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4" i="1" l="1"/>
  <c r="F13" i="1"/>
  <c r="F12" i="1" l="1"/>
  <c r="F11" i="1"/>
  <c r="F10" i="1"/>
  <c r="F9" i="1"/>
  <c r="F8" i="1"/>
  <c r="F15" i="1" s="1"/>
  <c r="D17" i="1" s="1"/>
</calcChain>
</file>

<file path=xl/sharedStrings.xml><?xml version="1.0" encoding="utf-8"?>
<sst xmlns="http://schemas.openxmlformats.org/spreadsheetml/2006/main" count="16" uniqueCount="16">
  <si>
    <t>factura 0012004</t>
  </si>
  <si>
    <t>fecha</t>
  </si>
  <si>
    <t>tasa</t>
  </si>
  <si>
    <t>monto en bs</t>
  </si>
  <si>
    <t>monto en $</t>
  </si>
  <si>
    <t>banco</t>
  </si>
  <si>
    <t>provincial</t>
  </si>
  <si>
    <t>bancrecer 1040351</t>
  </si>
  <si>
    <t>bancrecer 1040284</t>
  </si>
  <si>
    <t>bancrecer 1040319</t>
  </si>
  <si>
    <t>total en bs</t>
  </si>
  <si>
    <t>total fac en $</t>
  </si>
  <si>
    <t>total fac</t>
  </si>
  <si>
    <t>deuda</t>
  </si>
  <si>
    <t>bancamiga 476179666</t>
  </si>
  <si>
    <t>banesco 3199718757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</si>
</sst>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16" fontId="0" fillId="0" borderId="1" xfId="0" applyNumberFormat="1" applyBorder="1"/>
    <xf numFmtId="43" fontId="0" fillId="0" borderId="1" xfId="1" applyFont="1" applyBorder="1"/>
    <xf numFmtId="43" fontId="0" fillId="0" borderId="1" xfId="0" applyNumberFormat="1" applyBorder="1"/>
    <xf numFmtId="0" fontId="0" fillId="0" borderId="4" xfId="0" applyBorder="1"/>
    <xf numFmtId="43" fontId="0" fillId="0" borderId="3" xfId="1" applyFont="1" applyBorder="1"/>
    <xf numFmtId="16" fontId="0" fillId="0" borderId="3" xfId="0" applyNumberFormat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3" fontId="0" fillId="0" borderId="4" xfId="0" applyNumberFormat="1" applyBorder="1"/>
    <xf numFmtId="43" fontId="0" fillId="0" borderId="8" xfId="0" applyNumberFormat="1" applyBorder="1"/>
    <xf numFmtId="43" fontId="0" fillId="0" borderId="1" xfId="1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17"/>
  <sheetViews>
    <sheetView tabSelected="1" workbookViewId="0">
      <selection activeCell="G13" sqref="G13"/>
    </sheetView>
  </sheetViews>
  <sheetFormatPr baseColWidth="10" defaultRowHeight="15" x14ac:dyDescent="0.25"/>
  <cols>
    <col min="4" max="4" width="12.5703125" bestFit="1" customWidth="1"/>
    <col min="5" max="5" width="17.5703125" customWidth="1"/>
    <col min="6" max="6" width="13.5703125" customWidth="1"/>
    <col min="7" max="7" width="20.42578125" customWidth="1"/>
  </cols>
  <sheetData>
    <row r="6" spans="3:7" x14ac:dyDescent="0.25">
      <c r="C6" s="15" t="s">
        <v>0</v>
      </c>
      <c r="D6" s="15"/>
      <c r="E6" s="15"/>
      <c r="F6" s="15"/>
      <c r="G6" s="15"/>
    </row>
    <row r="7" spans="3:7" x14ac:dyDescent="0.25">
      <c r="C7" s="1" t="s">
        <v>1</v>
      </c>
      <c r="D7" s="1" t="s">
        <v>2</v>
      </c>
      <c r="E7" s="1" t="s">
        <v>3</v>
      </c>
      <c r="F7" s="1" t="s">
        <v>4</v>
      </c>
      <c r="G7" s="1" t="s">
        <v>5</v>
      </c>
    </row>
    <row r="8" spans="3:7" x14ac:dyDescent="0.25">
      <c r="C8" s="2">
        <v>44426</v>
      </c>
      <c r="D8" s="3">
        <v>4130164.86</v>
      </c>
      <c r="E8" s="3">
        <v>5000000000</v>
      </c>
      <c r="F8" s="3">
        <f>E8/D8</f>
        <v>1210.605428471928</v>
      </c>
      <c r="G8" s="1" t="s">
        <v>14</v>
      </c>
    </row>
    <row r="9" spans="3:7" x14ac:dyDescent="0.25">
      <c r="C9" s="2">
        <v>44424</v>
      </c>
      <c r="D9" s="3">
        <v>4135488.09</v>
      </c>
      <c r="E9" s="3">
        <v>4729914554.1999998</v>
      </c>
      <c r="F9" s="3">
        <f>E9/D9</f>
        <v>1143.737921924471</v>
      </c>
      <c r="G9" s="1" t="s">
        <v>6</v>
      </c>
    </row>
    <row r="10" spans="3:7" x14ac:dyDescent="0.25">
      <c r="C10" s="2">
        <v>44424</v>
      </c>
      <c r="D10" s="3">
        <v>4135488.09</v>
      </c>
      <c r="E10" s="3">
        <v>6200000000</v>
      </c>
      <c r="F10" s="3">
        <f>E10/D10</f>
        <v>1499.2184392918903</v>
      </c>
      <c r="G10" s="1" t="s">
        <v>7</v>
      </c>
    </row>
    <row r="11" spans="3:7" x14ac:dyDescent="0.25">
      <c r="C11" s="2">
        <v>44424</v>
      </c>
      <c r="D11" s="3">
        <v>4135488.09</v>
      </c>
      <c r="E11" s="3">
        <v>3600000000</v>
      </c>
      <c r="F11" s="3">
        <f>E11/D11</f>
        <v>870.51393249206535</v>
      </c>
      <c r="G11" s="1" t="s">
        <v>8</v>
      </c>
    </row>
    <row r="12" spans="3:7" x14ac:dyDescent="0.25">
      <c r="C12" s="7">
        <v>44424</v>
      </c>
      <c r="D12" s="6">
        <v>4135488.09</v>
      </c>
      <c r="E12" s="6">
        <v>12700000000</v>
      </c>
      <c r="F12" s="3">
        <f>E12/D12</f>
        <v>3070.9797062914527</v>
      </c>
      <c r="G12" s="1" t="s">
        <v>9</v>
      </c>
    </row>
    <row r="13" spans="3:7" x14ac:dyDescent="0.25">
      <c r="C13" s="2">
        <v>44426</v>
      </c>
      <c r="D13" s="3">
        <v>4130164.86</v>
      </c>
      <c r="E13" s="3">
        <v>20444316.050000001</v>
      </c>
      <c r="F13" s="3">
        <f>E13/D13</f>
        <v>4.9499999983051524</v>
      </c>
      <c r="G13" s="16" t="s">
        <v>15</v>
      </c>
    </row>
    <row r="14" spans="3:7" x14ac:dyDescent="0.25">
      <c r="C14" s="10" t="s">
        <v>10</v>
      </c>
      <c r="D14" s="11"/>
      <c r="E14" s="12">
        <f>SUM(E8:E13)</f>
        <v>32250358870.25</v>
      </c>
      <c r="F14" s="5"/>
    </row>
    <row r="15" spans="3:7" x14ac:dyDescent="0.25">
      <c r="C15" s="8" t="s">
        <v>11</v>
      </c>
      <c r="D15" s="9"/>
      <c r="E15" s="9"/>
      <c r="F15" s="13">
        <f>SUM(F8:F14)</f>
        <v>7800.0054284701127</v>
      </c>
    </row>
    <row r="16" spans="3:7" x14ac:dyDescent="0.25">
      <c r="C16" s="1" t="s">
        <v>12</v>
      </c>
      <c r="D16" s="14">
        <v>7800</v>
      </c>
    </row>
    <row r="17" spans="3:4" x14ac:dyDescent="0.25">
      <c r="C17" s="1" t="s">
        <v>13</v>
      </c>
      <c r="D17" s="4">
        <f>F15-D16</f>
        <v>5.4284701127471635E-3</v>
      </c>
    </row>
  </sheetData>
  <mergeCells count="1">
    <mergeCell ref="C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2021-08-16T19:12:06Z</dcterms:created>
  <dcterms:modified xsi:type="dcterms:W3CDTF">2021-08-19T15:47:30Z</dcterms:modified>
</cp:coreProperties>
</file>