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definedNames>
    <definedName name="_xlnm.Print_Area" localSheetId="0">Hoja1!$A$2:$E$28</definedName>
  </definedNames>
  <calcPr calcId="144525"/>
</workbook>
</file>

<file path=xl/calcChain.xml><?xml version="1.0" encoding="utf-8"?>
<calcChain xmlns="http://schemas.openxmlformats.org/spreadsheetml/2006/main">
  <c r="D25" i="1" l="1"/>
  <c r="C27" i="1"/>
  <c r="C24" i="1"/>
  <c r="C9" i="1"/>
  <c r="C8" i="1"/>
  <c r="C7" i="1"/>
</calcChain>
</file>

<file path=xl/sharedStrings.xml><?xml version="1.0" encoding="utf-8"?>
<sst xmlns="http://schemas.openxmlformats.org/spreadsheetml/2006/main" count="31" uniqueCount="31">
  <si>
    <t>fecha de pago</t>
  </si>
  <si>
    <t xml:space="preserve">tasa calculada </t>
  </si>
  <si>
    <t>monto en $</t>
  </si>
  <si>
    <t>total en $</t>
  </si>
  <si>
    <t>total en bs</t>
  </si>
  <si>
    <t>total cancelado</t>
  </si>
  <si>
    <t xml:space="preserve">total de la factura </t>
  </si>
  <si>
    <t>total eb bs</t>
  </si>
  <si>
    <t>Pagos el tunal fac 0193756 de hiper modelo</t>
  </si>
  <si>
    <t>Depositados en $</t>
  </si>
  <si>
    <t>No de referencia</t>
  </si>
  <si>
    <t>18563277 banco de vzla</t>
  </si>
  <si>
    <t>19093024 banco de vzla</t>
  </si>
  <si>
    <t>19095018 banco de vzla</t>
  </si>
  <si>
    <t>19094229 banco de vzla</t>
  </si>
  <si>
    <t>3036512778 banco banesco</t>
  </si>
  <si>
    <t>3036518605 banco banesco</t>
  </si>
  <si>
    <t>3036516413 banco banesco</t>
  </si>
  <si>
    <t>19351872 banco de vzla</t>
  </si>
  <si>
    <t>19353818 banco de vzla</t>
  </si>
  <si>
    <t>19353151 banco de vzla</t>
  </si>
  <si>
    <t>90393 banco provincial</t>
  </si>
  <si>
    <t>3633 banco provincial</t>
  </si>
  <si>
    <t>8793 banco provincial</t>
  </si>
  <si>
    <t>43128 banco provincial</t>
  </si>
  <si>
    <t>108278 banco provincial</t>
  </si>
  <si>
    <t>8779 banco provincial</t>
  </si>
  <si>
    <t>3620 banco provincial</t>
  </si>
  <si>
    <t>9043 banco provincial</t>
  </si>
  <si>
    <t>3720 banco provincial</t>
  </si>
  <si>
    <t>655 banco provincial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</si>
</sst>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14" fontId="0" fillId="0" borderId="1" xfId="0" applyNumberFormat="1" applyBorder="1"/>
    <xf numFmtId="43" fontId="0" fillId="0" borderId="1" xfId="1" applyFont="1" applyBorder="1"/>
    <xf numFmtId="43" fontId="0" fillId="0" borderId="1" xfId="1" applyFont="1" applyFill="1" applyBorder="1"/>
    <xf numFmtId="0" fontId="0" fillId="0" borderId="7" xfId="0" applyBorder="1"/>
    <xf numFmtId="43" fontId="0" fillId="0" borderId="1" xfId="0" applyNumberFormat="1" applyBorder="1"/>
    <xf numFmtId="43" fontId="0" fillId="0" borderId="0" xfId="0" applyNumberFormat="1" applyBorder="1"/>
    <xf numFmtId="0" fontId="0" fillId="0" borderId="1" xfId="0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43" fontId="0" fillId="0" borderId="7" xfId="1" applyFont="1" applyBorder="1"/>
    <xf numFmtId="43" fontId="0" fillId="0" borderId="8" xfId="1" applyFont="1" applyBorder="1"/>
    <xf numFmtId="43" fontId="0" fillId="0" borderId="6" xfId="1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tabSelected="1" workbookViewId="0">
      <selection activeCell="E16" sqref="E16"/>
    </sheetView>
  </sheetViews>
  <sheetFormatPr baseColWidth="10" defaultRowHeight="15" x14ac:dyDescent="0.25"/>
  <cols>
    <col min="1" max="1" width="13.42578125" customWidth="1"/>
    <col min="2" max="2" width="13.5703125" bestFit="1" customWidth="1"/>
    <col min="3" max="3" width="11.85546875" customWidth="1"/>
    <col min="4" max="4" width="16.28515625" bestFit="1" customWidth="1"/>
    <col min="5" max="5" width="27.42578125" customWidth="1"/>
  </cols>
  <sheetData>
    <row r="2" spans="1:5" x14ac:dyDescent="0.25">
      <c r="A2" s="15" t="s">
        <v>8</v>
      </c>
      <c r="B2" s="16"/>
      <c r="C2" s="16"/>
      <c r="D2" s="17"/>
      <c r="E2" s="18"/>
    </row>
    <row r="3" spans="1:5" x14ac:dyDescent="0.25">
      <c r="A3" s="1" t="s">
        <v>0</v>
      </c>
      <c r="B3" s="1" t="s">
        <v>1</v>
      </c>
      <c r="C3" s="2" t="s">
        <v>2</v>
      </c>
      <c r="D3" s="10" t="s">
        <v>4</v>
      </c>
      <c r="E3" s="11" t="s">
        <v>10</v>
      </c>
    </row>
    <row r="4" spans="1:5" x14ac:dyDescent="0.25">
      <c r="A4" s="4">
        <v>44176</v>
      </c>
      <c r="B4" s="5">
        <v>1084350.92</v>
      </c>
      <c r="C4" s="5">
        <v>500</v>
      </c>
      <c r="D4" s="5">
        <v>542175460</v>
      </c>
      <c r="E4" s="1" t="s">
        <v>11</v>
      </c>
    </row>
    <row r="5" spans="1:5" x14ac:dyDescent="0.25">
      <c r="A5" s="4">
        <v>44176</v>
      </c>
      <c r="B5" s="5">
        <v>1084350.92</v>
      </c>
      <c r="C5" s="5">
        <v>352.2</v>
      </c>
      <c r="D5" s="5">
        <v>381908394.01999998</v>
      </c>
      <c r="E5" s="1" t="s">
        <v>27</v>
      </c>
    </row>
    <row r="6" spans="1:5" x14ac:dyDescent="0.25">
      <c r="A6" s="4">
        <v>44176</v>
      </c>
      <c r="B6" s="5">
        <v>1084350.92</v>
      </c>
      <c r="C6" s="5">
        <v>500</v>
      </c>
      <c r="D6" s="5">
        <v>542175460</v>
      </c>
      <c r="E6" s="1" t="s">
        <v>26</v>
      </c>
    </row>
    <row r="7" spans="1:5" x14ac:dyDescent="0.25">
      <c r="A7" s="4">
        <v>44179</v>
      </c>
      <c r="B7" s="6">
        <v>1103443.69</v>
      </c>
      <c r="C7" s="5">
        <f>D7/B7</f>
        <v>1921.2579846281055</v>
      </c>
      <c r="D7" s="5">
        <v>2120000000</v>
      </c>
      <c r="E7" s="1" t="s">
        <v>12</v>
      </c>
    </row>
    <row r="8" spans="1:5" x14ac:dyDescent="0.25">
      <c r="A8" s="4">
        <v>44179</v>
      </c>
      <c r="B8" s="6">
        <v>1103443.69</v>
      </c>
      <c r="C8" s="5">
        <f>D8/B8</f>
        <v>450.92420484093759</v>
      </c>
      <c r="D8" s="5">
        <v>497569468.5</v>
      </c>
      <c r="E8" s="1" t="s">
        <v>13</v>
      </c>
    </row>
    <row r="9" spans="1:5" x14ac:dyDescent="0.25">
      <c r="A9" s="4">
        <v>44179</v>
      </c>
      <c r="B9" s="6">
        <v>1103443.69</v>
      </c>
      <c r="C9" s="5">
        <f>D9/B9</f>
        <v>1277.8178105309571</v>
      </c>
      <c r="D9" s="5">
        <v>1410000000</v>
      </c>
      <c r="E9" s="1" t="s">
        <v>14</v>
      </c>
    </row>
    <row r="10" spans="1:5" x14ac:dyDescent="0.25">
      <c r="A10" s="4">
        <v>44179</v>
      </c>
      <c r="B10" s="6">
        <v>1103443.69</v>
      </c>
      <c r="C10" s="5">
        <v>600</v>
      </c>
      <c r="D10" s="5">
        <v>662066214</v>
      </c>
      <c r="E10" s="1" t="s">
        <v>21</v>
      </c>
    </row>
    <row r="11" spans="1:5" x14ac:dyDescent="0.25">
      <c r="A11" s="4">
        <v>44179</v>
      </c>
      <c r="B11" s="6">
        <v>1103443.69</v>
      </c>
      <c r="C11" s="5">
        <v>200</v>
      </c>
      <c r="D11" s="5">
        <v>220688738</v>
      </c>
      <c r="E11" s="1" t="s">
        <v>22</v>
      </c>
    </row>
    <row r="12" spans="1:5" x14ac:dyDescent="0.25">
      <c r="A12" s="4">
        <v>44179</v>
      </c>
      <c r="B12" s="6">
        <v>1103443.69</v>
      </c>
      <c r="C12" s="5">
        <v>840</v>
      </c>
      <c r="D12" s="5">
        <v>926892669.60000002</v>
      </c>
      <c r="E12" s="1" t="s">
        <v>23</v>
      </c>
    </row>
    <row r="13" spans="1:5" x14ac:dyDescent="0.25">
      <c r="A13" s="4">
        <v>44179</v>
      </c>
      <c r="B13" s="6">
        <v>1103443.69</v>
      </c>
      <c r="C13" s="5">
        <v>120</v>
      </c>
      <c r="D13" s="5">
        <v>132413242.8</v>
      </c>
      <c r="E13" s="1" t="s">
        <v>24</v>
      </c>
    </row>
    <row r="14" spans="1:5" x14ac:dyDescent="0.25">
      <c r="A14" s="4">
        <v>44179</v>
      </c>
      <c r="B14" s="6">
        <v>1103443.69</v>
      </c>
      <c r="C14" s="5">
        <v>85</v>
      </c>
      <c r="D14" s="5">
        <v>93792713.650000006</v>
      </c>
      <c r="E14" s="1" t="s">
        <v>25</v>
      </c>
    </row>
    <row r="15" spans="1:5" x14ac:dyDescent="0.25">
      <c r="A15" s="4">
        <v>44179</v>
      </c>
      <c r="B15" s="6">
        <v>1103443.69</v>
      </c>
      <c r="C15" s="5">
        <v>220</v>
      </c>
      <c r="D15" s="5">
        <v>242757611.80000001</v>
      </c>
      <c r="E15" s="1" t="s">
        <v>30</v>
      </c>
    </row>
    <row r="16" spans="1:5" x14ac:dyDescent="0.25">
      <c r="A16" s="4">
        <v>44179</v>
      </c>
      <c r="B16" s="6">
        <v>1103443.69</v>
      </c>
      <c r="C16" s="5">
        <v>90</v>
      </c>
      <c r="D16" s="5">
        <v>99309932.099999994</v>
      </c>
      <c r="E16" s="1" t="s">
        <v>15</v>
      </c>
    </row>
    <row r="17" spans="1:5" x14ac:dyDescent="0.25">
      <c r="A17" s="4">
        <v>44179</v>
      </c>
      <c r="B17" s="6">
        <v>1103443.69</v>
      </c>
      <c r="C17" s="5">
        <v>35</v>
      </c>
      <c r="D17" s="5">
        <v>38620529.149999999</v>
      </c>
      <c r="E17" s="1" t="s">
        <v>16</v>
      </c>
    </row>
    <row r="18" spans="1:5" x14ac:dyDescent="0.25">
      <c r="A18" s="4">
        <v>44179</v>
      </c>
      <c r="B18" s="6">
        <v>1103443.69</v>
      </c>
      <c r="C18" s="5">
        <v>115</v>
      </c>
      <c r="D18" s="5">
        <v>126896024.34999999</v>
      </c>
      <c r="E18" s="1" t="s">
        <v>17</v>
      </c>
    </row>
    <row r="19" spans="1:5" x14ac:dyDescent="0.25">
      <c r="A19" s="4">
        <v>44180</v>
      </c>
      <c r="B19" s="6">
        <v>1103443.69</v>
      </c>
      <c r="C19" s="5">
        <v>120</v>
      </c>
      <c r="D19" s="5">
        <v>132413242.8</v>
      </c>
      <c r="E19" s="1" t="s">
        <v>20</v>
      </c>
    </row>
    <row r="20" spans="1:5" x14ac:dyDescent="0.25">
      <c r="A20" s="4">
        <v>44180</v>
      </c>
      <c r="B20" s="6">
        <v>1103443.69</v>
      </c>
      <c r="C20" s="5">
        <v>370</v>
      </c>
      <c r="D20" s="5">
        <v>408274165.30000001</v>
      </c>
      <c r="E20" s="1" t="s">
        <v>18</v>
      </c>
    </row>
    <row r="21" spans="1:5" x14ac:dyDescent="0.25">
      <c r="A21" s="4">
        <v>44180</v>
      </c>
      <c r="B21" s="6">
        <v>1103443.69</v>
      </c>
      <c r="C21" s="5">
        <v>355</v>
      </c>
      <c r="D21" s="5">
        <v>391722509.94999999</v>
      </c>
      <c r="E21" s="1" t="s">
        <v>19</v>
      </c>
    </row>
    <row r="22" spans="1:5" x14ac:dyDescent="0.25">
      <c r="A22" s="4">
        <v>44180</v>
      </c>
      <c r="B22" s="6">
        <v>1103443.69</v>
      </c>
      <c r="C22" s="5">
        <v>315</v>
      </c>
      <c r="D22" s="5">
        <v>347584762.35000002</v>
      </c>
      <c r="E22" s="1" t="s">
        <v>29</v>
      </c>
    </row>
    <row r="23" spans="1:5" x14ac:dyDescent="0.25">
      <c r="A23" s="4">
        <v>44180</v>
      </c>
      <c r="B23" s="6">
        <v>1103443.69</v>
      </c>
      <c r="C23" s="5">
        <v>495</v>
      </c>
      <c r="D23" s="5">
        <v>546204626.54999995</v>
      </c>
      <c r="E23" s="1" t="s">
        <v>28</v>
      </c>
    </row>
    <row r="24" spans="1:5" x14ac:dyDescent="0.25">
      <c r="B24" s="7" t="s">
        <v>3</v>
      </c>
      <c r="C24" s="12">
        <f>SUM(C4:C23)</f>
        <v>8962.2000000000007</v>
      </c>
      <c r="D24" s="7"/>
    </row>
    <row r="25" spans="1:5" x14ac:dyDescent="0.25">
      <c r="A25" s="3"/>
      <c r="B25" s="7" t="s">
        <v>7</v>
      </c>
      <c r="C25" s="1"/>
      <c r="D25" s="8">
        <f>SUM(D4:D24)</f>
        <v>9863465764.920002</v>
      </c>
    </row>
    <row r="26" spans="1:5" x14ac:dyDescent="0.25">
      <c r="A26" s="20" t="s">
        <v>9</v>
      </c>
      <c r="B26" s="20"/>
      <c r="C26" s="13">
        <v>5295</v>
      </c>
      <c r="D26" s="9"/>
    </row>
    <row r="27" spans="1:5" x14ac:dyDescent="0.25">
      <c r="A27" s="20" t="s">
        <v>5</v>
      </c>
      <c r="B27" s="20"/>
      <c r="C27" s="14">
        <f>C24+C26</f>
        <v>14257.2</v>
      </c>
    </row>
    <row r="28" spans="1:5" x14ac:dyDescent="0.25">
      <c r="A28" s="19" t="s">
        <v>6</v>
      </c>
      <c r="B28" s="19"/>
      <c r="C28" s="5">
        <v>14257.2</v>
      </c>
    </row>
  </sheetData>
  <mergeCells count="4">
    <mergeCell ref="A2:E2"/>
    <mergeCell ref="A28:B28"/>
    <mergeCell ref="A26:B26"/>
    <mergeCell ref="A27:B2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cp:lastPrinted>2020-12-15T18:53:35Z</cp:lastPrinted>
  <dcterms:created xsi:type="dcterms:W3CDTF">2020-12-15T18:00:54Z</dcterms:created>
  <dcterms:modified xsi:type="dcterms:W3CDTF">2020-12-18T13:12:02Z</dcterms:modified>
</cp:coreProperties>
</file>