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JAHDIEL SANTANA\"/>
    </mc:Choice>
  </mc:AlternateContent>
  <bookViews>
    <workbookView xWindow="0" yWindow="0" windowWidth="28770" windowHeight="12270" activeTab="1"/>
  </bookViews>
  <sheets>
    <sheet name="Hoja2" sheetId="2" r:id="rId1"/>
    <sheet name="Hoja1" sheetId="1" r:id="rId2"/>
  </sheets>
  <calcPr calcId="0"/>
  <pivotCaches>
    <pivotCache cacheId="22" r:id="rId3"/>
  </pivotCaches>
</workbook>
</file>

<file path=xl/calcChain.xml><?xml version="1.0" encoding="utf-8"?>
<calcChain xmlns="http://schemas.openxmlformats.org/spreadsheetml/2006/main">
  <c r="I15" i="2" l="1"/>
  <c r="P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P1198" i="1"/>
  <c r="P1199" i="1"/>
  <c r="P1200" i="1"/>
  <c r="P1201" i="1"/>
  <c r="P1202" i="1"/>
  <c r="P1203" i="1"/>
  <c r="P1204" i="1"/>
  <c r="P1205" i="1"/>
  <c r="P1206" i="1"/>
  <c r="P1207" i="1"/>
  <c r="P1208" i="1"/>
  <c r="P1209" i="1"/>
  <c r="P1210" i="1"/>
  <c r="P1211" i="1"/>
  <c r="P1212" i="1"/>
  <c r="P1213" i="1"/>
  <c r="P1214" i="1"/>
  <c r="P1215" i="1"/>
  <c r="P1216" i="1"/>
  <c r="P1217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33" i="1"/>
  <c r="P1234" i="1"/>
  <c r="P1235" i="1"/>
  <c r="P1236" i="1"/>
  <c r="P1237" i="1"/>
  <c r="P1238" i="1"/>
  <c r="P1239" i="1"/>
  <c r="P1240" i="1"/>
  <c r="P1241" i="1"/>
  <c r="P1242" i="1"/>
  <c r="P1243" i="1"/>
  <c r="P1244" i="1"/>
  <c r="P1245" i="1"/>
  <c r="P1246" i="1"/>
  <c r="P1247" i="1"/>
  <c r="P1248" i="1"/>
  <c r="P1249" i="1"/>
  <c r="P1250" i="1"/>
  <c r="P1251" i="1"/>
  <c r="P1252" i="1"/>
  <c r="P1253" i="1"/>
  <c r="P1254" i="1"/>
  <c r="P1255" i="1"/>
  <c r="P1256" i="1"/>
  <c r="P1257" i="1"/>
  <c r="P1258" i="1"/>
  <c r="P1259" i="1"/>
  <c r="P1260" i="1"/>
  <c r="P1261" i="1"/>
  <c r="P1262" i="1"/>
  <c r="P1263" i="1"/>
  <c r="P1264" i="1"/>
  <c r="P1265" i="1"/>
  <c r="P1266" i="1"/>
  <c r="P1267" i="1"/>
  <c r="P1268" i="1"/>
  <c r="P1269" i="1"/>
  <c r="P1270" i="1"/>
  <c r="P1271" i="1"/>
  <c r="P1272" i="1"/>
  <c r="P1273" i="1"/>
  <c r="P1274" i="1"/>
  <c r="P1275" i="1"/>
  <c r="P1276" i="1"/>
  <c r="P1277" i="1"/>
  <c r="P1278" i="1"/>
  <c r="P1279" i="1"/>
  <c r="P1280" i="1"/>
  <c r="P1281" i="1"/>
  <c r="P1282" i="1"/>
  <c r="P1283" i="1"/>
  <c r="P1284" i="1"/>
  <c r="P1285" i="1"/>
  <c r="P1286" i="1"/>
  <c r="P1287" i="1"/>
  <c r="P1288" i="1"/>
  <c r="P1289" i="1"/>
  <c r="P1290" i="1"/>
  <c r="P1291" i="1"/>
  <c r="P1292" i="1"/>
  <c r="P1293" i="1"/>
  <c r="P1294" i="1"/>
  <c r="P1295" i="1"/>
  <c r="P1296" i="1"/>
  <c r="P1297" i="1"/>
  <c r="P1298" i="1"/>
  <c r="P1299" i="1"/>
  <c r="P1300" i="1"/>
  <c r="P1301" i="1"/>
  <c r="P1302" i="1"/>
  <c r="P1303" i="1"/>
  <c r="P1304" i="1"/>
  <c r="P1305" i="1"/>
  <c r="P1306" i="1"/>
  <c r="P1307" i="1"/>
  <c r="P1308" i="1"/>
  <c r="P1309" i="1"/>
  <c r="P1310" i="1"/>
  <c r="P1311" i="1"/>
  <c r="P1312" i="1"/>
  <c r="P1313" i="1"/>
  <c r="P1314" i="1"/>
  <c r="P1315" i="1"/>
  <c r="P1316" i="1"/>
  <c r="P1317" i="1"/>
  <c r="P1318" i="1"/>
  <c r="P1319" i="1"/>
  <c r="P1320" i="1"/>
  <c r="P1321" i="1"/>
  <c r="P1322" i="1"/>
  <c r="P1323" i="1"/>
  <c r="P1324" i="1"/>
  <c r="P1325" i="1"/>
  <c r="P1326" i="1"/>
  <c r="P1327" i="1"/>
  <c r="P1328" i="1"/>
  <c r="P1329" i="1"/>
  <c r="P1330" i="1"/>
  <c r="P1331" i="1"/>
  <c r="P1332" i="1"/>
  <c r="P1333" i="1"/>
  <c r="P1334" i="1"/>
  <c r="P1335" i="1"/>
  <c r="P1336" i="1"/>
  <c r="P1337" i="1"/>
  <c r="P1338" i="1"/>
  <c r="P1339" i="1"/>
  <c r="P1340" i="1"/>
  <c r="P1341" i="1"/>
  <c r="P1342" i="1"/>
  <c r="P1343" i="1"/>
  <c r="P1344" i="1"/>
  <c r="P1345" i="1"/>
  <c r="P1346" i="1"/>
  <c r="P1347" i="1"/>
  <c r="P1348" i="1"/>
  <c r="P1349" i="1"/>
  <c r="P1350" i="1"/>
  <c r="P1351" i="1"/>
  <c r="P1352" i="1"/>
  <c r="P1353" i="1"/>
  <c r="P1354" i="1"/>
  <c r="P1355" i="1"/>
  <c r="P1356" i="1"/>
  <c r="P1357" i="1"/>
  <c r="P1358" i="1"/>
  <c r="P1359" i="1"/>
  <c r="P1360" i="1"/>
  <c r="P1361" i="1"/>
  <c r="P1362" i="1"/>
  <c r="P1363" i="1"/>
  <c r="P1364" i="1"/>
  <c r="P1365" i="1"/>
  <c r="P1366" i="1"/>
  <c r="P1367" i="1"/>
  <c r="P1368" i="1"/>
  <c r="P1369" i="1"/>
  <c r="P1370" i="1"/>
  <c r="P1371" i="1"/>
  <c r="P1372" i="1"/>
  <c r="P1373" i="1"/>
  <c r="P1374" i="1"/>
  <c r="P1375" i="1"/>
  <c r="P1376" i="1"/>
  <c r="P1377" i="1"/>
  <c r="P1378" i="1"/>
  <c r="P1379" i="1"/>
  <c r="P1380" i="1"/>
  <c r="P1381" i="1"/>
  <c r="P1382" i="1"/>
  <c r="P1383" i="1"/>
  <c r="P1384" i="1"/>
  <c r="P1385" i="1"/>
  <c r="P1386" i="1"/>
  <c r="P1387" i="1"/>
  <c r="P1388" i="1"/>
  <c r="P1389" i="1"/>
  <c r="P1390" i="1"/>
  <c r="P1391" i="1"/>
  <c r="P1392" i="1"/>
  <c r="P1393" i="1"/>
  <c r="P1394" i="1"/>
  <c r="P1395" i="1"/>
  <c r="P1396" i="1"/>
  <c r="P1397" i="1"/>
  <c r="P1398" i="1"/>
  <c r="P1399" i="1"/>
  <c r="P1400" i="1"/>
  <c r="P1401" i="1"/>
  <c r="P1402" i="1"/>
  <c r="P1403" i="1"/>
  <c r="P1404" i="1"/>
  <c r="P1405" i="1"/>
  <c r="P1406" i="1"/>
  <c r="P1407" i="1"/>
  <c r="P1408" i="1"/>
  <c r="P1409" i="1"/>
  <c r="P1410" i="1"/>
  <c r="P1411" i="1"/>
  <c r="P1412" i="1"/>
  <c r="P1413" i="1"/>
  <c r="P1414" i="1"/>
  <c r="P1415" i="1"/>
  <c r="P1416" i="1"/>
  <c r="P1417" i="1"/>
  <c r="P1418" i="1"/>
  <c r="P1419" i="1"/>
  <c r="P1420" i="1"/>
  <c r="P1421" i="1"/>
  <c r="P1422" i="1"/>
  <c r="P1423" i="1"/>
  <c r="P1424" i="1"/>
  <c r="P1425" i="1"/>
  <c r="P1426" i="1"/>
  <c r="P1427" i="1"/>
  <c r="P1428" i="1"/>
  <c r="P1429" i="1"/>
  <c r="P1430" i="1"/>
  <c r="P1431" i="1"/>
  <c r="P1432" i="1"/>
  <c r="P1433" i="1"/>
  <c r="P1434" i="1"/>
  <c r="P1435" i="1"/>
  <c r="P1436" i="1"/>
  <c r="P1437" i="1"/>
  <c r="P1438" i="1"/>
  <c r="P1439" i="1"/>
  <c r="P1440" i="1"/>
  <c r="P1441" i="1"/>
  <c r="P1442" i="1"/>
  <c r="P1443" i="1"/>
  <c r="P1444" i="1"/>
  <c r="P1445" i="1"/>
  <c r="P1446" i="1"/>
  <c r="P1447" i="1"/>
  <c r="P1448" i="1"/>
  <c r="P1449" i="1"/>
  <c r="P1450" i="1"/>
  <c r="P1451" i="1"/>
  <c r="P1452" i="1"/>
  <c r="P1453" i="1"/>
  <c r="P1454" i="1"/>
  <c r="P1455" i="1"/>
  <c r="P1456" i="1"/>
  <c r="P1457" i="1"/>
  <c r="P1458" i="1"/>
  <c r="P1459" i="1"/>
  <c r="P1460" i="1"/>
  <c r="P1461" i="1"/>
  <c r="P1462" i="1"/>
  <c r="P1463" i="1"/>
  <c r="P1464" i="1"/>
  <c r="P1465" i="1"/>
  <c r="P1466" i="1"/>
  <c r="P1467" i="1"/>
  <c r="P1468" i="1"/>
  <c r="P1469" i="1"/>
  <c r="P1470" i="1"/>
  <c r="P1471" i="1"/>
  <c r="P1472" i="1"/>
  <c r="P1473" i="1"/>
  <c r="P1474" i="1"/>
  <c r="P1475" i="1"/>
  <c r="P1476" i="1"/>
  <c r="P1477" i="1"/>
  <c r="P1478" i="1"/>
  <c r="P1479" i="1"/>
  <c r="P1480" i="1"/>
  <c r="P1481" i="1"/>
  <c r="P1482" i="1"/>
  <c r="P1483" i="1"/>
  <c r="P1484" i="1"/>
  <c r="P1485" i="1"/>
  <c r="P1486" i="1"/>
  <c r="P1487" i="1"/>
  <c r="P1488" i="1"/>
  <c r="P1489" i="1"/>
  <c r="P1490" i="1"/>
  <c r="P1491" i="1"/>
  <c r="P1492" i="1"/>
  <c r="P1493" i="1"/>
  <c r="P1494" i="1"/>
  <c r="P1495" i="1"/>
  <c r="P1496" i="1"/>
  <c r="P1497" i="1"/>
  <c r="P1498" i="1"/>
  <c r="P1499" i="1"/>
  <c r="P1500" i="1"/>
  <c r="P1501" i="1"/>
  <c r="P1502" i="1"/>
  <c r="P1503" i="1"/>
  <c r="P1504" i="1"/>
  <c r="P1505" i="1"/>
  <c r="P1506" i="1"/>
  <c r="P1507" i="1"/>
  <c r="P1508" i="1"/>
  <c r="P1509" i="1"/>
  <c r="P1510" i="1"/>
  <c r="P1511" i="1"/>
  <c r="P1512" i="1"/>
  <c r="P1513" i="1"/>
  <c r="P1514" i="1"/>
  <c r="P1515" i="1"/>
  <c r="P1516" i="1"/>
  <c r="P1517" i="1"/>
  <c r="P1518" i="1"/>
  <c r="P1519" i="1"/>
  <c r="P1520" i="1"/>
  <c r="P1521" i="1"/>
  <c r="P1522" i="1"/>
  <c r="P1523" i="1"/>
  <c r="P1524" i="1"/>
  <c r="P1525" i="1"/>
  <c r="P1526" i="1"/>
  <c r="P1527" i="1"/>
  <c r="P1528" i="1"/>
  <c r="P1529" i="1"/>
  <c r="P1530" i="1"/>
  <c r="P1531" i="1"/>
  <c r="P1532" i="1"/>
  <c r="P1533" i="1"/>
  <c r="P1534" i="1"/>
  <c r="P1535" i="1"/>
  <c r="P1536" i="1"/>
  <c r="P1537" i="1"/>
  <c r="P1538" i="1"/>
  <c r="P1539" i="1"/>
  <c r="P1540" i="1"/>
  <c r="P1541" i="1"/>
  <c r="P1542" i="1"/>
  <c r="P1543" i="1"/>
  <c r="P1544" i="1"/>
  <c r="P1545" i="1"/>
  <c r="P1546" i="1"/>
  <c r="P1547" i="1"/>
  <c r="P1548" i="1"/>
  <c r="P1549" i="1"/>
  <c r="P1550" i="1"/>
  <c r="P1551" i="1"/>
  <c r="P1552" i="1"/>
  <c r="P1553" i="1"/>
  <c r="P1554" i="1"/>
  <c r="P1555" i="1"/>
  <c r="P1556" i="1"/>
  <c r="P1557" i="1"/>
  <c r="P1558" i="1"/>
  <c r="P1559" i="1"/>
  <c r="P1560" i="1"/>
  <c r="P1561" i="1"/>
  <c r="P1562" i="1"/>
  <c r="P1563" i="1"/>
  <c r="P1564" i="1"/>
  <c r="P1565" i="1"/>
  <c r="P1566" i="1"/>
  <c r="P1567" i="1"/>
  <c r="P1568" i="1"/>
  <c r="P1569" i="1"/>
  <c r="P1570" i="1"/>
  <c r="P1571" i="1"/>
  <c r="P1572" i="1"/>
  <c r="P1573" i="1"/>
  <c r="P1574" i="1"/>
  <c r="P1575" i="1"/>
  <c r="P1576" i="1"/>
  <c r="P1577" i="1"/>
  <c r="P1578" i="1"/>
  <c r="P1579" i="1"/>
  <c r="P1580" i="1"/>
  <c r="P1581" i="1"/>
  <c r="P1582" i="1"/>
  <c r="P1583" i="1"/>
  <c r="P1584" i="1"/>
  <c r="P1585" i="1"/>
  <c r="P1586" i="1"/>
  <c r="P1587" i="1"/>
  <c r="P1588" i="1"/>
  <c r="P1589" i="1"/>
  <c r="P1590" i="1"/>
  <c r="P1591" i="1"/>
  <c r="P1592" i="1"/>
  <c r="P1593" i="1"/>
  <c r="P1594" i="1"/>
  <c r="P1595" i="1"/>
  <c r="P1596" i="1"/>
  <c r="P1597" i="1"/>
  <c r="P1598" i="1"/>
  <c r="P1599" i="1"/>
  <c r="P1600" i="1"/>
  <c r="P1601" i="1"/>
  <c r="P1602" i="1"/>
  <c r="P1603" i="1"/>
  <c r="P1604" i="1"/>
  <c r="P1605" i="1"/>
  <c r="P1606" i="1"/>
  <c r="P1607" i="1"/>
  <c r="P1608" i="1"/>
  <c r="P1609" i="1"/>
  <c r="P1610" i="1"/>
  <c r="P1611" i="1"/>
  <c r="P1612" i="1"/>
  <c r="P1613" i="1"/>
  <c r="P1614" i="1"/>
  <c r="P1615" i="1"/>
  <c r="P1616" i="1"/>
  <c r="P1617" i="1"/>
  <c r="P1618" i="1"/>
  <c r="P1619" i="1"/>
  <c r="P1620" i="1"/>
  <c r="P1621" i="1"/>
  <c r="P1622" i="1"/>
  <c r="P1623" i="1"/>
  <c r="P1624" i="1"/>
  <c r="P1625" i="1"/>
  <c r="P1626" i="1"/>
  <c r="P1627" i="1"/>
  <c r="P1628" i="1"/>
  <c r="P1629" i="1"/>
  <c r="P1630" i="1"/>
  <c r="P1631" i="1"/>
  <c r="P1632" i="1"/>
  <c r="P1633" i="1"/>
  <c r="P1634" i="1"/>
  <c r="P1635" i="1"/>
  <c r="P1636" i="1"/>
  <c r="P1637" i="1"/>
  <c r="P1638" i="1"/>
  <c r="P1639" i="1"/>
  <c r="P1640" i="1"/>
  <c r="P1641" i="1"/>
  <c r="P1642" i="1"/>
  <c r="P1643" i="1"/>
  <c r="P1644" i="1"/>
  <c r="P1645" i="1"/>
  <c r="P1646" i="1"/>
  <c r="P1647" i="1"/>
  <c r="P1648" i="1"/>
  <c r="P1649" i="1"/>
  <c r="P1650" i="1"/>
  <c r="P1651" i="1"/>
  <c r="P1652" i="1"/>
  <c r="P1653" i="1"/>
  <c r="P1654" i="1"/>
  <c r="P1655" i="1"/>
  <c r="P1656" i="1"/>
  <c r="P1657" i="1"/>
  <c r="P1658" i="1"/>
  <c r="P1659" i="1"/>
  <c r="P1660" i="1"/>
  <c r="P1661" i="1"/>
  <c r="P1662" i="1"/>
  <c r="P1663" i="1"/>
  <c r="P1664" i="1"/>
  <c r="P1665" i="1"/>
  <c r="P1666" i="1"/>
  <c r="P1667" i="1"/>
  <c r="P1668" i="1"/>
  <c r="P1669" i="1"/>
  <c r="P1670" i="1"/>
  <c r="P1671" i="1"/>
  <c r="P1672" i="1"/>
  <c r="P1673" i="1"/>
  <c r="P1674" i="1"/>
  <c r="P1675" i="1"/>
  <c r="P1676" i="1"/>
  <c r="P1677" i="1"/>
  <c r="P1678" i="1"/>
  <c r="P1679" i="1"/>
  <c r="P1680" i="1"/>
  <c r="P1681" i="1"/>
  <c r="P1682" i="1"/>
  <c r="P1683" i="1"/>
  <c r="P1684" i="1"/>
  <c r="P1685" i="1"/>
  <c r="P1686" i="1"/>
  <c r="P1687" i="1"/>
  <c r="P1688" i="1"/>
  <c r="P1689" i="1"/>
  <c r="P1690" i="1"/>
  <c r="P1691" i="1"/>
  <c r="P1692" i="1"/>
  <c r="P1693" i="1"/>
  <c r="P1694" i="1"/>
  <c r="P1695" i="1"/>
  <c r="P1696" i="1"/>
  <c r="P1697" i="1"/>
  <c r="P1698" i="1"/>
  <c r="P1699" i="1"/>
  <c r="P1700" i="1"/>
  <c r="P1701" i="1"/>
  <c r="P1702" i="1"/>
  <c r="P1703" i="1"/>
  <c r="P1704" i="1"/>
  <c r="P1705" i="1"/>
  <c r="P1706" i="1"/>
  <c r="P1707" i="1"/>
  <c r="P1708" i="1"/>
  <c r="P1709" i="1"/>
  <c r="P1710" i="1"/>
  <c r="P1711" i="1"/>
  <c r="P1712" i="1"/>
  <c r="P1713" i="1"/>
  <c r="P1714" i="1"/>
  <c r="P1715" i="1"/>
  <c r="P1716" i="1"/>
  <c r="P1717" i="1"/>
  <c r="P1718" i="1"/>
  <c r="P1719" i="1"/>
  <c r="P1720" i="1"/>
  <c r="P1721" i="1"/>
  <c r="P1722" i="1"/>
  <c r="P1723" i="1"/>
  <c r="P1724" i="1"/>
  <c r="P1725" i="1"/>
  <c r="P1726" i="1"/>
  <c r="P1727" i="1"/>
  <c r="P1728" i="1"/>
  <c r="P1729" i="1"/>
  <c r="P1730" i="1"/>
  <c r="P1731" i="1"/>
  <c r="P1732" i="1"/>
  <c r="P1733" i="1"/>
  <c r="P1734" i="1"/>
  <c r="P1735" i="1"/>
  <c r="P1736" i="1"/>
  <c r="P1737" i="1"/>
  <c r="P1738" i="1"/>
  <c r="P1739" i="1"/>
  <c r="P1740" i="1"/>
  <c r="P1741" i="1"/>
  <c r="P1742" i="1"/>
  <c r="P1743" i="1"/>
  <c r="P1744" i="1"/>
  <c r="P1745" i="1"/>
  <c r="P1746" i="1"/>
  <c r="P1747" i="1"/>
  <c r="P1748" i="1"/>
  <c r="P1749" i="1"/>
  <c r="P1750" i="1"/>
  <c r="P1751" i="1"/>
  <c r="P1752" i="1"/>
  <c r="P1753" i="1"/>
  <c r="P1754" i="1"/>
  <c r="P1755" i="1"/>
  <c r="P1756" i="1"/>
  <c r="P1757" i="1"/>
  <c r="P1758" i="1"/>
  <c r="P1759" i="1"/>
  <c r="P1760" i="1"/>
  <c r="P1761" i="1"/>
  <c r="P1762" i="1"/>
  <c r="P1763" i="1"/>
  <c r="P1764" i="1"/>
  <c r="P1765" i="1"/>
  <c r="P1766" i="1"/>
  <c r="P1767" i="1"/>
  <c r="P1768" i="1"/>
  <c r="P1769" i="1"/>
  <c r="P1770" i="1"/>
  <c r="P1771" i="1"/>
  <c r="P1772" i="1"/>
  <c r="P1773" i="1"/>
  <c r="P1774" i="1"/>
  <c r="P1775" i="1"/>
  <c r="P1776" i="1"/>
  <c r="P1777" i="1"/>
  <c r="P1778" i="1"/>
  <c r="P1779" i="1"/>
  <c r="P1780" i="1"/>
  <c r="P1781" i="1"/>
  <c r="P1782" i="1"/>
  <c r="P1783" i="1"/>
  <c r="P1784" i="1"/>
  <c r="P1785" i="1"/>
  <c r="P1786" i="1"/>
  <c r="P1787" i="1"/>
  <c r="P1788" i="1"/>
  <c r="P1789" i="1"/>
  <c r="P1790" i="1"/>
  <c r="P1791" i="1"/>
  <c r="P1792" i="1"/>
  <c r="P1793" i="1"/>
  <c r="P1794" i="1"/>
  <c r="P1795" i="1"/>
  <c r="P1796" i="1"/>
  <c r="P1797" i="1"/>
  <c r="P1798" i="1"/>
  <c r="P1799" i="1"/>
  <c r="P1800" i="1"/>
  <c r="P1801" i="1"/>
  <c r="P1802" i="1"/>
  <c r="P1803" i="1"/>
  <c r="P1804" i="1"/>
  <c r="P1805" i="1"/>
  <c r="P1806" i="1"/>
  <c r="P1807" i="1"/>
  <c r="P1808" i="1"/>
  <c r="P1809" i="1"/>
  <c r="P1810" i="1"/>
  <c r="P1811" i="1"/>
  <c r="P1812" i="1"/>
  <c r="P1813" i="1"/>
  <c r="P1814" i="1"/>
  <c r="P1815" i="1"/>
  <c r="P1816" i="1"/>
  <c r="P1817" i="1"/>
  <c r="P1818" i="1"/>
  <c r="P1819" i="1"/>
  <c r="P1820" i="1"/>
  <c r="P1821" i="1"/>
  <c r="P1822" i="1"/>
  <c r="P1823" i="1"/>
  <c r="P1824" i="1"/>
  <c r="P1825" i="1"/>
  <c r="P1826" i="1"/>
  <c r="P1827" i="1"/>
  <c r="P1828" i="1"/>
  <c r="P1829" i="1"/>
  <c r="P1830" i="1"/>
  <c r="P1831" i="1"/>
  <c r="P1832" i="1"/>
  <c r="P1833" i="1"/>
  <c r="P1834" i="1"/>
  <c r="P1835" i="1"/>
  <c r="P1836" i="1"/>
  <c r="P1837" i="1"/>
  <c r="P1838" i="1"/>
  <c r="P1839" i="1"/>
  <c r="P1840" i="1"/>
  <c r="P1841" i="1"/>
  <c r="P1842" i="1"/>
  <c r="P1843" i="1"/>
  <c r="P1844" i="1"/>
  <c r="P1845" i="1"/>
  <c r="P1846" i="1"/>
  <c r="P1847" i="1"/>
  <c r="P1848" i="1"/>
  <c r="P1849" i="1"/>
  <c r="P1850" i="1"/>
  <c r="P1851" i="1"/>
  <c r="P1852" i="1"/>
  <c r="P1853" i="1"/>
  <c r="P1854" i="1"/>
  <c r="P1855" i="1"/>
  <c r="P1856" i="1"/>
  <c r="P1857" i="1"/>
  <c r="P1858" i="1"/>
  <c r="P1859" i="1"/>
  <c r="P1860" i="1"/>
  <c r="P1861" i="1"/>
  <c r="P1862" i="1"/>
  <c r="P1863" i="1"/>
  <c r="P1864" i="1"/>
  <c r="P1865" i="1"/>
  <c r="P1866" i="1"/>
  <c r="P1867" i="1"/>
  <c r="P1868" i="1"/>
  <c r="P1869" i="1"/>
  <c r="P1870" i="1"/>
  <c r="P1871" i="1"/>
  <c r="P1872" i="1"/>
  <c r="P1873" i="1"/>
  <c r="P1874" i="1"/>
  <c r="P1875" i="1"/>
  <c r="P1876" i="1"/>
  <c r="P1877" i="1"/>
  <c r="P1878" i="1"/>
  <c r="P1879" i="1"/>
  <c r="P1880" i="1"/>
  <c r="P1881" i="1"/>
  <c r="P1882" i="1"/>
  <c r="P1883" i="1"/>
  <c r="P1884" i="1"/>
  <c r="P1885" i="1"/>
  <c r="P1886" i="1"/>
  <c r="P1887" i="1"/>
  <c r="P1888" i="1"/>
  <c r="P1889" i="1"/>
  <c r="P1890" i="1"/>
  <c r="P1891" i="1"/>
  <c r="P1892" i="1"/>
  <c r="P1893" i="1"/>
  <c r="P1894" i="1"/>
  <c r="P1895" i="1"/>
  <c r="P1896" i="1"/>
  <c r="P1897" i="1"/>
  <c r="P1898" i="1"/>
  <c r="P1899" i="1"/>
  <c r="P1900" i="1"/>
  <c r="P1901" i="1"/>
  <c r="P1902" i="1"/>
  <c r="P1903" i="1"/>
  <c r="P1904" i="1"/>
  <c r="P1905" i="1"/>
  <c r="P1906" i="1"/>
  <c r="P1907" i="1"/>
  <c r="P1908" i="1"/>
  <c r="P1909" i="1"/>
  <c r="P1910" i="1"/>
  <c r="P1911" i="1"/>
  <c r="P1912" i="1"/>
  <c r="P1913" i="1"/>
  <c r="P1914" i="1"/>
  <c r="P1915" i="1"/>
  <c r="P1916" i="1"/>
  <c r="P1917" i="1"/>
  <c r="P1918" i="1"/>
  <c r="P1919" i="1"/>
  <c r="P1920" i="1"/>
  <c r="P1921" i="1"/>
  <c r="P1922" i="1"/>
  <c r="P1923" i="1"/>
  <c r="P1924" i="1"/>
  <c r="P1925" i="1"/>
  <c r="P1926" i="1"/>
  <c r="P1927" i="1"/>
  <c r="P1928" i="1"/>
  <c r="P1929" i="1"/>
  <c r="P1930" i="1"/>
  <c r="P1931" i="1"/>
  <c r="P1932" i="1"/>
  <c r="P1933" i="1"/>
  <c r="P1934" i="1"/>
  <c r="P1935" i="1"/>
  <c r="P1936" i="1"/>
  <c r="P1937" i="1"/>
  <c r="P1938" i="1"/>
  <c r="P1939" i="1"/>
  <c r="P1940" i="1"/>
  <c r="P1941" i="1"/>
  <c r="P1942" i="1"/>
  <c r="P1943" i="1"/>
  <c r="P1944" i="1"/>
  <c r="P1945" i="1"/>
  <c r="P1946" i="1"/>
  <c r="P1947" i="1"/>
  <c r="P1948" i="1"/>
  <c r="P1949" i="1"/>
  <c r="P1950" i="1"/>
  <c r="P1951" i="1"/>
  <c r="P1952" i="1"/>
  <c r="P1953" i="1"/>
  <c r="P1954" i="1"/>
  <c r="P1955" i="1"/>
  <c r="P1956" i="1"/>
  <c r="P1957" i="1"/>
  <c r="P1958" i="1"/>
  <c r="P1959" i="1"/>
  <c r="P1960" i="1"/>
  <c r="P1961" i="1"/>
  <c r="P1962" i="1"/>
  <c r="P1963" i="1"/>
  <c r="P1964" i="1"/>
  <c r="P1965" i="1"/>
  <c r="P1966" i="1"/>
  <c r="P1967" i="1"/>
  <c r="P1968" i="1"/>
  <c r="P1969" i="1"/>
  <c r="P1970" i="1"/>
  <c r="P1971" i="1"/>
  <c r="P1972" i="1"/>
  <c r="P1973" i="1"/>
  <c r="P1974" i="1"/>
  <c r="P1975" i="1"/>
  <c r="P1976" i="1"/>
  <c r="P1977" i="1"/>
  <c r="P1978" i="1"/>
  <c r="P1979" i="1"/>
  <c r="P1980" i="1"/>
  <c r="P1981" i="1"/>
  <c r="P1982" i="1"/>
  <c r="P1983" i="1"/>
  <c r="P1984" i="1"/>
  <c r="P1985" i="1"/>
  <c r="P1986" i="1"/>
  <c r="P1987" i="1"/>
  <c r="P1988" i="1"/>
  <c r="P1989" i="1"/>
  <c r="P1990" i="1"/>
  <c r="P1991" i="1"/>
  <c r="P1992" i="1"/>
  <c r="P1993" i="1"/>
  <c r="P1994" i="1"/>
  <c r="P1995" i="1"/>
  <c r="P1996" i="1"/>
  <c r="P1997" i="1"/>
  <c r="P1998" i="1"/>
  <c r="P1999" i="1"/>
  <c r="P2000" i="1"/>
  <c r="P2001" i="1"/>
  <c r="P2002" i="1"/>
  <c r="P2003" i="1"/>
  <c r="P2004" i="1"/>
  <c r="P2005" i="1"/>
  <c r="P2006" i="1"/>
  <c r="P2007" i="1"/>
  <c r="P2008" i="1"/>
  <c r="P2009" i="1"/>
  <c r="P2010" i="1"/>
  <c r="P2011" i="1"/>
  <c r="P2012" i="1"/>
  <c r="P2013" i="1"/>
  <c r="P2014" i="1"/>
  <c r="P2015" i="1"/>
  <c r="P2016" i="1"/>
  <c r="P2017" i="1"/>
  <c r="P2018" i="1"/>
  <c r="P2019" i="1"/>
  <c r="P2020" i="1"/>
  <c r="P2021" i="1"/>
  <c r="P2022" i="1"/>
  <c r="P2023" i="1"/>
  <c r="P2024" i="1"/>
  <c r="P2025" i="1"/>
  <c r="P2026" i="1"/>
  <c r="P2027" i="1"/>
  <c r="P2028" i="1"/>
  <c r="P2029" i="1"/>
  <c r="P2030" i="1"/>
  <c r="P2031" i="1"/>
  <c r="P2032" i="1"/>
  <c r="P2033" i="1"/>
  <c r="P2034" i="1"/>
  <c r="P2035" i="1"/>
  <c r="P2036" i="1"/>
  <c r="P2037" i="1"/>
  <c r="P2038" i="1"/>
  <c r="P2039" i="1"/>
  <c r="P2040" i="1"/>
  <c r="P2041" i="1"/>
  <c r="P2042" i="1"/>
  <c r="P2043" i="1"/>
  <c r="P2044" i="1"/>
  <c r="P2045" i="1"/>
  <c r="P2046" i="1"/>
  <c r="P2047" i="1"/>
  <c r="P2048" i="1"/>
  <c r="P2049" i="1"/>
  <c r="P2050" i="1"/>
  <c r="P2051" i="1"/>
  <c r="P2052" i="1"/>
  <c r="P2053" i="1"/>
  <c r="P2054" i="1"/>
  <c r="P2055" i="1"/>
  <c r="P2056" i="1"/>
  <c r="P2057" i="1"/>
  <c r="P2058" i="1"/>
  <c r="P2059" i="1"/>
  <c r="P2060" i="1"/>
  <c r="P2061" i="1"/>
  <c r="P2062" i="1"/>
  <c r="P2063" i="1"/>
  <c r="P2064" i="1"/>
  <c r="P2065" i="1"/>
  <c r="P2066" i="1"/>
  <c r="P2067" i="1"/>
  <c r="P2068" i="1"/>
  <c r="P2069" i="1"/>
  <c r="P2070" i="1"/>
  <c r="P2071" i="1"/>
  <c r="P2072" i="1"/>
  <c r="P2073" i="1"/>
  <c r="P2074" i="1"/>
  <c r="P2075" i="1"/>
  <c r="P2076" i="1"/>
  <c r="P2077" i="1"/>
  <c r="P2078" i="1"/>
  <c r="P2079" i="1"/>
  <c r="P2080" i="1"/>
  <c r="P2081" i="1"/>
  <c r="P2082" i="1"/>
  <c r="P2083" i="1"/>
  <c r="P2084" i="1"/>
  <c r="P2085" i="1"/>
  <c r="P2086" i="1"/>
  <c r="P2087" i="1"/>
  <c r="P2088" i="1"/>
  <c r="P2089" i="1"/>
  <c r="P2090" i="1"/>
  <c r="P2091" i="1"/>
  <c r="P2092" i="1"/>
  <c r="P2093" i="1"/>
  <c r="P2094" i="1"/>
  <c r="P2095" i="1"/>
  <c r="P2096" i="1"/>
  <c r="P2097" i="1"/>
  <c r="P2098" i="1"/>
  <c r="P2099" i="1"/>
  <c r="P2100" i="1"/>
  <c r="P2101" i="1"/>
  <c r="P2102" i="1"/>
  <c r="P2103" i="1"/>
  <c r="P2104" i="1"/>
  <c r="P2105" i="1"/>
  <c r="P2106" i="1"/>
  <c r="P2107" i="1"/>
  <c r="P2108" i="1"/>
  <c r="P2109" i="1"/>
  <c r="P2110" i="1"/>
  <c r="P2111" i="1"/>
  <c r="P2112" i="1"/>
  <c r="P2113" i="1"/>
  <c r="P2114" i="1"/>
  <c r="P2115" i="1"/>
  <c r="P2116" i="1"/>
  <c r="P2117" i="1"/>
  <c r="P2118" i="1"/>
  <c r="P2119" i="1"/>
  <c r="P2120" i="1"/>
  <c r="P2121" i="1"/>
  <c r="P2122" i="1"/>
  <c r="P2123" i="1"/>
  <c r="P2124" i="1"/>
  <c r="P2125" i="1"/>
  <c r="P2126" i="1"/>
  <c r="P2127" i="1"/>
  <c r="P2128" i="1"/>
  <c r="P2129" i="1"/>
  <c r="P2130" i="1"/>
  <c r="P2131" i="1"/>
  <c r="P2132" i="1"/>
  <c r="P2133" i="1"/>
  <c r="P2134" i="1"/>
  <c r="P2135" i="1"/>
  <c r="P2136" i="1"/>
  <c r="P2137" i="1"/>
  <c r="P2138" i="1"/>
  <c r="P2139" i="1"/>
  <c r="P2140" i="1"/>
  <c r="P2141" i="1"/>
  <c r="P2142" i="1"/>
  <c r="P2143" i="1"/>
  <c r="P2144" i="1"/>
  <c r="P2145" i="1"/>
  <c r="P2146" i="1"/>
  <c r="P2147" i="1"/>
  <c r="P2148" i="1"/>
  <c r="P2149" i="1"/>
  <c r="P2150" i="1"/>
  <c r="P2151" i="1"/>
  <c r="P2152" i="1"/>
  <c r="P2153" i="1"/>
  <c r="P2154" i="1"/>
  <c r="P2155" i="1"/>
  <c r="P2156" i="1"/>
  <c r="P2157" i="1"/>
  <c r="P2158" i="1"/>
  <c r="P2159" i="1"/>
  <c r="P2160" i="1"/>
  <c r="P2161" i="1"/>
  <c r="P2162" i="1"/>
  <c r="P2163" i="1"/>
  <c r="P2164" i="1"/>
  <c r="P2165" i="1"/>
  <c r="P2166" i="1"/>
  <c r="P2167" i="1"/>
  <c r="P2168" i="1"/>
  <c r="P2169" i="1"/>
  <c r="P2170" i="1"/>
  <c r="P2171" i="1"/>
  <c r="P2172" i="1"/>
  <c r="P2173" i="1"/>
  <c r="P2174" i="1"/>
  <c r="P2175" i="1"/>
  <c r="P2176" i="1"/>
  <c r="P2177" i="1"/>
  <c r="P2178" i="1"/>
  <c r="P2179" i="1"/>
  <c r="P2180" i="1"/>
  <c r="P2181" i="1"/>
  <c r="P2182" i="1"/>
  <c r="P2183" i="1"/>
  <c r="P2184" i="1"/>
  <c r="P2185" i="1"/>
  <c r="P2186" i="1"/>
  <c r="P2187" i="1"/>
  <c r="P2188" i="1"/>
  <c r="P2189" i="1"/>
  <c r="P2190" i="1"/>
  <c r="P2191" i="1"/>
  <c r="P2192" i="1"/>
  <c r="P2193" i="1"/>
  <c r="P2194" i="1"/>
  <c r="P2195" i="1"/>
  <c r="P2196" i="1"/>
  <c r="P2197" i="1"/>
  <c r="P2198" i="1"/>
  <c r="P2199" i="1"/>
  <c r="P2200" i="1"/>
  <c r="P2201" i="1"/>
  <c r="P2202" i="1"/>
  <c r="P2203" i="1"/>
  <c r="P2204" i="1"/>
  <c r="P2205" i="1"/>
  <c r="P2206" i="1"/>
  <c r="P2207" i="1"/>
  <c r="P2208" i="1"/>
  <c r="P2209" i="1"/>
</calcChain>
</file>

<file path=xl/connections.xml><?xml version="1.0" encoding="utf-8"?>
<connections xmlns="http://schemas.openxmlformats.org/spreadsheetml/2006/main">
  <connection id="1" name="2" type="4" refreshedVersion="0" background="1">
    <webPr xml="1" sourceData="1" url="C:\Users\Administracion-PCP\Documents\2.xml" htmlTables="1" htmlFormat="all"/>
  </connection>
</connections>
</file>

<file path=xl/sharedStrings.xml><?xml version="1.0" encoding="utf-8"?>
<sst xmlns="http://schemas.openxmlformats.org/spreadsheetml/2006/main" count="6644" uniqueCount="23">
  <si>
    <t>Columna1</t>
  </si>
  <si>
    <t>COD_LOCALIDAD</t>
  </si>
  <si>
    <t>SUCURSAL</t>
  </si>
  <si>
    <t>NO_CAJA</t>
  </si>
  <si>
    <t>DOCUMENTO</t>
  </si>
  <si>
    <t>TIPO_DE_MOV</t>
  </si>
  <si>
    <t>ORIGEN</t>
  </si>
  <si>
    <t>FECHA</t>
  </si>
  <si>
    <t>SUBTOTAL</t>
  </si>
  <si>
    <t>IVA</t>
  </si>
  <si>
    <t>TOTAL</t>
  </si>
  <si>
    <t>BASE_IGTF</t>
  </si>
  <si>
    <t>PORC_IGTF</t>
  </si>
  <si>
    <t>MONTO_IGTF</t>
  </si>
  <si>
    <t>La Hoyada</t>
  </si>
  <si>
    <t>VEN</t>
  </si>
  <si>
    <t>POS</t>
  </si>
  <si>
    <t>Etiquetas de fila</t>
  </si>
  <si>
    <t>Total general</t>
  </si>
  <si>
    <t>Suma de MONTO_IGTF</t>
  </si>
  <si>
    <t>TASA</t>
  </si>
  <si>
    <t>$</t>
  </si>
  <si>
    <t>Suma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</si>
</sst>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9" fontId="0" fillId="0" borderId="0" xfId="0" applyNumberFormat="1"/>
    <xf numFmtId="14" fontId="0" fillId="0" borderId="0" xfId="0" applyNumberFormat="1"/>
    <xf numFmtId="19" fontId="0" fillId="0" borderId="0" xfId="0" applyNumberFormat="1"/>
    <xf numFmtId="43" fontId="0" fillId="0" borderId="0" xfId="1" applyFont="1"/>
    <xf numFmtId="0" fontId="0" fillId="0" borderId="1" xfId="0" pivotButton="1" applyBorder="1"/>
    <xf numFmtId="0" fontId="0" fillId="0" borderId="1" xfId="0" applyBorder="1"/>
    <xf numFmtId="43" fontId="0" fillId="0" borderId="1" xfId="1" applyFont="1" applyBorder="1"/>
    <xf numFmtId="14" fontId="0" fillId="0" borderId="1" xfId="0" applyNumberFormat="1" applyBorder="1" applyAlignment="1">
      <alignment horizontal="left"/>
    </xf>
    <xf numFmtId="0" fontId="0" fillId="0" borderId="1" xfId="0" applyNumberFormat="1" applyBorder="1"/>
  </cellXfs>
  <cellStyles count="2">
    <cellStyle name="Millares" xfId="1" builtinId="3"/>
    <cellStyle name="Normal" xfId="0" builtinId="0"/>
  </cellStyles>
  <dxfs count="8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integer" name="COD_LOCALIDAD" form="unqualified"/>
                  <xsd:element minOccurs="0" nillable="true" type="xsd:string" name="SUCURSAL" form="unqualified"/>
                  <xsd:element minOccurs="0" nillable="true" type="xsd:integer" name="NO_CAJA" form="unqualified"/>
                  <xsd:element minOccurs="0" nillable="true" type="xsd:integer" name="DOCUMENTO" form="unqualified"/>
                  <xsd:element minOccurs="0" nillable="true" type="xsd:string" name="TIPO_DE_MOV" form="unqualified"/>
                  <xsd:element minOccurs="0" nillable="true" type="xsd:string" name="ORIGEN" form="unqualified"/>
                  <xsd:element minOccurs="0" nillable="true" type="xsd:string" name="FECHA" form="unqualified"/>
                  <xsd:element minOccurs="0" nillable="true" type="xsd:double" name="SUBTOTAL" form="unqualified"/>
                  <xsd:element minOccurs="0" nillable="true" type="xsd:double" name="IVA" form="unqualified"/>
                  <xsd:element minOccurs="0" nillable="true" type="xsd:double" name="TOTAL" form="unqualified"/>
                  <xsd:element minOccurs="0" nillable="true" type="xsd:double" name="BASE_IGTF" form="unqualified"/>
                  <xsd:element minOccurs="0" nillable="true" type="xsd:integer" name="PORC_IGTF" form="unqualified"/>
                  <xsd:element minOccurs="0" nillable="true" type="xsd:double" name="MONTO_IGTF" form="unqualified"/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xmlMaps" Target="xmlMap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istracion-PCP" refreshedDate="44719.460005092595" createdVersion="6" refreshedVersion="6" minRefreshableVersion="3" recordCount="2208">
  <cacheSource type="worksheet">
    <worksheetSource name="Tabla1"/>
  </cacheSource>
  <cacheFields count="16">
    <cacheField name="COD_LOCALIDAD" numFmtId="0">
      <sharedItems containsSemiMixedTypes="0" containsString="0" containsNumber="1" containsInteger="1" minValue="202" maxValue="202"/>
    </cacheField>
    <cacheField name="SUCURSAL" numFmtId="49">
      <sharedItems/>
    </cacheField>
    <cacheField name="NO_CAJA" numFmtId="0">
      <sharedItems containsSemiMixedTypes="0" containsString="0" containsNumber="1" containsInteger="1" minValue="1" maxValue="2"/>
    </cacheField>
    <cacheField name="DOCUMENTO" numFmtId="0">
      <sharedItems containsSemiMixedTypes="0" containsString="0" containsNumber="1" containsInteger="1" minValue="1171599" maxValue="2176354"/>
    </cacheField>
    <cacheField name="TIPO_DE_MOV" numFmtId="49">
      <sharedItems/>
    </cacheField>
    <cacheField name="ORIGEN" numFmtId="49">
      <sharedItems/>
    </cacheField>
    <cacheField name="FECHA" numFmtId="14">
      <sharedItems containsSemiMixedTypes="0" containsNonDate="0" containsDate="1" containsString="0" minDate="2022-05-01T00:00:00" maxDate="2022-06-01T00:00:00" count="31">
        <d v="2022-05-01T00:00:00"/>
        <d v="2022-05-02T00:00:00"/>
        <d v="2022-05-03T00:00:00"/>
        <d v="2022-05-04T00:00:00"/>
        <d v="2022-05-05T00:00:00"/>
        <d v="2022-05-06T00:00:00"/>
        <d v="2022-05-07T00:00:00"/>
        <d v="2022-05-08T00:00:00"/>
        <d v="2022-05-09T00:00:00"/>
        <d v="2022-05-10T00:00:00"/>
        <d v="2022-05-11T00:00:00"/>
        <d v="2022-05-12T00:00:00"/>
        <d v="2022-05-13T00:00:00"/>
        <d v="2022-05-14T00:00:00"/>
        <d v="2022-05-15T00:00:00"/>
        <d v="2022-05-16T00:00:00"/>
        <d v="2022-05-17T00:00:00"/>
        <d v="2022-05-18T00:00:00"/>
        <d v="2022-05-19T00:00:00"/>
        <d v="2022-05-20T00:00:00"/>
        <d v="2022-05-21T00:00:00"/>
        <d v="2022-05-22T00:00:00"/>
        <d v="2022-05-23T00:00:00"/>
        <d v="2022-05-24T00:00:00"/>
        <d v="2022-05-25T00:00:00"/>
        <d v="2022-05-26T00:00:00"/>
        <d v="2022-05-27T00:00:00"/>
        <d v="2022-05-28T00:00:00"/>
        <d v="2022-05-29T00:00:00"/>
        <d v="2022-05-30T00:00:00"/>
        <d v="2022-05-31T00:00:00"/>
      </sharedItems>
    </cacheField>
    <cacheField name="Columna1" numFmtId="19">
      <sharedItems containsSemiMixedTypes="0" containsNonDate="0" containsDate="1" containsString="0" minDate="1899-12-30T06:38:41" maxDate="1899-12-30T18:56:53"/>
    </cacheField>
    <cacheField name="SUBTOTAL" numFmtId="0">
      <sharedItems containsSemiMixedTypes="0" containsString="0" containsNumber="1" minValue="0.2" maxValue="286.89280000000002"/>
    </cacheField>
    <cacheField name="IVA" numFmtId="0">
      <sharedItems containsSemiMixedTypes="0" containsString="0" containsNumber="1" minValue="0" maxValue="24.6889"/>
    </cacheField>
    <cacheField name="TOTAL" numFmtId="0">
      <sharedItems containsSemiMixedTypes="0" containsString="0" containsNumber="1" minValue="0.23200000000000001" maxValue="310.67444999999998"/>
    </cacheField>
    <cacheField name="BASE_IGTF" numFmtId="0">
      <sharedItems containsSemiMixedTypes="0" containsString="0" containsNumber="1" minValue="0.33333333333333298" maxValue="310.66666666666703"/>
    </cacheField>
    <cacheField name="PORC_IGTF" numFmtId="0">
      <sharedItems containsSemiMixedTypes="0" containsString="0" containsNumber="1" containsInteger="1" minValue="3" maxValue="3"/>
    </cacheField>
    <cacheField name="MONTO_IGTF" numFmtId="0">
      <sharedItems containsSemiMixedTypes="0" containsString="0" containsNumber="1" minValue="0.01" maxValue="9.32"/>
    </cacheField>
    <cacheField name="TASA" numFmtId="0">
      <sharedItems containsSemiMixedTypes="0" containsString="0" containsNumber="1" minValue="4.5" maxValue="5.07"/>
    </cacheField>
    <cacheField name="$" numFmtId="0">
      <sharedItems containsSemiMixedTypes="0" containsString="0" containsNumber="1" minValue="1.9723865877712033E-3" maxValue="2.0349344978165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08">
  <r>
    <n v="202"/>
    <s v="La Hoyada"/>
    <n v="1"/>
    <n v="1171599"/>
    <s v="VEN"/>
    <s v="POS"/>
    <x v="0"/>
    <d v="1899-12-30T06:55:28"/>
    <n v="12.15"/>
    <n v="0"/>
    <n v="12.15"/>
    <n v="12"/>
    <n v="3"/>
    <n v="0.36"/>
    <n v="4.5"/>
    <n v="0.08"/>
  </r>
  <r>
    <n v="202"/>
    <s v="La Hoyada"/>
    <n v="1"/>
    <n v="1171602"/>
    <s v="VEN"/>
    <s v="POS"/>
    <x v="0"/>
    <d v="1899-12-30T07:19:42"/>
    <n v="9.5399999999999991"/>
    <n v="0"/>
    <n v="9.5399999999999991"/>
    <n v="4.6666666666666696"/>
    <n v="3"/>
    <n v="0.14000000000000001"/>
    <n v="4.5"/>
    <n v="3.1111111111111114E-2"/>
  </r>
  <r>
    <n v="202"/>
    <s v="La Hoyada"/>
    <n v="2"/>
    <n v="2171428"/>
    <s v="VEN"/>
    <s v="POS"/>
    <x v="0"/>
    <d v="1899-12-30T08:07:39"/>
    <n v="100.2654"/>
    <n v="2.8479999999999999"/>
    <n v="103.1134"/>
    <n v="90"/>
    <n v="3"/>
    <n v="2.7"/>
    <n v="4.5"/>
    <n v="0.60000000000000009"/>
  </r>
  <r>
    <n v="202"/>
    <s v="La Hoyada"/>
    <n v="2"/>
    <n v="2171429"/>
    <s v="VEN"/>
    <s v="POS"/>
    <x v="0"/>
    <d v="1899-12-30T08:17:01"/>
    <n v="13.27725"/>
    <n v="0"/>
    <n v="13.27725"/>
    <n v="13.3333333333333"/>
    <n v="3"/>
    <n v="0.4"/>
    <n v="4.5"/>
    <n v="8.8888888888888892E-2"/>
  </r>
  <r>
    <n v="202"/>
    <s v="La Hoyada"/>
    <n v="2"/>
    <n v="2171430"/>
    <s v="VEN"/>
    <s v="POS"/>
    <x v="0"/>
    <d v="1899-12-30T08:21:49"/>
    <n v="26.525300000000001"/>
    <n v="3.6799999999999999E-2"/>
    <n v="26.562100000000001"/>
    <n v="26.6666666666667"/>
    <n v="3"/>
    <n v="0.8"/>
    <n v="4.5"/>
    <n v="0.17777777777777778"/>
  </r>
  <r>
    <n v="202"/>
    <s v="La Hoyada"/>
    <n v="2"/>
    <n v="2171435"/>
    <s v="VEN"/>
    <s v="POS"/>
    <x v="0"/>
    <d v="1899-12-30T08:34:17"/>
    <n v="26.26"/>
    <n v="2.6015999999999999"/>
    <n v="28.861599999999999"/>
    <n v="29"/>
    <n v="3"/>
    <n v="0.87"/>
    <n v="4.5"/>
    <n v="0.19333333333333333"/>
  </r>
  <r>
    <n v="202"/>
    <s v="La Hoyada"/>
    <n v="2"/>
    <n v="2171438"/>
    <s v="VEN"/>
    <s v="POS"/>
    <x v="0"/>
    <d v="1899-12-30T08:43:54"/>
    <n v="10.26"/>
    <n v="0"/>
    <n v="10.26"/>
    <n v="10.3333333333333"/>
    <n v="3"/>
    <n v="0.31"/>
    <n v="4.5"/>
    <n v="6.8888888888888888E-2"/>
  </r>
  <r>
    <n v="202"/>
    <s v="La Hoyada"/>
    <n v="2"/>
    <n v="2171439"/>
    <s v="VEN"/>
    <s v="POS"/>
    <x v="0"/>
    <d v="1899-12-30T08:45:33"/>
    <n v="15.39725"/>
    <n v="3.6799999999999999E-2"/>
    <n v="15.434049999999999"/>
    <n v="15.3333333333333"/>
    <n v="3"/>
    <n v="0.46"/>
    <n v="4.5"/>
    <n v="0.10222222222222223"/>
  </r>
  <r>
    <n v="202"/>
    <s v="La Hoyada"/>
    <n v="2"/>
    <n v="2171441"/>
    <s v="VEN"/>
    <s v="POS"/>
    <x v="0"/>
    <d v="1899-12-30T08:48:58"/>
    <n v="9.5399999999999991"/>
    <n v="0"/>
    <n v="9.5399999999999991"/>
    <n v="9"/>
    <n v="3"/>
    <n v="0.27"/>
    <n v="4.5"/>
    <n v="6.0000000000000005E-2"/>
  </r>
  <r>
    <n v="202"/>
    <s v="La Hoyada"/>
    <n v="2"/>
    <n v="2171445"/>
    <s v="VEN"/>
    <s v="POS"/>
    <x v="0"/>
    <d v="1899-12-30T09:04:43"/>
    <n v="15.462"/>
    <n v="0"/>
    <n v="15.462"/>
    <n v="15.3333333333333"/>
    <n v="3"/>
    <n v="0.46"/>
    <n v="4.5"/>
    <n v="0.10222222222222223"/>
  </r>
  <r>
    <n v="202"/>
    <s v="La Hoyada"/>
    <n v="2"/>
    <n v="2171446"/>
    <s v="VEN"/>
    <s v="POS"/>
    <x v="0"/>
    <d v="1899-12-30T09:06:36"/>
    <n v="29.962700000000002"/>
    <n v="0"/>
    <n v="29.962700000000002"/>
    <n v="30"/>
    <n v="3"/>
    <n v="0.9"/>
    <n v="4.5"/>
    <n v="0.2"/>
  </r>
  <r>
    <n v="202"/>
    <s v="La Hoyada"/>
    <n v="2"/>
    <n v="2171448"/>
    <s v="VEN"/>
    <s v="POS"/>
    <x v="0"/>
    <d v="1899-12-30T09:09:38"/>
    <n v="15.03675"/>
    <n v="0"/>
    <n v="15.03675"/>
    <n v="15"/>
    <n v="3"/>
    <n v="0.45"/>
    <n v="4.5"/>
    <n v="0.1"/>
  </r>
  <r>
    <n v="202"/>
    <s v="La Hoyada"/>
    <n v="2"/>
    <n v="2171449"/>
    <s v="VEN"/>
    <s v="POS"/>
    <x v="0"/>
    <d v="1899-12-30T09:11:22"/>
    <n v="18.8415"/>
    <n v="0"/>
    <n v="18.8415"/>
    <n v="19"/>
    <n v="3"/>
    <n v="0.56999999999999995"/>
    <n v="4.5"/>
    <n v="0.12666666666666665"/>
  </r>
  <r>
    <n v="202"/>
    <s v="La Hoyada"/>
    <n v="2"/>
    <n v="2171453"/>
    <s v="VEN"/>
    <s v="POS"/>
    <x v="0"/>
    <d v="1899-12-30T09:25:04"/>
    <n v="33.133499999999998"/>
    <n v="0.72"/>
    <n v="33.853499999999997"/>
    <n v="34"/>
    <n v="3"/>
    <n v="1.02"/>
    <n v="4.5"/>
    <n v="0.22666666666666668"/>
  </r>
  <r>
    <n v="202"/>
    <s v="La Hoyada"/>
    <n v="1"/>
    <n v="1171611"/>
    <s v="VEN"/>
    <s v="POS"/>
    <x v="0"/>
    <d v="1899-12-30T09:31:18"/>
    <n v="69.202100000000002"/>
    <n v="7.3599999999999999E-2"/>
    <n v="69.275700000000001"/>
    <n v="67.6666666666667"/>
    <n v="3"/>
    <n v="2.0299999999999998"/>
    <n v="4.5"/>
    <n v="0.45111111111111107"/>
  </r>
  <r>
    <n v="202"/>
    <s v="La Hoyada"/>
    <n v="2"/>
    <n v="2171457"/>
    <s v="VEN"/>
    <s v="POS"/>
    <x v="0"/>
    <d v="1899-12-30T09:32:27"/>
    <n v="41.992049999999999"/>
    <n v="1.5581"/>
    <n v="43.550150000000002"/>
    <n v="43.6666666666667"/>
    <n v="3"/>
    <n v="1.31"/>
    <n v="4.5"/>
    <n v="0.2911111111111111"/>
  </r>
  <r>
    <n v="202"/>
    <s v="La Hoyada"/>
    <n v="1"/>
    <n v="1171615"/>
    <s v="VEN"/>
    <s v="POS"/>
    <x v="0"/>
    <d v="1899-12-30T09:41:14"/>
    <n v="6.75"/>
    <n v="3.6799999999999999E-2"/>
    <n v="6.7868000000000004"/>
    <n v="4.6666666666666696"/>
    <n v="3"/>
    <n v="0.14000000000000001"/>
    <n v="4.5"/>
    <n v="3.1111111111111114E-2"/>
  </r>
  <r>
    <n v="202"/>
    <s v="La Hoyada"/>
    <n v="2"/>
    <n v="2171459"/>
    <s v="VEN"/>
    <s v="POS"/>
    <x v="0"/>
    <d v="1899-12-30T09:44:14"/>
    <n v="59.98115"/>
    <n v="1.1616"/>
    <n v="61.142749999999999"/>
    <n v="61"/>
    <n v="3"/>
    <n v="1.83"/>
    <n v="4.5"/>
    <n v="0.40666666666666668"/>
  </r>
  <r>
    <n v="202"/>
    <s v="La Hoyada"/>
    <n v="2"/>
    <n v="2171461"/>
    <s v="VEN"/>
    <s v="POS"/>
    <x v="0"/>
    <d v="1899-12-30T09:54:26"/>
    <n v="41.556950000000001"/>
    <n v="1.052"/>
    <n v="42.60895"/>
    <n v="42.6666666666667"/>
    <n v="3"/>
    <n v="1.28"/>
    <n v="4.5"/>
    <n v="0.28444444444444444"/>
  </r>
  <r>
    <n v="202"/>
    <s v="La Hoyada"/>
    <n v="2"/>
    <n v="2171462"/>
    <s v="VEN"/>
    <s v="POS"/>
    <x v="0"/>
    <d v="1899-12-30T09:55:28"/>
    <n v="16.1325"/>
    <n v="1.1952"/>
    <n v="17.3277"/>
    <n v="17.3333333333333"/>
    <n v="3"/>
    <n v="0.52"/>
    <n v="4.5"/>
    <n v="0.11555555555555556"/>
  </r>
  <r>
    <n v="202"/>
    <s v="La Hoyada"/>
    <n v="2"/>
    <n v="2171463"/>
    <s v="VEN"/>
    <s v="POS"/>
    <x v="0"/>
    <d v="1899-12-30T09:57:37"/>
    <n v="29.21"/>
    <n v="1.0736000000000001"/>
    <n v="30.2836"/>
    <n v="22.6666666666667"/>
    <n v="3"/>
    <n v="0.68"/>
    <n v="4.5"/>
    <n v="0.15111111111111111"/>
  </r>
  <r>
    <n v="202"/>
    <s v="La Hoyada"/>
    <n v="2"/>
    <n v="2171467"/>
    <s v="VEN"/>
    <s v="POS"/>
    <x v="0"/>
    <d v="1899-12-30T10:03:53"/>
    <n v="13.77"/>
    <n v="0"/>
    <n v="13.77"/>
    <n v="13.6666666666667"/>
    <n v="3"/>
    <n v="0.41"/>
    <n v="4.5"/>
    <n v="9.1111111111111101E-2"/>
  </r>
  <r>
    <n v="202"/>
    <s v="La Hoyada"/>
    <n v="1"/>
    <n v="1171620"/>
    <s v="VEN"/>
    <s v="POS"/>
    <x v="0"/>
    <d v="1899-12-30T10:10:53"/>
    <n v="192.44"/>
    <n v="3.2528000000000001"/>
    <n v="195.69280000000001"/>
    <n v="195.666666666667"/>
    <n v="3"/>
    <n v="5.87"/>
    <n v="4.5"/>
    <n v="1.3044444444444445"/>
  </r>
  <r>
    <n v="202"/>
    <s v="La Hoyada"/>
    <n v="2"/>
    <n v="2171472"/>
    <s v="VEN"/>
    <s v="POS"/>
    <x v="0"/>
    <d v="1899-12-30T10:14:24"/>
    <n v="6.52"/>
    <n v="0"/>
    <n v="6.52"/>
    <n v="4.6666666666666696"/>
    <n v="3"/>
    <n v="0.14000000000000001"/>
    <n v="4.5"/>
    <n v="3.1111111111111114E-2"/>
  </r>
  <r>
    <n v="202"/>
    <s v="La Hoyada"/>
    <n v="2"/>
    <n v="2171473"/>
    <s v="VEN"/>
    <s v="POS"/>
    <x v="0"/>
    <d v="1899-12-30T10:16:09"/>
    <n v="14.0085"/>
    <n v="0"/>
    <n v="14.0085"/>
    <n v="14"/>
    <n v="3"/>
    <n v="0.42"/>
    <n v="4.5"/>
    <n v="9.3333333333333324E-2"/>
  </r>
  <r>
    <n v="202"/>
    <s v="La Hoyada"/>
    <n v="1"/>
    <n v="1171621"/>
    <s v="VEN"/>
    <s v="POS"/>
    <x v="0"/>
    <d v="1899-12-30T10:22:39"/>
    <n v="13.358750000000001"/>
    <n v="3.6799999999999999E-2"/>
    <n v="13.39555"/>
    <n v="4.6666666666666696"/>
    <n v="3"/>
    <n v="0.14000000000000001"/>
    <n v="4.5"/>
    <n v="3.1111111111111114E-2"/>
  </r>
  <r>
    <n v="202"/>
    <s v="La Hoyada"/>
    <n v="2"/>
    <n v="2171478"/>
    <s v="VEN"/>
    <s v="POS"/>
    <x v="0"/>
    <d v="1899-12-30T10:26:14"/>
    <n v="31.921700000000001"/>
    <n v="0.80469999999999997"/>
    <n v="32.726399999999998"/>
    <n v="32.6666666666667"/>
    <n v="3"/>
    <n v="0.98"/>
    <n v="4.5"/>
    <n v="0.21777777777777776"/>
  </r>
  <r>
    <n v="202"/>
    <s v="La Hoyada"/>
    <n v="1"/>
    <n v="1171628"/>
    <s v="VEN"/>
    <s v="POS"/>
    <x v="0"/>
    <d v="1899-12-30T10:36:06"/>
    <n v="6.4377500000000003"/>
    <n v="3.6799999999999999E-2"/>
    <n v="6.4745499999999998"/>
    <n v="4.6666666666666696"/>
    <n v="3"/>
    <n v="0.14000000000000001"/>
    <n v="4.5"/>
    <n v="3.1111111111111114E-2"/>
  </r>
  <r>
    <n v="202"/>
    <s v="La Hoyada"/>
    <n v="1"/>
    <n v="1171629"/>
    <s v="VEN"/>
    <s v="POS"/>
    <x v="0"/>
    <d v="1899-12-30T10:42:08"/>
    <n v="87.621449999999996"/>
    <n v="0.1104"/>
    <n v="87.731849999999994"/>
    <n v="87.6666666666667"/>
    <n v="3"/>
    <n v="2.63"/>
    <n v="4.5"/>
    <n v="0.58444444444444443"/>
  </r>
  <r>
    <n v="202"/>
    <s v="La Hoyada"/>
    <n v="2"/>
    <n v="2171486"/>
    <s v="VEN"/>
    <s v="POS"/>
    <x v="0"/>
    <d v="1899-12-30T10:52:45"/>
    <n v="56.192500000000003"/>
    <n v="7.3599999999999999E-2"/>
    <n v="56.266100000000002"/>
    <n v="56.3333333333333"/>
    <n v="3"/>
    <n v="1.69"/>
    <n v="4.5"/>
    <n v="0.37555555555555553"/>
  </r>
  <r>
    <n v="202"/>
    <s v="La Hoyada"/>
    <n v="2"/>
    <n v="2171487"/>
    <s v="VEN"/>
    <s v="POS"/>
    <x v="0"/>
    <d v="1899-12-30T10:56:03"/>
    <n v="23.774000000000001"/>
    <n v="0.46079999999999999"/>
    <n v="24.2348"/>
    <n v="22.6666666666667"/>
    <n v="3"/>
    <n v="0.68"/>
    <n v="4.5"/>
    <n v="0.15111111111111111"/>
  </r>
  <r>
    <n v="202"/>
    <s v="La Hoyada"/>
    <n v="2"/>
    <n v="2171488"/>
    <s v="VEN"/>
    <s v="POS"/>
    <x v="0"/>
    <d v="1899-12-30T11:03:30"/>
    <n v="19.2972"/>
    <n v="0"/>
    <n v="19.2972"/>
    <n v="19.3333333333333"/>
    <n v="3"/>
    <n v="0.57999999999999996"/>
    <n v="4.5"/>
    <n v="0.12888888888888889"/>
  </r>
  <r>
    <n v="202"/>
    <s v="La Hoyada"/>
    <n v="2"/>
    <n v="2171489"/>
    <s v="VEN"/>
    <s v="POS"/>
    <x v="0"/>
    <d v="1899-12-30T11:06:14"/>
    <n v="15"/>
    <n v="0"/>
    <n v="15"/>
    <n v="15"/>
    <n v="3"/>
    <n v="0.45"/>
    <n v="4.5"/>
    <n v="0.1"/>
  </r>
  <r>
    <n v="202"/>
    <s v="La Hoyada"/>
    <n v="2"/>
    <n v="2171491"/>
    <s v="VEN"/>
    <s v="POS"/>
    <x v="0"/>
    <d v="1899-12-30T11:13:41"/>
    <n v="26.08"/>
    <n v="0"/>
    <n v="26.08"/>
    <n v="26"/>
    <n v="3"/>
    <n v="0.78"/>
    <n v="4.5"/>
    <n v="0.17333333333333334"/>
  </r>
  <r>
    <n v="202"/>
    <s v="La Hoyada"/>
    <n v="2"/>
    <n v="2171494"/>
    <s v="VEN"/>
    <s v="POS"/>
    <x v="0"/>
    <d v="1899-12-30T11:22:01"/>
    <n v="13.1"/>
    <n v="0.25919999999999999"/>
    <n v="13.3592"/>
    <n v="4.6666666666666696"/>
    <n v="3"/>
    <n v="0.14000000000000001"/>
    <n v="4.5"/>
    <n v="3.1111111111111114E-2"/>
  </r>
  <r>
    <n v="202"/>
    <s v="La Hoyada"/>
    <n v="2"/>
    <n v="2171495"/>
    <s v="VEN"/>
    <s v="POS"/>
    <x v="0"/>
    <d v="1899-12-30T11:24:37"/>
    <n v="25.408100000000001"/>
    <n v="2.0230000000000001"/>
    <n v="27.431100000000001"/>
    <n v="27.3333333333333"/>
    <n v="3"/>
    <n v="0.82"/>
    <n v="4.5"/>
    <n v="0.1822222222222222"/>
  </r>
  <r>
    <n v="202"/>
    <s v="La Hoyada"/>
    <n v="2"/>
    <n v="2171496"/>
    <s v="VEN"/>
    <s v="POS"/>
    <x v="0"/>
    <d v="1899-12-30T11:26:08"/>
    <n v="6.52"/>
    <n v="0"/>
    <n v="6.52"/>
    <n v="6.6666666666666696"/>
    <n v="3"/>
    <n v="0.2"/>
    <n v="4.5"/>
    <n v="4.4444444444444446E-2"/>
  </r>
  <r>
    <n v="202"/>
    <s v="La Hoyada"/>
    <n v="2"/>
    <n v="2171497"/>
    <s v="VEN"/>
    <s v="POS"/>
    <x v="0"/>
    <d v="1899-12-30T11:27:35"/>
    <n v="17.87"/>
    <n v="0"/>
    <n v="17.87"/>
    <n v="18"/>
    <n v="3"/>
    <n v="0.54"/>
    <n v="4.5"/>
    <n v="0.12000000000000001"/>
  </r>
  <r>
    <n v="202"/>
    <s v="La Hoyada"/>
    <n v="2"/>
    <n v="2171498"/>
    <s v="VEN"/>
    <s v="POS"/>
    <x v="0"/>
    <d v="1899-12-30T11:29:21"/>
    <n v="34.786850000000001"/>
    <n v="2.2402000000000002"/>
    <n v="37.027050000000003"/>
    <n v="37"/>
    <n v="3"/>
    <n v="1.1100000000000001"/>
    <n v="4.5"/>
    <n v="0.2466666666666667"/>
  </r>
  <r>
    <n v="202"/>
    <s v="La Hoyada"/>
    <n v="2"/>
    <n v="2171499"/>
    <s v="VEN"/>
    <s v="POS"/>
    <x v="0"/>
    <d v="1899-12-30T11:31:17"/>
    <n v="34.17"/>
    <n v="1.4192"/>
    <n v="35.589199999999998"/>
    <n v="35.6666666666667"/>
    <n v="3"/>
    <n v="1.07"/>
    <n v="4.5"/>
    <n v="0.23777777777777778"/>
  </r>
  <r>
    <n v="202"/>
    <s v="La Hoyada"/>
    <n v="2"/>
    <n v="2171500"/>
    <s v="VEN"/>
    <s v="POS"/>
    <x v="0"/>
    <d v="1899-12-30T11:33:45"/>
    <n v="21.734449999999999"/>
    <n v="7.3599999999999999E-2"/>
    <n v="21.808050000000001"/>
    <n v="21.6666666666667"/>
    <n v="3"/>
    <n v="0.65"/>
    <n v="4.5"/>
    <n v="0.14444444444444446"/>
  </r>
  <r>
    <n v="202"/>
    <s v="La Hoyada"/>
    <n v="2"/>
    <n v="2171501"/>
    <s v="VEN"/>
    <s v="POS"/>
    <x v="0"/>
    <d v="1899-12-30T11:34:47"/>
    <n v="20.839500000000001"/>
    <n v="0"/>
    <n v="20.839500000000001"/>
    <n v="21"/>
    <n v="3"/>
    <n v="0.63"/>
    <n v="4.5"/>
    <n v="0.14000000000000001"/>
  </r>
  <r>
    <n v="202"/>
    <s v="La Hoyada"/>
    <n v="2"/>
    <n v="2171502"/>
    <s v="VEN"/>
    <s v="POS"/>
    <x v="0"/>
    <d v="1899-12-30T11:35:51"/>
    <n v="13.513500000000001"/>
    <n v="0"/>
    <n v="13.513500000000001"/>
    <n v="13.6666666666667"/>
    <n v="3"/>
    <n v="0.41"/>
    <n v="4.5"/>
    <n v="9.1111111111111101E-2"/>
  </r>
  <r>
    <n v="202"/>
    <s v="La Hoyada"/>
    <n v="1"/>
    <n v="1171630"/>
    <s v="VEN"/>
    <s v="POS"/>
    <x v="0"/>
    <d v="1899-12-30T11:43:24"/>
    <n v="4.5"/>
    <n v="0"/>
    <n v="4.5"/>
    <n v="4.6666666666666696"/>
    <n v="3"/>
    <n v="0.14000000000000001"/>
    <n v="4.5"/>
    <n v="3.1111111111111114E-2"/>
  </r>
  <r>
    <n v="202"/>
    <s v="La Hoyada"/>
    <n v="2"/>
    <n v="2171503"/>
    <s v="VEN"/>
    <s v="POS"/>
    <x v="0"/>
    <d v="1899-12-30T11:44:47"/>
    <n v="34.553800000000003"/>
    <n v="1.0065"/>
    <n v="35.560299999999998"/>
    <n v="35.6666666666667"/>
    <n v="3"/>
    <n v="1.07"/>
    <n v="4.5"/>
    <n v="0.23777777777777778"/>
  </r>
  <r>
    <n v="202"/>
    <s v="La Hoyada"/>
    <n v="1"/>
    <n v="1171633"/>
    <s v="VEN"/>
    <s v="POS"/>
    <x v="0"/>
    <d v="1899-12-30T11:55:30"/>
    <n v="2.39"/>
    <n v="0.38240000000000002"/>
    <n v="2.7724000000000002"/>
    <n v="2.6666666666666701"/>
    <n v="3"/>
    <n v="0.08"/>
    <n v="4.5"/>
    <n v="1.7777777777777778E-2"/>
  </r>
  <r>
    <n v="202"/>
    <s v="La Hoyada"/>
    <n v="1"/>
    <n v="1171638"/>
    <s v="VEN"/>
    <s v="POS"/>
    <x v="0"/>
    <d v="1899-12-30T12:08:08"/>
    <n v="47.0715"/>
    <n v="0.61439999999999995"/>
    <n v="47.685899999999997"/>
    <n v="45"/>
    <n v="3"/>
    <n v="1.35"/>
    <n v="4.5"/>
    <n v="0.30000000000000004"/>
  </r>
  <r>
    <n v="202"/>
    <s v="La Hoyada"/>
    <n v="1"/>
    <n v="1171639"/>
    <s v="VEN"/>
    <s v="POS"/>
    <x v="0"/>
    <d v="1899-12-30T12:16:34"/>
    <n v="3.83"/>
    <n v="0.61280000000000001"/>
    <n v="4.4428000000000001"/>
    <n v="4.3333333333333304"/>
    <n v="3"/>
    <n v="0.13"/>
    <n v="4.5"/>
    <n v="2.8888888888888891E-2"/>
  </r>
  <r>
    <n v="202"/>
    <s v="La Hoyada"/>
    <n v="1"/>
    <n v="1171645"/>
    <s v="VEN"/>
    <s v="POS"/>
    <x v="0"/>
    <d v="1899-12-30T12:42:07"/>
    <n v="6.1334999999999997"/>
    <n v="0"/>
    <n v="6.1334999999999997"/>
    <n v="4.6666666666666696"/>
    <n v="3"/>
    <n v="0.14000000000000001"/>
    <n v="4.5"/>
    <n v="3.1111111111111114E-2"/>
  </r>
  <r>
    <n v="202"/>
    <s v="La Hoyada"/>
    <n v="1"/>
    <n v="1171646"/>
    <s v="VEN"/>
    <s v="POS"/>
    <x v="0"/>
    <d v="1899-12-30T12:45:08"/>
    <n v="16.11"/>
    <n v="0.81440000000000001"/>
    <n v="16.924399999999999"/>
    <n v="17"/>
    <n v="3"/>
    <n v="0.51"/>
    <n v="4.5"/>
    <n v="0.11333333333333334"/>
  </r>
  <r>
    <n v="202"/>
    <s v="La Hoyada"/>
    <n v="1"/>
    <n v="1171647"/>
    <s v="VEN"/>
    <s v="POS"/>
    <x v="0"/>
    <d v="1899-12-30T12:46:35"/>
    <n v="16.618500000000001"/>
    <n v="0"/>
    <n v="16.618500000000001"/>
    <n v="16.6666666666667"/>
    <n v="3"/>
    <n v="0.5"/>
    <n v="4.5"/>
    <n v="0.1111111111111111"/>
  </r>
  <r>
    <n v="202"/>
    <s v="La Hoyada"/>
    <n v="2"/>
    <n v="2171511"/>
    <s v="VEN"/>
    <s v="POS"/>
    <x v="0"/>
    <d v="1899-12-30T12:54:55"/>
    <n v="68.562950000000001"/>
    <n v="1.8096000000000001"/>
    <n v="70.372550000000004"/>
    <n v="67.6666666666667"/>
    <n v="3"/>
    <n v="2.0299999999999998"/>
    <n v="4.5"/>
    <n v="0.45111111111111107"/>
  </r>
  <r>
    <n v="202"/>
    <s v="La Hoyada"/>
    <n v="2"/>
    <n v="2171512"/>
    <s v="VEN"/>
    <s v="POS"/>
    <x v="0"/>
    <d v="1899-12-30T12:57:36"/>
    <n v="39.43"/>
    <n v="4.2496"/>
    <n v="43.679600000000001"/>
    <n v="43.6666666666667"/>
    <n v="3"/>
    <n v="1.31"/>
    <n v="4.5"/>
    <n v="0.2911111111111111"/>
  </r>
  <r>
    <n v="202"/>
    <s v="La Hoyada"/>
    <n v="1"/>
    <n v="1171648"/>
    <s v="VEN"/>
    <s v="POS"/>
    <x v="0"/>
    <d v="1899-12-30T12:58:14"/>
    <n v="179.04915"/>
    <n v="8.5540000000000003"/>
    <n v="187.60315"/>
    <n v="180"/>
    <n v="3"/>
    <n v="5.4"/>
    <n v="4.5"/>
    <n v="1.2000000000000002"/>
  </r>
  <r>
    <n v="202"/>
    <s v="La Hoyada"/>
    <n v="2"/>
    <n v="2171514"/>
    <s v="VEN"/>
    <s v="POS"/>
    <x v="0"/>
    <d v="1899-12-30T13:05:51"/>
    <n v="17.004000000000001"/>
    <n v="0.70720000000000005"/>
    <n v="17.711200000000002"/>
    <n v="17.6666666666667"/>
    <n v="3"/>
    <n v="0.53"/>
    <n v="4.5"/>
    <n v="0.11777777777777779"/>
  </r>
  <r>
    <n v="202"/>
    <s v="La Hoyada"/>
    <n v="1"/>
    <n v="1171654"/>
    <s v="VEN"/>
    <s v="POS"/>
    <x v="0"/>
    <d v="1899-12-30T13:36:32"/>
    <n v="72.382999999999996"/>
    <n v="2.4336000000000002"/>
    <n v="74.816599999999994"/>
    <n v="21"/>
    <n v="3"/>
    <n v="0.63"/>
    <n v="4.5"/>
    <n v="0.14000000000000001"/>
  </r>
  <r>
    <n v="202"/>
    <s v="La Hoyada"/>
    <n v="1"/>
    <n v="1171656"/>
    <s v="VEN"/>
    <s v="POS"/>
    <x v="0"/>
    <d v="1899-12-30T13:42:53"/>
    <n v="2.97"/>
    <n v="0"/>
    <n v="2.97"/>
    <n v="3"/>
    <n v="3"/>
    <n v="0.09"/>
    <n v="4.5"/>
    <n v="0.02"/>
  </r>
  <r>
    <n v="202"/>
    <s v="La Hoyada"/>
    <n v="2"/>
    <n v="2171523"/>
    <s v="VEN"/>
    <s v="POS"/>
    <x v="0"/>
    <d v="1899-12-30T13:43:24"/>
    <n v="45.23"/>
    <n v="3.6799999999999999E-2"/>
    <n v="45.266800000000003"/>
    <n v="45"/>
    <n v="3"/>
    <n v="1.35"/>
    <n v="4.5"/>
    <n v="0.30000000000000004"/>
  </r>
  <r>
    <n v="202"/>
    <s v="La Hoyada"/>
    <n v="2"/>
    <n v="2171525"/>
    <s v="VEN"/>
    <s v="POS"/>
    <x v="0"/>
    <d v="1899-12-30T13:46:37"/>
    <n v="4.5"/>
    <n v="0"/>
    <n v="4.5"/>
    <n v="4.6666666666666696"/>
    <n v="3"/>
    <n v="0.14000000000000001"/>
    <n v="4.5"/>
    <n v="3.1111111111111114E-2"/>
  </r>
  <r>
    <n v="202"/>
    <s v="La Hoyada"/>
    <n v="1"/>
    <n v="1171657"/>
    <s v="VEN"/>
    <s v="POS"/>
    <x v="0"/>
    <d v="1899-12-30T13:47:16"/>
    <n v="83.217250000000007"/>
    <n v="3.6799999999999999E-2"/>
    <n v="83.254050000000007"/>
    <n v="83.3333333333333"/>
    <n v="3"/>
    <n v="2.5"/>
    <n v="4.5"/>
    <n v="0.55555555555555558"/>
  </r>
  <r>
    <n v="202"/>
    <s v="La Hoyada"/>
    <n v="2"/>
    <n v="2171532"/>
    <s v="VEN"/>
    <s v="POS"/>
    <x v="0"/>
    <d v="1899-12-30T14:05:07"/>
    <n v="30.09975"/>
    <n v="1.8096000000000001"/>
    <n v="31.90935"/>
    <n v="32"/>
    <n v="3"/>
    <n v="0.96"/>
    <n v="4.5"/>
    <n v="0.21333333333333332"/>
  </r>
  <r>
    <n v="202"/>
    <s v="La Hoyada"/>
    <n v="1"/>
    <n v="1171660"/>
    <s v="VEN"/>
    <s v="POS"/>
    <x v="0"/>
    <d v="1899-12-30T14:10:55"/>
    <n v="27.37"/>
    <n v="0"/>
    <n v="27.37"/>
    <n v="27"/>
    <n v="3"/>
    <n v="0.81"/>
    <n v="4.5"/>
    <n v="0.18000000000000002"/>
  </r>
  <r>
    <n v="202"/>
    <s v="La Hoyada"/>
    <n v="2"/>
    <n v="2171536"/>
    <s v="VEN"/>
    <s v="POS"/>
    <x v="0"/>
    <d v="1899-12-30T14:14:42"/>
    <n v="17.510000000000002"/>
    <n v="0.80800000000000005"/>
    <n v="18.318000000000001"/>
    <n v="18.3333333333333"/>
    <n v="3"/>
    <n v="0.55000000000000004"/>
    <n v="4.5"/>
    <n v="0.12222222222222223"/>
  </r>
  <r>
    <n v="202"/>
    <s v="La Hoyada"/>
    <n v="2"/>
    <n v="2171540"/>
    <s v="VEN"/>
    <s v="POS"/>
    <x v="0"/>
    <d v="1899-12-30T14:30:27"/>
    <n v="19.320350000000001"/>
    <n v="0.85060000000000002"/>
    <n v="20.170950000000001"/>
    <n v="20.3333333333333"/>
    <n v="3"/>
    <n v="0.61"/>
    <n v="4.5"/>
    <n v="0.13555555555555554"/>
  </r>
  <r>
    <n v="202"/>
    <s v="La Hoyada"/>
    <n v="1"/>
    <n v="1171668"/>
    <s v="VEN"/>
    <s v="POS"/>
    <x v="0"/>
    <d v="1899-12-30T14:49:50"/>
    <n v="23.2211"/>
    <n v="3.6799999999999999E-2"/>
    <n v="23.257899999999999"/>
    <n v="22.6666666666667"/>
    <n v="3"/>
    <n v="0.68"/>
    <n v="4.5"/>
    <n v="0.15111111111111111"/>
  </r>
  <r>
    <n v="202"/>
    <s v="La Hoyada"/>
    <n v="2"/>
    <n v="2171545"/>
    <s v="VEN"/>
    <s v="POS"/>
    <x v="0"/>
    <d v="1899-12-30T14:50:14"/>
    <n v="64.193899999999999"/>
    <n v="2.5613000000000001"/>
    <n v="66.755200000000002"/>
    <n v="66.6666666666667"/>
    <n v="3"/>
    <n v="2"/>
    <n v="4.5"/>
    <n v="0.44444444444444442"/>
  </r>
  <r>
    <n v="202"/>
    <s v="La Hoyada"/>
    <n v="2"/>
    <n v="2171548"/>
    <s v="VEN"/>
    <s v="POS"/>
    <x v="0"/>
    <d v="1899-12-30T15:01:26"/>
    <n v="49.28"/>
    <n v="3.3424"/>
    <n v="52.622399999999999"/>
    <n v="52.6666666666667"/>
    <n v="3"/>
    <n v="1.58"/>
    <n v="4.5"/>
    <n v="0.35111111111111115"/>
  </r>
  <r>
    <n v="202"/>
    <s v="La Hoyada"/>
    <n v="2"/>
    <n v="2171559"/>
    <s v="VEN"/>
    <s v="POS"/>
    <x v="0"/>
    <d v="1899-12-30T15:21:43"/>
    <n v="37.81"/>
    <n v="2.5503999999999998"/>
    <n v="40.360399999999998"/>
    <n v="40.3333333333333"/>
    <n v="3"/>
    <n v="1.21"/>
    <n v="4.5"/>
    <n v="0.2688888888888889"/>
  </r>
  <r>
    <n v="202"/>
    <s v="La Hoyada"/>
    <n v="2"/>
    <n v="2171562"/>
    <s v="VEN"/>
    <s v="POS"/>
    <x v="0"/>
    <d v="1899-12-30T15:30:23"/>
    <n v="5.09"/>
    <n v="0.81440000000000001"/>
    <n v="5.9043999999999999"/>
    <n v="6"/>
    <n v="3"/>
    <n v="0.18"/>
    <n v="4.5"/>
    <n v="0.04"/>
  </r>
  <r>
    <n v="202"/>
    <s v="La Hoyada"/>
    <n v="2"/>
    <n v="2171564"/>
    <s v="VEN"/>
    <s v="POS"/>
    <x v="0"/>
    <d v="1899-12-30T15:37:55"/>
    <n v="17.54"/>
    <n v="0"/>
    <n v="17.54"/>
    <n v="17.6666666666667"/>
    <n v="3"/>
    <n v="0.53"/>
    <n v="4.5"/>
    <n v="0.11777777777777779"/>
  </r>
  <r>
    <n v="202"/>
    <s v="La Hoyada"/>
    <n v="2"/>
    <n v="2171565"/>
    <s v="VEN"/>
    <s v="POS"/>
    <x v="0"/>
    <d v="1899-12-30T15:42:12"/>
    <n v="39.35"/>
    <n v="3.6799999999999999E-2"/>
    <n v="39.386800000000001"/>
    <n v="19.3333333333333"/>
    <n v="3"/>
    <n v="0.57999999999999996"/>
    <n v="4.5"/>
    <n v="0.12888888888888889"/>
  </r>
  <r>
    <n v="202"/>
    <s v="La Hoyada"/>
    <n v="2"/>
    <n v="2171566"/>
    <s v="VEN"/>
    <s v="POS"/>
    <x v="0"/>
    <d v="1899-12-30T15:43:23"/>
    <n v="8.3727499999999999"/>
    <n v="3.6799999999999999E-2"/>
    <n v="8.4095499999999994"/>
    <n v="8.3333333333333304"/>
    <n v="3"/>
    <n v="0.25"/>
    <n v="4.5"/>
    <n v="5.5555555555555552E-2"/>
  </r>
  <r>
    <n v="202"/>
    <s v="La Hoyada"/>
    <n v="2"/>
    <n v="2171569"/>
    <s v="VEN"/>
    <s v="POS"/>
    <x v="0"/>
    <d v="1899-12-30T15:50:55"/>
    <n v="18.660550000000001"/>
    <n v="3.6799999999999999E-2"/>
    <n v="18.69735"/>
    <n v="18.6666666666667"/>
    <n v="3"/>
    <n v="0.56000000000000005"/>
    <n v="4.5"/>
    <n v="0.12444444444444445"/>
  </r>
  <r>
    <n v="202"/>
    <s v="La Hoyada"/>
    <n v="2"/>
    <n v="2171570"/>
    <s v="VEN"/>
    <s v="POS"/>
    <x v="0"/>
    <d v="1899-12-30T15:52:31"/>
    <n v="6.9013999999999998"/>
    <n v="1.1042000000000001"/>
    <n v="8.0055999999999994"/>
    <n v="8"/>
    <n v="3"/>
    <n v="0.24"/>
    <n v="4.5"/>
    <n v="5.333333333333333E-2"/>
  </r>
  <r>
    <n v="202"/>
    <s v="La Hoyada"/>
    <n v="1"/>
    <n v="1171680"/>
    <s v="VEN"/>
    <s v="POS"/>
    <x v="0"/>
    <d v="1899-12-30T16:23:26"/>
    <n v="21.285"/>
    <n v="0"/>
    <n v="21.285"/>
    <n v="21.3333333333333"/>
    <n v="3"/>
    <n v="0.64"/>
    <n v="4.5"/>
    <n v="0.14222222222222222"/>
  </r>
  <r>
    <n v="202"/>
    <s v="La Hoyada"/>
    <n v="1"/>
    <n v="1171681"/>
    <s v="VEN"/>
    <s v="POS"/>
    <x v="0"/>
    <d v="1899-12-30T16:27:37"/>
    <n v="23.99"/>
    <n v="0"/>
    <n v="23.99"/>
    <n v="22.6666666666667"/>
    <n v="3"/>
    <n v="0.68"/>
    <n v="4.5"/>
    <n v="0.15111111111111111"/>
  </r>
  <r>
    <n v="202"/>
    <s v="La Hoyada"/>
    <n v="1"/>
    <n v="1171682"/>
    <s v="VEN"/>
    <s v="POS"/>
    <x v="0"/>
    <d v="1899-12-30T16:40:54"/>
    <n v="36.345500000000001"/>
    <n v="0.48320000000000002"/>
    <n v="36.828699999999998"/>
    <n v="36.6666666666667"/>
    <n v="3"/>
    <n v="1.1000000000000001"/>
    <n v="4.5"/>
    <n v="0.24444444444444446"/>
  </r>
  <r>
    <n v="202"/>
    <s v="La Hoyada"/>
    <n v="1"/>
    <n v="1171683"/>
    <s v="VEN"/>
    <s v="POS"/>
    <x v="0"/>
    <d v="1899-12-30T16:42:13"/>
    <n v="1.17"/>
    <n v="0"/>
    <n v="1.17"/>
    <n v="1.3333333333333299"/>
    <n v="3"/>
    <n v="0.04"/>
    <n v="4.5"/>
    <n v="8.8888888888888889E-3"/>
  </r>
  <r>
    <n v="202"/>
    <s v="La Hoyada"/>
    <n v="1"/>
    <n v="1171688"/>
    <s v="VEN"/>
    <s v="POS"/>
    <x v="0"/>
    <d v="1899-12-30T16:56:05"/>
    <n v="38.844999999999999"/>
    <n v="3.9327999999999999"/>
    <n v="42.777799999999999"/>
    <n v="42.6666666666667"/>
    <n v="3"/>
    <n v="1.28"/>
    <n v="4.5"/>
    <n v="0.28444444444444444"/>
  </r>
  <r>
    <n v="202"/>
    <s v="La Hoyada"/>
    <n v="2"/>
    <n v="2171579"/>
    <s v="VEN"/>
    <s v="POS"/>
    <x v="0"/>
    <d v="1899-12-30T17:26:50"/>
    <n v="10.18"/>
    <n v="2.8799999999999999E-2"/>
    <n v="10.2088"/>
    <n v="9"/>
    <n v="3"/>
    <n v="0.27"/>
    <n v="4.5"/>
    <n v="6.0000000000000005E-2"/>
  </r>
  <r>
    <n v="202"/>
    <s v="La Hoyada"/>
    <n v="2"/>
    <n v="2171582"/>
    <s v="VEN"/>
    <s v="POS"/>
    <x v="0"/>
    <d v="1899-12-30T17:31:10"/>
    <n v="14.0085"/>
    <n v="0"/>
    <n v="14.0085"/>
    <n v="14"/>
    <n v="3"/>
    <n v="0.42"/>
    <n v="4.5"/>
    <n v="9.3333333333333324E-2"/>
  </r>
  <r>
    <n v="202"/>
    <s v="La Hoyada"/>
    <n v="2"/>
    <n v="2171585"/>
    <s v="VEN"/>
    <s v="POS"/>
    <x v="0"/>
    <d v="1899-12-30T17:37:32"/>
    <n v="14.868"/>
    <n v="0"/>
    <n v="14.868"/>
    <n v="15"/>
    <n v="3"/>
    <n v="0.45"/>
    <n v="4.5"/>
    <n v="0.1"/>
  </r>
  <r>
    <n v="202"/>
    <s v="La Hoyada"/>
    <n v="2"/>
    <n v="2171586"/>
    <s v="VEN"/>
    <s v="POS"/>
    <x v="0"/>
    <d v="1899-12-30T17:39:08"/>
    <n v="12.06"/>
    <n v="1.9296"/>
    <n v="13.989599999999999"/>
    <n v="14"/>
    <n v="3"/>
    <n v="0.42"/>
    <n v="4.5"/>
    <n v="9.3333333333333324E-2"/>
  </r>
  <r>
    <n v="202"/>
    <s v="La Hoyada"/>
    <n v="2"/>
    <n v="2171587"/>
    <s v="VEN"/>
    <s v="POS"/>
    <x v="0"/>
    <d v="1899-12-30T17:40:48"/>
    <n v="14.0448"/>
    <n v="0"/>
    <n v="14.0448"/>
    <n v="14"/>
    <n v="3"/>
    <n v="0.42"/>
    <n v="4.5"/>
    <n v="9.3333333333333324E-2"/>
  </r>
  <r>
    <n v="202"/>
    <s v="La Hoyada"/>
    <n v="2"/>
    <n v="2171588"/>
    <s v="VEN"/>
    <s v="POS"/>
    <x v="0"/>
    <d v="1899-12-30T17:43:14"/>
    <n v="20.584800000000001"/>
    <n v="1.1158999999999999"/>
    <n v="21.700700000000001"/>
    <n v="21.6666666666667"/>
    <n v="3"/>
    <n v="0.65"/>
    <n v="4.5"/>
    <n v="0.14444444444444446"/>
  </r>
  <r>
    <n v="202"/>
    <s v="La Hoyada"/>
    <n v="2"/>
    <n v="2171592"/>
    <s v="VEN"/>
    <s v="POS"/>
    <x v="0"/>
    <d v="1899-12-30T18:05:45"/>
    <n v="70.800399999999996"/>
    <n v="0.88800000000000001"/>
    <n v="71.688400000000001"/>
    <n v="71.6666666666667"/>
    <n v="3"/>
    <n v="2.15"/>
    <n v="4.5"/>
    <n v="0.47777777777777775"/>
  </r>
  <r>
    <n v="202"/>
    <s v="La Hoyada"/>
    <n v="2"/>
    <n v="2171594"/>
    <s v="VEN"/>
    <s v="POS"/>
    <x v="0"/>
    <d v="1899-12-30T18:11:58"/>
    <n v="24.417999999999999"/>
    <n v="0.85119999999999996"/>
    <n v="25.269200000000001"/>
    <n v="25.3333333333333"/>
    <n v="3"/>
    <n v="0.76"/>
    <n v="4.5"/>
    <n v="0.16888888888888889"/>
  </r>
  <r>
    <n v="202"/>
    <s v="La Hoyada"/>
    <n v="1"/>
    <n v="1171691"/>
    <s v="VEN"/>
    <s v="POS"/>
    <x v="0"/>
    <d v="1899-12-30T18:12:39"/>
    <n v="58.927500000000002"/>
    <n v="0"/>
    <n v="58.927500000000002"/>
    <n v="59"/>
    <n v="3"/>
    <n v="1.77"/>
    <n v="4.5"/>
    <n v="0.39333333333333331"/>
  </r>
  <r>
    <n v="202"/>
    <s v="La Hoyada"/>
    <n v="1"/>
    <n v="1171692"/>
    <s v="VEN"/>
    <s v="POS"/>
    <x v="0"/>
    <d v="1899-12-30T18:17:12"/>
    <n v="34.293799999999997"/>
    <n v="1.2286999999999999"/>
    <n v="35.522500000000001"/>
    <n v="35.6666666666667"/>
    <n v="3"/>
    <n v="1.07"/>
    <n v="4.5"/>
    <n v="0.23777777777777778"/>
  </r>
  <r>
    <n v="202"/>
    <s v="La Hoyada"/>
    <n v="1"/>
    <n v="1171693"/>
    <s v="VEN"/>
    <s v="POS"/>
    <x v="0"/>
    <d v="1899-12-30T18:19:44"/>
    <n v="20.03"/>
    <n v="0"/>
    <n v="20.03"/>
    <n v="20"/>
    <n v="3"/>
    <n v="0.6"/>
    <n v="4.5"/>
    <n v="0.13333333333333333"/>
  </r>
  <r>
    <n v="202"/>
    <s v="La Hoyada"/>
    <n v="2"/>
    <n v="2171598"/>
    <s v="VEN"/>
    <s v="POS"/>
    <x v="0"/>
    <d v="1899-12-30T18:26:24"/>
    <n v="49.516599999999997"/>
    <n v="0"/>
    <n v="49.516599999999997"/>
    <n v="45"/>
    <n v="3"/>
    <n v="1.35"/>
    <n v="4.5"/>
    <n v="0.30000000000000004"/>
  </r>
  <r>
    <n v="202"/>
    <s v="La Hoyada"/>
    <n v="1"/>
    <n v="1171696"/>
    <s v="VEN"/>
    <s v="POS"/>
    <x v="0"/>
    <d v="1899-12-30T18:26:29"/>
    <n v="13.24"/>
    <n v="2.1183999999999998"/>
    <n v="15.3584"/>
    <n v="15.3333333333333"/>
    <n v="3"/>
    <n v="0.46"/>
    <n v="4.5"/>
    <n v="0.10222222222222223"/>
  </r>
  <r>
    <n v="202"/>
    <s v="La Hoyada"/>
    <n v="2"/>
    <n v="2171599"/>
    <s v="VEN"/>
    <s v="POS"/>
    <x v="0"/>
    <d v="1899-12-30T18:39:53"/>
    <n v="29.24"/>
    <n v="0"/>
    <n v="29.24"/>
    <n v="29.3333333333333"/>
    <n v="3"/>
    <n v="0.88"/>
    <n v="4.5"/>
    <n v="0.19555555555555557"/>
  </r>
  <r>
    <n v="202"/>
    <s v="La Hoyada"/>
    <n v="2"/>
    <n v="2171602"/>
    <s v="VEN"/>
    <s v="POS"/>
    <x v="0"/>
    <d v="1899-12-30T18:50:19"/>
    <n v="39.453000000000003"/>
    <n v="1.5216000000000001"/>
    <n v="40.974600000000002"/>
    <n v="41"/>
    <n v="3"/>
    <n v="1.23"/>
    <n v="4.5"/>
    <n v="0.27333333333333332"/>
  </r>
  <r>
    <n v="202"/>
    <s v="La Hoyada"/>
    <n v="1"/>
    <n v="1171704"/>
    <s v="VEN"/>
    <s v="POS"/>
    <x v="1"/>
    <d v="1899-12-30T07:45:07"/>
    <n v="2.34"/>
    <n v="0.37440000000000001"/>
    <n v="2.7143999999999999"/>
    <n v="2.6666666666666701"/>
    <n v="3"/>
    <n v="0.08"/>
    <n v="4.5"/>
    <n v="1.7777777777777778E-2"/>
  </r>
  <r>
    <n v="202"/>
    <s v="La Hoyada"/>
    <n v="1"/>
    <n v="1171714"/>
    <s v="VEN"/>
    <s v="POS"/>
    <x v="1"/>
    <d v="1899-12-30T08:32:10"/>
    <n v="6.52"/>
    <n v="0"/>
    <n v="6.52"/>
    <n v="4.6666666666666696"/>
    <n v="3"/>
    <n v="0.14000000000000001"/>
    <n v="4.5"/>
    <n v="3.1111111111111114E-2"/>
  </r>
  <r>
    <n v="202"/>
    <s v="La Hoyada"/>
    <n v="1"/>
    <n v="1171718"/>
    <s v="VEN"/>
    <s v="POS"/>
    <x v="1"/>
    <d v="1899-12-30T08:54:19"/>
    <n v="29.688749999999999"/>
    <n v="0"/>
    <n v="29.688749999999999"/>
    <n v="22.6666666666667"/>
    <n v="3"/>
    <n v="0.68"/>
    <n v="4.5"/>
    <n v="0.15111111111111111"/>
  </r>
  <r>
    <n v="202"/>
    <s v="La Hoyada"/>
    <n v="2"/>
    <n v="2171615"/>
    <s v="VEN"/>
    <s v="POS"/>
    <x v="1"/>
    <d v="1899-12-30T09:07:10"/>
    <n v="8.1"/>
    <n v="0"/>
    <n v="8.1"/>
    <n v="8"/>
    <n v="3"/>
    <n v="0.24"/>
    <n v="4.5"/>
    <n v="5.333333333333333E-2"/>
  </r>
  <r>
    <n v="202"/>
    <s v="La Hoyada"/>
    <n v="1"/>
    <n v="1171724"/>
    <s v="VEN"/>
    <s v="POS"/>
    <x v="1"/>
    <d v="1899-12-30T09:25:10"/>
    <n v="55.74335"/>
    <n v="1.0790999999999999"/>
    <n v="56.822450000000003"/>
    <n v="45"/>
    <n v="3"/>
    <n v="1.35"/>
    <n v="4.5"/>
    <n v="0.30000000000000004"/>
  </r>
  <r>
    <n v="202"/>
    <s v="La Hoyada"/>
    <n v="2"/>
    <n v="2171620"/>
    <s v="VEN"/>
    <s v="POS"/>
    <x v="1"/>
    <d v="1899-12-30T09:37:35"/>
    <n v="19.559999999999999"/>
    <n v="0"/>
    <n v="19.559999999999999"/>
    <n v="19.6666666666667"/>
    <n v="3"/>
    <n v="0.59"/>
    <n v="4.5"/>
    <n v="0.13111111111111109"/>
  </r>
  <r>
    <n v="202"/>
    <s v="La Hoyada"/>
    <n v="2"/>
    <n v="2171623"/>
    <s v="VEN"/>
    <s v="POS"/>
    <x v="1"/>
    <d v="1899-12-30T09:51:22"/>
    <n v="23.4"/>
    <n v="0"/>
    <n v="23.4"/>
    <n v="22.6666666666667"/>
    <n v="3"/>
    <n v="0.68"/>
    <n v="4.5"/>
    <n v="0.15111111111111111"/>
  </r>
  <r>
    <n v="202"/>
    <s v="La Hoyada"/>
    <n v="2"/>
    <n v="2171626"/>
    <s v="VEN"/>
    <s v="POS"/>
    <x v="1"/>
    <d v="1899-12-30T10:05:48"/>
    <n v="34.582999999999998"/>
    <n v="3.6799999999999999E-2"/>
    <n v="34.619799999999998"/>
    <n v="34.6666666666667"/>
    <n v="3"/>
    <n v="1.04"/>
    <n v="4.5"/>
    <n v="0.23111111111111113"/>
  </r>
  <r>
    <n v="202"/>
    <s v="La Hoyada"/>
    <n v="2"/>
    <n v="2171632"/>
    <s v="VEN"/>
    <s v="POS"/>
    <x v="1"/>
    <d v="1899-12-30T10:29:15"/>
    <n v="11.54805"/>
    <n v="0.55520000000000003"/>
    <n v="12.103249999999999"/>
    <n v="9"/>
    <n v="3"/>
    <n v="0.27"/>
    <n v="4.5"/>
    <n v="6.0000000000000005E-2"/>
  </r>
  <r>
    <n v="202"/>
    <s v="La Hoyada"/>
    <n v="2"/>
    <n v="2171633"/>
    <s v="VEN"/>
    <s v="POS"/>
    <x v="1"/>
    <d v="1899-12-30T10:30:32"/>
    <n v="4.78"/>
    <n v="0.76480000000000004"/>
    <n v="5.5448000000000004"/>
    <n v="4.6666666666666696"/>
    <n v="3"/>
    <n v="0.14000000000000001"/>
    <n v="4.5"/>
    <n v="3.1111111111111114E-2"/>
  </r>
  <r>
    <n v="202"/>
    <s v="La Hoyada"/>
    <n v="1"/>
    <n v="1171726"/>
    <s v="VEN"/>
    <s v="POS"/>
    <x v="1"/>
    <d v="1899-12-30T10:32:28"/>
    <n v="38.040500000000002"/>
    <n v="1.7023999999999999"/>
    <n v="39.742899999999999"/>
    <n v="39.6666666666667"/>
    <n v="3"/>
    <n v="1.19"/>
    <n v="4.5"/>
    <n v="0.26444444444444443"/>
  </r>
  <r>
    <n v="202"/>
    <s v="La Hoyada"/>
    <n v="2"/>
    <n v="2171634"/>
    <s v="VEN"/>
    <s v="POS"/>
    <x v="1"/>
    <d v="1899-12-30T10:36:54"/>
    <n v="26.373899999999999"/>
    <n v="2.4327000000000001"/>
    <n v="28.8066"/>
    <n v="28.6666666666667"/>
    <n v="3"/>
    <n v="0.86"/>
    <n v="4.5"/>
    <n v="0.19111111111111112"/>
  </r>
  <r>
    <n v="202"/>
    <s v="La Hoyada"/>
    <n v="2"/>
    <n v="2171635"/>
    <s v="VEN"/>
    <s v="POS"/>
    <x v="1"/>
    <d v="1899-12-30T10:38:50"/>
    <n v="12.6"/>
    <n v="0"/>
    <n v="12.6"/>
    <n v="12.6666666666667"/>
    <n v="3"/>
    <n v="0.38"/>
    <n v="4.5"/>
    <n v="8.4444444444444447E-2"/>
  </r>
  <r>
    <n v="202"/>
    <s v="La Hoyada"/>
    <n v="2"/>
    <n v="2171636"/>
    <s v="VEN"/>
    <s v="POS"/>
    <x v="1"/>
    <d v="1899-12-30T10:40:17"/>
    <n v="12.251250000000001"/>
    <n v="0"/>
    <n v="12.251250000000001"/>
    <n v="12.3333333333333"/>
    <n v="3"/>
    <n v="0.37"/>
    <n v="4.5"/>
    <n v="8.2222222222222224E-2"/>
  </r>
  <r>
    <n v="202"/>
    <s v="La Hoyada"/>
    <n v="1"/>
    <n v="1171727"/>
    <s v="VEN"/>
    <s v="POS"/>
    <x v="1"/>
    <d v="1899-12-30T10:48:08"/>
    <n v="18.027000000000001"/>
    <n v="0.6401"/>
    <n v="18.667100000000001"/>
    <n v="18.6666666666667"/>
    <n v="3"/>
    <n v="0.56000000000000005"/>
    <n v="4.5"/>
    <n v="0.12444444444444445"/>
  </r>
  <r>
    <n v="202"/>
    <s v="La Hoyada"/>
    <n v="1"/>
    <n v="1171732"/>
    <s v="VEN"/>
    <s v="POS"/>
    <x v="1"/>
    <d v="1899-12-30T11:12:03"/>
    <n v="2.97"/>
    <n v="0"/>
    <n v="2.97"/>
    <n v="3"/>
    <n v="3"/>
    <n v="0.09"/>
    <n v="4.5"/>
    <n v="0.02"/>
  </r>
  <r>
    <n v="202"/>
    <s v="La Hoyada"/>
    <n v="2"/>
    <n v="2171644"/>
    <s v="VEN"/>
    <s v="POS"/>
    <x v="1"/>
    <d v="1899-12-30T11:57:04"/>
    <n v="35.186"/>
    <n v="3.6799999999999999E-2"/>
    <n v="35.222799999999999"/>
    <n v="35.3333333333333"/>
    <n v="3"/>
    <n v="1.06"/>
    <n v="4.5"/>
    <n v="0.23555555555555557"/>
  </r>
  <r>
    <n v="202"/>
    <s v="La Hoyada"/>
    <n v="1"/>
    <n v="1171744"/>
    <s v="VEN"/>
    <s v="POS"/>
    <x v="1"/>
    <d v="1899-12-30T12:00:19"/>
    <n v="88.962599999999995"/>
    <n v="0"/>
    <n v="88.962599999999995"/>
    <n v="89"/>
    <n v="3"/>
    <n v="2.67"/>
    <n v="4.5"/>
    <n v="0.59333333333333327"/>
  </r>
  <r>
    <n v="202"/>
    <s v="La Hoyada"/>
    <n v="1"/>
    <n v="1171746"/>
    <s v="VEN"/>
    <s v="POS"/>
    <x v="1"/>
    <d v="1899-12-30T12:06:30"/>
    <n v="9.5935500000000005"/>
    <n v="0.79549999999999998"/>
    <n v="10.389049999999999"/>
    <n v="9"/>
    <n v="3"/>
    <n v="0.27"/>
    <n v="4.5"/>
    <n v="6.0000000000000005E-2"/>
  </r>
  <r>
    <n v="202"/>
    <s v="La Hoyada"/>
    <n v="1"/>
    <n v="1171750"/>
    <s v="VEN"/>
    <s v="POS"/>
    <x v="1"/>
    <d v="1899-12-30T12:21:31"/>
    <n v="17.6648"/>
    <n v="0.7409"/>
    <n v="18.4057"/>
    <n v="18.3333333333333"/>
    <n v="3"/>
    <n v="0.55000000000000004"/>
    <n v="4.5"/>
    <n v="0.12222222222222223"/>
  </r>
  <r>
    <n v="202"/>
    <s v="La Hoyada"/>
    <n v="2"/>
    <n v="2171657"/>
    <s v="VEN"/>
    <s v="POS"/>
    <x v="1"/>
    <d v="1899-12-30T12:36:52"/>
    <n v="19.822500000000002"/>
    <n v="0"/>
    <n v="19.822500000000002"/>
    <n v="19.6666666666667"/>
    <n v="3"/>
    <n v="0.59"/>
    <n v="4.5"/>
    <n v="0.13111111111111109"/>
  </r>
  <r>
    <n v="202"/>
    <s v="La Hoyada"/>
    <n v="1"/>
    <n v="1171759"/>
    <s v="VEN"/>
    <s v="POS"/>
    <x v="1"/>
    <d v="1899-12-30T12:45:02"/>
    <n v="28.20975"/>
    <n v="1.1621999999999999"/>
    <n v="29.371949999999998"/>
    <n v="22.6666666666667"/>
    <n v="3"/>
    <n v="0.68"/>
    <n v="4.5"/>
    <n v="0.15111111111111111"/>
  </r>
  <r>
    <n v="202"/>
    <s v="La Hoyada"/>
    <n v="2"/>
    <n v="2171667"/>
    <s v="VEN"/>
    <s v="POS"/>
    <x v="1"/>
    <d v="1899-12-30T13:20:38"/>
    <n v="26.482500000000002"/>
    <n v="0"/>
    <n v="26.482500000000002"/>
    <n v="18.3333333333333"/>
    <n v="3"/>
    <n v="0.55000000000000004"/>
    <n v="4.5"/>
    <n v="0.12222222222222223"/>
  </r>
  <r>
    <n v="202"/>
    <s v="La Hoyada"/>
    <n v="2"/>
    <n v="2171675"/>
    <s v="VEN"/>
    <s v="POS"/>
    <x v="1"/>
    <d v="1899-12-30T13:54:24"/>
    <n v="12.06"/>
    <n v="0"/>
    <n v="12.06"/>
    <n v="9"/>
    <n v="3"/>
    <n v="0.27"/>
    <n v="4.5"/>
    <n v="6.0000000000000005E-2"/>
  </r>
  <r>
    <n v="202"/>
    <s v="La Hoyada"/>
    <n v="1"/>
    <n v="1171762"/>
    <s v="VEN"/>
    <s v="POS"/>
    <x v="1"/>
    <d v="1899-12-30T14:06:27"/>
    <n v="4.5"/>
    <n v="0"/>
    <n v="4.5"/>
    <n v="4.6666666666666696"/>
    <n v="3"/>
    <n v="0.14000000000000001"/>
    <n v="4.5"/>
    <n v="3.1111111111111114E-2"/>
  </r>
  <r>
    <n v="202"/>
    <s v="La Hoyada"/>
    <n v="1"/>
    <n v="1171765"/>
    <s v="VEN"/>
    <s v="POS"/>
    <x v="1"/>
    <d v="1899-12-30T14:18:18"/>
    <n v="6.52"/>
    <n v="0"/>
    <n v="6.52"/>
    <n v="6.6666666666666696"/>
    <n v="3"/>
    <n v="0.2"/>
    <n v="4.5"/>
    <n v="4.4444444444444446E-2"/>
  </r>
  <r>
    <n v="202"/>
    <s v="La Hoyada"/>
    <n v="2"/>
    <n v="2171677"/>
    <s v="VEN"/>
    <s v="POS"/>
    <x v="1"/>
    <d v="1899-12-30T14:30:50"/>
    <n v="31.06"/>
    <n v="4.0191999999999997"/>
    <n v="35.0792"/>
    <n v="35"/>
    <n v="3"/>
    <n v="1.05"/>
    <n v="4.5"/>
    <n v="0.23333333333333334"/>
  </r>
  <r>
    <n v="202"/>
    <s v="La Hoyada"/>
    <n v="2"/>
    <n v="2171680"/>
    <s v="VEN"/>
    <s v="POS"/>
    <x v="1"/>
    <d v="1899-12-30T14:35:42"/>
    <n v="6.52"/>
    <n v="0"/>
    <n v="6.52"/>
    <n v="4.6666666666666696"/>
    <n v="3"/>
    <n v="0.14000000000000001"/>
    <n v="4.5"/>
    <n v="3.1111111111111114E-2"/>
  </r>
  <r>
    <n v="202"/>
    <s v="La Hoyada"/>
    <n v="2"/>
    <n v="2171681"/>
    <s v="VEN"/>
    <s v="POS"/>
    <x v="1"/>
    <d v="1899-12-30T14:37:16"/>
    <n v="9.4049999999999994"/>
    <n v="0"/>
    <n v="9.4049999999999994"/>
    <n v="9.3333333333333304"/>
    <n v="3"/>
    <n v="0.28000000000000003"/>
    <n v="4.5"/>
    <n v="6.2222222222222227E-2"/>
  </r>
  <r>
    <n v="202"/>
    <s v="La Hoyada"/>
    <n v="2"/>
    <n v="2171686"/>
    <s v="VEN"/>
    <s v="POS"/>
    <x v="1"/>
    <d v="1899-12-30T14:59:57"/>
    <n v="37.54"/>
    <n v="0"/>
    <n v="37.54"/>
    <n v="37.6666666666667"/>
    <n v="3"/>
    <n v="1.1299999999999999"/>
    <n v="4.5"/>
    <n v="0.25111111111111106"/>
  </r>
  <r>
    <n v="202"/>
    <s v="La Hoyada"/>
    <n v="2"/>
    <n v="2171688"/>
    <s v="VEN"/>
    <s v="POS"/>
    <x v="1"/>
    <d v="1899-12-30T15:04:35"/>
    <n v="14.19"/>
    <n v="0.6704"/>
    <n v="14.8604"/>
    <n v="9"/>
    <n v="3"/>
    <n v="0.27"/>
    <n v="4.5"/>
    <n v="6.0000000000000005E-2"/>
  </r>
  <r>
    <n v="202"/>
    <s v="La Hoyada"/>
    <n v="1"/>
    <n v="1171773"/>
    <s v="VEN"/>
    <s v="POS"/>
    <x v="1"/>
    <d v="1899-12-30T15:05:09"/>
    <n v="23.28"/>
    <n v="2.7519999999999998"/>
    <n v="26.032"/>
    <n v="26"/>
    <n v="3"/>
    <n v="0.78"/>
    <n v="4.5"/>
    <n v="0.17333333333333334"/>
  </r>
  <r>
    <n v="202"/>
    <s v="La Hoyada"/>
    <n v="2"/>
    <n v="2171692"/>
    <s v="VEN"/>
    <s v="POS"/>
    <x v="1"/>
    <d v="1899-12-30T15:13:41"/>
    <n v="20"/>
    <n v="0"/>
    <n v="20"/>
    <n v="20"/>
    <n v="3"/>
    <n v="0.6"/>
    <n v="4.5"/>
    <n v="0.13333333333333333"/>
  </r>
  <r>
    <n v="202"/>
    <s v="La Hoyada"/>
    <n v="1"/>
    <n v="1171777"/>
    <s v="VEN"/>
    <s v="POS"/>
    <x v="1"/>
    <d v="1899-12-30T15:16:23"/>
    <n v="28.759499999999999"/>
    <n v="1.9952000000000001"/>
    <n v="30.7547"/>
    <n v="30.6666666666667"/>
    <n v="3"/>
    <n v="0.92"/>
    <n v="4.5"/>
    <n v="0.20444444444444446"/>
  </r>
  <r>
    <n v="202"/>
    <s v="La Hoyada"/>
    <n v="1"/>
    <n v="1171778"/>
    <s v="VEN"/>
    <s v="POS"/>
    <x v="1"/>
    <d v="1899-12-30T15:20:42"/>
    <n v="33.1295"/>
    <n v="3.6799999999999999E-2"/>
    <n v="33.1663"/>
    <n v="33.3333333333333"/>
    <n v="3"/>
    <n v="1"/>
    <n v="4.5"/>
    <n v="0.22222222222222221"/>
  </r>
  <r>
    <n v="202"/>
    <s v="La Hoyada"/>
    <n v="1"/>
    <n v="1171779"/>
    <s v="VEN"/>
    <s v="POS"/>
    <x v="1"/>
    <d v="1899-12-30T15:23:13"/>
    <n v="18.18"/>
    <n v="0"/>
    <n v="18.18"/>
    <n v="18.3333333333333"/>
    <n v="3"/>
    <n v="0.55000000000000004"/>
    <n v="4.5"/>
    <n v="0.12222222222222223"/>
  </r>
  <r>
    <n v="202"/>
    <s v="La Hoyada"/>
    <n v="2"/>
    <n v="2171702"/>
    <s v="VEN"/>
    <s v="POS"/>
    <x v="1"/>
    <d v="1899-12-30T15:53:11"/>
    <n v="25.096550000000001"/>
    <n v="1.1778999999999999"/>
    <n v="26.274450000000002"/>
    <n v="22.6666666666667"/>
    <n v="3"/>
    <n v="0.68"/>
    <n v="4.5"/>
    <n v="0.15111111111111111"/>
  </r>
  <r>
    <n v="202"/>
    <s v="La Hoyada"/>
    <n v="2"/>
    <n v="2171705"/>
    <s v="VEN"/>
    <s v="POS"/>
    <x v="1"/>
    <d v="1899-12-30T16:04:03"/>
    <n v="17.55"/>
    <n v="0"/>
    <n v="17.55"/>
    <n v="4.6666666666666696"/>
    <n v="3"/>
    <n v="0.14000000000000001"/>
    <n v="4.5"/>
    <n v="3.1111111111111114E-2"/>
  </r>
  <r>
    <n v="202"/>
    <s v="La Hoyada"/>
    <n v="1"/>
    <n v="1171790"/>
    <s v="VEN"/>
    <s v="POS"/>
    <x v="1"/>
    <d v="1899-12-30T16:10:53"/>
    <n v="49.453000000000003"/>
    <n v="7.3599999999999999E-2"/>
    <n v="49.526600000000002"/>
    <n v="49.6666666666667"/>
    <n v="3"/>
    <n v="1.49"/>
    <n v="4.5"/>
    <n v="0.33111111111111113"/>
  </r>
  <r>
    <n v="202"/>
    <s v="La Hoyada"/>
    <n v="1"/>
    <n v="1171792"/>
    <s v="VEN"/>
    <s v="POS"/>
    <x v="1"/>
    <d v="1899-12-30T16:17:00"/>
    <n v="15.68125"/>
    <n v="0.5776"/>
    <n v="16.258849999999999"/>
    <n v="16.3333333333333"/>
    <n v="3"/>
    <n v="0.49"/>
    <n v="4.5"/>
    <n v="0.10888888888888888"/>
  </r>
  <r>
    <n v="202"/>
    <s v="La Hoyada"/>
    <n v="1"/>
    <n v="1171794"/>
    <s v="VEN"/>
    <s v="POS"/>
    <x v="1"/>
    <d v="1899-12-30T16:19:22"/>
    <n v="2.97"/>
    <n v="0"/>
    <n v="2.97"/>
    <n v="3"/>
    <n v="3"/>
    <n v="0.09"/>
    <n v="4.5"/>
    <n v="0.02"/>
  </r>
  <r>
    <n v="202"/>
    <s v="La Hoyada"/>
    <n v="1"/>
    <n v="1171796"/>
    <s v="VEN"/>
    <s v="POS"/>
    <x v="1"/>
    <d v="1899-12-30T16:26:46"/>
    <n v="31.094850000000001"/>
    <n v="0.878"/>
    <n v="31.972850000000001"/>
    <n v="31.6666666666667"/>
    <n v="3"/>
    <n v="0.95"/>
    <n v="4.5"/>
    <n v="0.21111111111111111"/>
  </r>
  <r>
    <n v="202"/>
    <s v="La Hoyada"/>
    <n v="2"/>
    <n v="2171714"/>
    <s v="VEN"/>
    <s v="POS"/>
    <x v="1"/>
    <d v="1899-12-30T16:35:49"/>
    <n v="20.100650000000002"/>
    <n v="3.6799999999999999E-2"/>
    <n v="20.137450000000001"/>
    <n v="20"/>
    <n v="3"/>
    <n v="0.6"/>
    <n v="4.5"/>
    <n v="0.13333333333333333"/>
  </r>
  <r>
    <n v="202"/>
    <s v="La Hoyada"/>
    <n v="2"/>
    <n v="2171720"/>
    <s v="VEN"/>
    <s v="POS"/>
    <x v="1"/>
    <d v="1899-12-30T16:55:39"/>
    <n v="20.825600000000001"/>
    <n v="0.48320000000000002"/>
    <n v="21.308800000000002"/>
    <n v="4.6666666666666696"/>
    <n v="3"/>
    <n v="0.14000000000000001"/>
    <n v="4.5"/>
    <n v="3.1111111111111114E-2"/>
  </r>
  <r>
    <n v="202"/>
    <s v="La Hoyada"/>
    <n v="1"/>
    <n v="1171805"/>
    <s v="VEN"/>
    <s v="POS"/>
    <x v="1"/>
    <d v="1899-12-30T17:01:28"/>
    <n v="10"/>
    <n v="0"/>
    <n v="10"/>
    <n v="4.6666666666666696"/>
    <n v="3"/>
    <n v="0.14000000000000001"/>
    <n v="4.5"/>
    <n v="3.1111111111111114E-2"/>
  </r>
  <r>
    <n v="202"/>
    <s v="La Hoyada"/>
    <n v="2"/>
    <n v="2171721"/>
    <s v="VEN"/>
    <s v="POS"/>
    <x v="1"/>
    <d v="1899-12-30T17:01:41"/>
    <n v="30.474499999999999"/>
    <n v="3.6799999999999999E-2"/>
    <n v="30.511299999999999"/>
    <n v="30.6666666666667"/>
    <n v="3"/>
    <n v="0.92"/>
    <n v="4.5"/>
    <n v="0.20444444444444446"/>
  </r>
  <r>
    <n v="202"/>
    <s v="La Hoyada"/>
    <n v="1"/>
    <n v="1171808"/>
    <s v="VEN"/>
    <s v="POS"/>
    <x v="1"/>
    <d v="1899-12-30T17:18:11"/>
    <n v="32.203499999999998"/>
    <n v="0.90080000000000005"/>
    <n v="33.104300000000002"/>
    <n v="33"/>
    <n v="3"/>
    <n v="0.99"/>
    <n v="4.5"/>
    <n v="0.22"/>
  </r>
  <r>
    <n v="202"/>
    <s v="La Hoyada"/>
    <n v="1"/>
    <n v="1171809"/>
    <s v="VEN"/>
    <s v="POS"/>
    <x v="1"/>
    <d v="1899-12-30T17:20:42"/>
    <n v="16.299499999999998"/>
    <n v="0"/>
    <n v="16.299499999999998"/>
    <n v="16.3333333333333"/>
    <n v="3"/>
    <n v="0.49"/>
    <n v="4.5"/>
    <n v="0.10888888888888888"/>
  </r>
  <r>
    <n v="202"/>
    <s v="La Hoyada"/>
    <n v="1"/>
    <n v="1171810"/>
    <s v="VEN"/>
    <s v="POS"/>
    <x v="1"/>
    <d v="1899-12-30T17:25:19"/>
    <n v="46.824100000000001"/>
    <n v="1.7152000000000001"/>
    <n v="48.539299999999997"/>
    <n v="45"/>
    <n v="3"/>
    <n v="1.35"/>
    <n v="4.5"/>
    <n v="0.30000000000000004"/>
  </r>
  <r>
    <n v="202"/>
    <s v="La Hoyada"/>
    <n v="1"/>
    <n v="1171811"/>
    <s v="VEN"/>
    <s v="POS"/>
    <x v="1"/>
    <d v="1899-12-30T17:26:37"/>
    <n v="18.534649999999999"/>
    <n v="0.97629999999999995"/>
    <n v="19.510950000000001"/>
    <n v="19.6666666666667"/>
    <n v="3"/>
    <n v="0.59"/>
    <n v="4.5"/>
    <n v="0.13111111111111109"/>
  </r>
  <r>
    <n v="202"/>
    <s v="La Hoyada"/>
    <n v="1"/>
    <n v="1171812"/>
    <s v="VEN"/>
    <s v="POS"/>
    <x v="1"/>
    <d v="1899-12-30T17:31:13"/>
    <n v="21.2225"/>
    <n v="3.6799999999999999E-2"/>
    <n v="21.2593"/>
    <n v="21.3333333333333"/>
    <n v="3"/>
    <n v="0.64"/>
    <n v="4.5"/>
    <n v="0.14222222222222222"/>
  </r>
  <r>
    <n v="202"/>
    <s v="La Hoyada"/>
    <n v="1"/>
    <n v="1171814"/>
    <s v="VEN"/>
    <s v="POS"/>
    <x v="1"/>
    <d v="1899-12-30T17:37:37"/>
    <n v="53.424399999999999"/>
    <n v="1.9561999999999999"/>
    <n v="55.380600000000001"/>
    <n v="54"/>
    <n v="3"/>
    <n v="1.62"/>
    <n v="4.5"/>
    <n v="0.36000000000000004"/>
  </r>
  <r>
    <n v="202"/>
    <s v="La Hoyada"/>
    <n v="2"/>
    <n v="2171725"/>
    <s v="VEN"/>
    <s v="POS"/>
    <x v="1"/>
    <d v="1899-12-30T17:41:53"/>
    <n v="10.49"/>
    <n v="0"/>
    <n v="10.49"/>
    <n v="9"/>
    <n v="3"/>
    <n v="0.27"/>
    <n v="4.5"/>
    <n v="6.0000000000000005E-2"/>
  </r>
  <r>
    <n v="202"/>
    <s v="La Hoyada"/>
    <n v="1"/>
    <n v="1171816"/>
    <s v="VEN"/>
    <s v="POS"/>
    <x v="1"/>
    <d v="1899-12-30T17:42:08"/>
    <n v="33.238999999999997"/>
    <n v="1.9296"/>
    <n v="35.168599999999998"/>
    <n v="35.3333333333333"/>
    <n v="3"/>
    <n v="1.06"/>
    <n v="4.5"/>
    <n v="0.23555555555555557"/>
  </r>
  <r>
    <n v="202"/>
    <s v="La Hoyada"/>
    <n v="2"/>
    <n v="2171726"/>
    <s v="VEN"/>
    <s v="POS"/>
    <x v="1"/>
    <d v="1899-12-30T17:44:11"/>
    <n v="32.345399999999998"/>
    <n v="0.91210000000000002"/>
    <n v="33.2575"/>
    <n v="22.6666666666667"/>
    <n v="3"/>
    <n v="0.68"/>
    <n v="4.5"/>
    <n v="0.15111111111111111"/>
  </r>
  <r>
    <n v="202"/>
    <s v="La Hoyada"/>
    <n v="1"/>
    <n v="1171818"/>
    <s v="VEN"/>
    <s v="POS"/>
    <x v="1"/>
    <d v="1899-12-30T17:46:24"/>
    <n v="7.6050000000000004"/>
    <n v="0"/>
    <n v="7.6050000000000004"/>
    <n v="4.6666666666666696"/>
    <n v="3"/>
    <n v="0.14000000000000001"/>
    <n v="4.5"/>
    <n v="3.1111111111111114E-2"/>
  </r>
  <r>
    <n v="202"/>
    <s v="La Hoyada"/>
    <n v="2"/>
    <n v="2171730"/>
    <s v="VEN"/>
    <s v="POS"/>
    <x v="1"/>
    <d v="1899-12-30T18:00:01"/>
    <n v="36.738500000000002"/>
    <n v="3.6799999999999999E-2"/>
    <n v="36.775300000000001"/>
    <n v="36.6666666666667"/>
    <n v="3"/>
    <n v="1.1000000000000001"/>
    <n v="4.5"/>
    <n v="0.24444444444444446"/>
  </r>
  <r>
    <n v="202"/>
    <s v="La Hoyada"/>
    <n v="2"/>
    <n v="2171740"/>
    <s v="VEN"/>
    <s v="POS"/>
    <x v="1"/>
    <d v="1899-12-30T18:27:28"/>
    <n v="30.422799999999999"/>
    <n v="0.96950000000000003"/>
    <n v="31.392299999999999"/>
    <n v="22.6666666666667"/>
    <n v="3"/>
    <n v="0.68"/>
    <n v="4.5"/>
    <n v="0.15111111111111111"/>
  </r>
  <r>
    <n v="202"/>
    <s v="La Hoyada"/>
    <n v="1"/>
    <n v="1171827"/>
    <s v="VEN"/>
    <s v="POS"/>
    <x v="1"/>
    <d v="1899-12-30T18:36:00"/>
    <n v="3.96"/>
    <n v="0.63360000000000005"/>
    <n v="4.5936000000000003"/>
    <n v="4.6666666666666696"/>
    <n v="3"/>
    <n v="0.14000000000000001"/>
    <n v="4.5"/>
    <n v="3.1111111111111114E-2"/>
  </r>
  <r>
    <n v="202"/>
    <s v="La Hoyada"/>
    <n v="1"/>
    <n v="1171831"/>
    <s v="VEN"/>
    <s v="POS"/>
    <x v="1"/>
    <d v="1899-12-30T18:48:22"/>
    <n v="8.1"/>
    <n v="1.296"/>
    <n v="9.3960000000000008"/>
    <n v="9"/>
    <n v="3"/>
    <n v="0.27"/>
    <n v="4.5"/>
    <n v="6.0000000000000005E-2"/>
  </r>
  <r>
    <n v="202"/>
    <s v="La Hoyada"/>
    <n v="1"/>
    <n v="1171836"/>
    <s v="VEN"/>
    <s v="POS"/>
    <x v="2"/>
    <d v="1899-12-30T07:29:11"/>
    <n v="5.94"/>
    <n v="0"/>
    <n v="5.94"/>
    <n v="6"/>
    <n v="3"/>
    <n v="0.18"/>
    <n v="4.51"/>
    <n v="3.9911308203991129E-2"/>
  </r>
  <r>
    <n v="202"/>
    <s v="La Hoyada"/>
    <n v="1"/>
    <n v="1171846"/>
    <s v="VEN"/>
    <s v="POS"/>
    <x v="2"/>
    <d v="1899-12-30T08:13:32"/>
    <n v="39.06"/>
    <n v="0"/>
    <n v="39.06"/>
    <n v="22.6666666666667"/>
    <n v="3"/>
    <n v="0.68"/>
    <n v="4.51"/>
    <n v="0.15077605321507762"/>
  </r>
  <r>
    <n v="202"/>
    <s v="La Hoyada"/>
    <n v="1"/>
    <n v="1171856"/>
    <s v="VEN"/>
    <s v="POS"/>
    <x v="2"/>
    <d v="1899-12-30T08:39:53"/>
    <n v="15.406700000000001"/>
    <n v="3.6799999999999999E-2"/>
    <n v="15.4435"/>
    <n v="15.3333333333333"/>
    <n v="3"/>
    <n v="0.46"/>
    <n v="4.51"/>
    <n v="0.10199556541019957"/>
  </r>
  <r>
    <n v="202"/>
    <s v="La Hoyada"/>
    <n v="2"/>
    <n v="2171751"/>
    <s v="VEN"/>
    <s v="POS"/>
    <x v="2"/>
    <d v="1899-12-30T08:39:59"/>
    <n v="146.42850000000001"/>
    <n v="2.6816"/>
    <n v="149.11009999999999"/>
    <n v="149"/>
    <n v="3"/>
    <n v="4.47"/>
    <n v="4.51"/>
    <n v="0.99113082039911304"/>
  </r>
  <r>
    <n v="202"/>
    <s v="La Hoyada"/>
    <n v="1"/>
    <n v="1171857"/>
    <s v="VEN"/>
    <s v="POS"/>
    <x v="2"/>
    <d v="1899-12-30T08:41:01"/>
    <n v="4.5045000000000002"/>
    <n v="0"/>
    <n v="4.5045000000000002"/>
    <n v="4.6666666666666696"/>
    <n v="3"/>
    <n v="0.14000000000000001"/>
    <n v="4.51"/>
    <n v="3.1042128603104218E-2"/>
  </r>
  <r>
    <n v="202"/>
    <s v="La Hoyada"/>
    <n v="1"/>
    <n v="1171863"/>
    <s v="VEN"/>
    <s v="POS"/>
    <x v="2"/>
    <d v="1899-12-30T09:03:03"/>
    <n v="11.367000000000001"/>
    <n v="0"/>
    <n v="11.367000000000001"/>
    <n v="11.3333333333333"/>
    <n v="3"/>
    <n v="0.34"/>
    <n v="4.51"/>
    <n v="7.5388026607538808E-2"/>
  </r>
  <r>
    <n v="202"/>
    <s v="La Hoyada"/>
    <n v="2"/>
    <n v="2171752"/>
    <s v="VEN"/>
    <s v="POS"/>
    <x v="2"/>
    <d v="1899-12-30T09:19:18"/>
    <n v="15.164999999999999"/>
    <n v="0"/>
    <n v="15.164999999999999"/>
    <n v="15.3333333333333"/>
    <n v="3"/>
    <n v="0.46"/>
    <n v="4.51"/>
    <n v="0.10199556541019957"/>
  </r>
  <r>
    <n v="202"/>
    <s v="La Hoyada"/>
    <n v="1"/>
    <n v="1171870"/>
    <s v="VEN"/>
    <s v="POS"/>
    <x v="2"/>
    <d v="1899-12-30T09:32:27"/>
    <n v="23.71415"/>
    <n v="0.59460000000000002"/>
    <n v="24.30875"/>
    <n v="22.6666666666667"/>
    <n v="3"/>
    <n v="0.68"/>
    <n v="4.51"/>
    <n v="0.15077605321507762"/>
  </r>
  <r>
    <n v="202"/>
    <s v="La Hoyada"/>
    <n v="1"/>
    <n v="1171873"/>
    <s v="VEN"/>
    <s v="POS"/>
    <x v="2"/>
    <d v="1899-12-30T09:38:34"/>
    <n v="39.686"/>
    <n v="3.6799999999999999E-2"/>
    <n v="39.722799999999999"/>
    <n v="20.6666666666667"/>
    <n v="3"/>
    <n v="0.62"/>
    <n v="4.51"/>
    <n v="0.13747228381374724"/>
  </r>
  <r>
    <n v="202"/>
    <s v="La Hoyada"/>
    <n v="1"/>
    <n v="1171875"/>
    <s v="VEN"/>
    <s v="POS"/>
    <x v="2"/>
    <d v="1899-12-30T09:46:18"/>
    <n v="4.7969999999999997"/>
    <n v="0"/>
    <n v="4.7969999999999997"/>
    <n v="4.6666666666666696"/>
    <n v="3"/>
    <n v="0.14000000000000001"/>
    <n v="4.51"/>
    <n v="3.1042128603104218E-2"/>
  </r>
  <r>
    <n v="202"/>
    <s v="La Hoyada"/>
    <n v="1"/>
    <n v="1171876"/>
    <s v="VEN"/>
    <s v="POS"/>
    <x v="2"/>
    <d v="1899-12-30T09:49:33"/>
    <n v="19.707899999999999"/>
    <n v="3.6799999999999999E-2"/>
    <n v="19.744700000000002"/>
    <n v="7.6666666666666696"/>
    <n v="3"/>
    <n v="0.23"/>
    <n v="4.51"/>
    <n v="5.0997782705099783E-2"/>
  </r>
  <r>
    <n v="202"/>
    <s v="La Hoyada"/>
    <n v="1"/>
    <n v="1171879"/>
    <s v="VEN"/>
    <s v="POS"/>
    <x v="2"/>
    <d v="1899-12-30T09:57:00"/>
    <n v="4.6215000000000002"/>
    <n v="0"/>
    <n v="4.6215000000000002"/>
    <n v="4.6666666666666696"/>
    <n v="3"/>
    <n v="0.14000000000000001"/>
    <n v="4.51"/>
    <n v="3.1042128603104218E-2"/>
  </r>
  <r>
    <n v="202"/>
    <s v="La Hoyada"/>
    <n v="1"/>
    <n v="1171881"/>
    <s v="VEN"/>
    <s v="POS"/>
    <x v="2"/>
    <d v="1899-12-30T10:08:23"/>
    <n v="34.94"/>
    <n v="0.70720000000000005"/>
    <n v="35.647199999999998"/>
    <n v="35.6666666666667"/>
    <n v="3"/>
    <n v="1.07"/>
    <n v="4.51"/>
    <n v="0.23725055432372508"/>
  </r>
  <r>
    <n v="202"/>
    <s v="La Hoyada"/>
    <n v="1"/>
    <n v="1171887"/>
    <s v="VEN"/>
    <s v="POS"/>
    <x v="2"/>
    <d v="1899-12-30T10:20:20"/>
    <n v="34.682499999999997"/>
    <n v="3.6799999999999999E-2"/>
    <n v="34.719299999999997"/>
    <n v="34.6666666666667"/>
    <n v="3"/>
    <n v="1.04"/>
    <n v="4.51"/>
    <n v="0.23059866962305989"/>
  </r>
  <r>
    <n v="202"/>
    <s v="La Hoyada"/>
    <n v="2"/>
    <n v="2171755"/>
    <s v="VEN"/>
    <s v="POS"/>
    <x v="2"/>
    <d v="1899-12-30T10:46:58"/>
    <n v="43.190049999999999"/>
    <n v="3.6799999999999999E-2"/>
    <n v="43.226849999999999"/>
    <n v="43.3333333333333"/>
    <n v="3"/>
    <n v="1.3"/>
    <n v="4.51"/>
    <n v="0.28824833702882485"/>
  </r>
  <r>
    <n v="202"/>
    <s v="La Hoyada"/>
    <n v="1"/>
    <n v="1171897"/>
    <s v="VEN"/>
    <s v="POS"/>
    <x v="2"/>
    <d v="1899-12-30T10:48:45"/>
    <n v="21.110700000000001"/>
    <n v="0"/>
    <n v="21.110700000000001"/>
    <n v="21"/>
    <n v="3"/>
    <n v="0.63"/>
    <n v="4.51"/>
    <n v="0.13968957871396898"/>
  </r>
  <r>
    <n v="202"/>
    <s v="La Hoyada"/>
    <n v="1"/>
    <n v="1171899"/>
    <s v="VEN"/>
    <s v="POS"/>
    <x v="2"/>
    <d v="1899-12-30T10:55:22"/>
    <n v="31.02"/>
    <n v="3.3632"/>
    <n v="34.383200000000002"/>
    <n v="34.3333333333333"/>
    <n v="3"/>
    <n v="1.03"/>
    <n v="4.51"/>
    <n v="0.22838137472283815"/>
  </r>
  <r>
    <n v="202"/>
    <s v="La Hoyada"/>
    <n v="1"/>
    <n v="1171900"/>
    <s v="VEN"/>
    <s v="POS"/>
    <x v="2"/>
    <d v="1899-12-30T10:56:46"/>
    <n v="15.42"/>
    <n v="0"/>
    <n v="15.42"/>
    <n v="15.3333333333333"/>
    <n v="3"/>
    <n v="0.46"/>
    <n v="4.51"/>
    <n v="0.10199556541019957"/>
  </r>
  <r>
    <n v="202"/>
    <s v="La Hoyada"/>
    <n v="1"/>
    <n v="1171901"/>
    <s v="VEN"/>
    <s v="POS"/>
    <x v="2"/>
    <d v="1899-12-30T10:59:46"/>
    <n v="61.454149999999998"/>
    <n v="7.3599999999999999E-2"/>
    <n v="61.527749999999997"/>
    <n v="45"/>
    <n v="3"/>
    <n v="1.35"/>
    <n v="4.51"/>
    <n v="0.29933481152993352"/>
  </r>
  <r>
    <n v="202"/>
    <s v="La Hoyada"/>
    <n v="2"/>
    <n v="2171760"/>
    <s v="VEN"/>
    <s v="POS"/>
    <x v="2"/>
    <d v="1899-12-30T11:02:36"/>
    <n v="51.72"/>
    <n v="2.9887999999999999"/>
    <n v="54.708799999999997"/>
    <n v="22.6666666666667"/>
    <n v="3"/>
    <n v="0.68"/>
    <n v="4.51"/>
    <n v="0.15077605321507762"/>
  </r>
  <r>
    <n v="202"/>
    <s v="La Hoyada"/>
    <n v="1"/>
    <n v="1171910"/>
    <s v="VEN"/>
    <s v="POS"/>
    <x v="2"/>
    <d v="1899-12-30T11:22:10"/>
    <n v="88.7911"/>
    <n v="0"/>
    <n v="88.7911"/>
    <n v="88.6666666666667"/>
    <n v="3"/>
    <n v="2.66"/>
    <n v="4.51"/>
    <n v="0.58980044345898008"/>
  </r>
  <r>
    <n v="202"/>
    <s v="La Hoyada"/>
    <n v="1"/>
    <n v="1171916"/>
    <s v="VEN"/>
    <s v="POS"/>
    <x v="2"/>
    <d v="1899-12-30T11:42:38"/>
    <n v="8.9315999999999995"/>
    <n v="0"/>
    <n v="8.9315999999999995"/>
    <n v="9"/>
    <n v="3"/>
    <n v="0.27"/>
    <n v="4.51"/>
    <n v="5.9866962305986704E-2"/>
  </r>
  <r>
    <n v="202"/>
    <s v="La Hoyada"/>
    <n v="1"/>
    <n v="1171920"/>
    <s v="VEN"/>
    <s v="POS"/>
    <x v="2"/>
    <d v="1899-12-30T11:54:25"/>
    <n v="12.09"/>
    <n v="0"/>
    <n v="12.09"/>
    <n v="12"/>
    <n v="3"/>
    <n v="0.36"/>
    <n v="4.51"/>
    <n v="7.9822616407982258E-2"/>
  </r>
  <r>
    <n v="202"/>
    <s v="La Hoyada"/>
    <n v="2"/>
    <n v="2171764"/>
    <s v="VEN"/>
    <s v="POS"/>
    <x v="2"/>
    <d v="1899-12-30T12:20:34"/>
    <n v="45.422449999999998"/>
    <n v="1.9804999999999999"/>
    <n v="47.402949999999997"/>
    <n v="45"/>
    <n v="3"/>
    <n v="1.35"/>
    <n v="4.51"/>
    <n v="0.29933481152993352"/>
  </r>
  <r>
    <n v="202"/>
    <s v="La Hoyada"/>
    <n v="1"/>
    <n v="1171929"/>
    <s v="VEN"/>
    <s v="POS"/>
    <x v="2"/>
    <d v="1899-12-30T12:36:22"/>
    <n v="32.340499999999999"/>
    <n v="3.6799999999999999E-2"/>
    <n v="32.377299999999998"/>
    <n v="13.6666666666667"/>
    <n v="3"/>
    <n v="0.41"/>
    <n v="4.51"/>
    <n v="9.0909090909090912E-2"/>
  </r>
  <r>
    <n v="202"/>
    <s v="La Hoyada"/>
    <n v="1"/>
    <n v="1171934"/>
    <s v="VEN"/>
    <s v="POS"/>
    <x v="2"/>
    <d v="1899-12-30T12:45:53"/>
    <n v="5.0999999999999996"/>
    <n v="0.81599999999999995"/>
    <n v="5.9160000000000004"/>
    <n v="4.6666666666666696"/>
    <n v="3"/>
    <n v="0.14000000000000001"/>
    <n v="4.51"/>
    <n v="3.1042128603104218E-2"/>
  </r>
  <r>
    <n v="202"/>
    <s v="La Hoyada"/>
    <n v="1"/>
    <n v="1171937"/>
    <s v="VEN"/>
    <s v="POS"/>
    <x v="2"/>
    <d v="1899-12-30T12:54:37"/>
    <n v="15"/>
    <n v="0"/>
    <n v="15"/>
    <n v="4.6666666666666696"/>
    <n v="3"/>
    <n v="0.14000000000000001"/>
    <n v="4.51"/>
    <n v="3.1042128603104218E-2"/>
  </r>
  <r>
    <n v="202"/>
    <s v="La Hoyada"/>
    <n v="2"/>
    <n v="2171769"/>
    <s v="VEN"/>
    <s v="POS"/>
    <x v="2"/>
    <d v="1899-12-30T12:59:18"/>
    <n v="14.147449999999999"/>
    <n v="0"/>
    <n v="14.147449999999999"/>
    <n v="14"/>
    <n v="3"/>
    <n v="0.42"/>
    <n v="4.51"/>
    <n v="9.3126385809312637E-2"/>
  </r>
  <r>
    <n v="202"/>
    <s v="La Hoyada"/>
    <n v="2"/>
    <n v="2171772"/>
    <s v="VEN"/>
    <s v="POS"/>
    <x v="2"/>
    <d v="1899-12-30T13:10:59"/>
    <n v="16.52"/>
    <n v="0"/>
    <n v="16.52"/>
    <n v="16.6666666666667"/>
    <n v="3"/>
    <n v="0.5"/>
    <n v="4.51"/>
    <n v="0.11086474501108648"/>
  </r>
  <r>
    <n v="202"/>
    <s v="La Hoyada"/>
    <n v="2"/>
    <n v="2171773"/>
    <s v="VEN"/>
    <s v="POS"/>
    <x v="2"/>
    <d v="1899-12-30T13:15:29"/>
    <n v="17.596150000000002"/>
    <n v="0"/>
    <n v="17.596150000000002"/>
    <n v="9"/>
    <n v="3"/>
    <n v="0.27"/>
    <n v="4.51"/>
    <n v="5.9866962305986704E-2"/>
  </r>
  <r>
    <n v="202"/>
    <s v="La Hoyada"/>
    <n v="2"/>
    <n v="2171774"/>
    <s v="VEN"/>
    <s v="POS"/>
    <x v="2"/>
    <d v="1899-12-30T13:19:07"/>
    <n v="35.670549999999999"/>
    <n v="0.95369999999999999"/>
    <n v="36.624250000000004"/>
    <n v="36.6666666666667"/>
    <n v="3"/>
    <n v="1.1000000000000001"/>
    <n v="4.51"/>
    <n v="0.24390243902439027"/>
  </r>
  <r>
    <n v="202"/>
    <s v="La Hoyada"/>
    <n v="1"/>
    <n v="1171943"/>
    <s v="VEN"/>
    <s v="POS"/>
    <x v="2"/>
    <d v="1899-12-30T14:06:10"/>
    <n v="23.228100000000001"/>
    <n v="2.9658000000000002"/>
    <n v="26.193899999999999"/>
    <n v="22.6666666666667"/>
    <n v="3"/>
    <n v="0.68"/>
    <n v="4.51"/>
    <n v="0.15077605321507762"/>
  </r>
  <r>
    <n v="202"/>
    <s v="La Hoyada"/>
    <n v="1"/>
    <n v="1171944"/>
    <s v="VEN"/>
    <s v="POS"/>
    <x v="2"/>
    <d v="1899-12-30T14:13:22"/>
    <n v="18.959700000000002"/>
    <n v="0.74260000000000004"/>
    <n v="19.702300000000001"/>
    <n v="18"/>
    <n v="3"/>
    <n v="0.54"/>
    <n v="4.51"/>
    <n v="0.11973392461197341"/>
  </r>
  <r>
    <n v="202"/>
    <s v="La Hoyada"/>
    <n v="2"/>
    <n v="2171785"/>
    <s v="VEN"/>
    <s v="POS"/>
    <x v="2"/>
    <d v="1899-12-30T14:19:26"/>
    <n v="49.014200000000002"/>
    <n v="3.6799999999999999E-2"/>
    <n v="49.051000000000002"/>
    <n v="49"/>
    <n v="3"/>
    <n v="1.47"/>
    <n v="4.51"/>
    <n v="0.32594235033259422"/>
  </r>
  <r>
    <n v="202"/>
    <s v="La Hoyada"/>
    <n v="1"/>
    <n v="1171947"/>
    <s v="VEN"/>
    <s v="POS"/>
    <x v="2"/>
    <d v="1899-12-30T14:27:15"/>
    <n v="23.984400000000001"/>
    <n v="0"/>
    <n v="23.984400000000001"/>
    <n v="22.6666666666667"/>
    <n v="3"/>
    <n v="0.68"/>
    <n v="4.51"/>
    <n v="0.15077605321507762"/>
  </r>
  <r>
    <n v="202"/>
    <s v="La Hoyada"/>
    <n v="2"/>
    <n v="2171790"/>
    <s v="VEN"/>
    <s v="POS"/>
    <x v="2"/>
    <d v="1899-12-30T14:30:08"/>
    <n v="17.59"/>
    <n v="1.4512"/>
    <n v="19.0412"/>
    <n v="19"/>
    <n v="3"/>
    <n v="0.56999999999999995"/>
    <n v="4.51"/>
    <n v="0.12638580931263857"/>
  </r>
  <r>
    <n v="202"/>
    <s v="La Hoyada"/>
    <n v="1"/>
    <n v="1171953"/>
    <s v="VEN"/>
    <s v="POS"/>
    <x v="2"/>
    <d v="1899-12-30T14:45:47"/>
    <n v="25.024550000000001"/>
    <n v="3.6799999999999999E-2"/>
    <n v="25.061350000000001"/>
    <n v="5"/>
    <n v="3"/>
    <n v="0.15"/>
    <n v="4.51"/>
    <n v="3.325942350332594E-2"/>
  </r>
  <r>
    <n v="202"/>
    <s v="La Hoyada"/>
    <n v="1"/>
    <n v="1171955"/>
    <s v="VEN"/>
    <s v="POS"/>
    <x v="2"/>
    <d v="1899-12-30T14:52:00"/>
    <n v="10.79"/>
    <n v="0"/>
    <n v="10.79"/>
    <n v="9"/>
    <n v="3"/>
    <n v="0.27"/>
    <n v="4.51"/>
    <n v="5.9866962305986704E-2"/>
  </r>
  <r>
    <n v="202"/>
    <s v="La Hoyada"/>
    <n v="1"/>
    <n v="1171957"/>
    <s v="VEN"/>
    <s v="POS"/>
    <x v="2"/>
    <d v="1899-12-30T14:59:07"/>
    <n v="35.04"/>
    <n v="4.5968"/>
    <n v="39.636800000000001"/>
    <n v="20.6666666666667"/>
    <n v="3"/>
    <n v="0.62"/>
    <n v="4.51"/>
    <n v="0.13747228381374724"/>
  </r>
  <r>
    <n v="202"/>
    <s v="La Hoyada"/>
    <n v="2"/>
    <n v="2171792"/>
    <s v="VEN"/>
    <s v="POS"/>
    <x v="2"/>
    <d v="1899-12-30T15:02:17"/>
    <n v="16.9998"/>
    <n v="3.6799999999999999E-2"/>
    <n v="17.0366"/>
    <n v="17"/>
    <n v="3"/>
    <n v="0.51"/>
    <n v="4.51"/>
    <n v="0.1130820399113082"/>
  </r>
  <r>
    <n v="202"/>
    <s v="La Hoyada"/>
    <n v="2"/>
    <n v="2171794"/>
    <s v="VEN"/>
    <s v="POS"/>
    <x v="2"/>
    <d v="1899-12-30T15:05:19"/>
    <n v="24.046500000000002"/>
    <n v="0"/>
    <n v="24.046500000000002"/>
    <n v="12"/>
    <n v="3"/>
    <n v="0.36"/>
    <n v="4.51"/>
    <n v="7.9822616407982258E-2"/>
  </r>
  <r>
    <n v="202"/>
    <s v="La Hoyada"/>
    <n v="1"/>
    <n v="1171960"/>
    <s v="VEN"/>
    <s v="POS"/>
    <x v="2"/>
    <d v="1899-12-30T15:15:05"/>
    <n v="21.73075"/>
    <n v="3.6799999999999999E-2"/>
    <n v="21.76755"/>
    <n v="21.6666666666667"/>
    <n v="3"/>
    <n v="0.65"/>
    <n v="4.51"/>
    <n v="0.14412416851441243"/>
  </r>
  <r>
    <n v="202"/>
    <s v="La Hoyada"/>
    <n v="1"/>
    <n v="1171961"/>
    <s v="VEN"/>
    <s v="POS"/>
    <x v="2"/>
    <d v="1899-12-30T15:16:29"/>
    <n v="4.51"/>
    <n v="0"/>
    <n v="4.51"/>
    <n v="4.6666666666666696"/>
    <n v="3"/>
    <n v="0.14000000000000001"/>
    <n v="4.51"/>
    <n v="3.1042128603104218E-2"/>
  </r>
  <r>
    <n v="202"/>
    <s v="La Hoyada"/>
    <n v="1"/>
    <n v="1171962"/>
    <s v="VEN"/>
    <s v="POS"/>
    <x v="2"/>
    <d v="1899-12-30T15:18:44"/>
    <n v="32.234349999999999"/>
    <n v="1.4512"/>
    <n v="33.685549999999999"/>
    <n v="33.6666666666667"/>
    <n v="3"/>
    <n v="1.01"/>
    <n v="4.51"/>
    <n v="0.2239467849223947"/>
  </r>
  <r>
    <n v="202"/>
    <s v="La Hoyada"/>
    <n v="1"/>
    <n v="1171968"/>
    <s v="VEN"/>
    <s v="POS"/>
    <x v="2"/>
    <d v="1899-12-30T15:36:16"/>
    <n v="17.618099999999998"/>
    <n v="0"/>
    <n v="17.618099999999998"/>
    <n v="17.6666666666667"/>
    <n v="3"/>
    <n v="0.53"/>
    <n v="4.51"/>
    <n v="0.11751662971175167"/>
  </r>
  <r>
    <n v="202"/>
    <s v="La Hoyada"/>
    <n v="1"/>
    <n v="1171969"/>
    <s v="VEN"/>
    <s v="POS"/>
    <x v="2"/>
    <d v="1899-12-30T15:39:38"/>
    <n v="14.777699999999999"/>
    <n v="0"/>
    <n v="14.777699999999999"/>
    <n v="5.6666666666666696"/>
    <n v="3"/>
    <n v="0.17"/>
    <n v="4.51"/>
    <n v="3.7694013303769404E-2"/>
  </r>
  <r>
    <n v="202"/>
    <s v="La Hoyada"/>
    <n v="1"/>
    <n v="1171972"/>
    <s v="VEN"/>
    <s v="POS"/>
    <x v="2"/>
    <d v="1899-12-30T15:52:08"/>
    <n v="13.160600000000001"/>
    <n v="3.6799999999999999E-2"/>
    <n v="13.1974"/>
    <n v="13.3333333333333"/>
    <n v="3"/>
    <n v="0.4"/>
    <n v="4.51"/>
    <n v="8.8691796008869186E-2"/>
  </r>
  <r>
    <n v="202"/>
    <s v="La Hoyada"/>
    <n v="1"/>
    <n v="1171973"/>
    <s v="VEN"/>
    <s v="POS"/>
    <x v="2"/>
    <d v="1899-12-30T15:58:27"/>
    <n v="20.860150000000001"/>
    <n v="0"/>
    <n v="20.860150000000001"/>
    <n v="11"/>
    <n v="3"/>
    <n v="0.33"/>
    <n v="4.51"/>
    <n v="7.3170731707317083E-2"/>
  </r>
  <r>
    <n v="202"/>
    <s v="La Hoyada"/>
    <n v="1"/>
    <n v="1171974"/>
    <s v="VEN"/>
    <s v="POS"/>
    <x v="2"/>
    <d v="1899-12-30T16:01:02"/>
    <n v="30.75"/>
    <n v="1.7904"/>
    <n v="32.540399999999998"/>
    <n v="32.6666666666667"/>
    <n v="3"/>
    <n v="0.98"/>
    <n v="4.51"/>
    <n v="0.21729490022172951"/>
  </r>
  <r>
    <n v="202"/>
    <s v="La Hoyada"/>
    <n v="1"/>
    <n v="1171975"/>
    <s v="VEN"/>
    <s v="POS"/>
    <x v="2"/>
    <d v="1899-12-30T16:03:11"/>
    <n v="13.04"/>
    <n v="0"/>
    <n v="13.04"/>
    <n v="4.6666666666666696"/>
    <n v="3"/>
    <n v="0.14000000000000001"/>
    <n v="4.51"/>
    <n v="3.1042128603104218E-2"/>
  </r>
  <r>
    <n v="202"/>
    <s v="La Hoyada"/>
    <n v="2"/>
    <n v="2171803"/>
    <s v="VEN"/>
    <s v="POS"/>
    <x v="2"/>
    <d v="1899-12-30T16:12:59"/>
    <n v="57.998699999999999"/>
    <n v="0.7792"/>
    <n v="58.777900000000002"/>
    <n v="58.6666666666667"/>
    <n v="3"/>
    <n v="1.76"/>
    <n v="4.51"/>
    <n v="0.3902439024390244"/>
  </r>
  <r>
    <n v="202"/>
    <s v="La Hoyada"/>
    <n v="2"/>
    <n v="2171804"/>
    <s v="VEN"/>
    <s v="POS"/>
    <x v="2"/>
    <d v="1899-12-30T16:14:59"/>
    <n v="18.04"/>
    <n v="0"/>
    <n v="18.04"/>
    <n v="4.6666666666666696"/>
    <n v="3"/>
    <n v="0.14000000000000001"/>
    <n v="4.51"/>
    <n v="3.1042128603104218E-2"/>
  </r>
  <r>
    <n v="202"/>
    <s v="La Hoyada"/>
    <n v="1"/>
    <n v="1171987"/>
    <s v="VEN"/>
    <s v="POS"/>
    <x v="2"/>
    <d v="1899-12-30T16:41:02"/>
    <n v="4.6333500000000001"/>
    <n v="0"/>
    <n v="4.6333500000000001"/>
    <n v="4.6666666666666696"/>
    <n v="3"/>
    <n v="0.14000000000000001"/>
    <n v="4.51"/>
    <n v="3.1042128603104218E-2"/>
  </r>
  <r>
    <n v="202"/>
    <s v="La Hoyada"/>
    <n v="1"/>
    <n v="1171990"/>
    <s v="VEN"/>
    <s v="POS"/>
    <x v="2"/>
    <d v="1899-12-30T16:47:39"/>
    <n v="59.816049999999997"/>
    <n v="0.29599999999999999"/>
    <n v="60.112050000000004"/>
    <n v="60"/>
    <n v="3"/>
    <n v="1.8"/>
    <n v="4.51"/>
    <n v="0.39911308203991136"/>
  </r>
  <r>
    <n v="202"/>
    <s v="La Hoyada"/>
    <n v="1"/>
    <n v="1171993"/>
    <s v="VEN"/>
    <s v="POS"/>
    <x v="2"/>
    <d v="1899-12-30T17:01:31"/>
    <n v="29.596050000000002"/>
    <n v="0.28160000000000002"/>
    <n v="29.877649999999999"/>
    <n v="22.6666666666667"/>
    <n v="3"/>
    <n v="0.68"/>
    <n v="4.51"/>
    <n v="0.15077605321507762"/>
  </r>
  <r>
    <n v="202"/>
    <s v="La Hoyada"/>
    <n v="1"/>
    <n v="1171997"/>
    <s v="VEN"/>
    <s v="POS"/>
    <x v="2"/>
    <d v="1899-12-30T17:17:37"/>
    <n v="48.61"/>
    <n v="2.8304"/>
    <n v="51.440399999999997"/>
    <n v="45"/>
    <n v="3"/>
    <n v="1.35"/>
    <n v="4.51"/>
    <n v="0.29933481152993352"/>
  </r>
  <r>
    <n v="202"/>
    <s v="La Hoyada"/>
    <n v="2"/>
    <n v="2171813"/>
    <s v="VEN"/>
    <s v="POS"/>
    <x v="2"/>
    <d v="1899-12-30T17:55:47"/>
    <n v="10.583349999999999"/>
    <n v="0"/>
    <n v="10.583349999999999"/>
    <n v="10.6666666666667"/>
    <n v="3"/>
    <n v="0.32"/>
    <n v="4.51"/>
    <n v="7.0953436807095344E-2"/>
  </r>
  <r>
    <n v="202"/>
    <s v="La Hoyada"/>
    <n v="1"/>
    <n v="1172006"/>
    <s v="VEN"/>
    <s v="POS"/>
    <x v="2"/>
    <d v="1899-12-30T17:59:53"/>
    <n v="24.40605"/>
    <n v="0.59199999999999997"/>
    <n v="24.998049999999999"/>
    <n v="22.6666666666667"/>
    <n v="3"/>
    <n v="0.68"/>
    <n v="4.51"/>
    <n v="0.15077605321507762"/>
  </r>
  <r>
    <n v="202"/>
    <s v="La Hoyada"/>
    <n v="2"/>
    <n v="2171815"/>
    <s v="VEN"/>
    <s v="POS"/>
    <x v="2"/>
    <d v="1899-12-30T18:27:42"/>
    <n v="10"/>
    <n v="0"/>
    <n v="10"/>
    <n v="10"/>
    <n v="3"/>
    <n v="0.3"/>
    <n v="4.51"/>
    <n v="6.6518847006651879E-2"/>
  </r>
  <r>
    <n v="202"/>
    <s v="La Hoyada"/>
    <n v="1"/>
    <n v="1172020"/>
    <s v="VEN"/>
    <s v="POS"/>
    <x v="2"/>
    <d v="1899-12-30T18:35:18"/>
    <n v="25.8"/>
    <n v="2.8288000000000002"/>
    <n v="28.628799999999998"/>
    <n v="28.6666666666667"/>
    <n v="3"/>
    <n v="0.86"/>
    <n v="4.51"/>
    <n v="0.19068736141906875"/>
  </r>
  <r>
    <n v="202"/>
    <s v="La Hoyada"/>
    <n v="2"/>
    <n v="2171816"/>
    <s v="VEN"/>
    <s v="POS"/>
    <x v="2"/>
    <d v="1899-12-30T18:38:00"/>
    <n v="27.773199999999999"/>
    <n v="1.53"/>
    <n v="29.3032"/>
    <n v="29.3333333333333"/>
    <n v="3"/>
    <n v="0.88"/>
    <n v="4.51"/>
    <n v="0.1951219512195122"/>
  </r>
  <r>
    <n v="202"/>
    <s v="La Hoyada"/>
    <n v="1"/>
    <n v="1172021"/>
    <s v="VEN"/>
    <s v="POS"/>
    <x v="2"/>
    <d v="1899-12-30T18:38:39"/>
    <n v="31.961449999999999"/>
    <n v="0"/>
    <n v="31.961449999999999"/>
    <n v="32"/>
    <n v="3"/>
    <n v="0.96"/>
    <n v="4.51"/>
    <n v="0.21286031042128603"/>
  </r>
  <r>
    <n v="202"/>
    <s v="La Hoyada"/>
    <n v="1"/>
    <n v="1172026"/>
    <s v="VEN"/>
    <s v="POS"/>
    <x v="3"/>
    <d v="1899-12-30T07:09:26"/>
    <n v="7.8440000000000003"/>
    <n v="0"/>
    <n v="7.8440000000000003"/>
    <n v="4.6666666666666696"/>
    <n v="3"/>
    <n v="0.14000000000000001"/>
    <n v="4.5199999999999996"/>
    <n v="3.0973451327433635E-2"/>
  </r>
  <r>
    <n v="202"/>
    <s v="La Hoyada"/>
    <n v="1"/>
    <n v="1172028"/>
    <s v="VEN"/>
    <s v="POS"/>
    <x v="3"/>
    <d v="1899-12-30T07:24:49"/>
    <n v="35"/>
    <n v="0"/>
    <n v="35"/>
    <n v="4.6666666666666696"/>
    <n v="3"/>
    <n v="0.14000000000000001"/>
    <n v="4.5199999999999996"/>
    <n v="3.0973451327433635E-2"/>
  </r>
  <r>
    <n v="202"/>
    <s v="La Hoyada"/>
    <n v="1"/>
    <n v="1172049"/>
    <s v="VEN"/>
    <s v="POS"/>
    <x v="3"/>
    <d v="1899-12-30T09:32:58"/>
    <n v="13.02"/>
    <n v="2.0832000000000002"/>
    <n v="15.103199999999999"/>
    <n v="15"/>
    <n v="3"/>
    <n v="0.45"/>
    <n v="4.5199999999999996"/>
    <n v="9.9557522123893821E-2"/>
  </r>
  <r>
    <n v="202"/>
    <s v="La Hoyada"/>
    <n v="1"/>
    <n v="1172050"/>
    <s v="VEN"/>
    <s v="POS"/>
    <x v="3"/>
    <d v="1899-12-30T09:34:54"/>
    <n v="6.33"/>
    <n v="0"/>
    <n v="6.33"/>
    <n v="4.6666666666666696"/>
    <n v="3"/>
    <n v="0.14000000000000001"/>
    <n v="4.5199999999999996"/>
    <n v="3.0973451327433635E-2"/>
  </r>
  <r>
    <n v="202"/>
    <s v="La Hoyada"/>
    <n v="2"/>
    <n v="2171832"/>
    <s v="VEN"/>
    <s v="POS"/>
    <x v="3"/>
    <d v="1899-12-30T09:50:16"/>
    <n v="4.5199999999999996"/>
    <n v="0"/>
    <n v="4.5199999999999996"/>
    <n v="4.6666666666666696"/>
    <n v="3"/>
    <n v="0.14000000000000001"/>
    <n v="4.5199999999999996"/>
    <n v="3.0973451327433635E-2"/>
  </r>
  <r>
    <n v="202"/>
    <s v="La Hoyada"/>
    <n v="1"/>
    <n v="1172062"/>
    <s v="VEN"/>
    <s v="POS"/>
    <x v="3"/>
    <d v="1899-12-30T10:39:50"/>
    <n v="16.844000000000001"/>
    <n v="0.51359999999999995"/>
    <n v="17.357600000000001"/>
    <n v="17.3333333333333"/>
    <n v="3"/>
    <n v="0.52"/>
    <n v="4.5199999999999996"/>
    <n v="0.11504424778761063"/>
  </r>
  <r>
    <n v="202"/>
    <s v="La Hoyada"/>
    <n v="2"/>
    <n v="2171847"/>
    <s v="VEN"/>
    <s v="POS"/>
    <x v="3"/>
    <d v="1899-12-30T10:43:14"/>
    <n v="38.702150000000003"/>
    <n v="0"/>
    <n v="38.702150000000003"/>
    <n v="38.6666666666667"/>
    <n v="3"/>
    <n v="1.1599999999999999"/>
    <n v="4.5199999999999996"/>
    <n v="0.25663716814159293"/>
  </r>
  <r>
    <n v="202"/>
    <s v="La Hoyada"/>
    <n v="1"/>
    <n v="1172063"/>
    <s v="VEN"/>
    <s v="POS"/>
    <x v="3"/>
    <d v="1899-12-30T10:48:27"/>
    <n v="85.931299999999993"/>
    <n v="1.8364"/>
    <n v="87.767700000000005"/>
    <n v="87.6666666666667"/>
    <n v="3"/>
    <n v="2.63"/>
    <n v="4.5199999999999996"/>
    <n v="0.58185840707964609"/>
  </r>
  <r>
    <n v="202"/>
    <s v="La Hoyada"/>
    <n v="2"/>
    <n v="2171854"/>
    <s v="VEN"/>
    <s v="POS"/>
    <x v="3"/>
    <d v="1899-12-30T10:58:44"/>
    <n v="40.640099999999997"/>
    <n v="3.6799999999999999E-2"/>
    <n v="40.676900000000003"/>
    <n v="40.6666666666667"/>
    <n v="3"/>
    <n v="1.22"/>
    <n v="4.5199999999999996"/>
    <n v="0.26991150442477879"/>
  </r>
  <r>
    <n v="202"/>
    <s v="La Hoyada"/>
    <n v="2"/>
    <n v="2171858"/>
    <s v="VEN"/>
    <s v="POS"/>
    <x v="3"/>
    <d v="1899-12-30T11:08:39"/>
    <n v="10.81"/>
    <n v="1.7296"/>
    <n v="12.5396"/>
    <n v="12.6666666666667"/>
    <n v="3"/>
    <n v="0.38"/>
    <n v="4.5199999999999996"/>
    <n v="8.4070796460176997E-2"/>
  </r>
  <r>
    <n v="202"/>
    <s v="La Hoyada"/>
    <n v="2"/>
    <n v="2171859"/>
    <s v="VEN"/>
    <s v="POS"/>
    <x v="3"/>
    <d v="1899-12-30T11:10:06"/>
    <n v="22.256900000000002"/>
    <n v="0"/>
    <n v="22.256900000000002"/>
    <n v="22.3333333333333"/>
    <n v="3"/>
    <n v="0.67"/>
    <n v="4.5199999999999996"/>
    <n v="0.14823008849557526"/>
  </r>
  <r>
    <n v="202"/>
    <s v="La Hoyada"/>
    <n v="2"/>
    <n v="2171870"/>
    <s v="VEN"/>
    <s v="POS"/>
    <x v="3"/>
    <d v="1899-12-30T11:27:27"/>
    <n v="10.53"/>
    <n v="0.96160000000000001"/>
    <n v="11.4916"/>
    <n v="11.3333333333333"/>
    <n v="3"/>
    <n v="0.34"/>
    <n v="4.5199999999999996"/>
    <n v="7.5221238938053103E-2"/>
  </r>
  <r>
    <n v="202"/>
    <s v="La Hoyada"/>
    <n v="2"/>
    <n v="2171872"/>
    <s v="VEN"/>
    <s v="POS"/>
    <x v="3"/>
    <d v="1899-12-30T11:30:12"/>
    <n v="29.022300000000001"/>
    <n v="1.0414000000000001"/>
    <n v="30.063700000000001"/>
    <n v="27"/>
    <n v="3"/>
    <n v="0.81"/>
    <n v="4.5199999999999996"/>
    <n v="0.17920353982300888"/>
  </r>
  <r>
    <n v="202"/>
    <s v="La Hoyada"/>
    <n v="2"/>
    <n v="2171882"/>
    <s v="VEN"/>
    <s v="POS"/>
    <x v="3"/>
    <d v="1899-12-30T12:18:25"/>
    <n v="30.03"/>
    <n v="0.60799999999999998"/>
    <n v="30.638000000000002"/>
    <n v="22.6666666666667"/>
    <n v="3"/>
    <n v="0.68"/>
    <n v="4.5199999999999996"/>
    <n v="0.15044247787610621"/>
  </r>
  <r>
    <n v="202"/>
    <s v="La Hoyada"/>
    <n v="1"/>
    <n v="1172073"/>
    <s v="VEN"/>
    <s v="POS"/>
    <x v="3"/>
    <d v="1899-12-30T12:30:31"/>
    <n v="18.981200000000001"/>
    <n v="0.879"/>
    <n v="19.860199999999999"/>
    <n v="20"/>
    <n v="3"/>
    <n v="0.6"/>
    <n v="4.5199999999999996"/>
    <n v="0.13274336283185842"/>
  </r>
  <r>
    <n v="202"/>
    <s v="La Hoyada"/>
    <n v="2"/>
    <n v="2171892"/>
    <s v="VEN"/>
    <s v="POS"/>
    <x v="3"/>
    <d v="1899-12-30T13:13:52"/>
    <n v="58.374499999999998"/>
    <n v="1.8036000000000001"/>
    <n v="60.178100000000001"/>
    <n v="22.6666666666667"/>
    <n v="3"/>
    <n v="0.68"/>
    <n v="4.5199999999999996"/>
    <n v="0.15044247787610621"/>
  </r>
  <r>
    <n v="202"/>
    <s v="La Hoyada"/>
    <n v="2"/>
    <n v="2171895"/>
    <s v="VEN"/>
    <s v="POS"/>
    <x v="3"/>
    <d v="1899-12-30T13:18:36"/>
    <n v="8.1394000000000002"/>
    <n v="1.3023"/>
    <n v="9.4417000000000009"/>
    <n v="9"/>
    <n v="3"/>
    <n v="0.27"/>
    <n v="4.5199999999999996"/>
    <n v="5.9734513274336293E-2"/>
  </r>
  <r>
    <n v="202"/>
    <s v="La Hoyada"/>
    <n v="2"/>
    <n v="2171904"/>
    <s v="VEN"/>
    <s v="POS"/>
    <x v="3"/>
    <d v="1899-12-30T13:48:08"/>
    <n v="22.6"/>
    <n v="0"/>
    <n v="22.6"/>
    <n v="2.6666666666666701"/>
    <n v="3"/>
    <n v="0.08"/>
    <n v="4.5199999999999996"/>
    <n v="1.7699115044247791E-2"/>
  </r>
  <r>
    <n v="202"/>
    <s v="La Hoyada"/>
    <n v="2"/>
    <n v="2171912"/>
    <s v="VEN"/>
    <s v="POS"/>
    <x v="3"/>
    <d v="1899-12-30T14:07:31"/>
    <n v="65.558750000000003"/>
    <n v="0.54239999999999999"/>
    <n v="66.101150000000004"/>
    <n v="66"/>
    <n v="3"/>
    <n v="1.98"/>
    <n v="4.5199999999999996"/>
    <n v="0.43805309734513276"/>
  </r>
  <r>
    <n v="202"/>
    <s v="La Hoyada"/>
    <n v="1"/>
    <n v="1172096"/>
    <s v="VEN"/>
    <s v="POS"/>
    <x v="3"/>
    <d v="1899-12-30T14:55:30"/>
    <n v="10.58"/>
    <n v="1.6928000000000001"/>
    <n v="12.2728"/>
    <n v="12.3333333333333"/>
    <n v="3"/>
    <n v="0.37"/>
    <n v="4.5199999999999996"/>
    <n v="8.185840707964602E-2"/>
  </r>
  <r>
    <n v="202"/>
    <s v="La Hoyada"/>
    <n v="2"/>
    <n v="2171918"/>
    <s v="VEN"/>
    <s v="POS"/>
    <x v="3"/>
    <d v="1899-12-30T15:10:02"/>
    <n v="30.13"/>
    <n v="1.232"/>
    <n v="31.361999999999998"/>
    <n v="31.3333333333333"/>
    <n v="3"/>
    <n v="0.94"/>
    <n v="4.5199999999999996"/>
    <n v="0.20796460176991152"/>
  </r>
  <r>
    <n v="202"/>
    <s v="La Hoyada"/>
    <n v="1"/>
    <n v="1172111"/>
    <s v="VEN"/>
    <s v="POS"/>
    <x v="3"/>
    <d v="1899-12-30T15:25:16"/>
    <n v="12.370799999999999"/>
    <n v="3.6799999999999999E-2"/>
    <n v="12.4076"/>
    <n v="12.3333333333333"/>
    <n v="3"/>
    <n v="0.37"/>
    <n v="4.5199999999999996"/>
    <n v="8.185840707964602E-2"/>
  </r>
  <r>
    <n v="202"/>
    <s v="La Hoyada"/>
    <n v="1"/>
    <n v="1172117"/>
    <s v="VEN"/>
    <s v="POS"/>
    <x v="3"/>
    <d v="1899-12-30T16:05:25"/>
    <n v="84.52225"/>
    <n v="2.3071999999999999"/>
    <n v="86.829449999999994"/>
    <n v="86.6666666666667"/>
    <n v="3"/>
    <n v="2.6"/>
    <n v="4.5199999999999996"/>
    <n v="0.57522123893805321"/>
  </r>
  <r>
    <n v="202"/>
    <s v="La Hoyada"/>
    <n v="2"/>
    <n v="2171923"/>
    <s v="VEN"/>
    <s v="POS"/>
    <x v="3"/>
    <d v="1899-12-30T16:21:48"/>
    <n v="20.852499999999999"/>
    <n v="2.2932000000000001"/>
    <n v="23.145700000000001"/>
    <n v="22.6666666666667"/>
    <n v="3"/>
    <n v="0.68"/>
    <n v="4.5199999999999996"/>
    <n v="0.15044247787610621"/>
  </r>
  <r>
    <n v="202"/>
    <s v="La Hoyada"/>
    <n v="1"/>
    <n v="1172125"/>
    <s v="VEN"/>
    <s v="POS"/>
    <x v="3"/>
    <d v="1899-12-30T16:34:37"/>
    <n v="17.987400000000001"/>
    <n v="0"/>
    <n v="17.987400000000001"/>
    <n v="9.6666666666666696"/>
    <n v="3"/>
    <n v="0.28999999999999998"/>
    <n v="4.5199999999999996"/>
    <n v="6.4159292035398233E-2"/>
  </r>
  <r>
    <n v="202"/>
    <s v="La Hoyada"/>
    <n v="1"/>
    <n v="1172126"/>
    <s v="VEN"/>
    <s v="POS"/>
    <x v="3"/>
    <d v="1899-12-30T16:38:39"/>
    <n v="37.77525"/>
    <n v="3.6799999999999999E-2"/>
    <n v="37.812049999999999"/>
    <n v="3.6666666666666701"/>
    <n v="3"/>
    <n v="0.11"/>
    <n v="4.5199999999999996"/>
    <n v="2.4336283185840711E-2"/>
  </r>
  <r>
    <n v="202"/>
    <s v="La Hoyada"/>
    <n v="2"/>
    <n v="2171928"/>
    <s v="VEN"/>
    <s v="POS"/>
    <x v="3"/>
    <d v="1899-12-30T16:45:13"/>
    <n v="87.614099999999993"/>
    <n v="9.2462999999999997"/>
    <n v="96.860399999999998"/>
    <n v="97"/>
    <n v="3"/>
    <n v="2.91"/>
    <n v="4.5199999999999996"/>
    <n v="0.64380530973451333"/>
  </r>
  <r>
    <n v="202"/>
    <s v="La Hoyada"/>
    <n v="2"/>
    <n v="2171929"/>
    <s v="VEN"/>
    <s v="POS"/>
    <x v="3"/>
    <d v="1899-12-30T16:48:31"/>
    <n v="25.734300000000001"/>
    <n v="1.4576"/>
    <n v="27.1919"/>
    <n v="22.6666666666667"/>
    <n v="3"/>
    <n v="0.68"/>
    <n v="4.5199999999999996"/>
    <n v="0.15044247787610621"/>
  </r>
  <r>
    <n v="202"/>
    <s v="La Hoyada"/>
    <n v="1"/>
    <n v="1172133"/>
    <s v="VEN"/>
    <s v="POS"/>
    <x v="3"/>
    <d v="1899-12-30T16:51:31"/>
    <n v="26.58"/>
    <n v="1.5007999999999999"/>
    <n v="28.0808"/>
    <n v="27.3333333333333"/>
    <n v="3"/>
    <n v="0.82"/>
    <n v="4.5199999999999996"/>
    <n v="0.18141592920353983"/>
  </r>
  <r>
    <n v="202"/>
    <s v="La Hoyada"/>
    <n v="2"/>
    <n v="2171933"/>
    <s v="VEN"/>
    <s v="POS"/>
    <x v="3"/>
    <d v="1899-12-30T16:56:11"/>
    <n v="14.997400000000001"/>
    <n v="0"/>
    <n v="14.997400000000001"/>
    <n v="15"/>
    <n v="3"/>
    <n v="0.45"/>
    <n v="4.5199999999999996"/>
    <n v="9.9557522123893821E-2"/>
  </r>
  <r>
    <n v="202"/>
    <s v="La Hoyada"/>
    <n v="2"/>
    <n v="2171934"/>
    <s v="VEN"/>
    <s v="POS"/>
    <x v="3"/>
    <d v="1899-12-30T17:01:01"/>
    <n v="72.078999999999994"/>
    <n v="2.0428000000000002"/>
    <n v="74.121799999999993"/>
    <n v="74"/>
    <n v="3"/>
    <n v="2.2200000000000002"/>
    <n v="4.5199999999999996"/>
    <n v="0.4911504424778762"/>
  </r>
  <r>
    <n v="202"/>
    <s v="La Hoyada"/>
    <n v="1"/>
    <n v="1172137"/>
    <s v="VEN"/>
    <s v="POS"/>
    <x v="3"/>
    <d v="1899-12-30T17:02:09"/>
    <n v="40.23715"/>
    <n v="2.2212000000000001"/>
    <n v="42.458350000000003"/>
    <n v="42.3333333333333"/>
    <n v="3"/>
    <n v="1.27"/>
    <n v="4.5199999999999996"/>
    <n v="0.28097345132743368"/>
  </r>
  <r>
    <n v="202"/>
    <s v="La Hoyada"/>
    <n v="1"/>
    <n v="1172139"/>
    <s v="VEN"/>
    <s v="POS"/>
    <x v="3"/>
    <d v="1899-12-30T17:08:14"/>
    <n v="10.8437"/>
    <n v="0.99680000000000002"/>
    <n v="11.8405"/>
    <n v="12"/>
    <n v="3"/>
    <n v="0.36"/>
    <n v="4.5199999999999996"/>
    <n v="7.9646017699115043E-2"/>
  </r>
  <r>
    <n v="202"/>
    <s v="La Hoyada"/>
    <n v="1"/>
    <n v="1172140"/>
    <s v="VEN"/>
    <s v="POS"/>
    <x v="3"/>
    <d v="1899-12-30T17:12:13"/>
    <n v="8"/>
    <n v="1.28"/>
    <n v="9.2799999999999994"/>
    <n v="4.6666666666666696"/>
    <n v="3"/>
    <n v="0.14000000000000001"/>
    <n v="4.5199999999999996"/>
    <n v="3.0973451327433635E-2"/>
  </r>
  <r>
    <n v="202"/>
    <s v="La Hoyada"/>
    <n v="2"/>
    <n v="2171937"/>
    <s v="VEN"/>
    <s v="POS"/>
    <x v="3"/>
    <d v="1899-12-30T17:13:53"/>
    <n v="33.981650000000002"/>
    <n v="3.6799999999999999E-2"/>
    <n v="34.018450000000001"/>
    <n v="34"/>
    <n v="3"/>
    <n v="1.02"/>
    <n v="4.5199999999999996"/>
    <n v="0.22566371681415931"/>
  </r>
  <r>
    <n v="202"/>
    <s v="La Hoyada"/>
    <n v="1"/>
    <n v="1172146"/>
    <s v="VEN"/>
    <s v="POS"/>
    <x v="3"/>
    <d v="1899-12-30T17:22:36"/>
    <n v="4.1900000000000004"/>
    <n v="0.6704"/>
    <n v="4.8604000000000003"/>
    <n v="5"/>
    <n v="3"/>
    <n v="0.15"/>
    <n v="4.5199999999999996"/>
    <n v="3.3185840707964605E-2"/>
  </r>
  <r>
    <n v="202"/>
    <s v="La Hoyada"/>
    <n v="1"/>
    <n v="1172148"/>
    <s v="VEN"/>
    <s v="POS"/>
    <x v="3"/>
    <d v="1899-12-30T17:25:45"/>
    <n v="4.55"/>
    <n v="0"/>
    <n v="4.55"/>
    <n v="4.6666666666666696"/>
    <n v="3"/>
    <n v="0.14000000000000001"/>
    <n v="4.5199999999999996"/>
    <n v="3.0973451327433635E-2"/>
  </r>
  <r>
    <n v="202"/>
    <s v="La Hoyada"/>
    <n v="2"/>
    <n v="2171940"/>
    <s v="VEN"/>
    <s v="POS"/>
    <x v="3"/>
    <d v="1899-12-30T17:26:17"/>
    <n v="26.185199999999998"/>
    <n v="0"/>
    <n v="26.185199999999998"/>
    <n v="22.6666666666667"/>
    <n v="3"/>
    <n v="0.68"/>
    <n v="4.5199999999999996"/>
    <n v="0.15044247787610621"/>
  </r>
  <r>
    <n v="202"/>
    <s v="La Hoyada"/>
    <n v="2"/>
    <n v="2171943"/>
    <s v="VEN"/>
    <s v="POS"/>
    <x v="3"/>
    <d v="1899-12-30T17:29:27"/>
    <n v="18.08145"/>
    <n v="3.6799999999999999E-2"/>
    <n v="18.11825"/>
    <n v="18"/>
    <n v="3"/>
    <n v="0.54"/>
    <n v="4.5199999999999996"/>
    <n v="0.11946902654867259"/>
  </r>
  <r>
    <n v="202"/>
    <s v="La Hoyada"/>
    <n v="1"/>
    <n v="1172152"/>
    <s v="VEN"/>
    <s v="POS"/>
    <x v="3"/>
    <d v="1899-12-30T17:36:39"/>
    <n v="24.056100000000001"/>
    <n v="3.6799999999999999E-2"/>
    <n v="24.0929"/>
    <n v="24"/>
    <n v="3"/>
    <n v="0.72"/>
    <n v="4.5199999999999996"/>
    <n v="0.15929203539823009"/>
  </r>
  <r>
    <n v="202"/>
    <s v="La Hoyada"/>
    <n v="1"/>
    <n v="1172155"/>
    <s v="VEN"/>
    <s v="POS"/>
    <x v="3"/>
    <d v="1899-12-30T17:40:40"/>
    <n v="16.523199999999999"/>
    <n v="3.6799999999999999E-2"/>
    <n v="16.559999999999999"/>
    <n v="16.6666666666667"/>
    <n v="3"/>
    <n v="0.5"/>
    <n v="4.5199999999999996"/>
    <n v="0.11061946902654868"/>
  </r>
  <r>
    <n v="202"/>
    <s v="La Hoyada"/>
    <n v="1"/>
    <n v="1172179"/>
    <s v="VEN"/>
    <s v="POS"/>
    <x v="3"/>
    <d v="1899-12-30T18:49:06"/>
    <n v="23.63"/>
    <n v="2.0095999999999998"/>
    <n v="25.639600000000002"/>
    <n v="25.6666666666667"/>
    <n v="3"/>
    <n v="0.77"/>
    <n v="4.5199999999999996"/>
    <n v="0.17035398230088497"/>
  </r>
  <r>
    <n v="202"/>
    <s v="La Hoyada"/>
    <n v="1"/>
    <n v="1172180"/>
    <s v="VEN"/>
    <s v="POS"/>
    <x v="3"/>
    <d v="1899-12-30T18:52:05"/>
    <n v="22.434550000000002"/>
    <n v="0.3856"/>
    <n v="22.820150000000002"/>
    <n v="12.6666666666667"/>
    <n v="3"/>
    <n v="0.38"/>
    <n v="4.5199999999999996"/>
    <n v="8.4070796460176997E-2"/>
  </r>
  <r>
    <n v="202"/>
    <s v="La Hoyada"/>
    <n v="2"/>
    <n v="2171963"/>
    <s v="VEN"/>
    <s v="POS"/>
    <x v="4"/>
    <d v="1899-12-30T08:33:22"/>
    <n v="38.943600000000004"/>
    <n v="3.6799999999999999E-2"/>
    <n v="38.980400000000003"/>
    <n v="39"/>
    <n v="3"/>
    <n v="1.17"/>
    <n v="4.5599999999999996"/>
    <n v="0.25657894736842107"/>
  </r>
  <r>
    <n v="202"/>
    <s v="La Hoyada"/>
    <n v="2"/>
    <n v="2171971"/>
    <s v="VEN"/>
    <s v="POS"/>
    <x v="4"/>
    <d v="1899-12-30T09:12:37"/>
    <n v="19.89"/>
    <n v="1.056"/>
    <n v="20.946000000000002"/>
    <n v="21"/>
    <n v="3"/>
    <n v="0.63"/>
    <n v="4.5599999999999996"/>
    <n v="0.13815789473684212"/>
  </r>
  <r>
    <n v="202"/>
    <s v="La Hoyada"/>
    <n v="2"/>
    <n v="2171975"/>
    <s v="VEN"/>
    <s v="POS"/>
    <x v="4"/>
    <d v="1899-12-30T09:22:17"/>
    <n v="11.5661"/>
    <n v="0"/>
    <n v="11.5661"/>
    <n v="11.6666666666667"/>
    <n v="3"/>
    <n v="0.35"/>
    <n v="4.5599999999999996"/>
    <n v="7.6754385964912283E-2"/>
  </r>
  <r>
    <n v="202"/>
    <s v="La Hoyada"/>
    <n v="1"/>
    <n v="1172186"/>
    <s v="VEN"/>
    <s v="POS"/>
    <x v="4"/>
    <d v="1899-12-30T09:33:43"/>
    <n v="20.149999999999999"/>
    <n v="0.61919999999999997"/>
    <n v="20.769200000000001"/>
    <n v="20.6666666666667"/>
    <n v="3"/>
    <n v="0.62"/>
    <n v="4.5599999999999996"/>
    <n v="0.13596491228070176"/>
  </r>
  <r>
    <n v="202"/>
    <s v="La Hoyada"/>
    <n v="1"/>
    <n v="1172188"/>
    <s v="VEN"/>
    <s v="POS"/>
    <x v="4"/>
    <d v="1899-12-30T09:39:58"/>
    <n v="23.04"/>
    <n v="0"/>
    <n v="23.04"/>
    <n v="22.6666666666667"/>
    <n v="3"/>
    <n v="0.68"/>
    <n v="4.5599999999999996"/>
    <n v="0.14912280701754388"/>
  </r>
  <r>
    <n v="202"/>
    <s v="La Hoyada"/>
    <n v="2"/>
    <n v="2171985"/>
    <s v="VEN"/>
    <s v="POS"/>
    <x v="4"/>
    <d v="1899-12-30T09:44:30"/>
    <n v="27.767700000000001"/>
    <n v="0.29920000000000002"/>
    <n v="28.0669"/>
    <n v="28"/>
    <n v="3"/>
    <n v="0.84"/>
    <n v="4.5599999999999996"/>
    <n v="0.18421052631578949"/>
  </r>
  <r>
    <n v="202"/>
    <s v="La Hoyada"/>
    <n v="1"/>
    <n v="1172191"/>
    <s v="VEN"/>
    <s v="POS"/>
    <x v="4"/>
    <d v="1899-12-30T09:47:59"/>
    <n v="11.47"/>
    <n v="0"/>
    <n v="11.47"/>
    <n v="11.3333333333333"/>
    <n v="3"/>
    <n v="0.34"/>
    <n v="4.5599999999999996"/>
    <n v="7.456140350877194E-2"/>
  </r>
  <r>
    <n v="202"/>
    <s v="La Hoyada"/>
    <n v="2"/>
    <n v="2172001"/>
    <s v="VEN"/>
    <s v="POS"/>
    <x v="4"/>
    <d v="1899-12-30T10:55:28"/>
    <n v="28.209900000000001"/>
    <n v="1.0192000000000001"/>
    <n v="29.229099999999999"/>
    <n v="29.3333333333333"/>
    <n v="3"/>
    <n v="0.88"/>
    <n v="4.5599999999999996"/>
    <n v="0.19298245614035089"/>
  </r>
  <r>
    <n v="202"/>
    <s v="La Hoyada"/>
    <n v="1"/>
    <n v="1172199"/>
    <s v="VEN"/>
    <s v="POS"/>
    <x v="4"/>
    <d v="1899-12-30T11:34:25"/>
    <n v="78.772750000000002"/>
    <n v="0.85580000000000001"/>
    <n v="79.628550000000004"/>
    <n v="79.6666666666667"/>
    <n v="3"/>
    <n v="2.39"/>
    <n v="4.5599999999999996"/>
    <n v="0.52412280701754388"/>
  </r>
  <r>
    <n v="202"/>
    <s v="La Hoyada"/>
    <n v="2"/>
    <n v="2172005"/>
    <s v="VEN"/>
    <s v="POS"/>
    <x v="4"/>
    <d v="1899-12-30T11:37:10"/>
    <n v="14.635300000000001"/>
    <n v="3.6799999999999999E-2"/>
    <n v="14.6721"/>
    <n v="14.6666666666667"/>
    <n v="3"/>
    <n v="0.44"/>
    <n v="4.5599999999999996"/>
    <n v="9.6491228070175447E-2"/>
  </r>
  <r>
    <n v="202"/>
    <s v="La Hoyada"/>
    <n v="2"/>
    <n v="2172011"/>
    <s v="VEN"/>
    <s v="POS"/>
    <x v="4"/>
    <d v="1899-12-30T11:50:03"/>
    <n v="29.7729"/>
    <n v="1.3775999999999999"/>
    <n v="31.150500000000001"/>
    <n v="31"/>
    <n v="3"/>
    <n v="0.93"/>
    <n v="4.5599999999999996"/>
    <n v="0.20394736842105265"/>
  </r>
  <r>
    <n v="202"/>
    <s v="La Hoyada"/>
    <n v="1"/>
    <n v="1172201"/>
    <s v="VEN"/>
    <s v="POS"/>
    <x v="4"/>
    <d v="1899-12-30T11:56:18"/>
    <n v="9.9600000000000009"/>
    <n v="1.5935999999999999"/>
    <n v="11.553599999999999"/>
    <n v="11.6666666666667"/>
    <n v="3"/>
    <n v="0.35"/>
    <n v="4.5599999999999996"/>
    <n v="7.6754385964912283E-2"/>
  </r>
  <r>
    <n v="202"/>
    <s v="La Hoyada"/>
    <n v="2"/>
    <n v="2172014"/>
    <s v="VEN"/>
    <s v="POS"/>
    <x v="4"/>
    <d v="1899-12-30T12:01:45"/>
    <n v="13.61"/>
    <n v="0"/>
    <n v="13.61"/>
    <n v="13.6666666666667"/>
    <n v="3"/>
    <n v="0.41"/>
    <n v="4.5599999999999996"/>
    <n v="8.9912280701754388E-2"/>
  </r>
  <r>
    <n v="202"/>
    <s v="La Hoyada"/>
    <n v="1"/>
    <n v="1172202"/>
    <s v="VEN"/>
    <s v="POS"/>
    <x v="4"/>
    <d v="1899-12-30T12:01:57"/>
    <n v="58.331049999999998"/>
    <n v="1.9583999999999999"/>
    <n v="60.289450000000002"/>
    <n v="60.3333333333333"/>
    <n v="3"/>
    <n v="1.81"/>
    <n v="4.5599999999999996"/>
    <n v="0.39692982456140358"/>
  </r>
  <r>
    <n v="202"/>
    <s v="La Hoyada"/>
    <n v="1"/>
    <n v="1172216"/>
    <s v="VEN"/>
    <s v="POS"/>
    <x v="4"/>
    <d v="1899-12-30T12:53:22"/>
    <n v="10"/>
    <n v="0"/>
    <n v="10"/>
    <n v="10"/>
    <n v="3"/>
    <n v="0.3"/>
    <n v="4.5599999999999996"/>
    <n v="6.5789473684210523E-2"/>
  </r>
  <r>
    <n v="202"/>
    <s v="La Hoyada"/>
    <n v="1"/>
    <n v="1172231"/>
    <s v="VEN"/>
    <s v="POS"/>
    <x v="4"/>
    <d v="1899-12-30T14:05:27"/>
    <n v="4"/>
    <n v="0.64"/>
    <n v="4.6399999999999997"/>
    <n v="4.6666666666666696"/>
    <n v="3"/>
    <n v="0.14000000000000001"/>
    <n v="4.5599999999999996"/>
    <n v="3.0701754385964918E-2"/>
  </r>
  <r>
    <n v="202"/>
    <s v="La Hoyada"/>
    <n v="1"/>
    <n v="1172232"/>
    <s v="VEN"/>
    <s v="POS"/>
    <x v="4"/>
    <d v="1899-12-30T14:07:49"/>
    <n v="14.43"/>
    <n v="2.3088000000000002"/>
    <n v="16.738800000000001"/>
    <n v="16.6666666666667"/>
    <n v="3"/>
    <n v="0.5"/>
    <n v="4.5599999999999996"/>
    <n v="0.10964912280701755"/>
  </r>
  <r>
    <n v="202"/>
    <s v="La Hoyada"/>
    <n v="2"/>
    <n v="2172029"/>
    <s v="VEN"/>
    <s v="POS"/>
    <x v="4"/>
    <d v="1899-12-30T14:10:29"/>
    <n v="43.528649999999999"/>
    <n v="0"/>
    <n v="43.528649999999999"/>
    <n v="43.6666666666667"/>
    <n v="3"/>
    <n v="1.31"/>
    <n v="4.5599999999999996"/>
    <n v="0.28728070175438603"/>
  </r>
  <r>
    <n v="202"/>
    <s v="La Hoyada"/>
    <n v="1"/>
    <n v="1172242"/>
    <s v="VEN"/>
    <s v="POS"/>
    <x v="4"/>
    <d v="1899-12-30T14:39:05"/>
    <n v="5.8558500000000002"/>
    <n v="0"/>
    <n v="5.8558500000000002"/>
    <n v="6"/>
    <n v="3"/>
    <n v="0.18"/>
    <n v="4.5599999999999996"/>
    <n v="3.9473684210526321E-2"/>
  </r>
  <r>
    <n v="202"/>
    <s v="La Hoyada"/>
    <n v="1"/>
    <n v="1172247"/>
    <s v="VEN"/>
    <s v="POS"/>
    <x v="4"/>
    <d v="1899-12-30T14:48:24"/>
    <n v="32.139499999999998"/>
    <n v="0"/>
    <n v="32.139499999999998"/>
    <n v="32"/>
    <n v="3"/>
    <n v="0.96"/>
    <n v="4.5599999999999996"/>
    <n v="0.2105263157894737"/>
  </r>
  <r>
    <n v="202"/>
    <s v="La Hoyada"/>
    <n v="1"/>
    <n v="1172248"/>
    <s v="VEN"/>
    <s v="POS"/>
    <x v="4"/>
    <d v="1899-12-30T14:51:53"/>
    <n v="21.351749999999999"/>
    <n v="0"/>
    <n v="21.351749999999999"/>
    <n v="4.6666666666666696"/>
    <n v="3"/>
    <n v="0.14000000000000001"/>
    <n v="4.5599999999999996"/>
    <n v="3.0701754385964918E-2"/>
  </r>
  <r>
    <n v="202"/>
    <s v="La Hoyada"/>
    <n v="1"/>
    <n v="1172251"/>
    <s v="VEN"/>
    <s v="POS"/>
    <x v="4"/>
    <d v="1899-12-30T15:08:31"/>
    <n v="3.28"/>
    <n v="0.52480000000000004"/>
    <n v="3.8048000000000002"/>
    <n v="3.6666666666666701"/>
    <n v="3"/>
    <n v="0.11"/>
    <n v="4.5599999999999996"/>
    <n v="2.4122807017543862E-2"/>
  </r>
  <r>
    <n v="202"/>
    <s v="La Hoyada"/>
    <n v="2"/>
    <n v="2172039"/>
    <s v="VEN"/>
    <s v="POS"/>
    <x v="4"/>
    <d v="1899-12-30T15:14:56"/>
    <n v="44"/>
    <n v="3.6799999999999999E-2"/>
    <n v="44.036799999999999"/>
    <n v="44"/>
    <n v="3"/>
    <n v="1.32"/>
    <n v="4.5599999999999996"/>
    <n v="0.28947368421052633"/>
  </r>
  <r>
    <n v="202"/>
    <s v="La Hoyada"/>
    <n v="1"/>
    <n v="1172255"/>
    <s v="VEN"/>
    <s v="POS"/>
    <x v="4"/>
    <d v="1899-12-30T15:30:48"/>
    <n v="42.674250000000001"/>
    <n v="2.2271999999999998"/>
    <n v="44.901449999999997"/>
    <n v="45"/>
    <n v="3"/>
    <n v="1.35"/>
    <n v="4.5599999999999996"/>
    <n v="0.2960526315789474"/>
  </r>
  <r>
    <n v="202"/>
    <s v="La Hoyada"/>
    <n v="1"/>
    <n v="1172256"/>
    <s v="VEN"/>
    <s v="POS"/>
    <x v="4"/>
    <d v="1899-12-30T15:35:31"/>
    <n v="24.29785"/>
    <n v="0.6048"/>
    <n v="24.902650000000001"/>
    <n v="22.6666666666667"/>
    <n v="3"/>
    <n v="0.68"/>
    <n v="4.5599999999999996"/>
    <n v="0.14912280701754388"/>
  </r>
  <r>
    <n v="202"/>
    <s v="La Hoyada"/>
    <n v="2"/>
    <n v="2172044"/>
    <s v="VEN"/>
    <s v="POS"/>
    <x v="4"/>
    <d v="1899-12-30T15:43:07"/>
    <n v="34.4"/>
    <n v="4.1280000000000001"/>
    <n v="38.527999999999999"/>
    <n v="38.6666666666667"/>
    <n v="3"/>
    <n v="1.1599999999999999"/>
    <n v="4.5599999999999996"/>
    <n v="0.25438596491228072"/>
  </r>
  <r>
    <n v="202"/>
    <s v="La Hoyada"/>
    <n v="2"/>
    <n v="2172045"/>
    <s v="VEN"/>
    <s v="POS"/>
    <x v="4"/>
    <d v="1899-12-30T15:45:35"/>
    <n v="45.003300000000003"/>
    <n v="0.94679999999999997"/>
    <n v="45.950099999999999"/>
    <n v="45.6666666666667"/>
    <n v="3"/>
    <n v="1.37"/>
    <n v="4.5599999999999996"/>
    <n v="0.30043859649122812"/>
  </r>
  <r>
    <n v="202"/>
    <s v="La Hoyada"/>
    <n v="2"/>
    <n v="2172046"/>
    <s v="VEN"/>
    <s v="POS"/>
    <x v="4"/>
    <d v="1899-12-30T15:56:11"/>
    <n v="20.25"/>
    <n v="0"/>
    <n v="20.25"/>
    <n v="20.3333333333333"/>
    <n v="3"/>
    <n v="0.61"/>
    <n v="4.5599999999999996"/>
    <n v="0.1337719298245614"/>
  </r>
  <r>
    <n v="202"/>
    <s v="La Hoyada"/>
    <n v="2"/>
    <n v="2172055"/>
    <s v="VEN"/>
    <s v="POS"/>
    <x v="4"/>
    <d v="1899-12-30T16:22:15"/>
    <n v="4.55"/>
    <n v="0"/>
    <n v="4.55"/>
    <n v="4.6666666666666696"/>
    <n v="3"/>
    <n v="0.14000000000000001"/>
    <n v="4.5599999999999996"/>
    <n v="3.0701754385964918E-2"/>
  </r>
  <r>
    <n v="202"/>
    <s v="La Hoyada"/>
    <n v="2"/>
    <n v="2172058"/>
    <s v="VEN"/>
    <s v="POS"/>
    <x v="4"/>
    <d v="1899-12-30T16:30:42"/>
    <n v="26.197700000000001"/>
    <n v="0.70879999999999999"/>
    <n v="26.906500000000001"/>
    <n v="22.6666666666667"/>
    <n v="3"/>
    <n v="0.68"/>
    <n v="4.5599999999999996"/>
    <n v="0.14912280701754388"/>
  </r>
  <r>
    <n v="202"/>
    <s v="La Hoyada"/>
    <n v="1"/>
    <n v="1172268"/>
    <s v="VEN"/>
    <s v="POS"/>
    <x v="4"/>
    <d v="1899-12-30T16:34:09"/>
    <n v="31.91855"/>
    <n v="0.79379999999999995"/>
    <n v="32.712350000000001"/>
    <n v="10"/>
    <n v="3"/>
    <n v="0.3"/>
    <n v="4.5599999999999996"/>
    <n v="6.5789473684210523E-2"/>
  </r>
  <r>
    <n v="202"/>
    <s v="La Hoyada"/>
    <n v="2"/>
    <n v="2172064"/>
    <s v="VEN"/>
    <s v="POS"/>
    <x v="4"/>
    <d v="1899-12-30T16:55:33"/>
    <n v="22.4801"/>
    <n v="2.1389999999999998"/>
    <n v="24.6191"/>
    <n v="24.6666666666667"/>
    <n v="3"/>
    <n v="0.74"/>
    <n v="4.5599999999999996"/>
    <n v="0.16228070175438597"/>
  </r>
  <r>
    <n v="202"/>
    <s v="La Hoyada"/>
    <n v="2"/>
    <n v="2172065"/>
    <s v="VEN"/>
    <s v="POS"/>
    <x v="4"/>
    <d v="1899-12-30T16:59:02"/>
    <n v="43.18"/>
    <n v="0"/>
    <n v="43.18"/>
    <n v="43.3333333333333"/>
    <n v="3"/>
    <n v="1.3"/>
    <n v="4.5599999999999996"/>
    <n v="0.28508771929824567"/>
  </r>
  <r>
    <n v="202"/>
    <s v="La Hoyada"/>
    <n v="1"/>
    <n v="1172282"/>
    <s v="VEN"/>
    <s v="POS"/>
    <x v="4"/>
    <d v="1899-12-30T17:53:44"/>
    <n v="7.48"/>
    <n v="0"/>
    <n v="7.48"/>
    <n v="7.3333333333333304"/>
    <n v="3"/>
    <n v="0.22"/>
    <n v="4.5599999999999996"/>
    <n v="4.8245614035087724E-2"/>
  </r>
  <r>
    <n v="202"/>
    <s v="La Hoyada"/>
    <n v="2"/>
    <n v="2172076"/>
    <s v="VEN"/>
    <s v="POS"/>
    <x v="4"/>
    <d v="1899-12-30T17:59:06"/>
    <n v="8.66"/>
    <n v="0"/>
    <n v="8.66"/>
    <n v="8.6666666666666696"/>
    <n v="3"/>
    <n v="0.26"/>
    <n v="4.5599999999999996"/>
    <n v="5.7017543859649127E-2"/>
  </r>
  <r>
    <n v="202"/>
    <s v="La Hoyada"/>
    <n v="2"/>
    <n v="2172082"/>
    <s v="VEN"/>
    <s v="POS"/>
    <x v="4"/>
    <d v="1899-12-30T18:18:32"/>
    <n v="18.059999999999999"/>
    <n v="3.6799999999999999E-2"/>
    <n v="18.096800000000002"/>
    <n v="18"/>
    <n v="3"/>
    <n v="0.54"/>
    <n v="4.5599999999999996"/>
    <n v="0.11842105263157897"/>
  </r>
  <r>
    <n v="202"/>
    <s v="La Hoyada"/>
    <n v="1"/>
    <n v="1172292"/>
    <s v="VEN"/>
    <s v="POS"/>
    <x v="4"/>
    <d v="1899-12-30T18:34:27"/>
    <n v="11.0968"/>
    <n v="7.3599999999999999E-2"/>
    <n v="11.170400000000001"/>
    <n v="11.3333333333333"/>
    <n v="3"/>
    <n v="0.34"/>
    <n v="4.5599999999999996"/>
    <n v="7.456140350877194E-2"/>
  </r>
  <r>
    <n v="202"/>
    <s v="La Hoyada"/>
    <n v="2"/>
    <n v="2172092"/>
    <s v="VEN"/>
    <s v="POS"/>
    <x v="4"/>
    <d v="1899-12-30T18:53:08"/>
    <n v="5.7"/>
    <n v="0.91200000000000003"/>
    <n v="6.6120000000000001"/>
    <n v="4.6666666666666696"/>
    <n v="3"/>
    <n v="0.14000000000000001"/>
    <n v="4.5599999999999996"/>
    <n v="3.0701754385964918E-2"/>
  </r>
  <r>
    <n v="202"/>
    <s v="La Hoyada"/>
    <n v="2"/>
    <n v="2172095"/>
    <s v="VEN"/>
    <s v="POS"/>
    <x v="5"/>
    <d v="1899-12-30T06:54:27"/>
    <n v="3.9769999999999999"/>
    <n v="0"/>
    <n v="3.9769999999999999"/>
    <n v="4"/>
    <n v="3"/>
    <n v="0.12"/>
    <n v="4.5599999999999996"/>
    <n v="2.6315789473684213E-2"/>
  </r>
  <r>
    <n v="202"/>
    <s v="La Hoyada"/>
    <n v="1"/>
    <n v="1172299"/>
    <s v="VEN"/>
    <s v="POS"/>
    <x v="5"/>
    <d v="1899-12-30T07:28:10"/>
    <n v="38.952800000000003"/>
    <n v="2.2073"/>
    <n v="41.1601"/>
    <n v="41"/>
    <n v="3"/>
    <n v="1.23"/>
    <n v="4.5599999999999996"/>
    <n v="0.26973684210526316"/>
  </r>
  <r>
    <n v="202"/>
    <s v="La Hoyada"/>
    <n v="1"/>
    <n v="1172309"/>
    <s v="VEN"/>
    <s v="POS"/>
    <x v="5"/>
    <d v="1899-12-30T08:30:01"/>
    <n v="5.61"/>
    <n v="0.89759999999999995"/>
    <n v="6.5076000000000001"/>
    <n v="6.6666666666666696"/>
    <n v="3"/>
    <n v="0.2"/>
    <n v="4.5599999999999996"/>
    <n v="4.3859649122807022E-2"/>
  </r>
  <r>
    <n v="202"/>
    <s v="La Hoyada"/>
    <n v="1"/>
    <n v="1172320"/>
    <s v="VEN"/>
    <s v="POS"/>
    <x v="5"/>
    <d v="1899-12-30T10:09:32"/>
    <n v="6.52"/>
    <n v="0"/>
    <n v="6.52"/>
    <n v="4.6666666666666696"/>
    <n v="3"/>
    <n v="0.14000000000000001"/>
    <n v="4.5599999999999996"/>
    <n v="3.0701754385964918E-2"/>
  </r>
  <r>
    <n v="202"/>
    <s v="La Hoyada"/>
    <n v="1"/>
    <n v="1172323"/>
    <s v="VEN"/>
    <s v="POS"/>
    <x v="5"/>
    <d v="1899-12-30T10:32:36"/>
    <n v="3.01"/>
    <n v="0"/>
    <n v="3.01"/>
    <n v="3"/>
    <n v="3"/>
    <n v="0.09"/>
    <n v="4.5599999999999996"/>
    <n v="1.973684210526316E-2"/>
  </r>
  <r>
    <n v="202"/>
    <s v="La Hoyada"/>
    <n v="1"/>
    <n v="1172324"/>
    <s v="VEN"/>
    <s v="POS"/>
    <x v="5"/>
    <d v="1899-12-30T10:39:24"/>
    <n v="26.126100000000001"/>
    <n v="3.6799999999999999E-2"/>
    <n v="26.1629"/>
    <n v="26.3333333333333"/>
    <n v="3"/>
    <n v="0.79"/>
    <n v="4.5599999999999996"/>
    <n v="0.17324561403508773"/>
  </r>
  <r>
    <n v="202"/>
    <s v="La Hoyada"/>
    <n v="2"/>
    <n v="2172102"/>
    <s v="VEN"/>
    <s v="POS"/>
    <x v="5"/>
    <d v="1899-12-30T11:07:27"/>
    <n v="38.490200000000002"/>
    <n v="0.84640000000000004"/>
    <n v="39.336599999999997"/>
    <n v="39.3333333333333"/>
    <n v="3"/>
    <n v="1.18"/>
    <n v="4.5599999999999996"/>
    <n v="0.25877192982456143"/>
  </r>
  <r>
    <n v="202"/>
    <s v="La Hoyada"/>
    <n v="2"/>
    <n v="2172104"/>
    <s v="VEN"/>
    <s v="POS"/>
    <x v="5"/>
    <d v="1899-12-30T11:12:42"/>
    <n v="14.12805"/>
    <n v="0"/>
    <n v="14.12805"/>
    <n v="14"/>
    <n v="3"/>
    <n v="0.42"/>
    <n v="4.5599999999999996"/>
    <n v="9.2105263157894746E-2"/>
  </r>
  <r>
    <n v="202"/>
    <s v="La Hoyada"/>
    <n v="2"/>
    <n v="2172106"/>
    <s v="VEN"/>
    <s v="POS"/>
    <x v="5"/>
    <d v="1899-12-30T11:16:52"/>
    <n v="49.19905"/>
    <n v="3.6799999999999999E-2"/>
    <n v="49.235849999999999"/>
    <n v="49.3333333333333"/>
    <n v="3"/>
    <n v="1.48"/>
    <n v="4.5599999999999996"/>
    <n v="0.32456140350877194"/>
  </r>
  <r>
    <n v="202"/>
    <s v="La Hoyada"/>
    <n v="2"/>
    <n v="2172113"/>
    <s v="VEN"/>
    <s v="POS"/>
    <x v="5"/>
    <d v="1899-12-30T11:29:48"/>
    <n v="6.52"/>
    <n v="0"/>
    <n v="6.52"/>
    <n v="6.6666666666666696"/>
    <n v="3"/>
    <n v="0.2"/>
    <n v="4.5599999999999996"/>
    <n v="4.3859649122807022E-2"/>
  </r>
  <r>
    <n v="202"/>
    <s v="La Hoyada"/>
    <n v="2"/>
    <n v="2172117"/>
    <s v="VEN"/>
    <s v="POS"/>
    <x v="5"/>
    <d v="1899-12-30T11:38:33"/>
    <n v="17.4038"/>
    <n v="0.7661"/>
    <n v="18.169899999999998"/>
    <n v="18.3333333333333"/>
    <n v="3"/>
    <n v="0.55000000000000004"/>
    <n v="4.5599999999999996"/>
    <n v="0.12061403508771931"/>
  </r>
  <r>
    <n v="202"/>
    <s v="La Hoyada"/>
    <n v="2"/>
    <n v="2172119"/>
    <s v="VEN"/>
    <s v="POS"/>
    <x v="5"/>
    <d v="1899-12-30T11:45:13"/>
    <n v="15.65"/>
    <n v="2.504"/>
    <n v="18.154"/>
    <n v="18"/>
    <n v="3"/>
    <n v="0.54"/>
    <n v="4.5599999999999996"/>
    <n v="0.11842105263157897"/>
  </r>
  <r>
    <n v="202"/>
    <s v="La Hoyada"/>
    <n v="1"/>
    <n v="1172330"/>
    <s v="VEN"/>
    <s v="POS"/>
    <x v="5"/>
    <d v="1899-12-30T11:58:29"/>
    <n v="4.2"/>
    <n v="0.67200000000000004"/>
    <n v="4.8719999999999999"/>
    <n v="4.6666666666666696"/>
    <n v="3"/>
    <n v="0.14000000000000001"/>
    <n v="4.5599999999999996"/>
    <n v="3.0701754385964918E-2"/>
  </r>
  <r>
    <n v="202"/>
    <s v="La Hoyada"/>
    <n v="1"/>
    <n v="1172331"/>
    <s v="VEN"/>
    <s v="POS"/>
    <x v="5"/>
    <d v="1899-12-30T12:01:32"/>
    <n v="25.14695"/>
    <n v="0.64159999999999995"/>
    <n v="25.788550000000001"/>
    <n v="25.6666666666667"/>
    <n v="3"/>
    <n v="0.77"/>
    <n v="4.5599999999999996"/>
    <n v="0.16885964912280704"/>
  </r>
  <r>
    <n v="202"/>
    <s v="La Hoyada"/>
    <n v="1"/>
    <n v="1172332"/>
    <s v="VEN"/>
    <s v="POS"/>
    <x v="5"/>
    <d v="1899-12-30T12:05:03"/>
    <n v="4.92"/>
    <n v="0.78720000000000001"/>
    <n v="5.7072000000000003"/>
    <n v="4.6666666666666696"/>
    <n v="3"/>
    <n v="0.14000000000000001"/>
    <n v="4.5599999999999996"/>
    <n v="3.0701754385964918E-2"/>
  </r>
  <r>
    <n v="202"/>
    <s v="La Hoyada"/>
    <n v="1"/>
    <n v="1172337"/>
    <s v="VEN"/>
    <s v="POS"/>
    <x v="5"/>
    <d v="1899-12-30T12:24:43"/>
    <n v="32.145000000000003"/>
    <n v="0"/>
    <n v="32.145000000000003"/>
    <n v="22.6666666666667"/>
    <n v="3"/>
    <n v="0.68"/>
    <n v="4.5599999999999996"/>
    <n v="0.14912280701754388"/>
  </r>
  <r>
    <n v="202"/>
    <s v="La Hoyada"/>
    <n v="2"/>
    <n v="2172126"/>
    <s v="VEN"/>
    <s v="POS"/>
    <x v="5"/>
    <d v="1899-12-30T12:57:48"/>
    <n v="13.323499999999999"/>
    <n v="3.6799999999999999E-2"/>
    <n v="13.360300000000001"/>
    <n v="13.3333333333333"/>
    <n v="3"/>
    <n v="0.4"/>
    <n v="4.5599999999999996"/>
    <n v="8.7719298245614044E-2"/>
  </r>
  <r>
    <n v="202"/>
    <s v="La Hoyada"/>
    <n v="2"/>
    <n v="2172130"/>
    <s v="VEN"/>
    <s v="POS"/>
    <x v="5"/>
    <d v="1899-12-30T13:12:43"/>
    <n v="14.57475"/>
    <n v="0.68430000000000002"/>
    <n v="15.25905"/>
    <n v="15.3333333333333"/>
    <n v="3"/>
    <n v="0.46"/>
    <n v="4.5599999999999996"/>
    <n v="0.10087719298245615"/>
  </r>
  <r>
    <n v="202"/>
    <s v="La Hoyada"/>
    <n v="2"/>
    <n v="2172132"/>
    <s v="VEN"/>
    <s v="POS"/>
    <x v="5"/>
    <d v="1899-12-30T13:16:20"/>
    <n v="20"/>
    <n v="0"/>
    <n v="20"/>
    <n v="20"/>
    <n v="3"/>
    <n v="0.6"/>
    <n v="4.5599999999999996"/>
    <n v="0.13157894736842105"/>
  </r>
  <r>
    <n v="202"/>
    <s v="La Hoyada"/>
    <n v="1"/>
    <n v="1172356"/>
    <s v="VEN"/>
    <s v="POS"/>
    <x v="5"/>
    <d v="1899-12-30T13:33:48"/>
    <n v="11.81"/>
    <n v="0"/>
    <n v="11.81"/>
    <n v="11.6666666666667"/>
    <n v="3"/>
    <n v="0.35"/>
    <n v="4.5599999999999996"/>
    <n v="7.6754385964912283E-2"/>
  </r>
  <r>
    <n v="202"/>
    <s v="La Hoyada"/>
    <n v="2"/>
    <n v="2172136"/>
    <s v="VEN"/>
    <s v="POS"/>
    <x v="5"/>
    <d v="1899-12-30T13:45:16"/>
    <n v="84.606700000000004"/>
    <n v="1.1903999999999999"/>
    <n v="85.7971"/>
    <n v="85.6666666666667"/>
    <n v="3"/>
    <n v="2.57"/>
    <n v="4.5599999999999996"/>
    <n v="0.56359649122807021"/>
  </r>
  <r>
    <n v="202"/>
    <s v="La Hoyada"/>
    <n v="2"/>
    <n v="2172150"/>
    <s v="VEN"/>
    <s v="POS"/>
    <x v="5"/>
    <d v="1899-12-30T14:30:40"/>
    <n v="47.939599999999999"/>
    <n v="1.1851"/>
    <n v="49.124699999999997"/>
    <n v="22.6666666666667"/>
    <n v="3"/>
    <n v="0.68"/>
    <n v="4.5599999999999996"/>
    <n v="0.14912280701754388"/>
  </r>
  <r>
    <n v="202"/>
    <s v="La Hoyada"/>
    <n v="2"/>
    <n v="2172154"/>
    <s v="VEN"/>
    <s v="POS"/>
    <x v="5"/>
    <d v="1899-12-30T14:43:36"/>
    <n v="62.437100000000001"/>
    <n v="2.3199999999999998"/>
    <n v="64.757099999999994"/>
    <n v="64.6666666666667"/>
    <n v="3"/>
    <n v="1.94"/>
    <n v="4.5599999999999996"/>
    <n v="0.42543859649122812"/>
  </r>
  <r>
    <n v="202"/>
    <s v="La Hoyada"/>
    <n v="2"/>
    <n v="2172170"/>
    <s v="VEN"/>
    <s v="POS"/>
    <x v="5"/>
    <d v="1899-12-30T15:20:45"/>
    <n v="17.1569"/>
    <n v="0"/>
    <n v="17.1569"/>
    <n v="17"/>
    <n v="3"/>
    <n v="0.51"/>
    <n v="4.5599999999999996"/>
    <n v="0.11184210526315791"/>
  </r>
  <r>
    <n v="202"/>
    <s v="La Hoyada"/>
    <n v="2"/>
    <n v="2172171"/>
    <s v="VEN"/>
    <s v="POS"/>
    <x v="5"/>
    <d v="1899-12-30T15:21:52"/>
    <n v="7.5004999999999997"/>
    <n v="0"/>
    <n v="7.5004999999999997"/>
    <n v="7.6666666666666696"/>
    <n v="3"/>
    <n v="0.23"/>
    <n v="4.5599999999999996"/>
    <n v="5.0438596491228074E-2"/>
  </r>
  <r>
    <n v="202"/>
    <s v="La Hoyada"/>
    <n v="2"/>
    <n v="2172175"/>
    <s v="VEN"/>
    <s v="POS"/>
    <x v="5"/>
    <d v="1899-12-30T15:31:05"/>
    <n v="7.71"/>
    <n v="0"/>
    <n v="7.71"/>
    <n v="7.6666666666666696"/>
    <n v="3"/>
    <n v="0.23"/>
    <n v="4.5599999999999996"/>
    <n v="5.0438596491228074E-2"/>
  </r>
  <r>
    <n v="202"/>
    <s v="La Hoyada"/>
    <n v="1"/>
    <n v="1172371"/>
    <s v="VEN"/>
    <s v="POS"/>
    <x v="5"/>
    <d v="1899-12-30T16:05:59"/>
    <n v="37.369"/>
    <n v="3.6799999999999999E-2"/>
    <n v="37.405799999999999"/>
    <n v="37.3333333333333"/>
    <n v="3"/>
    <n v="1.1200000000000001"/>
    <n v="4.5599999999999996"/>
    <n v="0.24561403508771934"/>
  </r>
  <r>
    <n v="202"/>
    <s v="La Hoyada"/>
    <n v="2"/>
    <n v="2172180"/>
    <s v="VEN"/>
    <s v="POS"/>
    <x v="5"/>
    <d v="1899-12-30T16:08:52"/>
    <n v="23.529900000000001"/>
    <n v="0.86880000000000002"/>
    <n v="24.398700000000002"/>
    <n v="22.6666666666667"/>
    <n v="3"/>
    <n v="0.68"/>
    <n v="4.5599999999999996"/>
    <n v="0.14912280701754388"/>
  </r>
  <r>
    <n v="202"/>
    <s v="La Hoyada"/>
    <n v="2"/>
    <n v="2172187"/>
    <s v="VEN"/>
    <s v="POS"/>
    <x v="5"/>
    <d v="1899-12-30T16:38:28"/>
    <n v="36.37265"/>
    <n v="1.6852"/>
    <n v="38.057850000000002"/>
    <n v="38"/>
    <n v="3"/>
    <n v="1.1399999999999999"/>
    <n v="4.5599999999999996"/>
    <n v="0.25"/>
  </r>
  <r>
    <n v="202"/>
    <s v="La Hoyada"/>
    <n v="2"/>
    <n v="2172191"/>
    <s v="VEN"/>
    <s v="POS"/>
    <x v="5"/>
    <d v="1899-12-30T16:51:11"/>
    <n v="11.343"/>
    <n v="1.8149"/>
    <n v="13.1579"/>
    <n v="13"/>
    <n v="3"/>
    <n v="0.39"/>
    <n v="4.5599999999999996"/>
    <n v="8.55263157894737E-2"/>
  </r>
  <r>
    <n v="202"/>
    <s v="La Hoyada"/>
    <n v="2"/>
    <n v="2172194"/>
    <s v="VEN"/>
    <s v="POS"/>
    <x v="5"/>
    <d v="1899-12-30T16:58:46"/>
    <n v="18.703700000000001"/>
    <n v="1.9632000000000001"/>
    <n v="20.666899999999998"/>
    <n v="20.6666666666667"/>
    <n v="3"/>
    <n v="0.62"/>
    <n v="4.5599999999999996"/>
    <n v="0.13596491228070176"/>
  </r>
  <r>
    <n v="202"/>
    <s v="La Hoyada"/>
    <n v="2"/>
    <n v="2172195"/>
    <s v="VEN"/>
    <s v="POS"/>
    <x v="5"/>
    <d v="1899-12-30T17:02:21"/>
    <n v="10.62"/>
    <n v="0"/>
    <n v="10.62"/>
    <n v="10.6666666666667"/>
    <n v="3"/>
    <n v="0.32"/>
    <n v="4.5599999999999996"/>
    <n v="7.0175438596491238E-2"/>
  </r>
  <r>
    <n v="202"/>
    <s v="La Hoyada"/>
    <n v="2"/>
    <n v="2172196"/>
    <s v="VEN"/>
    <s v="POS"/>
    <x v="5"/>
    <d v="1899-12-30T17:05:18"/>
    <n v="15.448650000000001"/>
    <n v="0"/>
    <n v="15.448650000000001"/>
    <n v="15.3333333333333"/>
    <n v="3"/>
    <n v="0.46"/>
    <n v="4.5599999999999996"/>
    <n v="0.10087719298245615"/>
  </r>
  <r>
    <n v="202"/>
    <s v="La Hoyada"/>
    <n v="2"/>
    <n v="2172198"/>
    <s v="VEN"/>
    <s v="POS"/>
    <x v="5"/>
    <d v="1899-12-30T17:08:20"/>
    <n v="14.87"/>
    <n v="2.3792"/>
    <n v="17.249199999999998"/>
    <n v="17.3333333333333"/>
    <n v="3"/>
    <n v="0.52"/>
    <n v="4.5599999999999996"/>
    <n v="0.11403508771929825"/>
  </r>
  <r>
    <n v="202"/>
    <s v="La Hoyada"/>
    <n v="1"/>
    <n v="1172376"/>
    <s v="VEN"/>
    <s v="POS"/>
    <x v="5"/>
    <d v="1899-12-30T17:11:55"/>
    <n v="21.778500000000001"/>
    <n v="3.6799999999999999E-2"/>
    <n v="21.815300000000001"/>
    <n v="21.6666666666667"/>
    <n v="3"/>
    <n v="0.65"/>
    <n v="4.5599999999999996"/>
    <n v="0.14254385964912283"/>
  </r>
  <r>
    <n v="202"/>
    <s v="La Hoyada"/>
    <n v="2"/>
    <n v="2172199"/>
    <s v="VEN"/>
    <s v="POS"/>
    <x v="5"/>
    <d v="1899-12-30T17:13:07"/>
    <n v="12.27"/>
    <n v="1.9632000000000001"/>
    <n v="14.2332"/>
    <n v="14.3333333333333"/>
    <n v="3"/>
    <n v="0.43"/>
    <n v="4.5599999999999996"/>
    <n v="9.4298245614035089E-2"/>
  </r>
  <r>
    <n v="202"/>
    <s v="La Hoyada"/>
    <n v="1"/>
    <n v="1172380"/>
    <s v="VEN"/>
    <s v="POS"/>
    <x v="5"/>
    <d v="1899-12-30T17:16:42"/>
    <n v="7.42"/>
    <n v="1.1872"/>
    <n v="8.6072000000000006"/>
    <n v="4.6666666666666696"/>
    <n v="3"/>
    <n v="0.14000000000000001"/>
    <n v="4.5599999999999996"/>
    <n v="3.0701754385964918E-2"/>
  </r>
  <r>
    <n v="202"/>
    <s v="La Hoyada"/>
    <n v="2"/>
    <n v="2172204"/>
    <s v="VEN"/>
    <s v="POS"/>
    <x v="5"/>
    <d v="1899-12-30T17:23:22"/>
    <n v="20.118649999999999"/>
    <n v="1.5849"/>
    <n v="21.70355"/>
    <n v="21.6666666666667"/>
    <n v="3"/>
    <n v="0.65"/>
    <n v="4.5599999999999996"/>
    <n v="0.14254385964912283"/>
  </r>
  <r>
    <n v="202"/>
    <s v="La Hoyada"/>
    <n v="2"/>
    <n v="2172207"/>
    <s v="VEN"/>
    <s v="POS"/>
    <x v="5"/>
    <d v="1899-12-30T17:30:24"/>
    <n v="30.661449999999999"/>
    <n v="0"/>
    <n v="30.661449999999999"/>
    <n v="30.6666666666667"/>
    <n v="3"/>
    <n v="0.92"/>
    <n v="4.5599999999999996"/>
    <n v="0.2017543859649123"/>
  </r>
  <r>
    <n v="202"/>
    <s v="La Hoyada"/>
    <n v="1"/>
    <n v="1172386"/>
    <s v="VEN"/>
    <s v="POS"/>
    <x v="5"/>
    <d v="1899-12-30T17:36:14"/>
    <n v="24.9406"/>
    <n v="0.62239999999999995"/>
    <n v="25.562999999999999"/>
    <n v="25.6666666666667"/>
    <n v="3"/>
    <n v="0.77"/>
    <n v="4.5599999999999996"/>
    <n v="0.16885964912280704"/>
  </r>
  <r>
    <n v="202"/>
    <s v="La Hoyada"/>
    <n v="2"/>
    <n v="2172209"/>
    <s v="VEN"/>
    <s v="POS"/>
    <x v="5"/>
    <d v="1899-12-30T17:45:17"/>
    <n v="57.890949999999997"/>
    <n v="0.89770000000000005"/>
    <n v="58.788649999999997"/>
    <n v="58.6666666666667"/>
    <n v="3"/>
    <n v="1.76"/>
    <n v="4.5599999999999996"/>
    <n v="0.38596491228070179"/>
  </r>
  <r>
    <n v="202"/>
    <s v="La Hoyada"/>
    <n v="1"/>
    <n v="1172389"/>
    <s v="VEN"/>
    <s v="POS"/>
    <x v="5"/>
    <d v="1899-12-30T17:47:35"/>
    <n v="32.19"/>
    <n v="3.9712000000000001"/>
    <n v="36.161200000000001"/>
    <n v="36"/>
    <n v="3"/>
    <n v="1.08"/>
    <n v="4.5599999999999996"/>
    <n v="0.23684210526315794"/>
  </r>
  <r>
    <n v="202"/>
    <s v="La Hoyada"/>
    <n v="2"/>
    <n v="2172213"/>
    <s v="VEN"/>
    <s v="POS"/>
    <x v="5"/>
    <d v="1899-12-30T17:56:13"/>
    <n v="3.8"/>
    <n v="0.60799999999999998"/>
    <n v="4.4080000000000004"/>
    <n v="4.3333333333333304"/>
    <n v="3"/>
    <n v="0.13"/>
    <n v="4.5599999999999996"/>
    <n v="2.8508771929824563E-2"/>
  </r>
  <r>
    <n v="202"/>
    <s v="La Hoyada"/>
    <n v="2"/>
    <n v="2172218"/>
    <s v="VEN"/>
    <s v="POS"/>
    <x v="5"/>
    <d v="1899-12-30T18:09:09"/>
    <n v="18.245699999999999"/>
    <n v="0"/>
    <n v="18.245699999999999"/>
    <n v="4.6666666666666696"/>
    <n v="3"/>
    <n v="0.14000000000000001"/>
    <n v="4.5599999999999996"/>
    <n v="3.0701754385964918E-2"/>
  </r>
  <r>
    <n v="202"/>
    <s v="La Hoyada"/>
    <n v="2"/>
    <n v="2172226"/>
    <s v="VEN"/>
    <s v="POS"/>
    <x v="5"/>
    <d v="1899-12-30T18:32:33"/>
    <n v="11.63"/>
    <n v="1.8608"/>
    <n v="13.4908"/>
    <n v="13.3333333333333"/>
    <n v="3"/>
    <n v="0.4"/>
    <n v="4.5599999999999996"/>
    <n v="8.7719298245614044E-2"/>
  </r>
  <r>
    <n v="202"/>
    <s v="La Hoyada"/>
    <n v="2"/>
    <n v="2172234"/>
    <s v="VEN"/>
    <s v="POS"/>
    <x v="6"/>
    <d v="1899-12-30T07:03:51"/>
    <n v="4.58"/>
    <n v="0"/>
    <n v="4.58"/>
    <n v="4.6666666666666696"/>
    <n v="3"/>
    <n v="0.14000000000000001"/>
    <n v="4.58"/>
    <n v="3.0567685589519653E-2"/>
  </r>
  <r>
    <n v="202"/>
    <s v="La Hoyada"/>
    <n v="2"/>
    <n v="2172245"/>
    <s v="VEN"/>
    <s v="POS"/>
    <x v="6"/>
    <d v="1899-12-30T07:58:46"/>
    <n v="4.58"/>
    <n v="0"/>
    <n v="4.58"/>
    <n v="4.6666666666666696"/>
    <n v="3"/>
    <n v="0.14000000000000001"/>
    <n v="4.58"/>
    <n v="3.0567685589519653E-2"/>
  </r>
  <r>
    <n v="202"/>
    <s v="La Hoyada"/>
    <n v="2"/>
    <n v="2172249"/>
    <s v="VEN"/>
    <s v="POS"/>
    <x v="6"/>
    <d v="1899-12-30T08:13:29"/>
    <n v="39.42015"/>
    <n v="3.6799999999999999E-2"/>
    <n v="39.456949999999999"/>
    <n v="39.3333333333333"/>
    <n v="3"/>
    <n v="1.18"/>
    <n v="4.58"/>
    <n v="0.2576419213973799"/>
  </r>
  <r>
    <n v="202"/>
    <s v="La Hoyada"/>
    <n v="2"/>
    <n v="2172256"/>
    <s v="VEN"/>
    <s v="POS"/>
    <x v="6"/>
    <d v="1899-12-30T08:41:26"/>
    <n v="15.89045"/>
    <n v="0"/>
    <n v="15.89045"/>
    <n v="16"/>
    <n v="3"/>
    <n v="0.48"/>
    <n v="4.58"/>
    <n v="0.10480349344978165"/>
  </r>
  <r>
    <n v="202"/>
    <s v="La Hoyada"/>
    <n v="2"/>
    <n v="2172258"/>
    <s v="VEN"/>
    <s v="POS"/>
    <x v="6"/>
    <d v="1899-12-30T08:51:56"/>
    <n v="45.663249999999998"/>
    <n v="0.80620000000000003"/>
    <n v="46.469450000000002"/>
    <n v="45.6666666666667"/>
    <n v="3"/>
    <n v="1.37"/>
    <n v="4.58"/>
    <n v="0.29912663755458518"/>
  </r>
  <r>
    <n v="202"/>
    <s v="La Hoyada"/>
    <n v="2"/>
    <n v="2172260"/>
    <s v="VEN"/>
    <s v="POS"/>
    <x v="6"/>
    <d v="1899-12-30T08:57:42"/>
    <n v="12.786799999999999"/>
    <n v="0"/>
    <n v="12.786799999999999"/>
    <n v="4.6666666666666696"/>
    <n v="3"/>
    <n v="0.14000000000000001"/>
    <n v="4.58"/>
    <n v="3.0567685589519653E-2"/>
  </r>
  <r>
    <n v="202"/>
    <s v="La Hoyada"/>
    <n v="2"/>
    <n v="2172261"/>
    <s v="VEN"/>
    <s v="POS"/>
    <x v="6"/>
    <d v="1899-12-30T08:59:01"/>
    <n v="6.52"/>
    <n v="0"/>
    <n v="6.52"/>
    <n v="6.6666666666666696"/>
    <n v="3"/>
    <n v="0.2"/>
    <n v="4.58"/>
    <n v="4.3668122270742363E-2"/>
  </r>
  <r>
    <n v="202"/>
    <s v="La Hoyada"/>
    <n v="2"/>
    <n v="2172263"/>
    <s v="VEN"/>
    <s v="POS"/>
    <x v="6"/>
    <d v="1899-12-30T09:03:10"/>
    <n v="3.8"/>
    <n v="0.60799999999999998"/>
    <n v="4.4080000000000004"/>
    <n v="4.3333333333333304"/>
    <n v="3"/>
    <n v="0.13"/>
    <n v="4.58"/>
    <n v="2.8384279475982533E-2"/>
  </r>
  <r>
    <n v="202"/>
    <s v="La Hoyada"/>
    <n v="2"/>
    <n v="2172264"/>
    <s v="VEN"/>
    <s v="POS"/>
    <x v="6"/>
    <d v="1899-12-30T09:08:53"/>
    <n v="25.539899999999999"/>
    <n v="0.61409999999999998"/>
    <n v="26.154"/>
    <n v="26.3333333333333"/>
    <n v="3"/>
    <n v="0.79"/>
    <n v="4.58"/>
    <n v="0.17248908296943233"/>
  </r>
  <r>
    <n v="202"/>
    <s v="La Hoyada"/>
    <n v="1"/>
    <n v="1172414"/>
    <s v="VEN"/>
    <s v="POS"/>
    <x v="6"/>
    <d v="1899-12-30T09:27:17"/>
    <n v="56.49485"/>
    <n v="0.64639999999999997"/>
    <n v="57.141249999999999"/>
    <n v="45.6666666666667"/>
    <n v="3"/>
    <n v="1.37"/>
    <n v="4.58"/>
    <n v="0.29912663755458518"/>
  </r>
  <r>
    <n v="202"/>
    <s v="La Hoyada"/>
    <n v="1"/>
    <n v="1172415"/>
    <s v="VEN"/>
    <s v="POS"/>
    <x v="6"/>
    <d v="1899-12-30T09:32:36"/>
    <n v="66.97"/>
    <n v="0.69599999999999995"/>
    <n v="67.665999999999997"/>
    <n v="67.6666666666667"/>
    <n v="3"/>
    <n v="2.0299999999999998"/>
    <n v="4.58"/>
    <n v="0.44323144104803486"/>
  </r>
  <r>
    <n v="202"/>
    <s v="La Hoyada"/>
    <n v="2"/>
    <n v="2172267"/>
    <s v="VEN"/>
    <s v="POS"/>
    <x v="6"/>
    <d v="1899-12-30T09:33:47"/>
    <n v="56.047600000000003"/>
    <n v="3.6799999999999999E-2"/>
    <n v="56.084400000000002"/>
    <n v="23"/>
    <n v="3"/>
    <n v="0.69"/>
    <n v="4.58"/>
    <n v="0.15065502183406113"/>
  </r>
  <r>
    <n v="202"/>
    <s v="La Hoyada"/>
    <n v="1"/>
    <n v="1172418"/>
    <s v="VEN"/>
    <s v="POS"/>
    <x v="6"/>
    <d v="1899-12-30T09:37:59"/>
    <n v="29.138950000000001"/>
    <n v="3.6799999999999999E-2"/>
    <n v="29.175750000000001"/>
    <n v="23"/>
    <n v="3"/>
    <n v="0.69"/>
    <n v="4.58"/>
    <n v="0.15065502183406113"/>
  </r>
  <r>
    <n v="202"/>
    <s v="La Hoyada"/>
    <n v="1"/>
    <n v="1172419"/>
    <s v="VEN"/>
    <s v="POS"/>
    <x v="6"/>
    <d v="1899-12-30T09:41:25"/>
    <n v="35.405999999999999"/>
    <n v="4.2"/>
    <n v="39.606000000000002"/>
    <n v="39.6666666666667"/>
    <n v="3"/>
    <n v="1.19"/>
    <n v="4.58"/>
    <n v="0.25982532751091703"/>
  </r>
  <r>
    <n v="202"/>
    <s v="La Hoyada"/>
    <n v="1"/>
    <n v="1172427"/>
    <s v="VEN"/>
    <s v="POS"/>
    <x v="6"/>
    <d v="1899-12-30T09:57:48"/>
    <n v="32.962299999999999"/>
    <n v="3.6799999999999999E-2"/>
    <n v="32.999099999999999"/>
    <n v="33"/>
    <n v="3"/>
    <n v="0.99"/>
    <n v="4.58"/>
    <n v="0.21615720524017468"/>
  </r>
  <r>
    <n v="202"/>
    <s v="La Hoyada"/>
    <n v="2"/>
    <n v="2172281"/>
    <s v="VEN"/>
    <s v="POS"/>
    <x v="6"/>
    <d v="1899-12-30T10:06:32"/>
    <n v="27.94"/>
    <n v="0"/>
    <n v="27.94"/>
    <n v="28"/>
    <n v="3"/>
    <n v="0.84"/>
    <n v="4.58"/>
    <n v="0.18340611353711789"/>
  </r>
  <r>
    <n v="202"/>
    <s v="La Hoyada"/>
    <n v="1"/>
    <n v="1172433"/>
    <s v="VEN"/>
    <s v="POS"/>
    <x v="6"/>
    <d v="1899-12-30T10:14:17"/>
    <n v="46.097200000000001"/>
    <n v="7.3599999999999999E-2"/>
    <n v="46.1708"/>
    <n v="45.6666666666667"/>
    <n v="3"/>
    <n v="1.37"/>
    <n v="4.58"/>
    <n v="0.29912663755458518"/>
  </r>
  <r>
    <n v="202"/>
    <s v="La Hoyada"/>
    <n v="2"/>
    <n v="2172282"/>
    <s v="VEN"/>
    <s v="POS"/>
    <x v="6"/>
    <d v="1899-12-30T10:14:41"/>
    <n v="17.04"/>
    <n v="1.2607999999999999"/>
    <n v="18.300799999999999"/>
    <n v="18.3333333333333"/>
    <n v="3"/>
    <n v="0.55000000000000004"/>
    <n v="4.58"/>
    <n v="0.12008733624454149"/>
  </r>
  <r>
    <n v="202"/>
    <s v="La Hoyada"/>
    <n v="1"/>
    <n v="1172435"/>
    <s v="VEN"/>
    <s v="POS"/>
    <x v="6"/>
    <d v="1899-12-30T10:16:42"/>
    <n v="21.69895"/>
    <n v="0.71599999999999997"/>
    <n v="22.414950000000001"/>
    <n v="22.3333333333333"/>
    <n v="3"/>
    <n v="0.67"/>
    <n v="4.58"/>
    <n v="0.14628820960698691"/>
  </r>
  <r>
    <n v="202"/>
    <s v="La Hoyada"/>
    <n v="1"/>
    <n v="1172440"/>
    <s v="VEN"/>
    <s v="POS"/>
    <x v="6"/>
    <d v="1899-12-30T10:25:37"/>
    <n v="29.5443"/>
    <n v="0"/>
    <n v="29.5443"/>
    <n v="27.3333333333333"/>
    <n v="3"/>
    <n v="0.82"/>
    <n v="4.58"/>
    <n v="0.17903930131004364"/>
  </r>
  <r>
    <n v="202"/>
    <s v="La Hoyada"/>
    <n v="1"/>
    <n v="1172441"/>
    <s v="VEN"/>
    <s v="POS"/>
    <x v="6"/>
    <d v="1899-12-30T10:30:35"/>
    <n v="25.396100000000001"/>
    <n v="0"/>
    <n v="25.396100000000001"/>
    <n v="25.3333333333333"/>
    <n v="3"/>
    <n v="0.76"/>
    <n v="4.58"/>
    <n v="0.16593886462882096"/>
  </r>
  <r>
    <n v="202"/>
    <s v="La Hoyada"/>
    <n v="2"/>
    <n v="2172291"/>
    <s v="VEN"/>
    <s v="POS"/>
    <x v="6"/>
    <d v="1899-12-30T10:36:07"/>
    <n v="6.41"/>
    <n v="0"/>
    <n v="6.41"/>
    <n v="6.3333333333333304"/>
    <n v="3"/>
    <n v="0.19"/>
    <n v="4.58"/>
    <n v="4.148471615720524E-2"/>
  </r>
  <r>
    <n v="202"/>
    <s v="La Hoyada"/>
    <n v="1"/>
    <n v="1172446"/>
    <s v="VEN"/>
    <s v="POS"/>
    <x v="6"/>
    <d v="1899-12-30T10:40:48"/>
    <n v="8.9349500000000006"/>
    <n v="0"/>
    <n v="8.9349500000000006"/>
    <n v="9"/>
    <n v="3"/>
    <n v="0.27"/>
    <n v="4.58"/>
    <n v="5.8951965065502189E-2"/>
  </r>
  <r>
    <n v="202"/>
    <s v="La Hoyada"/>
    <n v="2"/>
    <n v="2172292"/>
    <s v="VEN"/>
    <s v="POS"/>
    <x v="6"/>
    <d v="1899-12-30T10:42:18"/>
    <n v="130.4"/>
    <n v="0"/>
    <n v="130.4"/>
    <n v="68.6666666666667"/>
    <n v="3"/>
    <n v="2.06"/>
    <n v="4.58"/>
    <n v="0.44978165938864628"/>
  </r>
  <r>
    <n v="202"/>
    <s v="La Hoyada"/>
    <n v="1"/>
    <n v="1172456"/>
    <s v="VEN"/>
    <s v="POS"/>
    <x v="6"/>
    <d v="1899-12-30T11:01:12"/>
    <n v="10.44"/>
    <n v="0"/>
    <n v="10.44"/>
    <n v="4.6666666666666696"/>
    <n v="3"/>
    <n v="0.14000000000000001"/>
    <n v="4.58"/>
    <n v="3.0567685589519653E-2"/>
  </r>
  <r>
    <n v="202"/>
    <s v="La Hoyada"/>
    <n v="1"/>
    <n v="1172457"/>
    <s v="VEN"/>
    <s v="POS"/>
    <x v="6"/>
    <d v="1899-12-30T11:03:24"/>
    <n v="36.491349999999997"/>
    <n v="3.6799999999999999E-2"/>
    <n v="36.528149999999997"/>
    <n v="36.6666666666667"/>
    <n v="3"/>
    <n v="1.1000000000000001"/>
    <n v="4.58"/>
    <n v="0.24017467248908297"/>
  </r>
  <r>
    <n v="202"/>
    <s v="La Hoyada"/>
    <n v="1"/>
    <n v="1172460"/>
    <s v="VEN"/>
    <s v="POS"/>
    <x v="6"/>
    <d v="1899-12-30T11:11:05"/>
    <n v="37.095849999999999"/>
    <n v="3.6799999999999999E-2"/>
    <n v="37.132649999999998"/>
    <n v="23"/>
    <n v="3"/>
    <n v="0.69"/>
    <n v="4.58"/>
    <n v="0.15065502183406113"/>
  </r>
  <r>
    <n v="202"/>
    <s v="La Hoyada"/>
    <n v="1"/>
    <n v="1172463"/>
    <s v="VEN"/>
    <s v="POS"/>
    <x v="6"/>
    <d v="1899-12-30T11:19:26"/>
    <n v="142.47145"/>
    <n v="5.3479000000000001"/>
    <n v="147.81934999999999"/>
    <n v="147.666666666667"/>
    <n v="3"/>
    <n v="4.43"/>
    <n v="4.58"/>
    <n v="0.9672489082969431"/>
  </r>
  <r>
    <n v="202"/>
    <s v="La Hoyada"/>
    <n v="1"/>
    <n v="1172466"/>
    <s v="VEN"/>
    <s v="POS"/>
    <x v="6"/>
    <d v="1899-12-30T11:27:21"/>
    <n v="52.413249999999998"/>
    <n v="0"/>
    <n v="52.413249999999998"/>
    <n v="45.6666666666667"/>
    <n v="3"/>
    <n v="1.37"/>
    <n v="4.58"/>
    <n v="0.29912663755458518"/>
  </r>
  <r>
    <n v="202"/>
    <s v="La Hoyada"/>
    <n v="1"/>
    <n v="1172469"/>
    <s v="VEN"/>
    <s v="POS"/>
    <x v="6"/>
    <d v="1899-12-30T11:35:15"/>
    <n v="40.096049999999998"/>
    <n v="3.6799999999999999E-2"/>
    <n v="40.132849999999998"/>
    <n v="40"/>
    <n v="3"/>
    <n v="1.2"/>
    <n v="4.58"/>
    <n v="0.26200873362445415"/>
  </r>
  <r>
    <n v="202"/>
    <s v="La Hoyada"/>
    <n v="2"/>
    <n v="2172306"/>
    <s v="VEN"/>
    <s v="POS"/>
    <x v="6"/>
    <d v="1899-12-30T11:42:01"/>
    <n v="16.462299999999999"/>
    <n v="0"/>
    <n v="16.462299999999999"/>
    <n v="16.3333333333333"/>
    <n v="3"/>
    <n v="0.49"/>
    <n v="4.58"/>
    <n v="0.10698689956331878"/>
  </r>
  <r>
    <n v="202"/>
    <s v="La Hoyada"/>
    <n v="2"/>
    <n v="2172308"/>
    <s v="VEN"/>
    <s v="POS"/>
    <x v="6"/>
    <d v="1899-12-30T11:50:44"/>
    <n v="44.670949999999998"/>
    <n v="1.6052999999999999"/>
    <n v="46.276249999999997"/>
    <n v="45.6666666666667"/>
    <n v="3"/>
    <n v="1.37"/>
    <n v="4.58"/>
    <n v="0.29912663755458518"/>
  </r>
  <r>
    <n v="202"/>
    <s v="La Hoyada"/>
    <n v="2"/>
    <n v="2172310"/>
    <s v="VEN"/>
    <s v="POS"/>
    <x v="6"/>
    <d v="1899-12-30T11:56:33"/>
    <n v="13.7568"/>
    <n v="7.3599999999999999E-2"/>
    <n v="13.830399999999999"/>
    <n v="13.6666666666667"/>
    <n v="3"/>
    <n v="0.41"/>
    <n v="4.58"/>
    <n v="8.9519650655021821E-2"/>
  </r>
  <r>
    <n v="202"/>
    <s v="La Hoyada"/>
    <n v="1"/>
    <n v="1172478"/>
    <s v="VEN"/>
    <s v="POS"/>
    <x v="6"/>
    <d v="1899-12-30T11:59:10"/>
    <n v="22.03"/>
    <n v="1.2607999999999999"/>
    <n v="23.290800000000001"/>
    <n v="23"/>
    <n v="3"/>
    <n v="0.69"/>
    <n v="4.58"/>
    <n v="0.15065502183406113"/>
  </r>
  <r>
    <n v="202"/>
    <s v="La Hoyada"/>
    <n v="1"/>
    <n v="1172485"/>
    <s v="VEN"/>
    <s v="POS"/>
    <x v="6"/>
    <d v="1899-12-30T12:16:51"/>
    <n v="20"/>
    <n v="0"/>
    <n v="20"/>
    <n v="20"/>
    <n v="3"/>
    <n v="0.6"/>
    <n v="4.58"/>
    <n v="0.13100436681222707"/>
  </r>
  <r>
    <n v="202"/>
    <s v="La Hoyada"/>
    <n v="2"/>
    <n v="2172319"/>
    <s v="VEN"/>
    <s v="POS"/>
    <x v="6"/>
    <d v="1899-12-30T12:17:08"/>
    <n v="9.4732000000000003"/>
    <n v="0"/>
    <n v="9.4732000000000003"/>
    <n v="9.3333333333333304"/>
    <n v="3"/>
    <n v="0.28000000000000003"/>
    <n v="4.58"/>
    <n v="6.1135371179039305E-2"/>
  </r>
  <r>
    <n v="202"/>
    <s v="La Hoyada"/>
    <n v="1"/>
    <n v="1172490"/>
    <s v="VEN"/>
    <s v="POS"/>
    <x v="6"/>
    <d v="1899-12-30T12:28:42"/>
    <n v="83.206699999999998"/>
    <n v="3.6799999999999999E-2"/>
    <n v="83.243499999999997"/>
    <n v="23"/>
    <n v="3"/>
    <n v="0.69"/>
    <n v="4.58"/>
    <n v="0.15065502183406113"/>
  </r>
  <r>
    <n v="202"/>
    <s v="La Hoyada"/>
    <n v="1"/>
    <n v="1172491"/>
    <s v="VEN"/>
    <s v="POS"/>
    <x v="6"/>
    <d v="1899-12-30T12:31:59"/>
    <n v="65.2"/>
    <n v="0"/>
    <n v="65.2"/>
    <n v="60.3333333333333"/>
    <n v="3"/>
    <n v="1.81"/>
    <n v="4.58"/>
    <n v="0.39519650655021837"/>
  </r>
  <r>
    <n v="202"/>
    <s v="La Hoyada"/>
    <n v="2"/>
    <n v="2172322"/>
    <s v="VEN"/>
    <s v="POS"/>
    <x v="6"/>
    <d v="1899-12-30T12:32:45"/>
    <n v="57.306649999999998"/>
    <n v="0"/>
    <n v="57.306649999999998"/>
    <n v="57.3333333333333"/>
    <n v="3"/>
    <n v="1.72"/>
    <n v="4.58"/>
    <n v="0.37554585152838427"/>
  </r>
  <r>
    <n v="202"/>
    <s v="La Hoyada"/>
    <n v="1"/>
    <n v="1172492"/>
    <s v="VEN"/>
    <s v="POS"/>
    <x v="6"/>
    <d v="1899-12-30T12:35:56"/>
    <n v="7.52"/>
    <n v="0"/>
    <n v="7.52"/>
    <n v="7.6666666666666696"/>
    <n v="3"/>
    <n v="0.23"/>
    <n v="4.58"/>
    <n v="5.0218340611353711E-2"/>
  </r>
  <r>
    <n v="202"/>
    <s v="La Hoyada"/>
    <n v="1"/>
    <n v="1172494"/>
    <s v="VEN"/>
    <s v="POS"/>
    <x v="6"/>
    <d v="1899-12-30T12:38:11"/>
    <n v="12.23"/>
    <n v="1.9568000000000001"/>
    <n v="14.1868"/>
    <n v="14.3333333333333"/>
    <n v="3"/>
    <n v="0.43"/>
    <n v="4.58"/>
    <n v="9.3886462882096067E-2"/>
  </r>
  <r>
    <n v="202"/>
    <s v="La Hoyada"/>
    <n v="1"/>
    <n v="1172495"/>
    <s v="VEN"/>
    <s v="POS"/>
    <x v="6"/>
    <d v="1899-12-30T12:39:24"/>
    <n v="17.260000000000002"/>
    <n v="0.92959999999999998"/>
    <n v="18.189599999999999"/>
    <n v="18.3333333333333"/>
    <n v="3"/>
    <n v="0.55000000000000004"/>
    <n v="4.58"/>
    <n v="0.12008733624454149"/>
  </r>
  <r>
    <n v="202"/>
    <s v="La Hoyada"/>
    <n v="1"/>
    <n v="1172496"/>
    <s v="VEN"/>
    <s v="POS"/>
    <x v="6"/>
    <d v="1899-12-30T12:40:58"/>
    <n v="36.115200000000002"/>
    <n v="0.99890000000000001"/>
    <n v="37.114100000000001"/>
    <n v="37"/>
    <n v="3"/>
    <n v="1.1100000000000001"/>
    <n v="4.58"/>
    <n v="0.2423580786026201"/>
  </r>
  <r>
    <n v="202"/>
    <s v="La Hoyada"/>
    <n v="1"/>
    <n v="1172500"/>
    <s v="VEN"/>
    <s v="POS"/>
    <x v="6"/>
    <d v="1899-12-30T12:57:23"/>
    <n v="27.8"/>
    <n v="4.2576000000000001"/>
    <n v="32.057600000000001"/>
    <n v="32"/>
    <n v="3"/>
    <n v="0.96"/>
    <n v="4.58"/>
    <n v="0.20960698689956331"/>
  </r>
  <r>
    <n v="202"/>
    <s v="La Hoyada"/>
    <n v="2"/>
    <n v="2172335"/>
    <s v="VEN"/>
    <s v="POS"/>
    <x v="6"/>
    <d v="1899-12-30T13:07:15"/>
    <n v="4.58"/>
    <n v="0"/>
    <n v="4.58"/>
    <n v="4.6666666666666696"/>
    <n v="3"/>
    <n v="0.14000000000000001"/>
    <n v="4.58"/>
    <n v="3.0567685589519653E-2"/>
  </r>
  <r>
    <n v="202"/>
    <s v="La Hoyada"/>
    <n v="2"/>
    <n v="2172342"/>
    <s v="VEN"/>
    <s v="POS"/>
    <x v="6"/>
    <d v="1899-12-30T13:25:33"/>
    <n v="4.03"/>
    <n v="0.64480000000000004"/>
    <n v="4.6748000000000003"/>
    <n v="4.6666666666666696"/>
    <n v="3"/>
    <n v="0.14000000000000001"/>
    <n v="4.58"/>
    <n v="3.0567685589519653E-2"/>
  </r>
  <r>
    <n v="202"/>
    <s v="La Hoyada"/>
    <n v="2"/>
    <n v="2172343"/>
    <s v="VEN"/>
    <s v="POS"/>
    <x v="6"/>
    <d v="1899-12-30T13:29:00"/>
    <n v="25.64"/>
    <n v="4.1024000000000003"/>
    <n v="29.7424"/>
    <n v="29.6666666666667"/>
    <n v="3"/>
    <n v="0.89"/>
    <n v="4.58"/>
    <n v="0.1943231441048035"/>
  </r>
  <r>
    <n v="202"/>
    <s v="La Hoyada"/>
    <n v="2"/>
    <n v="2172346"/>
    <s v="VEN"/>
    <s v="POS"/>
    <x v="6"/>
    <d v="1899-12-30T13:40:49"/>
    <n v="66.759900000000002"/>
    <n v="0.88639999999999997"/>
    <n v="67.646299999999997"/>
    <n v="67.6666666666667"/>
    <n v="3"/>
    <n v="2.0299999999999998"/>
    <n v="4.58"/>
    <n v="0.44323144104803486"/>
  </r>
  <r>
    <n v="202"/>
    <s v="La Hoyada"/>
    <n v="2"/>
    <n v="2172350"/>
    <s v="VEN"/>
    <s v="POS"/>
    <x v="6"/>
    <d v="1899-12-30T13:48:02"/>
    <n v="23.330749999999998"/>
    <n v="3.6799999999999999E-2"/>
    <n v="23.367550000000001"/>
    <n v="23"/>
    <n v="3"/>
    <n v="0.69"/>
    <n v="4.58"/>
    <n v="0.15065502183406113"/>
  </r>
  <r>
    <n v="202"/>
    <s v="La Hoyada"/>
    <n v="2"/>
    <n v="2172354"/>
    <s v="VEN"/>
    <s v="POS"/>
    <x v="6"/>
    <d v="1899-12-30T14:00:34"/>
    <n v="53.834099999999999"/>
    <n v="0.26400000000000001"/>
    <n v="54.098100000000002"/>
    <n v="54"/>
    <n v="3"/>
    <n v="1.62"/>
    <n v="4.58"/>
    <n v="0.35371179039301309"/>
  </r>
  <r>
    <n v="202"/>
    <s v="La Hoyada"/>
    <n v="1"/>
    <n v="1172513"/>
    <s v="VEN"/>
    <s v="POS"/>
    <x v="6"/>
    <d v="1899-12-30T14:03:02"/>
    <n v="53.159149999999997"/>
    <n v="1.1944999999999999"/>
    <n v="54.353650000000002"/>
    <n v="23"/>
    <n v="3"/>
    <n v="0.69"/>
    <n v="4.58"/>
    <n v="0.15065502183406113"/>
  </r>
  <r>
    <n v="202"/>
    <s v="La Hoyada"/>
    <n v="1"/>
    <n v="1172517"/>
    <s v="VEN"/>
    <s v="POS"/>
    <x v="6"/>
    <d v="1899-12-30T14:10:41"/>
    <n v="10"/>
    <n v="0"/>
    <n v="10"/>
    <n v="10"/>
    <n v="3"/>
    <n v="0.3"/>
    <n v="4.58"/>
    <n v="6.5502183406113537E-2"/>
  </r>
  <r>
    <n v="202"/>
    <s v="La Hoyada"/>
    <n v="1"/>
    <n v="1172520"/>
    <s v="VEN"/>
    <s v="POS"/>
    <x v="6"/>
    <d v="1899-12-30T14:17:58"/>
    <n v="9.8644999999999996"/>
    <n v="0"/>
    <n v="9.8644999999999996"/>
    <n v="10"/>
    <n v="3"/>
    <n v="0.3"/>
    <n v="4.58"/>
    <n v="6.5502183406113537E-2"/>
  </r>
  <r>
    <n v="202"/>
    <s v="La Hoyada"/>
    <n v="2"/>
    <n v="2172362"/>
    <s v="VEN"/>
    <s v="POS"/>
    <x v="6"/>
    <d v="1899-12-30T14:20:34"/>
    <n v="49.844299999999997"/>
    <n v="7.3599999999999999E-2"/>
    <n v="49.917900000000003"/>
    <n v="50"/>
    <n v="3"/>
    <n v="1.5"/>
    <n v="4.58"/>
    <n v="0.32751091703056767"/>
  </r>
  <r>
    <n v="202"/>
    <s v="La Hoyada"/>
    <n v="1"/>
    <n v="1172523"/>
    <s v="VEN"/>
    <s v="POS"/>
    <x v="6"/>
    <d v="1899-12-30T14:25:00"/>
    <n v="49.804250000000003"/>
    <n v="1.2303999999999999"/>
    <n v="51.034649999999999"/>
    <n v="45.6666666666667"/>
    <n v="3"/>
    <n v="1.37"/>
    <n v="4.58"/>
    <n v="0.29912663755458518"/>
  </r>
  <r>
    <n v="202"/>
    <s v="La Hoyada"/>
    <n v="2"/>
    <n v="2172370"/>
    <s v="VEN"/>
    <s v="POS"/>
    <x v="6"/>
    <d v="1899-12-30T14:49:33"/>
    <n v="22.702449999999999"/>
    <n v="7.3599999999999999E-2"/>
    <n v="22.776050000000001"/>
    <n v="22.6666666666667"/>
    <n v="3"/>
    <n v="0.68"/>
    <n v="4.58"/>
    <n v="0.14847161572052403"/>
  </r>
  <r>
    <n v="202"/>
    <s v="La Hoyada"/>
    <n v="1"/>
    <n v="1172533"/>
    <s v="VEN"/>
    <s v="POS"/>
    <x v="6"/>
    <d v="1899-12-30T14:51:41"/>
    <n v="10"/>
    <n v="0"/>
    <n v="10"/>
    <n v="9"/>
    <n v="3"/>
    <n v="0.27"/>
    <n v="4.58"/>
    <n v="5.8951965065502189E-2"/>
  </r>
  <r>
    <n v="202"/>
    <s v="La Hoyada"/>
    <n v="2"/>
    <n v="2172377"/>
    <s v="VEN"/>
    <s v="POS"/>
    <x v="6"/>
    <d v="1899-12-30T15:05:32"/>
    <n v="9.1014999999999997"/>
    <n v="0"/>
    <n v="9.1014999999999997"/>
    <n v="9"/>
    <n v="3"/>
    <n v="0.27"/>
    <n v="4.58"/>
    <n v="5.8951965065502189E-2"/>
  </r>
  <r>
    <n v="202"/>
    <s v="La Hoyada"/>
    <n v="1"/>
    <n v="1172537"/>
    <s v="VEN"/>
    <s v="POS"/>
    <x v="6"/>
    <d v="1899-12-30T15:07:50"/>
    <n v="17.581"/>
    <n v="1.2607999999999999"/>
    <n v="18.841799999999999"/>
    <n v="19"/>
    <n v="3"/>
    <n v="0.56999999999999995"/>
    <n v="4.58"/>
    <n v="0.12445414847161571"/>
  </r>
  <r>
    <n v="202"/>
    <s v="La Hoyada"/>
    <n v="2"/>
    <n v="2172378"/>
    <s v="VEN"/>
    <s v="POS"/>
    <x v="6"/>
    <d v="1899-12-30T15:13:33"/>
    <n v="88.568349999999995"/>
    <n v="0.38080000000000003"/>
    <n v="88.949150000000003"/>
    <n v="89"/>
    <n v="3"/>
    <n v="2.67"/>
    <n v="4.58"/>
    <n v="0.58296943231441045"/>
  </r>
  <r>
    <n v="202"/>
    <s v="La Hoyada"/>
    <n v="2"/>
    <n v="2172379"/>
    <s v="VEN"/>
    <s v="POS"/>
    <x v="6"/>
    <d v="1899-12-30T15:15:20"/>
    <n v="4.9050000000000002"/>
    <n v="0"/>
    <n v="4.9050000000000002"/>
    <n v="4.6666666666666696"/>
    <n v="3"/>
    <n v="0.14000000000000001"/>
    <n v="4.58"/>
    <n v="3.0567685589519653E-2"/>
  </r>
  <r>
    <n v="202"/>
    <s v="La Hoyada"/>
    <n v="1"/>
    <n v="1172540"/>
    <s v="VEN"/>
    <s v="POS"/>
    <x v="6"/>
    <d v="1899-12-30T15:18:08"/>
    <n v="4.3600000000000003"/>
    <n v="0"/>
    <n v="4.3600000000000003"/>
    <n v="4.3333333333333304"/>
    <n v="3"/>
    <n v="0.13"/>
    <n v="4.58"/>
    <n v="2.8384279475982533E-2"/>
  </r>
  <r>
    <n v="202"/>
    <s v="La Hoyada"/>
    <n v="2"/>
    <n v="2172381"/>
    <s v="VEN"/>
    <s v="POS"/>
    <x v="6"/>
    <d v="1899-12-30T15:19:11"/>
    <n v="10.716049999999999"/>
    <n v="0"/>
    <n v="10.716049999999999"/>
    <n v="9"/>
    <n v="3"/>
    <n v="0.27"/>
    <n v="4.58"/>
    <n v="5.8951965065502189E-2"/>
  </r>
  <r>
    <n v="202"/>
    <s v="La Hoyada"/>
    <n v="1"/>
    <n v="1172542"/>
    <s v="VEN"/>
    <s v="POS"/>
    <x v="6"/>
    <d v="1899-12-30T15:20:42"/>
    <n v="22.76"/>
    <n v="0"/>
    <n v="22.76"/>
    <n v="22.6666666666667"/>
    <n v="3"/>
    <n v="0.68"/>
    <n v="4.58"/>
    <n v="0.14847161572052403"/>
  </r>
  <r>
    <n v="202"/>
    <s v="La Hoyada"/>
    <n v="1"/>
    <n v="1172543"/>
    <s v="VEN"/>
    <s v="POS"/>
    <x v="6"/>
    <d v="1899-12-30T15:24:21"/>
    <n v="23.22775"/>
    <n v="0"/>
    <n v="23.22775"/>
    <n v="7.3333333333333304"/>
    <n v="3"/>
    <n v="0.22"/>
    <n v="4.58"/>
    <n v="4.8034934497816595E-2"/>
  </r>
  <r>
    <n v="202"/>
    <s v="La Hoyada"/>
    <n v="1"/>
    <n v="1172547"/>
    <s v="VEN"/>
    <s v="POS"/>
    <x v="6"/>
    <d v="1899-12-30T15:42:32"/>
    <n v="56.296799999999998"/>
    <n v="3.6799999999999999E-2"/>
    <n v="56.333599999999997"/>
    <n v="56.3333333333333"/>
    <n v="3"/>
    <n v="1.69"/>
    <n v="4.58"/>
    <n v="0.3689956331877729"/>
  </r>
  <r>
    <n v="202"/>
    <s v="La Hoyada"/>
    <n v="2"/>
    <n v="2172388"/>
    <s v="VEN"/>
    <s v="POS"/>
    <x v="6"/>
    <d v="1899-12-30T15:55:23"/>
    <n v="27.318999999999999"/>
    <n v="2.7839999999999998"/>
    <n v="30.103000000000002"/>
    <n v="13.6666666666667"/>
    <n v="3"/>
    <n v="0.41"/>
    <n v="4.58"/>
    <n v="8.9519650655021821E-2"/>
  </r>
  <r>
    <n v="202"/>
    <s v="La Hoyada"/>
    <n v="2"/>
    <n v="2172389"/>
    <s v="VEN"/>
    <s v="POS"/>
    <x v="6"/>
    <d v="1899-12-30T16:01:07"/>
    <n v="12.65715"/>
    <n v="0"/>
    <n v="12.65715"/>
    <n v="12.6666666666667"/>
    <n v="3"/>
    <n v="0.38"/>
    <n v="4.58"/>
    <n v="8.296943231441048E-2"/>
  </r>
  <r>
    <n v="202"/>
    <s v="La Hoyada"/>
    <n v="2"/>
    <n v="2172392"/>
    <s v="VEN"/>
    <s v="POS"/>
    <x v="6"/>
    <d v="1899-12-30T16:11:38"/>
    <n v="4.58"/>
    <n v="0"/>
    <n v="4.58"/>
    <n v="4.6666666666666696"/>
    <n v="3"/>
    <n v="0.14000000000000001"/>
    <n v="4.58"/>
    <n v="3.0567685589519653E-2"/>
  </r>
  <r>
    <n v="202"/>
    <s v="La Hoyada"/>
    <n v="1"/>
    <n v="1172555"/>
    <s v="VEN"/>
    <s v="POS"/>
    <x v="6"/>
    <d v="1899-12-30T16:14:32"/>
    <n v="29.764949999999999"/>
    <n v="0"/>
    <n v="29.764949999999999"/>
    <n v="29.6666666666667"/>
    <n v="3"/>
    <n v="0.89"/>
    <n v="4.58"/>
    <n v="0.1943231441048035"/>
  </r>
  <r>
    <n v="202"/>
    <s v="La Hoyada"/>
    <n v="1"/>
    <n v="1172557"/>
    <s v="VEN"/>
    <s v="POS"/>
    <x v="6"/>
    <d v="1899-12-30T16:31:00"/>
    <n v="94.991200000000006"/>
    <n v="2.3816999999999999"/>
    <n v="97.372900000000001"/>
    <n v="97.3333333333333"/>
    <n v="3"/>
    <n v="2.92"/>
    <n v="4.58"/>
    <n v="0.63755458515283836"/>
  </r>
  <r>
    <n v="202"/>
    <s v="La Hoyada"/>
    <n v="1"/>
    <n v="1172558"/>
    <s v="VEN"/>
    <s v="POS"/>
    <x v="6"/>
    <d v="1899-12-30T16:33:09"/>
    <n v="19.626100000000001"/>
    <n v="3.6799999999999999E-2"/>
    <n v="19.6629"/>
    <n v="19.6666666666667"/>
    <n v="3"/>
    <n v="0.59"/>
    <n v="4.58"/>
    <n v="0.12882096069868995"/>
  </r>
  <r>
    <n v="202"/>
    <s v="La Hoyada"/>
    <n v="1"/>
    <n v="1172561"/>
    <s v="VEN"/>
    <s v="POS"/>
    <x v="6"/>
    <d v="1899-12-30T16:42:20"/>
    <n v="12.233750000000001"/>
    <n v="3.6799999999999999E-2"/>
    <n v="12.27055"/>
    <n v="12.3333333333333"/>
    <n v="3"/>
    <n v="0.37"/>
    <n v="4.58"/>
    <n v="8.0786026200873357E-2"/>
  </r>
  <r>
    <n v="202"/>
    <s v="La Hoyada"/>
    <n v="2"/>
    <n v="2172398"/>
    <s v="VEN"/>
    <s v="POS"/>
    <x v="6"/>
    <d v="1899-12-30T16:51:03"/>
    <n v="19.518699999999999"/>
    <n v="0"/>
    <n v="19.518699999999999"/>
    <n v="19.6666666666667"/>
    <n v="3"/>
    <n v="0.59"/>
    <n v="4.58"/>
    <n v="0.12882096069868995"/>
  </r>
  <r>
    <n v="202"/>
    <s v="La Hoyada"/>
    <n v="1"/>
    <n v="1172568"/>
    <s v="VEN"/>
    <s v="POS"/>
    <x v="6"/>
    <d v="1899-12-30T17:02:01"/>
    <n v="11.6517"/>
    <n v="3.6799999999999999E-2"/>
    <n v="11.688499999999999"/>
    <n v="11.6666666666667"/>
    <n v="3"/>
    <n v="0.35"/>
    <n v="4.58"/>
    <n v="7.6419213973799124E-2"/>
  </r>
  <r>
    <n v="202"/>
    <s v="La Hoyada"/>
    <n v="2"/>
    <n v="2172403"/>
    <s v="VEN"/>
    <s v="POS"/>
    <x v="6"/>
    <d v="1899-12-30T17:11:55"/>
    <n v="4.3055000000000003"/>
    <n v="0"/>
    <n v="4.3055000000000003"/>
    <n v="4.3333333333333304"/>
    <n v="3"/>
    <n v="0.13"/>
    <n v="4.58"/>
    <n v="2.8384279475982533E-2"/>
  </r>
  <r>
    <n v="202"/>
    <s v="La Hoyada"/>
    <n v="1"/>
    <n v="1172574"/>
    <s v="VEN"/>
    <s v="POS"/>
    <x v="6"/>
    <d v="1899-12-30T17:11:56"/>
    <n v="35.023400000000002"/>
    <n v="7.3599999999999999E-2"/>
    <n v="35.097000000000001"/>
    <n v="35"/>
    <n v="3"/>
    <n v="1.05"/>
    <n v="4.58"/>
    <n v="0.22925764192139739"/>
  </r>
  <r>
    <n v="202"/>
    <s v="La Hoyada"/>
    <n v="1"/>
    <n v="1172575"/>
    <s v="VEN"/>
    <s v="POS"/>
    <x v="6"/>
    <d v="1899-12-30T17:13:23"/>
    <n v="10.9"/>
    <n v="3.6799999999999999E-2"/>
    <n v="10.9368"/>
    <n v="11"/>
    <n v="3"/>
    <n v="0.33"/>
    <n v="4.58"/>
    <n v="7.2052401746724892E-2"/>
  </r>
  <r>
    <n v="202"/>
    <s v="La Hoyada"/>
    <n v="2"/>
    <n v="2172418"/>
    <s v="VEN"/>
    <s v="POS"/>
    <x v="6"/>
    <d v="1899-12-30T17:49:29"/>
    <n v="23.944099999999999"/>
    <n v="0"/>
    <n v="23.944099999999999"/>
    <n v="24"/>
    <n v="3"/>
    <n v="0.72"/>
    <n v="4.58"/>
    <n v="0.15720524017467247"/>
  </r>
  <r>
    <n v="202"/>
    <s v="La Hoyada"/>
    <n v="2"/>
    <n v="2172420"/>
    <s v="VEN"/>
    <s v="POS"/>
    <x v="6"/>
    <d v="1899-12-30T17:55:36"/>
    <n v="75.325249999999997"/>
    <n v="0"/>
    <n v="75.325249999999997"/>
    <n v="75.3333333333333"/>
    <n v="3"/>
    <n v="2.2599999999999998"/>
    <n v="4.58"/>
    <n v="0.49344978165938858"/>
  </r>
  <r>
    <n v="202"/>
    <s v="La Hoyada"/>
    <n v="2"/>
    <n v="2172421"/>
    <s v="VEN"/>
    <s v="POS"/>
    <x v="6"/>
    <d v="1899-12-30T17:57:27"/>
    <n v="17.231750000000002"/>
    <n v="3.6799999999999999E-2"/>
    <n v="17.268550000000001"/>
    <n v="17.3333333333333"/>
    <n v="3"/>
    <n v="0.52"/>
    <n v="4.58"/>
    <n v="0.11353711790393013"/>
  </r>
  <r>
    <n v="202"/>
    <s v="La Hoyada"/>
    <n v="2"/>
    <n v="2172425"/>
    <s v="VEN"/>
    <s v="POS"/>
    <x v="6"/>
    <d v="1899-12-30T18:12:25"/>
    <n v="56.040849999999999"/>
    <n v="3.6799999999999999E-2"/>
    <n v="56.077649999999998"/>
    <n v="56"/>
    <n v="3"/>
    <n v="1.68"/>
    <n v="4.58"/>
    <n v="0.36681222707423577"/>
  </r>
  <r>
    <n v="202"/>
    <s v="La Hoyada"/>
    <n v="2"/>
    <n v="2172429"/>
    <s v="VEN"/>
    <s v="POS"/>
    <x v="6"/>
    <d v="1899-12-30T18:27:07"/>
    <n v="23.530899999999999"/>
    <n v="0"/>
    <n v="23.530899999999999"/>
    <n v="23"/>
    <n v="3"/>
    <n v="0.69"/>
    <n v="4.58"/>
    <n v="0.15065502183406113"/>
  </r>
  <r>
    <n v="202"/>
    <s v="La Hoyada"/>
    <n v="1"/>
    <n v="1172592"/>
    <s v="VEN"/>
    <s v="POS"/>
    <x v="6"/>
    <d v="1899-12-30T18:39:03"/>
    <n v="53.951149999999998"/>
    <n v="1.0848"/>
    <n v="55.03595"/>
    <n v="55"/>
    <n v="3"/>
    <n v="1.65"/>
    <n v="4.58"/>
    <n v="0.36026200873362441"/>
  </r>
  <r>
    <n v="202"/>
    <s v="La Hoyada"/>
    <n v="1"/>
    <n v="1172593"/>
    <s v="VEN"/>
    <s v="POS"/>
    <x v="6"/>
    <d v="1899-12-30T18:41:02"/>
    <n v="34.18"/>
    <n v="3.8687999999999998"/>
    <n v="38.0488"/>
    <n v="38"/>
    <n v="3"/>
    <n v="1.1399999999999999"/>
    <n v="4.58"/>
    <n v="0.24890829694323141"/>
  </r>
  <r>
    <n v="202"/>
    <s v="La Hoyada"/>
    <n v="2"/>
    <n v="2172435"/>
    <s v="VEN"/>
    <s v="POS"/>
    <x v="6"/>
    <d v="1899-12-30T18:43:23"/>
    <n v="63.11"/>
    <n v="3.6799999999999999E-2"/>
    <n v="63.146799999999999"/>
    <n v="45.6666666666667"/>
    <n v="3"/>
    <n v="1.37"/>
    <n v="4.58"/>
    <n v="0.29912663755458518"/>
  </r>
  <r>
    <n v="202"/>
    <s v="La Hoyada"/>
    <n v="1"/>
    <n v="1172594"/>
    <s v="VEN"/>
    <s v="POS"/>
    <x v="6"/>
    <d v="1899-12-30T18:44:16"/>
    <n v="22.0063"/>
    <n v="7.3599999999999999E-2"/>
    <n v="22.079899999999999"/>
    <n v="22"/>
    <n v="3"/>
    <n v="0.66"/>
    <n v="4.58"/>
    <n v="0.14410480349344978"/>
  </r>
  <r>
    <n v="202"/>
    <s v="La Hoyada"/>
    <n v="2"/>
    <n v="2172436"/>
    <s v="VEN"/>
    <s v="POS"/>
    <x v="6"/>
    <d v="1899-12-30T18:45:01"/>
    <n v="11.798"/>
    <n v="0"/>
    <n v="11.798"/>
    <n v="9"/>
    <n v="3"/>
    <n v="0.27"/>
    <n v="4.58"/>
    <n v="5.8951965065502189E-2"/>
  </r>
  <r>
    <n v="202"/>
    <s v="La Hoyada"/>
    <n v="2"/>
    <n v="2172441"/>
    <s v="VEN"/>
    <s v="POS"/>
    <x v="6"/>
    <d v="1899-12-30T18:55:23"/>
    <n v="6.32"/>
    <n v="1.0112000000000001"/>
    <n v="7.3311999999999999"/>
    <n v="4.6666666666666696"/>
    <n v="3"/>
    <n v="0.14000000000000001"/>
    <n v="4.58"/>
    <n v="3.0567685589519653E-2"/>
  </r>
  <r>
    <n v="202"/>
    <s v="La Hoyada"/>
    <n v="2"/>
    <n v="2172448"/>
    <s v="VEN"/>
    <s v="POS"/>
    <x v="7"/>
    <d v="1899-12-30T07:16:39"/>
    <n v="4.58"/>
    <n v="0"/>
    <n v="4.58"/>
    <n v="4.6666666666666696"/>
    <n v="3"/>
    <n v="0.14000000000000001"/>
    <n v="4.58"/>
    <n v="3.0567685589519653E-2"/>
  </r>
  <r>
    <n v="202"/>
    <s v="La Hoyada"/>
    <n v="2"/>
    <n v="2172454"/>
    <s v="VEN"/>
    <s v="POS"/>
    <x v="7"/>
    <d v="1899-12-30T07:54:18"/>
    <n v="24.425599999999999"/>
    <n v="0.67359999999999998"/>
    <n v="25.0992"/>
    <n v="23"/>
    <n v="3"/>
    <n v="0.69"/>
    <n v="4.58"/>
    <n v="0.15065502183406113"/>
  </r>
  <r>
    <n v="202"/>
    <s v="La Hoyada"/>
    <n v="2"/>
    <n v="2172458"/>
    <s v="VEN"/>
    <s v="POS"/>
    <x v="7"/>
    <d v="1899-12-30T08:03:24"/>
    <n v="27.954750000000001"/>
    <n v="0"/>
    <n v="27.954750000000001"/>
    <n v="28"/>
    <n v="3"/>
    <n v="0.84"/>
    <n v="4.58"/>
    <n v="0.18340611353711789"/>
  </r>
  <r>
    <n v="202"/>
    <s v="La Hoyada"/>
    <n v="2"/>
    <n v="2172459"/>
    <s v="VEN"/>
    <s v="POS"/>
    <x v="7"/>
    <d v="1899-12-30T08:09:36"/>
    <n v="23.96"/>
    <n v="0"/>
    <n v="23.96"/>
    <n v="23"/>
    <n v="3"/>
    <n v="0.69"/>
    <n v="4.58"/>
    <n v="0.15065502183406113"/>
  </r>
  <r>
    <n v="202"/>
    <s v="La Hoyada"/>
    <n v="2"/>
    <n v="2172465"/>
    <s v="VEN"/>
    <s v="POS"/>
    <x v="7"/>
    <d v="1899-12-30T08:27:59"/>
    <n v="47.699100000000001"/>
    <n v="1.2607999999999999"/>
    <n v="48.959899999999998"/>
    <n v="45.6666666666667"/>
    <n v="3"/>
    <n v="1.37"/>
    <n v="4.58"/>
    <n v="0.29912663755458518"/>
  </r>
  <r>
    <n v="202"/>
    <s v="La Hoyada"/>
    <n v="2"/>
    <n v="2172466"/>
    <s v="VEN"/>
    <s v="POS"/>
    <x v="7"/>
    <d v="1899-12-30T08:30:25"/>
    <n v="19.100000000000001"/>
    <n v="0.73280000000000001"/>
    <n v="19.832799999999999"/>
    <n v="19.6666666666667"/>
    <n v="3"/>
    <n v="0.59"/>
    <n v="4.58"/>
    <n v="0.12882096069868995"/>
  </r>
  <r>
    <n v="202"/>
    <s v="La Hoyada"/>
    <n v="1"/>
    <n v="1172598"/>
    <s v="VEN"/>
    <s v="POS"/>
    <x v="7"/>
    <d v="1899-12-30T08:45:34"/>
    <n v="32.6"/>
    <n v="0"/>
    <n v="32.6"/>
    <n v="23"/>
    <n v="3"/>
    <n v="0.69"/>
    <n v="4.58"/>
    <n v="0.15065502183406113"/>
  </r>
  <r>
    <n v="202"/>
    <s v="La Hoyada"/>
    <n v="2"/>
    <n v="2172467"/>
    <s v="VEN"/>
    <s v="POS"/>
    <x v="7"/>
    <d v="1899-12-30T08:45:35"/>
    <n v="82.639349999999993"/>
    <n v="0.1104"/>
    <n v="82.749750000000006"/>
    <n v="82.6666666666667"/>
    <n v="3"/>
    <n v="2.48"/>
    <n v="4.58"/>
    <n v="0.54148471615720528"/>
  </r>
  <r>
    <n v="202"/>
    <s v="La Hoyada"/>
    <n v="1"/>
    <n v="1172601"/>
    <s v="VEN"/>
    <s v="POS"/>
    <x v="7"/>
    <d v="1899-12-30T08:52:34"/>
    <n v="13.731400000000001"/>
    <n v="0"/>
    <n v="13.731400000000001"/>
    <n v="13.6666666666667"/>
    <n v="3"/>
    <n v="0.41"/>
    <n v="4.58"/>
    <n v="8.9519650655021821E-2"/>
  </r>
  <r>
    <n v="202"/>
    <s v="La Hoyada"/>
    <n v="2"/>
    <n v="2172468"/>
    <s v="VEN"/>
    <s v="POS"/>
    <x v="7"/>
    <d v="1899-12-30T08:54:06"/>
    <n v="115.29625"/>
    <n v="6.6772"/>
    <n v="121.97345"/>
    <n v="122"/>
    <n v="3"/>
    <n v="3.66"/>
    <n v="4.58"/>
    <n v="0.79912663755458513"/>
  </r>
  <r>
    <n v="202"/>
    <s v="La Hoyada"/>
    <n v="2"/>
    <n v="2172470"/>
    <s v="VEN"/>
    <s v="POS"/>
    <x v="7"/>
    <d v="1899-12-30T09:03:24"/>
    <n v="17.099499999999999"/>
    <n v="3.6799999999999999E-2"/>
    <n v="17.136299999999999"/>
    <n v="17"/>
    <n v="3"/>
    <n v="0.51"/>
    <n v="4.58"/>
    <n v="0.11135371179039301"/>
  </r>
  <r>
    <n v="202"/>
    <s v="La Hoyada"/>
    <n v="1"/>
    <n v="1172605"/>
    <s v="VEN"/>
    <s v="POS"/>
    <x v="7"/>
    <d v="1899-12-30T09:08:00"/>
    <n v="52.957000000000001"/>
    <n v="0.26400000000000001"/>
    <n v="53.220999999999997"/>
    <n v="53.3333333333333"/>
    <n v="3"/>
    <n v="1.6"/>
    <n v="4.58"/>
    <n v="0.3493449781659389"/>
  </r>
  <r>
    <n v="202"/>
    <s v="La Hoyada"/>
    <n v="1"/>
    <n v="1172607"/>
    <s v="VEN"/>
    <s v="POS"/>
    <x v="7"/>
    <d v="1899-12-30T09:11:39"/>
    <n v="15.99335"/>
    <n v="0"/>
    <n v="15.99335"/>
    <n v="16"/>
    <n v="3"/>
    <n v="0.48"/>
    <n v="4.58"/>
    <n v="0.10480349344978165"/>
  </r>
  <r>
    <n v="202"/>
    <s v="La Hoyada"/>
    <n v="2"/>
    <n v="2172475"/>
    <s v="VEN"/>
    <s v="POS"/>
    <x v="7"/>
    <d v="1899-12-30T09:48:46"/>
    <n v="39.757950000000001"/>
    <n v="0"/>
    <n v="39.757950000000001"/>
    <n v="39.6666666666667"/>
    <n v="3"/>
    <n v="1.19"/>
    <n v="4.58"/>
    <n v="0.25982532751091703"/>
  </r>
  <r>
    <n v="202"/>
    <s v="La Hoyada"/>
    <n v="1"/>
    <n v="1172617"/>
    <s v="VEN"/>
    <s v="POS"/>
    <x v="7"/>
    <d v="1899-12-30T10:14:54"/>
    <n v="33.258600000000001"/>
    <n v="3.5264000000000002"/>
    <n v="36.784999999999997"/>
    <n v="36.6666666666667"/>
    <n v="3"/>
    <n v="1.1000000000000001"/>
    <n v="4.58"/>
    <n v="0.24017467248908297"/>
  </r>
  <r>
    <n v="202"/>
    <s v="La Hoyada"/>
    <n v="2"/>
    <n v="2172482"/>
    <s v="VEN"/>
    <s v="POS"/>
    <x v="7"/>
    <d v="1899-12-30T10:27:31"/>
    <n v="62.164250000000003"/>
    <n v="0.60160000000000002"/>
    <n v="62.76585"/>
    <n v="62.6666666666667"/>
    <n v="3"/>
    <n v="1.88"/>
    <n v="4.58"/>
    <n v="0.41048034934497812"/>
  </r>
  <r>
    <n v="202"/>
    <s v="La Hoyada"/>
    <n v="2"/>
    <n v="2172483"/>
    <s v="VEN"/>
    <s v="POS"/>
    <x v="7"/>
    <d v="1899-12-30T10:30:03"/>
    <n v="30.69"/>
    <n v="7.3599999999999999E-2"/>
    <n v="30.7636"/>
    <n v="23"/>
    <n v="3"/>
    <n v="0.69"/>
    <n v="4.58"/>
    <n v="0.15065502183406113"/>
  </r>
  <r>
    <n v="202"/>
    <s v="La Hoyada"/>
    <n v="1"/>
    <n v="1172623"/>
    <s v="VEN"/>
    <s v="POS"/>
    <x v="7"/>
    <d v="1899-12-30T10:34:51"/>
    <n v="90.756600000000006"/>
    <n v="3.6799999999999999E-2"/>
    <n v="90.793400000000005"/>
    <n v="90.6666666666667"/>
    <n v="3"/>
    <n v="2.72"/>
    <n v="4.58"/>
    <n v="0.59388646288209612"/>
  </r>
  <r>
    <n v="202"/>
    <s v="La Hoyada"/>
    <n v="1"/>
    <n v="1172625"/>
    <s v="VEN"/>
    <s v="POS"/>
    <x v="7"/>
    <d v="1899-12-30T10:38:34"/>
    <n v="83.341149999999999"/>
    <n v="0.79079999999999995"/>
    <n v="84.131950000000003"/>
    <n v="84"/>
    <n v="3"/>
    <n v="2.52"/>
    <n v="4.58"/>
    <n v="0.55021834061135366"/>
  </r>
  <r>
    <n v="202"/>
    <s v="La Hoyada"/>
    <n v="1"/>
    <n v="1172629"/>
    <s v="VEN"/>
    <s v="POS"/>
    <x v="7"/>
    <d v="1899-12-30T10:50:16"/>
    <n v="47.857700000000001"/>
    <n v="0"/>
    <n v="47.857700000000001"/>
    <n v="45.6666666666667"/>
    <n v="3"/>
    <n v="1.37"/>
    <n v="4.58"/>
    <n v="0.29912663755458518"/>
  </r>
  <r>
    <n v="202"/>
    <s v="La Hoyada"/>
    <n v="2"/>
    <n v="2172490"/>
    <s v="VEN"/>
    <s v="POS"/>
    <x v="7"/>
    <d v="1899-12-30T10:52:47"/>
    <n v="16.072099999999999"/>
    <n v="0"/>
    <n v="16.072099999999999"/>
    <n v="16"/>
    <n v="3"/>
    <n v="0.48"/>
    <n v="4.58"/>
    <n v="0.10480349344978165"/>
  </r>
  <r>
    <n v="202"/>
    <s v="La Hoyada"/>
    <n v="1"/>
    <n v="1172631"/>
    <s v="VEN"/>
    <s v="POS"/>
    <x v="7"/>
    <d v="1899-12-30T10:56:19"/>
    <n v="17.585000000000001"/>
    <n v="0.98240000000000005"/>
    <n v="18.567399999999999"/>
    <n v="18.6666666666667"/>
    <n v="3"/>
    <n v="0.56000000000000005"/>
    <n v="4.58"/>
    <n v="0.12227074235807861"/>
  </r>
  <r>
    <n v="202"/>
    <s v="La Hoyada"/>
    <n v="1"/>
    <n v="1172633"/>
    <s v="VEN"/>
    <s v="POS"/>
    <x v="7"/>
    <d v="1899-12-30T11:01:41"/>
    <n v="27.670300000000001"/>
    <n v="0"/>
    <n v="27.670300000000001"/>
    <n v="27.6666666666667"/>
    <n v="3"/>
    <n v="0.83"/>
    <n v="4.58"/>
    <n v="0.18122270742358076"/>
  </r>
  <r>
    <n v="202"/>
    <s v="La Hoyada"/>
    <n v="2"/>
    <n v="2172492"/>
    <s v="VEN"/>
    <s v="POS"/>
    <x v="7"/>
    <d v="1899-12-30T11:02:18"/>
    <n v="18.41"/>
    <n v="3.6799999999999999E-2"/>
    <n v="18.4468"/>
    <n v="18.3333333333333"/>
    <n v="3"/>
    <n v="0.55000000000000004"/>
    <n v="4.58"/>
    <n v="0.12008733624454149"/>
  </r>
  <r>
    <n v="202"/>
    <s v="La Hoyada"/>
    <n v="2"/>
    <n v="2172496"/>
    <s v="VEN"/>
    <s v="POS"/>
    <x v="7"/>
    <d v="1899-12-30T11:15:20"/>
    <n v="13.34625"/>
    <n v="0.30080000000000001"/>
    <n v="13.64705"/>
    <n v="13.6666666666667"/>
    <n v="3"/>
    <n v="0.41"/>
    <n v="4.58"/>
    <n v="8.9519650655021821E-2"/>
  </r>
  <r>
    <n v="202"/>
    <s v="La Hoyada"/>
    <n v="1"/>
    <n v="1172634"/>
    <s v="VEN"/>
    <s v="POS"/>
    <x v="7"/>
    <d v="1899-12-30T11:21:12"/>
    <n v="23.972149999999999"/>
    <n v="0"/>
    <n v="23.972149999999999"/>
    <n v="4.6666666666666696"/>
    <n v="3"/>
    <n v="0.14000000000000001"/>
    <n v="4.58"/>
    <n v="3.0567685589519653E-2"/>
  </r>
  <r>
    <n v="202"/>
    <s v="La Hoyada"/>
    <n v="2"/>
    <n v="2172504"/>
    <s v="VEN"/>
    <s v="POS"/>
    <x v="7"/>
    <d v="1899-12-30T11:37:28"/>
    <n v="4.58"/>
    <n v="0"/>
    <n v="4.58"/>
    <n v="4.6666666666666696"/>
    <n v="3"/>
    <n v="0.14000000000000001"/>
    <n v="4.58"/>
    <n v="3.0567685589519653E-2"/>
  </r>
  <r>
    <n v="202"/>
    <s v="La Hoyada"/>
    <n v="2"/>
    <n v="2172506"/>
    <s v="VEN"/>
    <s v="POS"/>
    <x v="7"/>
    <d v="1899-12-30T11:43:01"/>
    <n v="45.9512"/>
    <n v="0.72550000000000003"/>
    <n v="46.676699999999997"/>
    <n v="45.6666666666667"/>
    <n v="3"/>
    <n v="1.37"/>
    <n v="4.58"/>
    <n v="0.29912663755458518"/>
  </r>
  <r>
    <n v="202"/>
    <s v="La Hoyada"/>
    <n v="1"/>
    <n v="1172641"/>
    <s v="VEN"/>
    <s v="POS"/>
    <x v="7"/>
    <d v="1899-12-30T11:52:17"/>
    <n v="22.0319"/>
    <n v="0.30080000000000001"/>
    <n v="22.332699999999999"/>
    <n v="3"/>
    <n v="3"/>
    <n v="0.09"/>
    <n v="4.58"/>
    <n v="1.9650655021834058E-2"/>
  </r>
  <r>
    <n v="202"/>
    <s v="La Hoyada"/>
    <n v="1"/>
    <n v="1172642"/>
    <s v="VEN"/>
    <s v="POS"/>
    <x v="7"/>
    <d v="1899-12-30T11:54:49"/>
    <n v="22.9"/>
    <n v="0"/>
    <n v="22.9"/>
    <n v="23"/>
    <n v="3"/>
    <n v="0.69"/>
    <n v="4.58"/>
    <n v="0.15065502183406113"/>
  </r>
  <r>
    <n v="202"/>
    <s v="La Hoyada"/>
    <n v="1"/>
    <n v="1172643"/>
    <s v="VEN"/>
    <s v="POS"/>
    <x v="7"/>
    <d v="1899-12-30T11:56:26"/>
    <n v="21.66"/>
    <n v="0"/>
    <n v="21.66"/>
    <n v="21.6666666666667"/>
    <n v="3"/>
    <n v="0.65"/>
    <n v="4.58"/>
    <n v="0.14192139737991266"/>
  </r>
  <r>
    <n v="202"/>
    <s v="La Hoyada"/>
    <n v="1"/>
    <n v="1172644"/>
    <s v="VEN"/>
    <s v="POS"/>
    <x v="7"/>
    <d v="1899-12-30T12:00:07"/>
    <n v="43.419199999999996"/>
    <n v="3.6799999999999999E-2"/>
    <n v="43.456000000000003"/>
    <n v="43.3333333333333"/>
    <n v="3"/>
    <n v="1.3"/>
    <n v="4.58"/>
    <n v="0.28384279475982532"/>
  </r>
  <r>
    <n v="202"/>
    <s v="La Hoyada"/>
    <n v="1"/>
    <n v="1172646"/>
    <s v="VEN"/>
    <s v="POS"/>
    <x v="7"/>
    <d v="1899-12-30T12:08:58"/>
    <n v="19.420000000000002"/>
    <n v="0"/>
    <n v="19.420000000000002"/>
    <n v="19.3333333333333"/>
    <n v="3"/>
    <n v="0.57999999999999996"/>
    <n v="4.58"/>
    <n v="0.12663755458515283"/>
  </r>
  <r>
    <n v="202"/>
    <s v="La Hoyada"/>
    <n v="1"/>
    <n v="1172647"/>
    <s v="VEN"/>
    <s v="POS"/>
    <x v="7"/>
    <d v="1899-12-30T12:10:31"/>
    <n v="11.6212"/>
    <n v="0"/>
    <n v="11.6212"/>
    <n v="11.6666666666667"/>
    <n v="3"/>
    <n v="0.35"/>
    <n v="4.58"/>
    <n v="7.6419213973799124E-2"/>
  </r>
  <r>
    <n v="202"/>
    <s v="La Hoyada"/>
    <n v="1"/>
    <n v="1172648"/>
    <s v="VEN"/>
    <s v="POS"/>
    <x v="7"/>
    <d v="1899-12-30T12:13:43"/>
    <n v="39.538600000000002"/>
    <n v="0"/>
    <n v="39.538600000000002"/>
    <n v="9"/>
    <n v="3"/>
    <n v="0.27"/>
    <n v="4.58"/>
    <n v="5.8951965065502189E-2"/>
  </r>
  <r>
    <n v="202"/>
    <s v="La Hoyada"/>
    <n v="1"/>
    <n v="1172650"/>
    <s v="VEN"/>
    <s v="POS"/>
    <x v="7"/>
    <d v="1899-12-30T12:20:13"/>
    <n v="55.969799999999999"/>
    <n v="2.3687999999999998"/>
    <n v="58.3386"/>
    <n v="58.3333333333333"/>
    <n v="3"/>
    <n v="1.75"/>
    <n v="4.58"/>
    <n v="0.38209606986899564"/>
  </r>
  <r>
    <n v="202"/>
    <s v="La Hoyada"/>
    <n v="1"/>
    <n v="1172651"/>
    <s v="VEN"/>
    <s v="POS"/>
    <x v="7"/>
    <d v="1899-12-30T12:21:46"/>
    <n v="13.99535"/>
    <n v="0"/>
    <n v="13.99535"/>
    <n v="14"/>
    <n v="3"/>
    <n v="0.42"/>
    <n v="4.58"/>
    <n v="9.1703056768558944E-2"/>
  </r>
  <r>
    <n v="202"/>
    <s v="La Hoyada"/>
    <n v="1"/>
    <n v="1172652"/>
    <s v="VEN"/>
    <s v="POS"/>
    <x v="7"/>
    <d v="1899-12-30T12:25:26"/>
    <n v="21.658000000000001"/>
    <n v="0"/>
    <n v="21.658000000000001"/>
    <n v="21.6666666666667"/>
    <n v="3"/>
    <n v="0.65"/>
    <n v="4.58"/>
    <n v="0.14192139737991266"/>
  </r>
  <r>
    <n v="202"/>
    <s v="La Hoyada"/>
    <n v="1"/>
    <n v="1172653"/>
    <s v="VEN"/>
    <s v="POS"/>
    <x v="7"/>
    <d v="1899-12-30T12:26:52"/>
    <n v="4.7366000000000001"/>
    <n v="0"/>
    <n v="4.7366000000000001"/>
    <n v="4.6666666666666696"/>
    <n v="3"/>
    <n v="0.14000000000000001"/>
    <n v="4.58"/>
    <n v="3.0567685589519653E-2"/>
  </r>
  <r>
    <n v="202"/>
    <s v="La Hoyada"/>
    <n v="1"/>
    <n v="1172654"/>
    <s v="VEN"/>
    <s v="POS"/>
    <x v="7"/>
    <d v="1899-12-30T12:29:09"/>
    <n v="11.59"/>
    <n v="1.8544"/>
    <n v="13.4444"/>
    <n v="13.3333333333333"/>
    <n v="3"/>
    <n v="0.4"/>
    <n v="4.58"/>
    <n v="8.7336244541484725E-2"/>
  </r>
  <r>
    <n v="202"/>
    <s v="La Hoyada"/>
    <n v="1"/>
    <n v="1172655"/>
    <s v="VEN"/>
    <s v="POS"/>
    <x v="7"/>
    <d v="1899-12-30T12:31:19"/>
    <n v="32.71"/>
    <n v="0"/>
    <n v="32.71"/>
    <n v="23"/>
    <n v="3"/>
    <n v="0.69"/>
    <n v="4.58"/>
    <n v="0.15065502183406113"/>
  </r>
  <r>
    <n v="202"/>
    <s v="La Hoyada"/>
    <n v="1"/>
    <n v="1172656"/>
    <s v="VEN"/>
    <s v="POS"/>
    <x v="7"/>
    <d v="1899-12-30T12:39:56"/>
    <n v="48.88"/>
    <n v="7.8208000000000002"/>
    <n v="56.700800000000001"/>
    <n v="45.6666666666667"/>
    <n v="3"/>
    <n v="1.37"/>
    <n v="4.58"/>
    <n v="0.29912663755458518"/>
  </r>
  <r>
    <n v="202"/>
    <s v="La Hoyada"/>
    <n v="1"/>
    <n v="1172657"/>
    <s v="VEN"/>
    <s v="POS"/>
    <x v="7"/>
    <d v="1899-12-30T12:43:23"/>
    <n v="44.29"/>
    <n v="2.2128000000000001"/>
    <n v="46.502800000000001"/>
    <n v="45.6666666666667"/>
    <n v="3"/>
    <n v="1.37"/>
    <n v="4.58"/>
    <n v="0.29912663755458518"/>
  </r>
  <r>
    <n v="202"/>
    <s v="La Hoyada"/>
    <n v="1"/>
    <n v="1172658"/>
    <s v="VEN"/>
    <s v="POS"/>
    <x v="7"/>
    <d v="1899-12-30T12:45:56"/>
    <n v="64.815700000000007"/>
    <n v="0.1104"/>
    <n v="64.926100000000005"/>
    <n v="65"/>
    <n v="3"/>
    <n v="1.95"/>
    <n v="4.58"/>
    <n v="0.42576419213973798"/>
  </r>
  <r>
    <n v="202"/>
    <s v="La Hoyada"/>
    <n v="2"/>
    <n v="2172511"/>
    <s v="VEN"/>
    <s v="POS"/>
    <x v="7"/>
    <d v="1899-12-30T12:46:00"/>
    <n v="86.7"/>
    <n v="7.3663999999999996"/>
    <n v="94.066400000000002"/>
    <n v="91.6666666666667"/>
    <n v="3"/>
    <n v="2.75"/>
    <n v="4.58"/>
    <n v="0.60043668122270744"/>
  </r>
  <r>
    <n v="202"/>
    <s v="La Hoyada"/>
    <n v="1"/>
    <n v="1172659"/>
    <s v="VEN"/>
    <s v="POS"/>
    <x v="7"/>
    <d v="1899-12-30T12:47:40"/>
    <n v="20.079499999999999"/>
    <n v="0"/>
    <n v="20.079499999999999"/>
    <n v="20"/>
    <n v="3"/>
    <n v="0.6"/>
    <n v="4.58"/>
    <n v="0.13100436681222707"/>
  </r>
  <r>
    <n v="202"/>
    <s v="La Hoyada"/>
    <n v="2"/>
    <n v="2172512"/>
    <s v="VEN"/>
    <s v="POS"/>
    <x v="7"/>
    <d v="1899-12-30T12:48:43"/>
    <n v="39.774299999999997"/>
    <n v="2.5424000000000002"/>
    <n v="42.316699999999997"/>
    <n v="42.3333333333333"/>
    <n v="3"/>
    <n v="1.27"/>
    <n v="4.58"/>
    <n v="0.27729257641921395"/>
  </r>
  <r>
    <n v="202"/>
    <s v="La Hoyada"/>
    <n v="2"/>
    <n v="2172517"/>
    <s v="VEN"/>
    <s v="POS"/>
    <x v="7"/>
    <d v="1899-12-30T13:01:29"/>
    <n v="52.76"/>
    <n v="1.5104"/>
    <n v="54.270400000000002"/>
    <n v="54.3333333333333"/>
    <n v="3"/>
    <n v="1.63"/>
    <n v="4.58"/>
    <n v="0.35589519650655022"/>
  </r>
  <r>
    <n v="202"/>
    <s v="La Hoyada"/>
    <n v="2"/>
    <n v="2172518"/>
    <s v="VEN"/>
    <s v="POS"/>
    <x v="7"/>
    <d v="1899-12-30T13:03:57"/>
    <n v="41.374850000000002"/>
    <n v="0"/>
    <n v="41.374850000000002"/>
    <n v="41.3333333333333"/>
    <n v="3"/>
    <n v="1.24"/>
    <n v="4.58"/>
    <n v="0.27074235807860264"/>
  </r>
  <r>
    <n v="202"/>
    <s v="La Hoyada"/>
    <n v="2"/>
    <n v="2172519"/>
    <s v="VEN"/>
    <s v="POS"/>
    <x v="7"/>
    <d v="1899-12-30T13:06:21"/>
    <n v="12.218400000000001"/>
    <n v="0"/>
    <n v="12.218400000000001"/>
    <n v="12.3333333333333"/>
    <n v="3"/>
    <n v="0.37"/>
    <n v="4.58"/>
    <n v="8.0786026200873357E-2"/>
  </r>
  <r>
    <n v="202"/>
    <s v="La Hoyada"/>
    <n v="2"/>
    <n v="2172521"/>
    <s v="VEN"/>
    <s v="POS"/>
    <x v="7"/>
    <d v="1899-12-30T13:08:35"/>
    <n v="4.94015"/>
    <n v="0.79039999999999999"/>
    <n v="5.73055"/>
    <n v="5.6666666666666696"/>
    <n v="3"/>
    <n v="0.17"/>
    <n v="4.58"/>
    <n v="3.7117903930131008E-2"/>
  </r>
  <r>
    <n v="202"/>
    <s v="La Hoyada"/>
    <n v="2"/>
    <n v="2172522"/>
    <s v="VEN"/>
    <s v="POS"/>
    <x v="7"/>
    <d v="1899-12-30T13:10:04"/>
    <n v="18.18"/>
    <n v="0"/>
    <n v="18.18"/>
    <n v="18.3333333333333"/>
    <n v="3"/>
    <n v="0.55000000000000004"/>
    <n v="4.58"/>
    <n v="0.12008733624454149"/>
  </r>
  <r>
    <n v="202"/>
    <s v="La Hoyada"/>
    <n v="2"/>
    <n v="2172523"/>
    <s v="VEN"/>
    <s v="POS"/>
    <x v="7"/>
    <d v="1899-12-30T13:11:05"/>
    <n v="5.95"/>
    <n v="0"/>
    <n v="5.95"/>
    <n v="4.6666666666666696"/>
    <n v="3"/>
    <n v="0.14000000000000001"/>
    <n v="4.58"/>
    <n v="3.0567685589519653E-2"/>
  </r>
  <r>
    <n v="202"/>
    <s v="La Hoyada"/>
    <n v="2"/>
    <n v="2172524"/>
    <s v="VEN"/>
    <s v="POS"/>
    <x v="7"/>
    <d v="1899-12-30T13:15:01"/>
    <n v="27.62"/>
    <n v="0.9536"/>
    <n v="28.573599999999999"/>
    <n v="23"/>
    <n v="3"/>
    <n v="0.69"/>
    <n v="4.58"/>
    <n v="0.15065502183406113"/>
  </r>
  <r>
    <n v="202"/>
    <s v="La Hoyada"/>
    <n v="2"/>
    <n v="2172526"/>
    <s v="VEN"/>
    <s v="POS"/>
    <x v="7"/>
    <d v="1899-12-30T13:19:11"/>
    <n v="20.75"/>
    <n v="1.7664"/>
    <n v="22.516400000000001"/>
    <n v="3.6666666666666701"/>
    <n v="3"/>
    <n v="0.11"/>
    <n v="4.58"/>
    <n v="2.4017467248908297E-2"/>
  </r>
  <r>
    <n v="202"/>
    <s v="La Hoyada"/>
    <n v="2"/>
    <n v="2172535"/>
    <s v="VEN"/>
    <s v="POS"/>
    <x v="7"/>
    <d v="1899-12-30T13:38:13"/>
    <n v="19.441949999999999"/>
    <n v="3.6799999999999999E-2"/>
    <n v="19.478750000000002"/>
    <n v="19.3333333333333"/>
    <n v="3"/>
    <n v="0.57999999999999996"/>
    <n v="4.58"/>
    <n v="0.12663755458515283"/>
  </r>
  <r>
    <n v="202"/>
    <s v="La Hoyada"/>
    <n v="2"/>
    <n v="2172536"/>
    <s v="VEN"/>
    <s v="POS"/>
    <x v="7"/>
    <d v="1899-12-30T13:40:21"/>
    <n v="14.611800000000001"/>
    <n v="0"/>
    <n v="14.611800000000001"/>
    <n v="14.6666666666667"/>
    <n v="3"/>
    <n v="0.44"/>
    <n v="4.58"/>
    <n v="9.606986899563319E-2"/>
  </r>
  <r>
    <n v="202"/>
    <s v="La Hoyada"/>
    <n v="2"/>
    <n v="2172539"/>
    <s v="VEN"/>
    <s v="POS"/>
    <x v="7"/>
    <d v="1899-12-30T13:45:32"/>
    <n v="47.059049999999999"/>
    <n v="0.90169999999999995"/>
    <n v="47.960749999999997"/>
    <n v="45.6666666666667"/>
    <n v="3"/>
    <n v="1.37"/>
    <n v="4.58"/>
    <n v="0.29912663755458518"/>
  </r>
  <r>
    <n v="202"/>
    <s v="La Hoyada"/>
    <n v="2"/>
    <n v="2172540"/>
    <s v="VEN"/>
    <s v="POS"/>
    <x v="7"/>
    <d v="1899-12-30T13:46:58"/>
    <n v="43.32"/>
    <n v="0"/>
    <n v="43.32"/>
    <n v="43.3333333333333"/>
    <n v="3"/>
    <n v="1.3"/>
    <n v="4.58"/>
    <n v="0.28384279475982532"/>
  </r>
  <r>
    <n v="202"/>
    <s v="La Hoyada"/>
    <n v="1"/>
    <n v="1172663"/>
    <s v="VEN"/>
    <s v="POS"/>
    <x v="7"/>
    <d v="1899-12-30T13:57:47"/>
    <n v="52.385150000000003"/>
    <n v="3.6799999999999999E-2"/>
    <n v="52.421950000000002"/>
    <n v="52.3333333333333"/>
    <n v="3"/>
    <n v="1.57"/>
    <n v="4.58"/>
    <n v="0.34279475982532753"/>
  </r>
  <r>
    <n v="202"/>
    <s v="La Hoyada"/>
    <n v="1"/>
    <n v="1172668"/>
    <s v="VEN"/>
    <s v="POS"/>
    <x v="7"/>
    <d v="1899-12-30T14:14:53"/>
    <n v="43.914650000000002"/>
    <n v="2.3456000000000001"/>
    <n v="46.260249999999999"/>
    <n v="45.6666666666667"/>
    <n v="3"/>
    <n v="1.37"/>
    <n v="4.58"/>
    <n v="0.29912663755458518"/>
  </r>
  <r>
    <n v="202"/>
    <s v="La Hoyada"/>
    <n v="2"/>
    <n v="2172554"/>
    <s v="VEN"/>
    <s v="POS"/>
    <x v="7"/>
    <d v="1899-12-30T14:32:57"/>
    <n v="14.405849999999999"/>
    <n v="7.3599999999999999E-2"/>
    <n v="14.47945"/>
    <n v="14.3333333333333"/>
    <n v="3"/>
    <n v="0.43"/>
    <n v="4.58"/>
    <n v="9.3886462882096067E-2"/>
  </r>
  <r>
    <n v="202"/>
    <s v="La Hoyada"/>
    <n v="2"/>
    <n v="2172557"/>
    <s v="VEN"/>
    <s v="POS"/>
    <x v="7"/>
    <d v="1899-12-30T14:37:47"/>
    <n v="10"/>
    <n v="0"/>
    <n v="10"/>
    <n v="10"/>
    <n v="3"/>
    <n v="0.3"/>
    <n v="4.58"/>
    <n v="6.5502183406113537E-2"/>
  </r>
  <r>
    <n v="202"/>
    <s v="La Hoyada"/>
    <n v="1"/>
    <n v="1172682"/>
    <s v="VEN"/>
    <s v="POS"/>
    <x v="7"/>
    <d v="1899-12-30T15:01:43"/>
    <n v="32.041600000000003"/>
    <n v="1.1872"/>
    <n v="33.2288"/>
    <n v="23"/>
    <n v="3"/>
    <n v="0.69"/>
    <n v="4.58"/>
    <n v="0.15065502183406113"/>
  </r>
  <r>
    <n v="202"/>
    <s v="La Hoyada"/>
    <n v="1"/>
    <n v="1172685"/>
    <s v="VEN"/>
    <s v="POS"/>
    <x v="7"/>
    <d v="1899-12-30T15:08:11"/>
    <n v="61.893999999999998"/>
    <n v="3.6799999999999999E-2"/>
    <n v="61.930799999999998"/>
    <n v="62"/>
    <n v="3"/>
    <n v="1.86"/>
    <n v="4.58"/>
    <n v="0.40611353711790393"/>
  </r>
  <r>
    <n v="202"/>
    <s v="La Hoyada"/>
    <n v="1"/>
    <n v="1172686"/>
    <s v="VEN"/>
    <s v="POS"/>
    <x v="7"/>
    <d v="1899-12-30T15:10:05"/>
    <n v="27.585100000000001"/>
    <n v="0"/>
    <n v="27.585100000000001"/>
    <n v="27.3333333333333"/>
    <n v="3"/>
    <n v="0.82"/>
    <n v="4.58"/>
    <n v="0.17903930131004364"/>
  </r>
  <r>
    <n v="202"/>
    <s v="La Hoyada"/>
    <n v="2"/>
    <n v="2172564"/>
    <s v="VEN"/>
    <s v="POS"/>
    <x v="7"/>
    <d v="1899-12-30T15:15:33"/>
    <n v="10.01145"/>
    <n v="0"/>
    <n v="10.01145"/>
    <n v="9"/>
    <n v="3"/>
    <n v="0.27"/>
    <n v="4.58"/>
    <n v="5.8951965065502189E-2"/>
  </r>
  <r>
    <n v="202"/>
    <s v="La Hoyada"/>
    <n v="1"/>
    <n v="1172688"/>
    <s v="VEN"/>
    <s v="POS"/>
    <x v="7"/>
    <d v="1899-12-30T15:16:33"/>
    <n v="24.92"/>
    <n v="1.4736"/>
    <n v="26.393599999999999"/>
    <n v="23"/>
    <n v="3"/>
    <n v="0.69"/>
    <n v="4.58"/>
    <n v="0.15065502183406113"/>
  </r>
  <r>
    <n v="202"/>
    <s v="La Hoyada"/>
    <n v="2"/>
    <n v="2172565"/>
    <s v="VEN"/>
    <s v="POS"/>
    <x v="7"/>
    <d v="1899-12-30T15:18:34"/>
    <n v="12.049099999999999"/>
    <n v="0"/>
    <n v="12.049099999999999"/>
    <n v="3"/>
    <n v="3"/>
    <n v="0.09"/>
    <n v="4.58"/>
    <n v="1.9650655021834058E-2"/>
  </r>
  <r>
    <n v="202"/>
    <s v="La Hoyada"/>
    <n v="1"/>
    <n v="1172689"/>
    <s v="VEN"/>
    <s v="POS"/>
    <x v="7"/>
    <d v="1899-12-30T15:20:19"/>
    <n v="27.408799999999999"/>
    <n v="3.6799999999999999E-2"/>
    <n v="27.445599999999999"/>
    <n v="17.3333333333333"/>
    <n v="3"/>
    <n v="0.52"/>
    <n v="4.58"/>
    <n v="0.11353711790393013"/>
  </r>
  <r>
    <n v="202"/>
    <s v="La Hoyada"/>
    <n v="2"/>
    <n v="2172567"/>
    <s v="VEN"/>
    <s v="POS"/>
    <x v="7"/>
    <d v="1899-12-30T15:27:14"/>
    <n v="53.902549999999998"/>
    <n v="0"/>
    <n v="53.902549999999998"/>
    <n v="54"/>
    <n v="3"/>
    <n v="1.62"/>
    <n v="4.58"/>
    <n v="0.35371179039301309"/>
  </r>
  <r>
    <n v="202"/>
    <s v="La Hoyada"/>
    <n v="2"/>
    <n v="2172569"/>
    <s v="VEN"/>
    <s v="POS"/>
    <x v="7"/>
    <d v="1899-12-30T15:31:43"/>
    <n v="22.3492"/>
    <n v="0"/>
    <n v="22.3492"/>
    <n v="22.3333333333333"/>
    <n v="3"/>
    <n v="0.67"/>
    <n v="4.58"/>
    <n v="0.14628820960698691"/>
  </r>
  <r>
    <n v="202"/>
    <s v="La Hoyada"/>
    <n v="1"/>
    <n v="1172693"/>
    <s v="VEN"/>
    <s v="POS"/>
    <x v="7"/>
    <d v="1899-12-30T15:36:23"/>
    <n v="74.833699999999993"/>
    <n v="0"/>
    <n v="74.833699999999993"/>
    <n v="74.6666666666667"/>
    <n v="3"/>
    <n v="2.2400000000000002"/>
    <n v="4.58"/>
    <n v="0.48908296943231444"/>
  </r>
  <r>
    <n v="202"/>
    <s v="La Hoyada"/>
    <n v="1"/>
    <n v="1172695"/>
    <s v="VEN"/>
    <s v="POS"/>
    <x v="7"/>
    <d v="1899-12-30T15:41:38"/>
    <n v="20.260000000000002"/>
    <n v="0"/>
    <n v="20.260000000000002"/>
    <n v="18.3333333333333"/>
    <n v="3"/>
    <n v="0.55000000000000004"/>
    <n v="4.58"/>
    <n v="0.12008733624454149"/>
  </r>
  <r>
    <n v="202"/>
    <s v="La Hoyada"/>
    <n v="2"/>
    <n v="2172573"/>
    <s v="VEN"/>
    <s v="POS"/>
    <x v="7"/>
    <d v="1899-12-30T15:42:39"/>
    <n v="46.944499999999998"/>
    <n v="0.90239999999999998"/>
    <n v="47.846899999999998"/>
    <n v="48"/>
    <n v="3"/>
    <n v="1.44"/>
    <n v="4.58"/>
    <n v="0.31441048034934493"/>
  </r>
  <r>
    <n v="202"/>
    <s v="La Hoyada"/>
    <n v="1"/>
    <n v="1172696"/>
    <s v="VEN"/>
    <s v="POS"/>
    <x v="7"/>
    <d v="1899-12-30T15:43:53"/>
    <n v="7.2665499999999996"/>
    <n v="0.91679999999999995"/>
    <n v="8.1833500000000008"/>
    <n v="8.3333333333333304"/>
    <n v="3"/>
    <n v="0.25"/>
    <n v="4.58"/>
    <n v="5.458515283842795E-2"/>
  </r>
  <r>
    <n v="202"/>
    <s v="La Hoyada"/>
    <n v="1"/>
    <n v="1172697"/>
    <s v="VEN"/>
    <s v="POS"/>
    <x v="7"/>
    <d v="1899-12-30T15:46:35"/>
    <n v="27.164999999999999"/>
    <n v="1.1215999999999999"/>
    <n v="28.2866"/>
    <n v="28.3333333333333"/>
    <n v="3"/>
    <n v="0.85"/>
    <n v="4.58"/>
    <n v="0.18558951965065501"/>
  </r>
  <r>
    <n v="202"/>
    <s v="La Hoyada"/>
    <n v="2"/>
    <n v="2172575"/>
    <s v="VEN"/>
    <s v="POS"/>
    <x v="7"/>
    <d v="1899-12-30T15:48:52"/>
    <n v="10.367000000000001"/>
    <n v="3.6799999999999999E-2"/>
    <n v="10.4038"/>
    <n v="9"/>
    <n v="3"/>
    <n v="0.27"/>
    <n v="4.58"/>
    <n v="5.8951965065502189E-2"/>
  </r>
  <r>
    <n v="202"/>
    <s v="La Hoyada"/>
    <n v="2"/>
    <n v="2172576"/>
    <s v="VEN"/>
    <s v="POS"/>
    <x v="7"/>
    <d v="1899-12-30T15:54:45"/>
    <n v="114.98390000000001"/>
    <n v="0.1104"/>
    <n v="115.0943"/>
    <n v="114.666666666667"/>
    <n v="3"/>
    <n v="3.44"/>
    <n v="4.58"/>
    <n v="0.75109170305676853"/>
  </r>
  <r>
    <n v="202"/>
    <s v="La Hoyada"/>
    <n v="2"/>
    <n v="2172577"/>
    <s v="VEN"/>
    <s v="POS"/>
    <x v="7"/>
    <d v="1899-12-30T15:57:02"/>
    <n v="22.201899999999998"/>
    <n v="3.6799999999999999E-2"/>
    <n v="22.238700000000001"/>
    <n v="22.3333333333333"/>
    <n v="3"/>
    <n v="0.67"/>
    <n v="4.58"/>
    <n v="0.14628820960698691"/>
  </r>
  <r>
    <n v="202"/>
    <s v="La Hoyada"/>
    <n v="2"/>
    <n v="2172578"/>
    <s v="VEN"/>
    <s v="POS"/>
    <x v="7"/>
    <d v="1899-12-30T16:00:00"/>
    <n v="39.848500000000001"/>
    <n v="3.6799999999999999E-2"/>
    <n v="39.885300000000001"/>
    <n v="40"/>
    <n v="3"/>
    <n v="1.2"/>
    <n v="4.58"/>
    <n v="0.26200873362445415"/>
  </r>
  <r>
    <n v="202"/>
    <s v="La Hoyada"/>
    <n v="2"/>
    <n v="2172579"/>
    <s v="VEN"/>
    <s v="POS"/>
    <x v="7"/>
    <d v="1899-12-30T16:01:12"/>
    <n v="4.351"/>
    <n v="0"/>
    <n v="4.351"/>
    <n v="4.3333333333333304"/>
    <n v="3"/>
    <n v="0.13"/>
    <n v="4.58"/>
    <n v="2.8384279475982533E-2"/>
  </r>
  <r>
    <n v="202"/>
    <s v="La Hoyada"/>
    <n v="2"/>
    <n v="2172580"/>
    <s v="VEN"/>
    <s v="POS"/>
    <x v="7"/>
    <d v="1899-12-30T16:04:43"/>
    <n v="79.829700000000003"/>
    <n v="7.3599999999999999E-2"/>
    <n v="79.903300000000002"/>
    <n v="80"/>
    <n v="3"/>
    <n v="2.4"/>
    <n v="4.58"/>
    <n v="0.5240174672489083"/>
  </r>
  <r>
    <n v="202"/>
    <s v="La Hoyada"/>
    <n v="2"/>
    <n v="2172581"/>
    <s v="VEN"/>
    <s v="POS"/>
    <x v="7"/>
    <d v="1899-12-30T16:06:56"/>
    <n v="18.797350000000002"/>
    <n v="0.2928"/>
    <n v="19.090150000000001"/>
    <n v="19"/>
    <n v="3"/>
    <n v="0.56999999999999995"/>
    <n v="4.58"/>
    <n v="0.12445414847161571"/>
  </r>
  <r>
    <n v="202"/>
    <s v="La Hoyada"/>
    <n v="2"/>
    <n v="2172586"/>
    <s v="VEN"/>
    <s v="POS"/>
    <x v="7"/>
    <d v="1899-12-30T16:17:05"/>
    <n v="24.324000000000002"/>
    <n v="3.6799999999999999E-2"/>
    <n v="24.360800000000001"/>
    <n v="13.6666666666667"/>
    <n v="3"/>
    <n v="0.41"/>
    <n v="4.58"/>
    <n v="8.9519650655021821E-2"/>
  </r>
  <r>
    <n v="202"/>
    <s v="La Hoyada"/>
    <n v="2"/>
    <n v="2172587"/>
    <s v="VEN"/>
    <s v="POS"/>
    <x v="7"/>
    <d v="1899-12-30T16:18:29"/>
    <n v="12.25"/>
    <n v="0.91679999999999995"/>
    <n v="13.1668"/>
    <n v="13.3333333333333"/>
    <n v="3"/>
    <n v="0.4"/>
    <n v="4.58"/>
    <n v="8.7336244541484725E-2"/>
  </r>
  <r>
    <n v="202"/>
    <s v="La Hoyada"/>
    <n v="2"/>
    <n v="2172588"/>
    <s v="VEN"/>
    <s v="POS"/>
    <x v="7"/>
    <d v="1899-12-30T16:20:10"/>
    <n v="13.83"/>
    <n v="0"/>
    <n v="13.83"/>
    <n v="13.6666666666667"/>
    <n v="3"/>
    <n v="0.41"/>
    <n v="4.58"/>
    <n v="8.9519650655021821E-2"/>
  </r>
  <r>
    <n v="202"/>
    <s v="La Hoyada"/>
    <n v="2"/>
    <n v="2172589"/>
    <s v="VEN"/>
    <s v="POS"/>
    <x v="7"/>
    <d v="1899-12-30T16:22:22"/>
    <n v="20.785499999999999"/>
    <n v="1.9039999999999999"/>
    <n v="22.689499999999999"/>
    <n v="22.6666666666667"/>
    <n v="3"/>
    <n v="0.68"/>
    <n v="4.58"/>
    <n v="0.14847161572052403"/>
  </r>
  <r>
    <n v="202"/>
    <s v="La Hoyada"/>
    <n v="2"/>
    <n v="2172590"/>
    <s v="VEN"/>
    <s v="POS"/>
    <x v="7"/>
    <d v="1899-12-30T16:24:14"/>
    <n v="13.28"/>
    <n v="0"/>
    <n v="13.28"/>
    <n v="13.3333333333333"/>
    <n v="3"/>
    <n v="0.4"/>
    <n v="4.58"/>
    <n v="8.7336244541484725E-2"/>
  </r>
  <r>
    <n v="202"/>
    <s v="La Hoyada"/>
    <n v="2"/>
    <n v="2172591"/>
    <s v="VEN"/>
    <s v="POS"/>
    <x v="7"/>
    <d v="1899-12-30T16:26:44"/>
    <n v="12.27"/>
    <n v="1.9632000000000001"/>
    <n v="14.2332"/>
    <n v="14.3333333333333"/>
    <n v="3"/>
    <n v="0.43"/>
    <n v="4.58"/>
    <n v="9.3886462882096067E-2"/>
  </r>
  <r>
    <n v="202"/>
    <s v="La Hoyada"/>
    <n v="2"/>
    <n v="2172592"/>
    <s v="VEN"/>
    <s v="POS"/>
    <x v="7"/>
    <d v="1899-12-30T16:28:25"/>
    <n v="4.58"/>
    <n v="0"/>
    <n v="4.58"/>
    <n v="4.6666666666666696"/>
    <n v="3"/>
    <n v="0.14000000000000001"/>
    <n v="4.58"/>
    <n v="3.0567685589519653E-2"/>
  </r>
  <r>
    <n v="202"/>
    <s v="La Hoyada"/>
    <n v="2"/>
    <n v="2172593"/>
    <s v="VEN"/>
    <s v="POS"/>
    <x v="7"/>
    <d v="1899-12-30T16:32:08"/>
    <n v="31.927350000000001"/>
    <n v="0"/>
    <n v="31.927350000000001"/>
    <n v="32"/>
    <n v="3"/>
    <n v="0.96"/>
    <n v="4.58"/>
    <n v="0.20960698689956331"/>
  </r>
  <r>
    <n v="202"/>
    <s v="La Hoyada"/>
    <n v="2"/>
    <n v="2172596"/>
    <s v="VEN"/>
    <s v="POS"/>
    <x v="7"/>
    <d v="1899-12-30T16:36:31"/>
    <n v="14.86"/>
    <n v="0"/>
    <n v="14.86"/>
    <n v="15"/>
    <n v="3"/>
    <n v="0.45"/>
    <n v="4.58"/>
    <n v="9.8253275109170313E-2"/>
  </r>
  <r>
    <n v="202"/>
    <s v="La Hoyada"/>
    <n v="2"/>
    <n v="2172597"/>
    <s v="VEN"/>
    <s v="POS"/>
    <x v="7"/>
    <d v="1899-12-30T16:37:41"/>
    <n v="21.174949999999999"/>
    <n v="0"/>
    <n v="21.174949999999999"/>
    <n v="21.3333333333333"/>
    <n v="3"/>
    <n v="0.64"/>
    <n v="4.58"/>
    <n v="0.13973799126637554"/>
  </r>
  <r>
    <n v="202"/>
    <s v="La Hoyada"/>
    <n v="2"/>
    <n v="2172598"/>
    <s v="VEN"/>
    <s v="POS"/>
    <x v="7"/>
    <d v="1899-12-30T16:41:15"/>
    <n v="9.5808499999999999"/>
    <n v="0"/>
    <n v="9.5808499999999999"/>
    <n v="9.6666666666666696"/>
    <n v="3"/>
    <n v="0.28999999999999998"/>
    <n v="4.58"/>
    <n v="6.3318777292576414E-2"/>
  </r>
  <r>
    <n v="202"/>
    <s v="La Hoyada"/>
    <n v="2"/>
    <n v="2172599"/>
    <s v="VEN"/>
    <s v="POS"/>
    <x v="7"/>
    <d v="1899-12-30T16:46:57"/>
    <n v="31.277799999999999"/>
    <n v="0"/>
    <n v="31.277799999999999"/>
    <n v="31.3333333333333"/>
    <n v="3"/>
    <n v="0.94"/>
    <n v="4.58"/>
    <n v="0.20524017467248906"/>
  </r>
  <r>
    <n v="202"/>
    <s v="La Hoyada"/>
    <n v="2"/>
    <n v="2172602"/>
    <s v="VEN"/>
    <s v="POS"/>
    <x v="7"/>
    <d v="1899-12-30T17:01:37"/>
    <n v="16.488900000000001"/>
    <n v="0"/>
    <n v="16.488900000000001"/>
    <n v="16.3333333333333"/>
    <n v="3"/>
    <n v="0.49"/>
    <n v="4.58"/>
    <n v="0.10698689956331878"/>
  </r>
  <r>
    <n v="202"/>
    <s v="La Hoyada"/>
    <n v="2"/>
    <n v="2172603"/>
    <s v="VEN"/>
    <s v="POS"/>
    <x v="7"/>
    <d v="1899-12-30T17:03:55"/>
    <n v="8.6999999999999993"/>
    <n v="0"/>
    <n v="8.6999999999999993"/>
    <n v="4.6666666666666696"/>
    <n v="3"/>
    <n v="0.14000000000000001"/>
    <n v="4.58"/>
    <n v="3.0567685589519653E-2"/>
  </r>
  <r>
    <n v="202"/>
    <s v="La Hoyada"/>
    <n v="1"/>
    <n v="1172703"/>
    <s v="VEN"/>
    <s v="POS"/>
    <x v="7"/>
    <d v="1899-12-30T17:26:10"/>
    <n v="32.916449999999998"/>
    <n v="0.21279999999999999"/>
    <n v="33.129249999999999"/>
    <n v="33"/>
    <n v="3"/>
    <n v="0.99"/>
    <n v="4.58"/>
    <n v="0.21615720524017468"/>
  </r>
  <r>
    <n v="202"/>
    <s v="La Hoyada"/>
    <n v="1"/>
    <n v="1172712"/>
    <s v="VEN"/>
    <s v="POS"/>
    <x v="7"/>
    <d v="1899-12-30T18:05:39"/>
    <n v="9.8239999999999998"/>
    <n v="0"/>
    <n v="9.8239999999999998"/>
    <n v="9.6666666666666696"/>
    <n v="3"/>
    <n v="0.28999999999999998"/>
    <n v="4.58"/>
    <n v="6.3318777292576414E-2"/>
  </r>
  <r>
    <n v="202"/>
    <s v="La Hoyada"/>
    <n v="1"/>
    <n v="1172715"/>
    <s v="VEN"/>
    <s v="POS"/>
    <x v="7"/>
    <d v="1899-12-30T18:29:11"/>
    <n v="57.059649999999998"/>
    <n v="6.2464000000000004"/>
    <n v="63.306049999999999"/>
    <n v="63.3333333333333"/>
    <n v="3"/>
    <n v="1.9"/>
    <n v="4.58"/>
    <n v="0.41484716157205237"/>
  </r>
  <r>
    <n v="202"/>
    <s v="La Hoyada"/>
    <n v="1"/>
    <n v="1172717"/>
    <s v="VEN"/>
    <s v="POS"/>
    <x v="7"/>
    <d v="1899-12-30T18:44:29"/>
    <n v="22.45"/>
    <n v="0"/>
    <n v="22.45"/>
    <n v="4.6666666666666696"/>
    <n v="3"/>
    <n v="0.14000000000000001"/>
    <n v="4.58"/>
    <n v="3.0567685589519653E-2"/>
  </r>
  <r>
    <n v="202"/>
    <s v="La Hoyada"/>
    <n v="1"/>
    <n v="1172723"/>
    <s v="VEN"/>
    <s v="POS"/>
    <x v="8"/>
    <d v="1899-12-30T07:56:50"/>
    <n v="6.52"/>
    <n v="0"/>
    <n v="6.52"/>
    <n v="4.6666666666666696"/>
    <n v="3"/>
    <n v="0.14000000000000001"/>
    <n v="4.58"/>
    <n v="3.0567685589519653E-2"/>
  </r>
  <r>
    <n v="202"/>
    <s v="La Hoyada"/>
    <n v="1"/>
    <n v="1172725"/>
    <s v="VEN"/>
    <s v="POS"/>
    <x v="8"/>
    <d v="1899-12-30T08:02:31"/>
    <n v="17.28"/>
    <n v="0"/>
    <n v="17.28"/>
    <n v="17.3333333333333"/>
    <n v="3"/>
    <n v="0.52"/>
    <n v="4.58"/>
    <n v="0.11353711790393013"/>
  </r>
  <r>
    <n v="202"/>
    <s v="La Hoyada"/>
    <n v="1"/>
    <n v="1172730"/>
    <s v="VEN"/>
    <s v="POS"/>
    <x v="8"/>
    <d v="1899-12-30T08:50:47"/>
    <n v="13.83"/>
    <n v="0"/>
    <n v="13.83"/>
    <n v="13.6666666666667"/>
    <n v="3"/>
    <n v="0.41"/>
    <n v="4.58"/>
    <n v="8.9519650655021821E-2"/>
  </r>
  <r>
    <n v="202"/>
    <s v="La Hoyada"/>
    <n v="2"/>
    <n v="2172629"/>
    <s v="VEN"/>
    <s v="POS"/>
    <x v="8"/>
    <d v="1899-12-30T08:51:15"/>
    <n v="9.9190000000000005"/>
    <n v="0"/>
    <n v="9.9190000000000005"/>
    <n v="10"/>
    <n v="3"/>
    <n v="0.3"/>
    <n v="4.58"/>
    <n v="6.5502183406113537E-2"/>
  </r>
  <r>
    <n v="202"/>
    <s v="La Hoyada"/>
    <n v="2"/>
    <n v="2172630"/>
    <s v="VEN"/>
    <s v="POS"/>
    <x v="8"/>
    <d v="1899-12-30T09:07:58"/>
    <n v="52.95"/>
    <n v="0"/>
    <n v="52.95"/>
    <n v="45.6666666666667"/>
    <n v="3"/>
    <n v="1.37"/>
    <n v="4.58"/>
    <n v="0.29912663755458518"/>
  </r>
  <r>
    <n v="202"/>
    <s v="La Hoyada"/>
    <n v="2"/>
    <n v="2172633"/>
    <s v="VEN"/>
    <s v="POS"/>
    <x v="8"/>
    <d v="1899-12-30T09:30:36"/>
    <n v="19.716999999999999"/>
    <n v="0"/>
    <n v="19.716999999999999"/>
    <n v="19.6666666666667"/>
    <n v="3"/>
    <n v="0.59"/>
    <n v="4.58"/>
    <n v="0.12882096069868995"/>
  </r>
  <r>
    <n v="202"/>
    <s v="La Hoyada"/>
    <n v="1"/>
    <n v="1172737"/>
    <s v="VEN"/>
    <s v="POS"/>
    <x v="8"/>
    <d v="1899-12-30T09:55:35"/>
    <n v="69.953500000000005"/>
    <n v="0"/>
    <n v="69.953500000000005"/>
    <n v="68.6666666666667"/>
    <n v="3"/>
    <n v="2.06"/>
    <n v="4.58"/>
    <n v="0.44978165938864628"/>
  </r>
  <r>
    <n v="202"/>
    <s v="La Hoyada"/>
    <n v="2"/>
    <n v="2172637"/>
    <s v="VEN"/>
    <s v="POS"/>
    <x v="8"/>
    <d v="1899-12-30T09:59:23"/>
    <n v="78.540000000000006"/>
    <n v="10.4848"/>
    <n v="89.024799999999999"/>
    <n v="89"/>
    <n v="3"/>
    <n v="2.67"/>
    <n v="4.58"/>
    <n v="0.58296943231441045"/>
  </r>
  <r>
    <n v="202"/>
    <s v="La Hoyada"/>
    <n v="1"/>
    <n v="1172745"/>
    <s v="VEN"/>
    <s v="POS"/>
    <x v="8"/>
    <d v="1899-12-30T10:16:22"/>
    <n v="13.15875"/>
    <n v="1.0154000000000001"/>
    <n v="14.174149999999999"/>
    <n v="14.3333333333333"/>
    <n v="3"/>
    <n v="0.43"/>
    <n v="4.58"/>
    <n v="9.3886462882096067E-2"/>
  </r>
  <r>
    <n v="202"/>
    <s v="La Hoyada"/>
    <n v="2"/>
    <n v="2172639"/>
    <s v="VEN"/>
    <s v="POS"/>
    <x v="8"/>
    <d v="1899-12-30T10:25:15"/>
    <n v="46.609900000000003"/>
    <n v="2.2479"/>
    <n v="48.857799999999997"/>
    <n v="49"/>
    <n v="3"/>
    <n v="1.47"/>
    <n v="4.58"/>
    <n v="0.3209606986899563"/>
  </r>
  <r>
    <n v="202"/>
    <s v="La Hoyada"/>
    <n v="1"/>
    <n v="1172750"/>
    <s v="VEN"/>
    <s v="POS"/>
    <x v="8"/>
    <d v="1899-12-30T10:31:43"/>
    <n v="6.37"/>
    <n v="1.0192000000000001"/>
    <n v="7.3891999999999998"/>
    <n v="7.3333333333333304"/>
    <n v="3"/>
    <n v="0.22"/>
    <n v="4.58"/>
    <n v="4.8034934497816595E-2"/>
  </r>
  <r>
    <n v="202"/>
    <s v="La Hoyada"/>
    <n v="2"/>
    <n v="2172640"/>
    <s v="VEN"/>
    <s v="POS"/>
    <x v="8"/>
    <d v="1899-12-30T10:32:23"/>
    <n v="20.985499999999998"/>
    <n v="1.7887999999999999"/>
    <n v="22.7743"/>
    <n v="22.6666666666667"/>
    <n v="3"/>
    <n v="0.68"/>
    <n v="4.58"/>
    <n v="0.14847161572052403"/>
  </r>
  <r>
    <n v="202"/>
    <s v="La Hoyada"/>
    <n v="2"/>
    <n v="2172646"/>
    <s v="VEN"/>
    <s v="POS"/>
    <x v="8"/>
    <d v="1899-12-30T10:54:36"/>
    <n v="12.09"/>
    <n v="3.6799999999999999E-2"/>
    <n v="12.126799999999999"/>
    <n v="12"/>
    <n v="3"/>
    <n v="0.36"/>
    <n v="4.58"/>
    <n v="7.8602620087336234E-2"/>
  </r>
  <r>
    <n v="202"/>
    <s v="La Hoyada"/>
    <n v="2"/>
    <n v="2172648"/>
    <s v="VEN"/>
    <s v="POS"/>
    <x v="8"/>
    <d v="1899-12-30T11:02:14"/>
    <n v="9.3442000000000007"/>
    <n v="0"/>
    <n v="9.3442000000000007"/>
    <n v="9"/>
    <n v="3"/>
    <n v="0.27"/>
    <n v="4.58"/>
    <n v="5.8951965065502189E-2"/>
  </r>
  <r>
    <n v="202"/>
    <s v="La Hoyada"/>
    <n v="1"/>
    <n v="1172751"/>
    <s v="VEN"/>
    <s v="POS"/>
    <x v="8"/>
    <d v="1899-12-30T11:07:16"/>
    <n v="286.89280000000002"/>
    <n v="6.4969999999999999"/>
    <n v="293.38979999999998"/>
    <n v="293.33333333333297"/>
    <n v="3"/>
    <n v="8.8000000000000007"/>
    <n v="4.58"/>
    <n v="1.9213973799126638"/>
  </r>
  <r>
    <n v="202"/>
    <s v="La Hoyada"/>
    <n v="2"/>
    <n v="2172654"/>
    <s v="VEN"/>
    <s v="POS"/>
    <x v="8"/>
    <d v="1899-12-30T11:20:49"/>
    <n v="15.897349999999999"/>
    <n v="3.6799999999999999E-2"/>
    <n v="15.934150000000001"/>
    <n v="16"/>
    <n v="3"/>
    <n v="0.48"/>
    <n v="4.58"/>
    <n v="0.10480349344978165"/>
  </r>
  <r>
    <n v="202"/>
    <s v="La Hoyada"/>
    <n v="2"/>
    <n v="2172655"/>
    <s v="VEN"/>
    <s v="POS"/>
    <x v="8"/>
    <d v="1899-12-30T11:24:32"/>
    <n v="9.16"/>
    <n v="0"/>
    <n v="9.16"/>
    <n v="9"/>
    <n v="3"/>
    <n v="0.27"/>
    <n v="4.58"/>
    <n v="5.8951965065502189E-2"/>
  </r>
  <r>
    <n v="202"/>
    <s v="La Hoyada"/>
    <n v="2"/>
    <n v="2172657"/>
    <s v="VEN"/>
    <s v="POS"/>
    <x v="8"/>
    <d v="1899-12-30T11:29:01"/>
    <n v="18.731000000000002"/>
    <n v="0.46899999999999997"/>
    <n v="19.2"/>
    <n v="19.3333333333333"/>
    <n v="3"/>
    <n v="0.57999999999999996"/>
    <n v="4.58"/>
    <n v="0.12663755458515283"/>
  </r>
  <r>
    <n v="202"/>
    <s v="La Hoyada"/>
    <n v="2"/>
    <n v="2172658"/>
    <s v="VEN"/>
    <s v="POS"/>
    <x v="8"/>
    <d v="1899-12-30T11:30:10"/>
    <n v="11.86"/>
    <n v="0"/>
    <n v="11.86"/>
    <n v="12"/>
    <n v="3"/>
    <n v="0.36"/>
    <n v="4.58"/>
    <n v="7.8602620087336234E-2"/>
  </r>
  <r>
    <n v="202"/>
    <s v="La Hoyada"/>
    <n v="2"/>
    <n v="2172673"/>
    <s v="VEN"/>
    <s v="POS"/>
    <x v="8"/>
    <d v="1899-12-30T12:12:29"/>
    <n v="7.9329999999999998"/>
    <n v="0.53649999999999998"/>
    <n v="8.4695"/>
    <n v="4.6666666666666696"/>
    <n v="3"/>
    <n v="0.14000000000000001"/>
    <n v="4.58"/>
    <n v="3.0567685589519653E-2"/>
  </r>
  <r>
    <n v="202"/>
    <s v="La Hoyada"/>
    <n v="2"/>
    <n v="2172674"/>
    <s v="VEN"/>
    <s v="POS"/>
    <x v="8"/>
    <d v="1899-12-30T12:13:20"/>
    <n v="4.58"/>
    <n v="0"/>
    <n v="4.58"/>
    <n v="4.6666666666666696"/>
    <n v="3"/>
    <n v="0.14000000000000001"/>
    <n v="4.58"/>
    <n v="3.0567685589519653E-2"/>
  </r>
  <r>
    <n v="202"/>
    <s v="La Hoyada"/>
    <n v="2"/>
    <n v="2172675"/>
    <s v="VEN"/>
    <s v="POS"/>
    <x v="8"/>
    <d v="1899-12-30T12:22:37"/>
    <n v="10.44"/>
    <n v="0"/>
    <n v="10.44"/>
    <n v="9"/>
    <n v="3"/>
    <n v="0.27"/>
    <n v="4.58"/>
    <n v="5.8951965065502189E-2"/>
  </r>
  <r>
    <n v="202"/>
    <s v="La Hoyada"/>
    <n v="1"/>
    <n v="1172775"/>
    <s v="VEN"/>
    <s v="POS"/>
    <x v="8"/>
    <d v="1899-12-30T12:52:12"/>
    <n v="20.372499999999999"/>
    <n v="1.2976000000000001"/>
    <n v="21.670100000000001"/>
    <n v="21.6666666666667"/>
    <n v="3"/>
    <n v="0.65"/>
    <n v="4.58"/>
    <n v="0.14192139737991266"/>
  </r>
  <r>
    <n v="202"/>
    <s v="La Hoyada"/>
    <n v="1"/>
    <n v="1172776"/>
    <s v="VEN"/>
    <s v="POS"/>
    <x v="8"/>
    <d v="1899-12-30T12:53:40"/>
    <n v="13.28"/>
    <n v="0"/>
    <n v="13.28"/>
    <n v="13.3333333333333"/>
    <n v="3"/>
    <n v="0.4"/>
    <n v="4.58"/>
    <n v="8.7336244541484725E-2"/>
  </r>
  <r>
    <n v="202"/>
    <s v="La Hoyada"/>
    <n v="1"/>
    <n v="1172785"/>
    <s v="VEN"/>
    <s v="POS"/>
    <x v="8"/>
    <d v="1899-12-30T13:34:17"/>
    <n v="18.8553"/>
    <n v="0"/>
    <n v="18.8553"/>
    <n v="19"/>
    <n v="3"/>
    <n v="0.56999999999999995"/>
    <n v="4.58"/>
    <n v="0.12445414847161571"/>
  </r>
  <r>
    <n v="202"/>
    <s v="La Hoyada"/>
    <n v="1"/>
    <n v="1172786"/>
    <s v="VEN"/>
    <s v="POS"/>
    <x v="8"/>
    <d v="1899-12-30T13:38:22"/>
    <n v="22.046500000000002"/>
    <n v="3.6799999999999999E-2"/>
    <n v="22.083300000000001"/>
    <n v="22"/>
    <n v="3"/>
    <n v="0.66"/>
    <n v="4.58"/>
    <n v="0.14410480349344978"/>
  </r>
  <r>
    <n v="202"/>
    <s v="La Hoyada"/>
    <n v="1"/>
    <n v="1172788"/>
    <s v="VEN"/>
    <s v="POS"/>
    <x v="8"/>
    <d v="1899-12-30T13:44:45"/>
    <n v="24.14"/>
    <n v="0"/>
    <n v="24.14"/>
    <n v="23"/>
    <n v="3"/>
    <n v="0.69"/>
    <n v="4.58"/>
    <n v="0.15065502183406113"/>
  </r>
  <r>
    <n v="202"/>
    <s v="La Hoyada"/>
    <n v="1"/>
    <n v="1172789"/>
    <s v="VEN"/>
    <s v="POS"/>
    <x v="8"/>
    <d v="1899-12-30T13:48:06"/>
    <n v="15.4232"/>
    <n v="0"/>
    <n v="15.4232"/>
    <n v="15.3333333333333"/>
    <n v="3"/>
    <n v="0.46"/>
    <n v="4.58"/>
    <n v="0.10043668122270742"/>
  </r>
  <r>
    <n v="202"/>
    <s v="La Hoyada"/>
    <n v="2"/>
    <n v="2172689"/>
    <s v="VEN"/>
    <s v="POS"/>
    <x v="8"/>
    <d v="1899-12-30T14:00:37"/>
    <n v="8.66"/>
    <n v="0"/>
    <n v="8.66"/>
    <n v="8.6666666666666696"/>
    <n v="3"/>
    <n v="0.26"/>
    <n v="4.58"/>
    <n v="5.6768558951965066E-2"/>
  </r>
  <r>
    <n v="202"/>
    <s v="La Hoyada"/>
    <n v="2"/>
    <n v="2172691"/>
    <s v="VEN"/>
    <s v="POS"/>
    <x v="8"/>
    <d v="1899-12-30T14:02:11"/>
    <n v="6.9560000000000004"/>
    <n v="0.82879999999999998"/>
    <n v="7.7847999999999997"/>
    <n v="7.6666666666666696"/>
    <n v="3"/>
    <n v="0.23"/>
    <n v="4.58"/>
    <n v="5.0218340611353711E-2"/>
  </r>
  <r>
    <n v="202"/>
    <s v="La Hoyada"/>
    <n v="2"/>
    <n v="2172695"/>
    <s v="VEN"/>
    <s v="POS"/>
    <x v="8"/>
    <d v="1899-12-30T14:09:54"/>
    <n v="21.53"/>
    <n v="0"/>
    <n v="21.53"/>
    <n v="21.6666666666667"/>
    <n v="3"/>
    <n v="0.65"/>
    <n v="4.58"/>
    <n v="0.14192139737991266"/>
  </r>
  <r>
    <n v="202"/>
    <s v="La Hoyada"/>
    <n v="2"/>
    <n v="2172696"/>
    <s v="VEN"/>
    <s v="POS"/>
    <x v="8"/>
    <d v="1899-12-30T14:17:50"/>
    <n v="90"/>
    <n v="0"/>
    <n v="90"/>
    <n v="90"/>
    <n v="3"/>
    <n v="2.7"/>
    <n v="4.58"/>
    <n v="0.58951965065502188"/>
  </r>
  <r>
    <n v="202"/>
    <s v="La Hoyada"/>
    <n v="2"/>
    <n v="2172697"/>
    <s v="VEN"/>
    <s v="POS"/>
    <x v="8"/>
    <d v="1899-12-30T14:19:29"/>
    <n v="20.158449999999998"/>
    <n v="0.66949999999999998"/>
    <n v="20.827950000000001"/>
    <n v="20.6666666666667"/>
    <n v="3"/>
    <n v="0.62"/>
    <n v="4.58"/>
    <n v="0.13537117903930132"/>
  </r>
  <r>
    <n v="202"/>
    <s v="La Hoyada"/>
    <n v="1"/>
    <n v="1172798"/>
    <s v="VEN"/>
    <s v="POS"/>
    <x v="8"/>
    <d v="1899-12-30T14:37:09"/>
    <n v="95.619500000000002"/>
    <n v="2.64"/>
    <n v="98.259500000000003"/>
    <n v="98.3333333333333"/>
    <n v="3"/>
    <n v="2.95"/>
    <n v="4.58"/>
    <n v="0.64410480349344978"/>
  </r>
  <r>
    <n v="202"/>
    <s v="La Hoyada"/>
    <n v="1"/>
    <n v="1172799"/>
    <s v="VEN"/>
    <s v="POS"/>
    <x v="8"/>
    <d v="1899-12-30T14:38:49"/>
    <n v="9.9029000000000007"/>
    <n v="0"/>
    <n v="9.9029000000000007"/>
    <n v="4.6666666666666696"/>
    <n v="3"/>
    <n v="0.14000000000000001"/>
    <n v="4.58"/>
    <n v="3.0567685589519653E-2"/>
  </r>
  <r>
    <n v="202"/>
    <s v="La Hoyada"/>
    <n v="1"/>
    <n v="1172800"/>
    <s v="VEN"/>
    <s v="POS"/>
    <x v="8"/>
    <d v="1899-12-30T14:40:47"/>
    <n v="5"/>
    <n v="0"/>
    <n v="5"/>
    <n v="4.6666666666666696"/>
    <n v="3"/>
    <n v="0.14000000000000001"/>
    <n v="4.58"/>
    <n v="3.0567685589519653E-2"/>
  </r>
  <r>
    <n v="202"/>
    <s v="La Hoyada"/>
    <n v="2"/>
    <n v="2172703"/>
    <s v="VEN"/>
    <s v="POS"/>
    <x v="8"/>
    <d v="1899-12-30T14:42:21"/>
    <n v="18.2"/>
    <n v="1.1359999999999999"/>
    <n v="19.335999999999999"/>
    <n v="4.6666666666666696"/>
    <n v="3"/>
    <n v="0.14000000000000001"/>
    <n v="4.58"/>
    <n v="3.0567685589519653E-2"/>
  </r>
  <r>
    <n v="202"/>
    <s v="La Hoyada"/>
    <n v="1"/>
    <n v="1172801"/>
    <s v="VEN"/>
    <s v="POS"/>
    <x v="8"/>
    <d v="1899-12-30T14:42:42"/>
    <n v="8.2376500000000004"/>
    <n v="0"/>
    <n v="8.2376500000000004"/>
    <n v="4.6666666666666696"/>
    <n v="3"/>
    <n v="0.14000000000000001"/>
    <n v="4.58"/>
    <n v="3.0567685589519653E-2"/>
  </r>
  <r>
    <n v="202"/>
    <s v="La Hoyada"/>
    <n v="2"/>
    <n v="2172706"/>
    <s v="VEN"/>
    <s v="POS"/>
    <x v="8"/>
    <d v="1899-12-30T14:51:39"/>
    <n v="5.54"/>
    <n v="0"/>
    <n v="5.54"/>
    <n v="4.6666666666666696"/>
    <n v="3"/>
    <n v="0.14000000000000001"/>
    <n v="4.58"/>
    <n v="3.0567685589519653E-2"/>
  </r>
  <r>
    <n v="202"/>
    <s v="La Hoyada"/>
    <n v="1"/>
    <n v="1172806"/>
    <s v="VEN"/>
    <s v="POS"/>
    <x v="8"/>
    <d v="1899-12-30T14:52:08"/>
    <n v="54.853549999999998"/>
    <n v="2.62"/>
    <n v="57.473550000000003"/>
    <n v="38.3333333333333"/>
    <n v="3"/>
    <n v="1.1499999999999999"/>
    <n v="4.58"/>
    <n v="0.25109170305676853"/>
  </r>
  <r>
    <n v="202"/>
    <s v="La Hoyada"/>
    <n v="2"/>
    <n v="2172707"/>
    <s v="VEN"/>
    <s v="POS"/>
    <x v="8"/>
    <d v="1899-12-30T14:53:08"/>
    <n v="12.417949999999999"/>
    <n v="0"/>
    <n v="12.417949999999999"/>
    <n v="12.3333333333333"/>
    <n v="3"/>
    <n v="0.37"/>
    <n v="4.58"/>
    <n v="8.0786026200873357E-2"/>
  </r>
  <r>
    <n v="202"/>
    <s v="La Hoyada"/>
    <n v="2"/>
    <n v="2172711"/>
    <s v="VEN"/>
    <s v="POS"/>
    <x v="8"/>
    <d v="1899-12-30T15:03:03"/>
    <n v="7.4061000000000003"/>
    <n v="0"/>
    <n v="7.4061000000000003"/>
    <n v="4.6666666666666696"/>
    <n v="3"/>
    <n v="0.14000000000000001"/>
    <n v="4.58"/>
    <n v="3.0567685589519653E-2"/>
  </r>
  <r>
    <n v="202"/>
    <s v="La Hoyada"/>
    <n v="1"/>
    <n v="1172811"/>
    <s v="VEN"/>
    <s v="POS"/>
    <x v="8"/>
    <d v="1899-12-30T15:17:45"/>
    <n v="11.722799999999999"/>
    <n v="0"/>
    <n v="11.722799999999999"/>
    <n v="9"/>
    <n v="3"/>
    <n v="0.27"/>
    <n v="4.58"/>
    <n v="5.8951965065502189E-2"/>
  </r>
  <r>
    <n v="202"/>
    <s v="La Hoyada"/>
    <n v="2"/>
    <n v="2172713"/>
    <s v="VEN"/>
    <s v="POS"/>
    <x v="8"/>
    <d v="1899-12-30T15:30:18"/>
    <n v="285.98554999999999"/>
    <n v="24.6889"/>
    <n v="310.67444999999998"/>
    <n v="310.66666666666703"/>
    <n v="3"/>
    <n v="9.32"/>
    <n v="4.58"/>
    <n v="2.034934497816594"/>
  </r>
  <r>
    <n v="202"/>
    <s v="La Hoyada"/>
    <n v="1"/>
    <n v="1172824"/>
    <s v="VEN"/>
    <s v="POS"/>
    <x v="8"/>
    <d v="1899-12-30T16:08:44"/>
    <n v="22.113"/>
    <n v="3.6799999999999999E-2"/>
    <n v="22.149799999999999"/>
    <n v="22"/>
    <n v="3"/>
    <n v="0.66"/>
    <n v="4.58"/>
    <n v="0.14410480349344978"/>
  </r>
  <r>
    <n v="202"/>
    <s v="La Hoyada"/>
    <n v="1"/>
    <n v="1172827"/>
    <s v="VEN"/>
    <s v="POS"/>
    <x v="8"/>
    <d v="1899-12-30T16:16:21"/>
    <n v="20.79"/>
    <n v="0.73919999999999997"/>
    <n v="21.529199999999999"/>
    <n v="21.6666666666667"/>
    <n v="3"/>
    <n v="0.65"/>
    <n v="4.58"/>
    <n v="0.14192139737991266"/>
  </r>
  <r>
    <n v="202"/>
    <s v="La Hoyada"/>
    <n v="1"/>
    <n v="1172830"/>
    <s v="VEN"/>
    <s v="POS"/>
    <x v="8"/>
    <d v="1899-12-30T16:30:59"/>
    <n v="15.526999999999999"/>
    <n v="0"/>
    <n v="15.526999999999999"/>
    <n v="15.6666666666667"/>
    <n v="3"/>
    <n v="0.47"/>
    <n v="4.58"/>
    <n v="0.10262008733624453"/>
  </r>
  <r>
    <n v="202"/>
    <s v="La Hoyada"/>
    <n v="2"/>
    <n v="2172728"/>
    <s v="VEN"/>
    <s v="POS"/>
    <x v="8"/>
    <d v="1899-12-30T16:39:25"/>
    <n v="23.241900000000001"/>
    <n v="1.3747"/>
    <n v="24.616599999999998"/>
    <n v="23"/>
    <n v="3"/>
    <n v="0.69"/>
    <n v="4.58"/>
    <n v="0.15065502183406113"/>
  </r>
  <r>
    <n v="202"/>
    <s v="La Hoyada"/>
    <n v="1"/>
    <n v="1172832"/>
    <s v="VEN"/>
    <s v="POS"/>
    <x v="8"/>
    <d v="1899-12-30T16:43:56"/>
    <n v="36.401499999999999"/>
    <n v="0.94820000000000004"/>
    <n v="37.349699999999999"/>
    <n v="18.3333333333333"/>
    <n v="3"/>
    <n v="0.55000000000000004"/>
    <n v="4.58"/>
    <n v="0.12008733624454149"/>
  </r>
  <r>
    <n v="202"/>
    <s v="La Hoyada"/>
    <n v="1"/>
    <n v="1172837"/>
    <s v="VEN"/>
    <s v="POS"/>
    <x v="8"/>
    <d v="1899-12-30T17:03:58"/>
    <n v="6.52"/>
    <n v="0"/>
    <n v="6.52"/>
    <n v="4.6666666666666696"/>
    <n v="3"/>
    <n v="0.14000000000000001"/>
    <n v="4.58"/>
    <n v="3.0567685589519653E-2"/>
  </r>
  <r>
    <n v="202"/>
    <s v="La Hoyada"/>
    <n v="2"/>
    <n v="2172737"/>
    <s v="VEN"/>
    <s v="POS"/>
    <x v="8"/>
    <d v="1899-12-30T17:08:32"/>
    <n v="83.11"/>
    <n v="7.3599999999999999E-2"/>
    <n v="83.183599999999998"/>
    <n v="83.3333333333333"/>
    <n v="3"/>
    <n v="2.5"/>
    <n v="4.58"/>
    <n v="0.54585152838427942"/>
  </r>
  <r>
    <n v="202"/>
    <s v="La Hoyada"/>
    <n v="2"/>
    <n v="2172740"/>
    <s v="VEN"/>
    <s v="POS"/>
    <x v="8"/>
    <d v="1899-12-30T17:21:27"/>
    <n v="77.870999999999995"/>
    <n v="3.6432000000000002"/>
    <n v="81.514200000000002"/>
    <n v="81.6666666666667"/>
    <n v="3"/>
    <n v="2.4500000000000002"/>
    <n v="4.58"/>
    <n v="0.53493449781659397"/>
  </r>
  <r>
    <n v="202"/>
    <s v="La Hoyada"/>
    <n v="1"/>
    <n v="1172848"/>
    <s v="VEN"/>
    <s v="POS"/>
    <x v="8"/>
    <d v="1899-12-30T17:32:42"/>
    <n v="15.939399999999999"/>
    <n v="3.6799999999999999E-2"/>
    <n v="15.9762"/>
    <n v="16"/>
    <n v="3"/>
    <n v="0.48"/>
    <n v="4.58"/>
    <n v="0.10480349344978165"/>
  </r>
  <r>
    <n v="202"/>
    <s v="La Hoyada"/>
    <n v="1"/>
    <n v="1172851"/>
    <s v="VEN"/>
    <s v="POS"/>
    <x v="8"/>
    <d v="1899-12-30T17:44:15"/>
    <n v="3.3530000000000002"/>
    <n v="0.53649999999999998"/>
    <n v="3.8895"/>
    <n v="4"/>
    <n v="3"/>
    <n v="0.12"/>
    <n v="4.58"/>
    <n v="2.6200873362445413E-2"/>
  </r>
  <r>
    <n v="202"/>
    <s v="La Hoyada"/>
    <n v="2"/>
    <n v="2172747"/>
    <s v="VEN"/>
    <s v="POS"/>
    <x v="8"/>
    <d v="1899-12-30T17:47:09"/>
    <n v="52.991300000000003"/>
    <n v="0"/>
    <n v="52.991300000000003"/>
    <n v="45.6666666666667"/>
    <n v="3"/>
    <n v="1.37"/>
    <n v="4.58"/>
    <n v="0.29912663755458518"/>
  </r>
  <r>
    <n v="202"/>
    <s v="La Hoyada"/>
    <n v="2"/>
    <n v="2172748"/>
    <s v="VEN"/>
    <s v="POS"/>
    <x v="8"/>
    <d v="1899-12-30T17:49:58"/>
    <n v="22.38"/>
    <n v="2.0495999999999999"/>
    <n v="24.429600000000001"/>
    <n v="23"/>
    <n v="3"/>
    <n v="0.69"/>
    <n v="4.58"/>
    <n v="0.15065502183406113"/>
  </r>
  <r>
    <n v="202"/>
    <s v="La Hoyada"/>
    <n v="1"/>
    <n v="1172855"/>
    <s v="VEN"/>
    <s v="POS"/>
    <x v="8"/>
    <d v="1899-12-30T17:51:51"/>
    <n v="61.544800000000002"/>
    <n v="1.1348"/>
    <n v="62.679600000000001"/>
    <n v="62.6666666666667"/>
    <n v="3"/>
    <n v="1.88"/>
    <n v="4.58"/>
    <n v="0.41048034934497812"/>
  </r>
  <r>
    <n v="202"/>
    <s v="La Hoyada"/>
    <n v="2"/>
    <n v="2172749"/>
    <s v="VEN"/>
    <s v="POS"/>
    <x v="8"/>
    <d v="1899-12-30T17:53:32"/>
    <n v="7.71"/>
    <n v="0"/>
    <n v="7.71"/>
    <n v="4.6666666666666696"/>
    <n v="3"/>
    <n v="0.14000000000000001"/>
    <n v="4.58"/>
    <n v="3.0567685589519653E-2"/>
  </r>
  <r>
    <n v="202"/>
    <s v="La Hoyada"/>
    <n v="1"/>
    <n v="1172858"/>
    <s v="VEN"/>
    <s v="POS"/>
    <x v="8"/>
    <d v="1899-12-30T18:01:34"/>
    <n v="35.533900000000003"/>
    <n v="0"/>
    <n v="35.533900000000003"/>
    <n v="35.6666666666667"/>
    <n v="3"/>
    <n v="1.07"/>
    <n v="4.58"/>
    <n v="0.23362445414847163"/>
  </r>
  <r>
    <n v="202"/>
    <s v="La Hoyada"/>
    <n v="2"/>
    <n v="2172751"/>
    <s v="VEN"/>
    <s v="POS"/>
    <x v="8"/>
    <d v="1899-12-30T18:07:40"/>
    <n v="15.236750000000001"/>
    <n v="1.6617999999999999"/>
    <n v="16.89855"/>
    <n v="17"/>
    <n v="3"/>
    <n v="0.51"/>
    <n v="4.58"/>
    <n v="0.11135371179039301"/>
  </r>
  <r>
    <n v="202"/>
    <s v="La Hoyada"/>
    <n v="2"/>
    <n v="2172752"/>
    <s v="VEN"/>
    <s v="POS"/>
    <x v="8"/>
    <d v="1899-12-30T18:09:45"/>
    <n v="9.0299999999999994"/>
    <n v="0.64480000000000004"/>
    <n v="9.6747999999999994"/>
    <n v="9"/>
    <n v="3"/>
    <n v="0.27"/>
    <n v="4.58"/>
    <n v="5.8951965065502189E-2"/>
  </r>
  <r>
    <n v="202"/>
    <s v="La Hoyada"/>
    <n v="2"/>
    <n v="2172755"/>
    <s v="VEN"/>
    <s v="POS"/>
    <x v="8"/>
    <d v="1899-12-30T18:13:50"/>
    <n v="4.9714999999999998"/>
    <n v="3.6799999999999999E-2"/>
    <n v="5.0083000000000002"/>
    <n v="4.6666666666666696"/>
    <n v="3"/>
    <n v="0.14000000000000001"/>
    <n v="4.58"/>
    <n v="3.0567685589519653E-2"/>
  </r>
  <r>
    <n v="202"/>
    <s v="La Hoyada"/>
    <n v="1"/>
    <n v="1172865"/>
    <s v="VEN"/>
    <s v="POS"/>
    <x v="8"/>
    <d v="1899-12-30T18:19:40"/>
    <n v="4.8099999999999996"/>
    <n v="0"/>
    <n v="4.8099999999999996"/>
    <n v="4.6666666666666696"/>
    <n v="3"/>
    <n v="0.14000000000000001"/>
    <n v="4.58"/>
    <n v="3.0567685589519653E-2"/>
  </r>
  <r>
    <n v="202"/>
    <s v="La Hoyada"/>
    <n v="2"/>
    <n v="2172759"/>
    <s v="VEN"/>
    <s v="POS"/>
    <x v="8"/>
    <d v="1899-12-30T18:21:07"/>
    <n v="39.299999999999997"/>
    <n v="0"/>
    <n v="39.299999999999997"/>
    <n v="39.3333333333333"/>
    <n v="3"/>
    <n v="1.18"/>
    <n v="4.58"/>
    <n v="0.2576419213973799"/>
  </r>
  <r>
    <n v="202"/>
    <s v="La Hoyada"/>
    <n v="2"/>
    <n v="2172761"/>
    <s v="VEN"/>
    <s v="POS"/>
    <x v="8"/>
    <d v="1899-12-30T18:36:50"/>
    <n v="10"/>
    <n v="0"/>
    <n v="10"/>
    <n v="10"/>
    <n v="3"/>
    <n v="0.3"/>
    <n v="4.58"/>
    <n v="6.5502183406113537E-2"/>
  </r>
  <r>
    <n v="202"/>
    <s v="La Hoyada"/>
    <n v="2"/>
    <n v="2172762"/>
    <s v="VEN"/>
    <s v="POS"/>
    <x v="8"/>
    <d v="1899-12-30T18:40:46"/>
    <n v="90.210849999999994"/>
    <n v="3.9056000000000002"/>
    <n v="94.11645"/>
    <n v="94"/>
    <n v="3"/>
    <n v="2.82"/>
    <n v="4.58"/>
    <n v="0.61572052401746724"/>
  </r>
  <r>
    <n v="202"/>
    <s v="La Hoyada"/>
    <n v="1"/>
    <n v="1172881"/>
    <s v="VEN"/>
    <s v="POS"/>
    <x v="9"/>
    <d v="1899-12-30T07:25:44"/>
    <n v="19.327000000000002"/>
    <n v="3.6799999999999999E-2"/>
    <n v="19.363800000000001"/>
    <n v="19.3333333333333"/>
    <n v="3"/>
    <n v="0.57999999999999996"/>
    <n v="4.58"/>
    <n v="0.12663755458515283"/>
  </r>
  <r>
    <n v="202"/>
    <s v="La Hoyada"/>
    <n v="1"/>
    <n v="1172882"/>
    <s v="VEN"/>
    <s v="POS"/>
    <x v="9"/>
    <d v="1899-12-30T07:27:07"/>
    <n v="2.11"/>
    <n v="0.33760000000000001"/>
    <n v="2.4476"/>
    <n v="2.3333333333333299"/>
    <n v="3"/>
    <n v="7.0000000000000007E-2"/>
    <n v="4.58"/>
    <n v="1.5283842794759826E-2"/>
  </r>
  <r>
    <n v="202"/>
    <s v="La Hoyada"/>
    <n v="1"/>
    <n v="1172883"/>
    <s v="VEN"/>
    <s v="POS"/>
    <x v="9"/>
    <d v="1899-12-30T07:31:59"/>
    <n v="6.52"/>
    <n v="0"/>
    <n v="6.52"/>
    <n v="6.6666666666666696"/>
    <n v="3"/>
    <n v="0.2"/>
    <n v="4.58"/>
    <n v="4.3668122270742363E-2"/>
  </r>
  <r>
    <n v="202"/>
    <s v="La Hoyada"/>
    <n v="1"/>
    <n v="1172886"/>
    <s v="VEN"/>
    <s v="POS"/>
    <x v="9"/>
    <d v="1899-12-30T07:45:29"/>
    <n v="40.141500000000001"/>
    <n v="1.48"/>
    <n v="41.621499999999997"/>
    <n v="41.6666666666667"/>
    <n v="3"/>
    <n v="1.25"/>
    <n v="4.58"/>
    <n v="0.27292576419213971"/>
  </r>
  <r>
    <n v="202"/>
    <s v="La Hoyada"/>
    <n v="1"/>
    <n v="1172887"/>
    <s v="VEN"/>
    <s v="POS"/>
    <x v="9"/>
    <d v="1899-12-30T07:50:35"/>
    <n v="19.599"/>
    <n v="0.73280000000000001"/>
    <n v="20.331800000000001"/>
    <n v="20.3333333333333"/>
    <n v="3"/>
    <n v="0.61"/>
    <n v="4.58"/>
    <n v="0.1331877729257642"/>
  </r>
  <r>
    <n v="202"/>
    <s v="La Hoyada"/>
    <n v="2"/>
    <n v="2172769"/>
    <s v="VEN"/>
    <s v="POS"/>
    <x v="9"/>
    <d v="1899-12-30T08:50:33"/>
    <n v="7.01"/>
    <n v="1.1215999999999999"/>
    <n v="8.1316000000000006"/>
    <n v="8"/>
    <n v="3"/>
    <n v="0.24"/>
    <n v="4.58"/>
    <n v="5.2401746724890827E-2"/>
  </r>
  <r>
    <n v="202"/>
    <s v="La Hoyada"/>
    <n v="2"/>
    <n v="2172772"/>
    <s v="VEN"/>
    <s v="POS"/>
    <x v="9"/>
    <d v="1899-12-30T09:09:29"/>
    <n v="49.080350000000003"/>
    <n v="3.6799999999999999E-2"/>
    <n v="49.117150000000002"/>
    <n v="45.6666666666667"/>
    <n v="3"/>
    <n v="1.37"/>
    <n v="4.58"/>
    <n v="0.29912663755458518"/>
  </r>
  <r>
    <n v="202"/>
    <s v="La Hoyada"/>
    <n v="2"/>
    <n v="2172773"/>
    <s v="VEN"/>
    <s v="POS"/>
    <x v="9"/>
    <d v="1899-12-30T09:13:31"/>
    <n v="44.785299999999999"/>
    <n v="2.2174999999999998"/>
    <n v="47.002800000000001"/>
    <n v="47"/>
    <n v="3"/>
    <n v="1.41"/>
    <n v="4.58"/>
    <n v="0.30786026200873362"/>
  </r>
  <r>
    <n v="202"/>
    <s v="La Hoyada"/>
    <n v="2"/>
    <n v="2172775"/>
    <s v="VEN"/>
    <s v="POS"/>
    <x v="9"/>
    <d v="1899-12-30T09:20:30"/>
    <n v="27.73085"/>
    <n v="0"/>
    <n v="27.73085"/>
    <n v="27.6666666666667"/>
    <n v="3"/>
    <n v="0.83"/>
    <n v="4.58"/>
    <n v="0.18122270742358076"/>
  </r>
  <r>
    <n v="202"/>
    <s v="La Hoyada"/>
    <n v="2"/>
    <n v="2172777"/>
    <s v="VEN"/>
    <s v="POS"/>
    <x v="9"/>
    <d v="1899-12-30T09:32:51"/>
    <n v="40.356099999999998"/>
    <n v="3.6799999999999999E-2"/>
    <n v="40.392899999999997"/>
    <n v="40.3333333333333"/>
    <n v="3"/>
    <n v="1.21"/>
    <n v="4.58"/>
    <n v="0.26419213973799127"/>
  </r>
  <r>
    <n v="202"/>
    <s v="La Hoyada"/>
    <n v="1"/>
    <n v="1172893"/>
    <s v="VEN"/>
    <s v="POS"/>
    <x v="9"/>
    <d v="1899-12-30T09:39:48"/>
    <n v="3.16"/>
    <n v="0"/>
    <n v="3.16"/>
    <n v="3"/>
    <n v="3"/>
    <n v="0.09"/>
    <n v="4.58"/>
    <n v="1.9650655021834058E-2"/>
  </r>
  <r>
    <n v="202"/>
    <s v="La Hoyada"/>
    <n v="1"/>
    <n v="1172894"/>
    <s v="VEN"/>
    <s v="POS"/>
    <x v="9"/>
    <d v="1899-12-30T09:41:36"/>
    <n v="16.75"/>
    <n v="3.6799999999999999E-2"/>
    <n v="16.786799999999999"/>
    <n v="16.6666666666667"/>
    <n v="3"/>
    <n v="0.5"/>
    <n v="4.58"/>
    <n v="0.1091703056768559"/>
  </r>
  <r>
    <n v="202"/>
    <s v="La Hoyada"/>
    <n v="1"/>
    <n v="1172900"/>
    <s v="VEN"/>
    <s v="POS"/>
    <x v="9"/>
    <d v="1899-12-30T10:10:33"/>
    <n v="37.409149999999997"/>
    <n v="0"/>
    <n v="37.409149999999997"/>
    <n v="37.3333333333333"/>
    <n v="3"/>
    <n v="1.1200000000000001"/>
    <n v="4.58"/>
    <n v="0.24454148471615722"/>
  </r>
  <r>
    <n v="202"/>
    <s v="La Hoyada"/>
    <n v="2"/>
    <n v="2172787"/>
    <s v="VEN"/>
    <s v="POS"/>
    <x v="9"/>
    <d v="1899-12-30T10:18:48"/>
    <n v="13.955500000000001"/>
    <n v="1.3695999999999999"/>
    <n v="15.325100000000001"/>
    <n v="15.3333333333333"/>
    <n v="3"/>
    <n v="0.46"/>
    <n v="4.58"/>
    <n v="0.10043668122270742"/>
  </r>
  <r>
    <n v="202"/>
    <s v="La Hoyada"/>
    <n v="2"/>
    <n v="2172789"/>
    <s v="VEN"/>
    <s v="POS"/>
    <x v="9"/>
    <d v="1899-12-30T10:33:04"/>
    <n v="28.433"/>
    <n v="2.4628999999999999"/>
    <n v="30.895900000000001"/>
    <n v="23"/>
    <n v="3"/>
    <n v="0.69"/>
    <n v="4.58"/>
    <n v="0.15065502183406113"/>
  </r>
  <r>
    <n v="202"/>
    <s v="La Hoyada"/>
    <n v="2"/>
    <n v="2172795"/>
    <s v="VEN"/>
    <s v="POS"/>
    <x v="9"/>
    <d v="1899-12-30T10:49:39"/>
    <n v="25.790500000000002"/>
    <n v="1.2607999999999999"/>
    <n v="27.051300000000001"/>
    <n v="23"/>
    <n v="3"/>
    <n v="0.69"/>
    <n v="4.58"/>
    <n v="0.15065502183406113"/>
  </r>
  <r>
    <n v="202"/>
    <s v="La Hoyada"/>
    <n v="1"/>
    <n v="1172908"/>
    <s v="VEN"/>
    <s v="POS"/>
    <x v="9"/>
    <d v="1899-12-30T10:49:52"/>
    <n v="58.242699999999999"/>
    <n v="1.1742999999999999"/>
    <n v="59.417000000000002"/>
    <n v="59.3333333333333"/>
    <n v="3"/>
    <n v="1.78"/>
    <n v="4.58"/>
    <n v="0.388646288209607"/>
  </r>
  <r>
    <n v="202"/>
    <s v="La Hoyada"/>
    <n v="2"/>
    <n v="2172797"/>
    <s v="VEN"/>
    <s v="POS"/>
    <x v="9"/>
    <d v="1899-12-30T11:07:41"/>
    <n v="30.306450000000002"/>
    <n v="1.4201999999999999"/>
    <n v="31.726649999999999"/>
    <n v="23"/>
    <n v="3"/>
    <n v="0.69"/>
    <n v="4.58"/>
    <n v="0.15065502183406113"/>
  </r>
  <r>
    <n v="202"/>
    <s v="La Hoyada"/>
    <n v="1"/>
    <n v="1172910"/>
    <s v="VEN"/>
    <s v="POS"/>
    <x v="9"/>
    <d v="1899-12-30T11:08:35"/>
    <n v="45.384399999999999"/>
    <n v="3.6799999999999999E-2"/>
    <n v="45.421199999999999"/>
    <n v="4.6666666666666696"/>
    <n v="3"/>
    <n v="0.14000000000000001"/>
    <n v="4.58"/>
    <n v="3.0567685589519653E-2"/>
  </r>
  <r>
    <n v="202"/>
    <s v="La Hoyada"/>
    <n v="2"/>
    <n v="2172798"/>
    <s v="VEN"/>
    <s v="POS"/>
    <x v="9"/>
    <d v="1899-12-30T11:11:25"/>
    <n v="79.84"/>
    <n v="0.98880000000000001"/>
    <n v="80.828800000000001"/>
    <n v="80.6666666666667"/>
    <n v="3"/>
    <n v="2.42"/>
    <n v="4.58"/>
    <n v="0.52838427947598254"/>
  </r>
  <r>
    <n v="202"/>
    <s v="La Hoyada"/>
    <n v="2"/>
    <n v="2172799"/>
    <s v="VEN"/>
    <s v="POS"/>
    <x v="9"/>
    <d v="1899-12-30T11:16:59"/>
    <n v="50.918700000000001"/>
    <n v="1.0331999999999999"/>
    <n v="51.951900000000002"/>
    <n v="52"/>
    <n v="3"/>
    <n v="1.56"/>
    <n v="4.58"/>
    <n v="0.34061135371179041"/>
  </r>
  <r>
    <n v="202"/>
    <s v="La Hoyada"/>
    <n v="1"/>
    <n v="1172914"/>
    <s v="VEN"/>
    <s v="POS"/>
    <x v="9"/>
    <d v="1899-12-30T11:35:52"/>
    <n v="12.540900000000001"/>
    <n v="0"/>
    <n v="12.540900000000001"/>
    <n v="12.6666666666667"/>
    <n v="3"/>
    <n v="0.38"/>
    <n v="4.58"/>
    <n v="8.296943231441048E-2"/>
  </r>
  <r>
    <n v="202"/>
    <s v="La Hoyada"/>
    <n v="2"/>
    <n v="2172810"/>
    <s v="VEN"/>
    <s v="POS"/>
    <x v="9"/>
    <d v="1899-12-30T11:58:01"/>
    <n v="23.1174"/>
    <n v="0.32319999999999999"/>
    <n v="23.4406"/>
    <n v="23"/>
    <n v="3"/>
    <n v="0.69"/>
    <n v="4.58"/>
    <n v="0.15065502183406113"/>
  </r>
  <r>
    <n v="202"/>
    <s v="La Hoyada"/>
    <n v="2"/>
    <n v="2172825"/>
    <s v="VEN"/>
    <s v="POS"/>
    <x v="9"/>
    <d v="1899-12-30T12:40:38"/>
    <n v="17.032250000000001"/>
    <n v="0"/>
    <n v="17.032250000000001"/>
    <n v="17"/>
    <n v="3"/>
    <n v="0.51"/>
    <n v="4.58"/>
    <n v="0.11135371179039301"/>
  </r>
  <r>
    <n v="202"/>
    <s v="La Hoyada"/>
    <n v="1"/>
    <n v="1172920"/>
    <s v="VEN"/>
    <s v="POS"/>
    <x v="9"/>
    <d v="1899-12-30T12:56:00"/>
    <n v="5.4280999999999997"/>
    <n v="0"/>
    <n v="5.4280999999999997"/>
    <n v="5.3333333333333304"/>
    <n v="3"/>
    <n v="0.16"/>
    <n v="4.58"/>
    <n v="3.4934497816593885E-2"/>
  </r>
  <r>
    <n v="202"/>
    <s v="La Hoyada"/>
    <n v="1"/>
    <n v="1172930"/>
    <s v="VEN"/>
    <s v="POS"/>
    <x v="9"/>
    <d v="1899-12-30T13:23:38"/>
    <n v="24.34375"/>
    <n v="0"/>
    <n v="24.34375"/>
    <n v="23"/>
    <n v="3"/>
    <n v="0.69"/>
    <n v="4.58"/>
    <n v="0.15065502183406113"/>
  </r>
  <r>
    <n v="202"/>
    <s v="La Hoyada"/>
    <n v="1"/>
    <n v="1172932"/>
    <s v="VEN"/>
    <s v="POS"/>
    <x v="9"/>
    <d v="1899-12-30T13:27:17"/>
    <n v="15.98705"/>
    <n v="0"/>
    <n v="15.98705"/>
    <n v="16"/>
    <n v="3"/>
    <n v="0.48"/>
    <n v="4.58"/>
    <n v="0.10480349344978165"/>
  </r>
  <r>
    <n v="202"/>
    <s v="La Hoyada"/>
    <n v="1"/>
    <n v="1172936"/>
    <s v="VEN"/>
    <s v="POS"/>
    <x v="9"/>
    <d v="1899-12-30T13:46:39"/>
    <n v="20.669049999999999"/>
    <n v="0.74390000000000001"/>
    <n v="21.412949999999999"/>
    <n v="18.3333333333333"/>
    <n v="3"/>
    <n v="0.55000000000000004"/>
    <n v="4.58"/>
    <n v="0.12008733624454149"/>
  </r>
  <r>
    <n v="202"/>
    <s v="La Hoyada"/>
    <n v="1"/>
    <n v="1172937"/>
    <s v="VEN"/>
    <s v="POS"/>
    <x v="9"/>
    <d v="1899-12-30T13:47:52"/>
    <n v="17.280899999999999"/>
    <n v="0"/>
    <n v="17.280899999999999"/>
    <n v="17.3333333333333"/>
    <n v="3"/>
    <n v="0.52"/>
    <n v="4.58"/>
    <n v="0.11353711790393013"/>
  </r>
  <r>
    <n v="202"/>
    <s v="La Hoyada"/>
    <n v="2"/>
    <n v="2172832"/>
    <s v="VEN"/>
    <s v="POS"/>
    <x v="9"/>
    <d v="1899-12-30T13:58:34"/>
    <n v="51.67"/>
    <n v="0.92320000000000002"/>
    <n v="52.593200000000003"/>
    <n v="52.6666666666667"/>
    <n v="3"/>
    <n v="1.58"/>
    <n v="4.58"/>
    <n v="0.34497816593886466"/>
  </r>
  <r>
    <n v="202"/>
    <s v="La Hoyada"/>
    <n v="1"/>
    <n v="1172942"/>
    <s v="VEN"/>
    <s v="POS"/>
    <x v="9"/>
    <d v="1899-12-30T13:59:48"/>
    <n v="12.530099999999999"/>
    <n v="0"/>
    <n v="12.530099999999999"/>
    <n v="12.6666666666667"/>
    <n v="3"/>
    <n v="0.38"/>
    <n v="4.58"/>
    <n v="8.296943231441048E-2"/>
  </r>
  <r>
    <n v="202"/>
    <s v="La Hoyada"/>
    <n v="2"/>
    <n v="2172836"/>
    <s v="VEN"/>
    <s v="POS"/>
    <x v="9"/>
    <d v="1899-12-30T14:08:20"/>
    <n v="13.195399999999999"/>
    <n v="0"/>
    <n v="13.195399999999999"/>
    <n v="13.3333333333333"/>
    <n v="3"/>
    <n v="0.4"/>
    <n v="4.58"/>
    <n v="8.7336244541484725E-2"/>
  </r>
  <r>
    <n v="202"/>
    <s v="La Hoyada"/>
    <n v="2"/>
    <n v="2172838"/>
    <s v="VEN"/>
    <s v="POS"/>
    <x v="9"/>
    <d v="1899-12-30T14:13:48"/>
    <n v="23.00525"/>
    <n v="1.3509"/>
    <n v="24.35615"/>
    <n v="24.3333333333333"/>
    <n v="3"/>
    <n v="0.73"/>
    <n v="4.58"/>
    <n v="0.15938864628820959"/>
  </r>
  <r>
    <n v="202"/>
    <s v="La Hoyada"/>
    <n v="1"/>
    <n v="1172945"/>
    <s v="VEN"/>
    <s v="POS"/>
    <x v="9"/>
    <d v="1899-12-30T14:14:08"/>
    <n v="8.5032999999999994"/>
    <n v="0"/>
    <n v="8.5032999999999994"/>
    <n v="8.6666666666666696"/>
    <n v="3"/>
    <n v="0.26"/>
    <n v="4.58"/>
    <n v="5.6768558951965066E-2"/>
  </r>
  <r>
    <n v="202"/>
    <s v="La Hoyada"/>
    <n v="1"/>
    <n v="1172946"/>
    <s v="VEN"/>
    <s v="POS"/>
    <x v="9"/>
    <d v="1899-12-30T14:18:14"/>
    <n v="13.15695"/>
    <n v="3.6799999999999999E-2"/>
    <n v="13.19375"/>
    <n v="13.3333333333333"/>
    <n v="3"/>
    <n v="0.4"/>
    <n v="4.58"/>
    <n v="8.7336244541484725E-2"/>
  </r>
  <r>
    <n v="202"/>
    <s v="La Hoyada"/>
    <n v="2"/>
    <n v="2172854"/>
    <s v="VEN"/>
    <s v="POS"/>
    <x v="9"/>
    <d v="1899-12-30T15:07:53"/>
    <n v="16.899999999999999"/>
    <n v="1.4736"/>
    <n v="18.3736"/>
    <n v="18.3333333333333"/>
    <n v="3"/>
    <n v="0.55000000000000004"/>
    <n v="4.58"/>
    <n v="0.12008733624454149"/>
  </r>
  <r>
    <n v="202"/>
    <s v="La Hoyada"/>
    <n v="1"/>
    <n v="1172958"/>
    <s v="VEN"/>
    <s v="POS"/>
    <x v="9"/>
    <d v="1899-12-30T15:16:59"/>
    <n v="32.966650000000001"/>
    <n v="3.5632000000000001"/>
    <n v="36.529850000000003"/>
    <n v="36.6666666666667"/>
    <n v="3"/>
    <n v="1.1000000000000001"/>
    <n v="4.58"/>
    <n v="0.24017467248908297"/>
  </r>
  <r>
    <n v="202"/>
    <s v="La Hoyada"/>
    <n v="2"/>
    <n v="2172857"/>
    <s v="VEN"/>
    <s v="POS"/>
    <x v="9"/>
    <d v="1899-12-30T15:23:23"/>
    <n v="6.3513500000000001"/>
    <n v="0"/>
    <n v="6.3513500000000001"/>
    <n v="4.6666666666666696"/>
    <n v="3"/>
    <n v="0.14000000000000001"/>
    <n v="4.58"/>
    <n v="3.0567685589519653E-2"/>
  </r>
  <r>
    <n v="202"/>
    <s v="La Hoyada"/>
    <n v="2"/>
    <n v="2172859"/>
    <s v="VEN"/>
    <s v="POS"/>
    <x v="9"/>
    <d v="1899-12-30T15:26:54"/>
    <n v="38.600749999999998"/>
    <n v="2.6204999999999998"/>
    <n v="41.221249999999998"/>
    <n v="41.3333333333333"/>
    <n v="3"/>
    <n v="1.24"/>
    <n v="4.58"/>
    <n v="0.27074235807860264"/>
  </r>
  <r>
    <n v="202"/>
    <s v="La Hoyada"/>
    <n v="2"/>
    <n v="2172862"/>
    <s v="VEN"/>
    <s v="POS"/>
    <x v="9"/>
    <d v="1899-12-30T15:44:58"/>
    <n v="41.049900000000001"/>
    <n v="0"/>
    <n v="41.049900000000001"/>
    <n v="41"/>
    <n v="3"/>
    <n v="1.23"/>
    <n v="4.58"/>
    <n v="0.26855895196506552"/>
  </r>
  <r>
    <n v="202"/>
    <s v="La Hoyada"/>
    <n v="2"/>
    <n v="2172866"/>
    <s v="VEN"/>
    <s v="POS"/>
    <x v="9"/>
    <d v="1899-12-30T15:58:37"/>
    <n v="163.20400000000001"/>
    <n v="10.9718"/>
    <n v="174.17580000000001"/>
    <n v="174.333333333333"/>
    <n v="3"/>
    <n v="5.23"/>
    <n v="4.58"/>
    <n v="1.1419213973799127"/>
  </r>
  <r>
    <n v="202"/>
    <s v="La Hoyada"/>
    <n v="1"/>
    <n v="1172964"/>
    <s v="VEN"/>
    <s v="POS"/>
    <x v="9"/>
    <d v="1899-12-30T16:02:45"/>
    <n v="31.402699999999999"/>
    <n v="2.0592000000000001"/>
    <n v="33.4619"/>
    <n v="23"/>
    <n v="3"/>
    <n v="0.69"/>
    <n v="4.58"/>
    <n v="0.15065502183406113"/>
  </r>
  <r>
    <n v="202"/>
    <s v="La Hoyada"/>
    <n v="2"/>
    <n v="2172873"/>
    <s v="VEN"/>
    <s v="POS"/>
    <x v="9"/>
    <d v="1899-12-30T16:23:41"/>
    <n v="54.126950000000001"/>
    <n v="3.1648000000000001"/>
    <n v="57.29175"/>
    <n v="38.3333333333333"/>
    <n v="3"/>
    <n v="1.1499999999999999"/>
    <n v="4.58"/>
    <n v="0.25109170305676853"/>
  </r>
  <r>
    <n v="202"/>
    <s v="La Hoyada"/>
    <n v="2"/>
    <n v="2172876"/>
    <s v="VEN"/>
    <s v="POS"/>
    <x v="9"/>
    <d v="1899-12-30T16:28:58"/>
    <n v="6.0215500000000004"/>
    <n v="0"/>
    <n v="6.0215500000000004"/>
    <n v="4.6666666666666696"/>
    <n v="3"/>
    <n v="0.14000000000000001"/>
    <n v="4.58"/>
    <n v="3.0567685589519653E-2"/>
  </r>
  <r>
    <n v="202"/>
    <s v="La Hoyada"/>
    <n v="2"/>
    <n v="2172879"/>
    <s v="VEN"/>
    <s v="POS"/>
    <x v="9"/>
    <d v="1899-12-30T16:34:16"/>
    <n v="12.839499999999999"/>
    <n v="0.68159999999999998"/>
    <n v="13.521100000000001"/>
    <n v="13.6666666666667"/>
    <n v="3"/>
    <n v="0.41"/>
    <n v="4.58"/>
    <n v="8.9519650655021821E-2"/>
  </r>
  <r>
    <n v="202"/>
    <s v="La Hoyada"/>
    <n v="1"/>
    <n v="1172973"/>
    <s v="VEN"/>
    <s v="POS"/>
    <x v="9"/>
    <d v="1899-12-30T16:39:25"/>
    <n v="17.902349999999998"/>
    <n v="0"/>
    <n v="17.902349999999998"/>
    <n v="18"/>
    <n v="3"/>
    <n v="0.54"/>
    <n v="4.58"/>
    <n v="0.11790393013100438"/>
  </r>
  <r>
    <n v="202"/>
    <s v="La Hoyada"/>
    <n v="1"/>
    <n v="1172979"/>
    <s v="VEN"/>
    <s v="POS"/>
    <x v="9"/>
    <d v="1899-12-30T16:53:11"/>
    <n v="79.60915"/>
    <n v="1.7927999999999999"/>
    <n v="81.401949999999999"/>
    <n v="68.6666666666667"/>
    <n v="3"/>
    <n v="2.06"/>
    <n v="4.58"/>
    <n v="0.44978165938864628"/>
  </r>
  <r>
    <n v="202"/>
    <s v="La Hoyada"/>
    <n v="2"/>
    <n v="2172894"/>
    <s v="VEN"/>
    <s v="POS"/>
    <x v="9"/>
    <d v="1899-12-30T17:16:24"/>
    <n v="16.815899999999999"/>
    <n v="3.6799999999999999E-2"/>
    <n v="16.852699999999999"/>
    <n v="17"/>
    <n v="3"/>
    <n v="0.51"/>
    <n v="4.58"/>
    <n v="0.11135371179039301"/>
  </r>
  <r>
    <n v="202"/>
    <s v="La Hoyada"/>
    <n v="1"/>
    <n v="1172997"/>
    <s v="VEN"/>
    <s v="POS"/>
    <x v="9"/>
    <d v="1899-12-30T17:39:46"/>
    <n v="25.67305"/>
    <n v="0.62239999999999995"/>
    <n v="26.295449999999999"/>
    <n v="23"/>
    <n v="3"/>
    <n v="0.69"/>
    <n v="4.58"/>
    <n v="0.15065502183406113"/>
  </r>
  <r>
    <n v="202"/>
    <s v="La Hoyada"/>
    <n v="2"/>
    <n v="2172907"/>
    <s v="VEN"/>
    <s v="POS"/>
    <x v="9"/>
    <d v="1899-12-30T17:45:12"/>
    <n v="20.14"/>
    <n v="3.6799999999999999E-2"/>
    <n v="20.1768"/>
    <n v="20.3333333333333"/>
    <n v="3"/>
    <n v="0.61"/>
    <n v="4.58"/>
    <n v="0.1331877729257642"/>
  </r>
  <r>
    <n v="202"/>
    <s v="La Hoyada"/>
    <n v="1"/>
    <n v="1173000"/>
    <s v="VEN"/>
    <s v="POS"/>
    <x v="9"/>
    <d v="1899-12-30T17:51:12"/>
    <n v="12.38325"/>
    <n v="0"/>
    <n v="12.38325"/>
    <n v="12.3333333333333"/>
    <n v="3"/>
    <n v="0.37"/>
    <n v="4.58"/>
    <n v="8.0786026200873357E-2"/>
  </r>
  <r>
    <n v="202"/>
    <s v="La Hoyada"/>
    <n v="1"/>
    <n v="1173004"/>
    <s v="VEN"/>
    <s v="POS"/>
    <x v="9"/>
    <d v="1899-12-30T18:02:31"/>
    <n v="9.6013500000000001"/>
    <n v="0"/>
    <n v="9.6013500000000001"/>
    <n v="4.6666666666666696"/>
    <n v="3"/>
    <n v="0.14000000000000001"/>
    <n v="4.58"/>
    <n v="3.0567685589519653E-2"/>
  </r>
  <r>
    <n v="202"/>
    <s v="La Hoyada"/>
    <n v="1"/>
    <n v="1173010"/>
    <s v="VEN"/>
    <s v="POS"/>
    <x v="9"/>
    <d v="1899-12-30T18:29:00"/>
    <n v="71.72"/>
    <n v="0"/>
    <n v="71.72"/>
    <n v="71.6666666666667"/>
    <n v="3"/>
    <n v="2.15"/>
    <n v="4.58"/>
    <n v="0.46943231441048033"/>
  </r>
  <r>
    <n v="202"/>
    <s v="La Hoyada"/>
    <n v="2"/>
    <n v="2172920"/>
    <s v="VEN"/>
    <s v="POS"/>
    <x v="9"/>
    <d v="1899-12-30T18:32:06"/>
    <n v="26.08"/>
    <n v="0"/>
    <n v="26.08"/>
    <n v="26"/>
    <n v="3"/>
    <n v="0.78"/>
    <n v="4.58"/>
    <n v="0.1703056768558952"/>
  </r>
  <r>
    <n v="202"/>
    <s v="La Hoyada"/>
    <n v="1"/>
    <n v="1173012"/>
    <s v="VEN"/>
    <s v="POS"/>
    <x v="9"/>
    <d v="1899-12-30T18:42:03"/>
    <n v="83.53295"/>
    <n v="5.9082999999999997"/>
    <n v="89.441249999999997"/>
    <n v="89.3333333333333"/>
    <n v="3"/>
    <n v="2.68"/>
    <n v="4.58"/>
    <n v="0.58515283842794763"/>
  </r>
  <r>
    <n v="202"/>
    <s v="La Hoyada"/>
    <n v="2"/>
    <n v="2172922"/>
    <s v="VEN"/>
    <s v="POS"/>
    <x v="9"/>
    <d v="1899-12-30T18:45:51"/>
    <n v="20.7516"/>
    <n v="1.0621"/>
    <n v="21.813700000000001"/>
    <n v="21.6666666666667"/>
    <n v="3"/>
    <n v="0.65"/>
    <n v="4.58"/>
    <n v="0.14192139737991266"/>
  </r>
  <r>
    <n v="202"/>
    <s v="La Hoyada"/>
    <n v="1"/>
    <n v="1173014"/>
    <s v="VEN"/>
    <s v="POS"/>
    <x v="9"/>
    <d v="1899-12-30T18:50:27"/>
    <n v="18.46"/>
    <n v="0"/>
    <n v="18.46"/>
    <n v="9.3333333333333304"/>
    <n v="3"/>
    <n v="0.28000000000000003"/>
    <n v="4.58"/>
    <n v="6.1135371179039305E-2"/>
  </r>
  <r>
    <n v="202"/>
    <s v="La Hoyada"/>
    <n v="1"/>
    <n v="1173017"/>
    <s v="VEN"/>
    <s v="POS"/>
    <x v="10"/>
    <d v="1899-12-30T06:38:41"/>
    <n v="1.383"/>
    <n v="0"/>
    <n v="1.383"/>
    <n v="1.3333333333333299"/>
    <n v="3"/>
    <n v="0.04"/>
    <n v="4.6100000000000003"/>
    <n v="8.6767895878524948E-3"/>
  </r>
  <r>
    <n v="202"/>
    <s v="La Hoyada"/>
    <n v="2"/>
    <n v="2172931"/>
    <s v="VEN"/>
    <s v="POS"/>
    <x v="10"/>
    <d v="1899-12-30T07:22:52"/>
    <n v="6.08"/>
    <n v="0.9728"/>
    <n v="7.0528000000000004"/>
    <n v="7"/>
    <n v="3"/>
    <n v="0.21"/>
    <n v="4.6100000000000003"/>
    <n v="4.5553145336225592E-2"/>
  </r>
  <r>
    <n v="202"/>
    <s v="La Hoyada"/>
    <n v="2"/>
    <n v="2172932"/>
    <s v="VEN"/>
    <s v="POS"/>
    <x v="10"/>
    <d v="1899-12-30T07:27:53"/>
    <n v="19.559999999999999"/>
    <n v="0"/>
    <n v="19.559999999999999"/>
    <n v="19.6666666666667"/>
    <n v="3"/>
    <n v="0.59"/>
    <n v="4.6100000000000003"/>
    <n v="0.12798264642082427"/>
  </r>
  <r>
    <n v="202"/>
    <s v="La Hoyada"/>
    <n v="2"/>
    <n v="2172950"/>
    <s v="VEN"/>
    <s v="POS"/>
    <x v="10"/>
    <d v="1899-12-30T08:54:35"/>
    <n v="20"/>
    <n v="0"/>
    <n v="20"/>
    <n v="20"/>
    <n v="3"/>
    <n v="0.6"/>
    <n v="4.6100000000000003"/>
    <n v="0.13015184381778741"/>
  </r>
  <r>
    <n v="202"/>
    <s v="La Hoyada"/>
    <n v="2"/>
    <n v="2172952"/>
    <s v="VEN"/>
    <s v="POS"/>
    <x v="10"/>
    <d v="1899-12-30T09:17:04"/>
    <n v="10.69575"/>
    <n v="0"/>
    <n v="10.69575"/>
    <n v="10.6666666666667"/>
    <n v="3"/>
    <n v="0.32"/>
    <n v="4.6100000000000003"/>
    <n v="6.9414316702819959E-2"/>
  </r>
  <r>
    <n v="202"/>
    <s v="La Hoyada"/>
    <n v="2"/>
    <n v="2172969"/>
    <s v="VEN"/>
    <s v="POS"/>
    <x v="10"/>
    <d v="1899-12-30T10:20:41"/>
    <n v="34.93965"/>
    <n v="0.69320000000000004"/>
    <n v="35.632849999999998"/>
    <n v="35.6666666666667"/>
    <n v="3"/>
    <n v="1.07"/>
    <n v="4.6100000000000003"/>
    <n v="0.23210412147505421"/>
  </r>
  <r>
    <n v="202"/>
    <s v="La Hoyada"/>
    <n v="2"/>
    <n v="2172973"/>
    <s v="VEN"/>
    <s v="POS"/>
    <x v="10"/>
    <d v="1899-12-30T10:36:52"/>
    <n v="6.52"/>
    <n v="0"/>
    <n v="6.52"/>
    <n v="4.6666666666666696"/>
    <n v="3"/>
    <n v="0.14000000000000001"/>
    <n v="4.6100000000000003"/>
    <n v="3.0368763557483733E-2"/>
  </r>
  <r>
    <n v="202"/>
    <s v="La Hoyada"/>
    <n v="1"/>
    <n v="1173029"/>
    <s v="VEN"/>
    <s v="POS"/>
    <x v="10"/>
    <d v="1899-12-30T11:11:48"/>
    <n v="38.609450000000002"/>
    <n v="3.6799999999999999E-2"/>
    <n v="38.646250000000002"/>
    <n v="38.6666666666667"/>
    <n v="3"/>
    <n v="1.1599999999999999"/>
    <n v="4.6100000000000003"/>
    <n v="0.25162689804772231"/>
  </r>
  <r>
    <n v="202"/>
    <s v="La Hoyada"/>
    <n v="1"/>
    <n v="1173031"/>
    <s v="VEN"/>
    <s v="POS"/>
    <x v="10"/>
    <d v="1899-12-30T11:17:27"/>
    <n v="37.984099999999998"/>
    <n v="0"/>
    <n v="37.984099999999998"/>
    <n v="38"/>
    <n v="3"/>
    <n v="1.1399999999999999"/>
    <n v="4.6100000000000003"/>
    <n v="0.24728850325379606"/>
  </r>
  <r>
    <n v="202"/>
    <s v="La Hoyada"/>
    <n v="1"/>
    <n v="1173032"/>
    <s v="VEN"/>
    <s v="POS"/>
    <x v="10"/>
    <d v="1899-12-30T11:21:56"/>
    <n v="53.848050000000001"/>
    <n v="0.76"/>
    <n v="54.608049999999999"/>
    <n v="54.6666666666667"/>
    <n v="3"/>
    <n v="1.64"/>
    <n v="4.6100000000000003"/>
    <n v="0.35574837310195223"/>
  </r>
  <r>
    <n v="202"/>
    <s v="La Hoyada"/>
    <n v="1"/>
    <n v="1173037"/>
    <s v="VEN"/>
    <s v="POS"/>
    <x v="10"/>
    <d v="1899-12-30T11:36:52"/>
    <n v="6.52"/>
    <n v="0"/>
    <n v="6.52"/>
    <n v="6.6666666666666696"/>
    <n v="3"/>
    <n v="0.2"/>
    <n v="4.6100000000000003"/>
    <n v="4.3383947939262472E-2"/>
  </r>
  <r>
    <n v="202"/>
    <s v="La Hoyada"/>
    <n v="2"/>
    <n v="2172995"/>
    <s v="VEN"/>
    <s v="POS"/>
    <x v="10"/>
    <d v="1899-12-30T13:20:21"/>
    <n v="4.6100000000000003"/>
    <n v="0"/>
    <n v="4.6100000000000003"/>
    <n v="4.6666666666666696"/>
    <n v="3"/>
    <n v="0.14000000000000001"/>
    <n v="4.6100000000000003"/>
    <n v="3.0368763557483733E-2"/>
  </r>
  <r>
    <n v="202"/>
    <s v="La Hoyada"/>
    <n v="1"/>
    <n v="1173057"/>
    <s v="VEN"/>
    <s v="POS"/>
    <x v="10"/>
    <d v="1899-12-30T13:55:39"/>
    <n v="20.91"/>
    <n v="1.0256000000000001"/>
    <n v="21.935600000000001"/>
    <n v="22"/>
    <n v="3"/>
    <n v="0.66"/>
    <n v="4.6100000000000003"/>
    <n v="0.14316702819956617"/>
  </r>
  <r>
    <n v="202"/>
    <s v="La Hoyada"/>
    <n v="2"/>
    <n v="2172998"/>
    <s v="VEN"/>
    <s v="POS"/>
    <x v="10"/>
    <d v="1899-12-30T14:01:41"/>
    <n v="135.69345000000001"/>
    <n v="2.5583999999999998"/>
    <n v="138.25184999999999"/>
    <n v="138.333333333333"/>
    <n v="3"/>
    <n v="4.1500000000000004"/>
    <n v="4.6100000000000003"/>
    <n v="0.90021691973969631"/>
  </r>
  <r>
    <n v="202"/>
    <s v="La Hoyada"/>
    <n v="2"/>
    <n v="2173008"/>
    <s v="VEN"/>
    <s v="POS"/>
    <x v="10"/>
    <d v="1899-12-30T14:23:31"/>
    <n v="45.72"/>
    <n v="0"/>
    <n v="45.72"/>
    <n v="45.6666666666667"/>
    <n v="3"/>
    <n v="1.37"/>
    <n v="4.6100000000000003"/>
    <n v="0.29718004338394793"/>
  </r>
  <r>
    <n v="202"/>
    <s v="La Hoyada"/>
    <n v="1"/>
    <n v="1173068"/>
    <s v="VEN"/>
    <s v="POS"/>
    <x v="10"/>
    <d v="1899-12-30T14:24:12"/>
    <n v="4.6100000000000003"/>
    <n v="0"/>
    <n v="4.6100000000000003"/>
    <n v="4.6666666666666696"/>
    <n v="3"/>
    <n v="0.14000000000000001"/>
    <n v="4.6100000000000003"/>
    <n v="3.0368763557483733E-2"/>
  </r>
  <r>
    <n v="202"/>
    <s v="La Hoyada"/>
    <n v="2"/>
    <n v="2173018"/>
    <s v="VEN"/>
    <s v="POS"/>
    <x v="10"/>
    <d v="1899-12-30T14:58:02"/>
    <n v="54.840299999999999"/>
    <n v="1.8828"/>
    <n v="56.723100000000002"/>
    <n v="56.6666666666667"/>
    <n v="3"/>
    <n v="1.7"/>
    <n v="4.6100000000000003"/>
    <n v="0.36876355748373096"/>
  </r>
  <r>
    <n v="202"/>
    <s v="La Hoyada"/>
    <n v="1"/>
    <n v="1173084"/>
    <s v="VEN"/>
    <s v="POS"/>
    <x v="10"/>
    <d v="1899-12-30T15:11:29"/>
    <n v="4.6100000000000003"/>
    <n v="0"/>
    <n v="4.6100000000000003"/>
    <n v="4.6666666666666696"/>
    <n v="3"/>
    <n v="0.14000000000000001"/>
    <n v="4.6100000000000003"/>
    <n v="3.0368763557483733E-2"/>
  </r>
  <r>
    <n v="202"/>
    <s v="La Hoyada"/>
    <n v="2"/>
    <n v="2173023"/>
    <s v="VEN"/>
    <s v="POS"/>
    <x v="10"/>
    <d v="1899-12-30T15:27:24"/>
    <n v="84.987449999999995"/>
    <n v="7.3599999999999999E-2"/>
    <n v="85.061049999999994"/>
    <n v="85"/>
    <n v="3"/>
    <n v="2.5499999999999998"/>
    <n v="4.6100000000000003"/>
    <n v="0.55314533622559647"/>
  </r>
  <r>
    <n v="202"/>
    <s v="La Hoyada"/>
    <n v="2"/>
    <n v="2173025"/>
    <s v="VEN"/>
    <s v="POS"/>
    <x v="10"/>
    <d v="1899-12-30T15:39:25"/>
    <n v="21.826000000000001"/>
    <n v="0.2213"/>
    <n v="22.0473"/>
    <n v="20.3333333333333"/>
    <n v="3"/>
    <n v="0.61"/>
    <n v="4.6100000000000003"/>
    <n v="0.13232104121475052"/>
  </r>
  <r>
    <n v="202"/>
    <s v="La Hoyada"/>
    <n v="2"/>
    <n v="2173031"/>
    <s v="VEN"/>
    <s v="POS"/>
    <x v="10"/>
    <d v="1899-12-30T15:58:26"/>
    <n v="7.2641999999999998"/>
    <n v="3.6799999999999999E-2"/>
    <n v="7.3010000000000002"/>
    <n v="4.6666666666666696"/>
    <n v="3"/>
    <n v="0.14000000000000001"/>
    <n v="4.6100000000000003"/>
    <n v="3.0368763557483733E-2"/>
  </r>
  <r>
    <n v="202"/>
    <s v="La Hoyada"/>
    <n v="1"/>
    <n v="1173097"/>
    <s v="VEN"/>
    <s v="POS"/>
    <x v="10"/>
    <d v="1899-12-30T15:59:31"/>
    <n v="18.9786"/>
    <n v="0"/>
    <n v="18.9786"/>
    <n v="19"/>
    <n v="3"/>
    <n v="0.56999999999999995"/>
    <n v="4.6100000000000003"/>
    <n v="0.12364425162689803"/>
  </r>
  <r>
    <n v="202"/>
    <s v="La Hoyada"/>
    <n v="1"/>
    <n v="1173098"/>
    <s v="VEN"/>
    <s v="POS"/>
    <x v="10"/>
    <d v="1899-12-30T16:07:30"/>
    <n v="27.155000000000001"/>
    <n v="0.54"/>
    <n v="27.695"/>
    <n v="4.6666666666666696"/>
    <n v="3"/>
    <n v="0.14000000000000001"/>
    <n v="4.6100000000000003"/>
    <n v="3.0368763557483733E-2"/>
  </r>
  <r>
    <n v="202"/>
    <s v="La Hoyada"/>
    <n v="1"/>
    <n v="1173100"/>
    <s v="VEN"/>
    <s v="POS"/>
    <x v="10"/>
    <d v="1899-12-30T16:18:50"/>
    <n v="10.51"/>
    <n v="0"/>
    <n v="10.51"/>
    <n v="10.6666666666667"/>
    <n v="3"/>
    <n v="0.32"/>
    <n v="4.6100000000000003"/>
    <n v="6.9414316702819959E-2"/>
  </r>
  <r>
    <n v="202"/>
    <s v="La Hoyada"/>
    <n v="1"/>
    <n v="1173104"/>
    <s v="VEN"/>
    <s v="POS"/>
    <x v="10"/>
    <d v="1899-12-30T16:29:19"/>
    <n v="41.757550000000002"/>
    <n v="1.0176000000000001"/>
    <n v="42.775149999999996"/>
    <n v="42.6666666666667"/>
    <n v="3"/>
    <n v="1.28"/>
    <n v="4.6100000000000003"/>
    <n v="0.27765726681127983"/>
  </r>
  <r>
    <n v="202"/>
    <s v="La Hoyada"/>
    <n v="2"/>
    <n v="2173035"/>
    <s v="VEN"/>
    <s v="POS"/>
    <x v="10"/>
    <d v="1899-12-30T16:29:48"/>
    <n v="5.4539"/>
    <n v="0"/>
    <n v="5.4539"/>
    <n v="4.6666666666666696"/>
    <n v="3"/>
    <n v="0.14000000000000001"/>
    <n v="4.6100000000000003"/>
    <n v="3.0368763557483733E-2"/>
  </r>
  <r>
    <n v="202"/>
    <s v="La Hoyada"/>
    <n v="1"/>
    <n v="1173106"/>
    <s v="VEN"/>
    <s v="POS"/>
    <x v="10"/>
    <d v="1899-12-30T16:36:44"/>
    <n v="10"/>
    <n v="0"/>
    <n v="10"/>
    <n v="10"/>
    <n v="3"/>
    <n v="0.3"/>
    <n v="4.6100000000000003"/>
    <n v="6.5075921908893705E-2"/>
  </r>
  <r>
    <n v="202"/>
    <s v="La Hoyada"/>
    <n v="2"/>
    <n v="2173037"/>
    <s v="VEN"/>
    <s v="POS"/>
    <x v="10"/>
    <d v="1899-12-30T16:37:55"/>
    <n v="32.1357"/>
    <n v="2.6480000000000001"/>
    <n v="34.783700000000003"/>
    <n v="34.6666666666667"/>
    <n v="3"/>
    <n v="1.04"/>
    <n v="4.6100000000000003"/>
    <n v="0.22559652928416485"/>
  </r>
  <r>
    <n v="202"/>
    <s v="La Hoyada"/>
    <n v="1"/>
    <n v="1173107"/>
    <s v="VEN"/>
    <s v="POS"/>
    <x v="10"/>
    <d v="1899-12-30T16:39:16"/>
    <n v="28.65635"/>
    <n v="3.6799999999999999E-2"/>
    <n v="28.693149999999999"/>
    <n v="28.6666666666667"/>
    <n v="3"/>
    <n v="0.86"/>
    <n v="4.6100000000000003"/>
    <n v="0.18655097613882862"/>
  </r>
  <r>
    <n v="202"/>
    <s v="La Hoyada"/>
    <n v="1"/>
    <n v="1173108"/>
    <s v="VEN"/>
    <s v="POS"/>
    <x v="10"/>
    <d v="1899-12-30T16:41:11"/>
    <n v="6.52"/>
    <n v="0"/>
    <n v="6.52"/>
    <n v="6.6666666666666696"/>
    <n v="3"/>
    <n v="0.2"/>
    <n v="4.6100000000000003"/>
    <n v="4.3383947939262472E-2"/>
  </r>
  <r>
    <n v="202"/>
    <s v="La Hoyada"/>
    <n v="2"/>
    <n v="2173038"/>
    <s v="VEN"/>
    <s v="POS"/>
    <x v="10"/>
    <d v="1899-12-30T16:43:55"/>
    <n v="59.867550000000001"/>
    <n v="0.89749999999999996"/>
    <n v="60.765050000000002"/>
    <n v="46"/>
    <n v="3"/>
    <n v="1.38"/>
    <n v="4.6100000000000003"/>
    <n v="0.29934924078091102"/>
  </r>
  <r>
    <n v="202"/>
    <s v="La Hoyada"/>
    <n v="2"/>
    <n v="2173040"/>
    <s v="VEN"/>
    <s v="POS"/>
    <x v="10"/>
    <d v="1899-12-30T16:49:44"/>
    <n v="53.227649999999997"/>
    <n v="3.7301000000000002"/>
    <n v="56.957749999999997"/>
    <n v="57"/>
    <n v="3"/>
    <n v="1.71"/>
    <n v="4.6100000000000003"/>
    <n v="0.3709327548806941"/>
  </r>
  <r>
    <n v="202"/>
    <s v="La Hoyada"/>
    <n v="1"/>
    <n v="1173114"/>
    <s v="VEN"/>
    <s v="POS"/>
    <x v="10"/>
    <d v="1899-12-30T17:14:52"/>
    <n v="11.74"/>
    <n v="0"/>
    <n v="11.74"/>
    <n v="9.3333333333333304"/>
    <n v="3"/>
    <n v="0.28000000000000003"/>
    <n v="4.6100000000000003"/>
    <n v="6.0737527114967466E-2"/>
  </r>
  <r>
    <n v="202"/>
    <s v="La Hoyada"/>
    <n v="1"/>
    <n v="1173115"/>
    <s v="VEN"/>
    <s v="POS"/>
    <x v="10"/>
    <d v="1899-12-30T17:16:22"/>
    <n v="27.9892"/>
    <n v="0.53439999999999999"/>
    <n v="28.523599999999998"/>
    <n v="28"/>
    <n v="3"/>
    <n v="0.84"/>
    <n v="4.6100000000000003"/>
    <n v="0.18221258134490237"/>
  </r>
  <r>
    <n v="202"/>
    <s v="La Hoyada"/>
    <n v="1"/>
    <n v="1173120"/>
    <s v="VEN"/>
    <s v="POS"/>
    <x v="10"/>
    <d v="1899-12-30T17:27:35"/>
    <n v="11.97"/>
    <n v="0.63039999999999996"/>
    <n v="12.6004"/>
    <n v="9.3333333333333304"/>
    <n v="3"/>
    <n v="0.28000000000000003"/>
    <n v="4.6100000000000003"/>
    <n v="6.0737527114967466E-2"/>
  </r>
  <r>
    <n v="202"/>
    <s v="La Hoyada"/>
    <n v="1"/>
    <n v="1173126"/>
    <s v="VEN"/>
    <s v="POS"/>
    <x v="10"/>
    <d v="1899-12-30T17:52:36"/>
    <n v="19.559999999999999"/>
    <n v="0"/>
    <n v="19.559999999999999"/>
    <n v="19.6666666666667"/>
    <n v="3"/>
    <n v="0.59"/>
    <n v="4.6100000000000003"/>
    <n v="0.12798264642082427"/>
  </r>
  <r>
    <n v="202"/>
    <s v="La Hoyada"/>
    <n v="1"/>
    <n v="1173135"/>
    <s v="VEN"/>
    <s v="POS"/>
    <x v="10"/>
    <d v="1899-12-30T18:17:09"/>
    <n v="41.932499999999997"/>
    <n v="1.8544"/>
    <n v="43.786900000000003"/>
    <n v="43.6666666666667"/>
    <n v="3"/>
    <n v="1.31"/>
    <n v="4.6100000000000003"/>
    <n v="0.2841648590021692"/>
  </r>
  <r>
    <n v="202"/>
    <s v="La Hoyada"/>
    <n v="1"/>
    <n v="1173138"/>
    <s v="VEN"/>
    <s v="POS"/>
    <x v="10"/>
    <d v="1899-12-30T18:25:54"/>
    <n v="13.167199999999999"/>
    <n v="0.76480000000000004"/>
    <n v="13.932"/>
    <n v="9.3333333333333304"/>
    <n v="3"/>
    <n v="0.28000000000000003"/>
    <n v="4.6100000000000003"/>
    <n v="6.0737527114967466E-2"/>
  </r>
  <r>
    <n v="202"/>
    <s v="La Hoyada"/>
    <n v="2"/>
    <n v="2173045"/>
    <s v="VEN"/>
    <s v="POS"/>
    <x v="10"/>
    <d v="1899-12-30T18:34:28"/>
    <n v="47.050400000000003"/>
    <n v="3.6799999999999999E-2"/>
    <n v="47.087200000000003"/>
    <n v="46.3333333333333"/>
    <n v="3"/>
    <n v="1.39"/>
    <n v="4.6100000000000003"/>
    <n v="0.30151843817787416"/>
  </r>
  <r>
    <n v="202"/>
    <s v="La Hoyada"/>
    <n v="1"/>
    <n v="1173144"/>
    <s v="VEN"/>
    <s v="POS"/>
    <x v="10"/>
    <d v="1899-12-30T18:43:23"/>
    <n v="4.6399999999999997"/>
    <n v="0"/>
    <n v="4.6399999999999997"/>
    <n v="4.6666666666666696"/>
    <n v="3"/>
    <n v="0.14000000000000001"/>
    <n v="4.6100000000000003"/>
    <n v="3.0368763557483733E-2"/>
  </r>
  <r>
    <n v="202"/>
    <s v="La Hoyada"/>
    <n v="1"/>
    <n v="1173146"/>
    <s v="VEN"/>
    <s v="POS"/>
    <x v="10"/>
    <d v="1899-12-30T18:47:27"/>
    <n v="34.089500000000001"/>
    <n v="0"/>
    <n v="34.089500000000001"/>
    <n v="27"/>
    <n v="3"/>
    <n v="0.81"/>
    <n v="4.6100000000000003"/>
    <n v="0.175704989154013"/>
  </r>
  <r>
    <n v="202"/>
    <s v="La Hoyada"/>
    <n v="2"/>
    <n v="2173063"/>
    <s v="VEN"/>
    <s v="POS"/>
    <x v="11"/>
    <d v="1899-12-30T08:30:12"/>
    <n v="9.5744000000000007"/>
    <n v="0"/>
    <n v="9.5744000000000007"/>
    <n v="9.6666666666666696"/>
    <n v="3"/>
    <n v="0.28999999999999998"/>
    <n v="4.72"/>
    <n v="6.1440677966101691E-2"/>
  </r>
  <r>
    <n v="202"/>
    <s v="La Hoyada"/>
    <n v="1"/>
    <n v="1173147"/>
    <s v="VEN"/>
    <s v="POS"/>
    <x v="11"/>
    <d v="1899-12-30T09:03:19"/>
    <n v="5.8"/>
    <n v="0.92800000000000005"/>
    <n v="6.7279999999999998"/>
    <n v="4.6666666666666696"/>
    <n v="3"/>
    <n v="0.14000000000000001"/>
    <n v="4.72"/>
    <n v="2.9661016949152547E-2"/>
  </r>
  <r>
    <n v="202"/>
    <s v="La Hoyada"/>
    <n v="2"/>
    <n v="2173082"/>
    <s v="VEN"/>
    <s v="POS"/>
    <x v="11"/>
    <d v="1899-12-30T09:39:49"/>
    <n v="19.05"/>
    <n v="0"/>
    <n v="19.05"/>
    <n v="19"/>
    <n v="3"/>
    <n v="0.56999999999999995"/>
    <n v="4.72"/>
    <n v="0.12076271186440678"/>
  </r>
  <r>
    <n v="202"/>
    <s v="La Hoyada"/>
    <n v="2"/>
    <n v="2173089"/>
    <s v="VEN"/>
    <s v="POS"/>
    <x v="11"/>
    <d v="1899-12-30T10:12:54"/>
    <n v="92.32"/>
    <n v="7.3599999999999999E-2"/>
    <n v="92.393600000000006"/>
    <n v="92.3333333333333"/>
    <n v="3"/>
    <n v="2.77"/>
    <n v="4.72"/>
    <n v="0.58686440677966101"/>
  </r>
  <r>
    <n v="202"/>
    <s v="La Hoyada"/>
    <n v="2"/>
    <n v="2173091"/>
    <s v="VEN"/>
    <s v="POS"/>
    <x v="11"/>
    <d v="1899-12-30T10:17:37"/>
    <n v="21.3"/>
    <n v="0"/>
    <n v="21.3"/>
    <n v="21.3333333333333"/>
    <n v="3"/>
    <n v="0.64"/>
    <n v="4.72"/>
    <n v="0.13559322033898305"/>
  </r>
  <r>
    <n v="202"/>
    <s v="La Hoyada"/>
    <n v="2"/>
    <n v="2173094"/>
    <s v="VEN"/>
    <s v="POS"/>
    <x v="11"/>
    <d v="1899-12-30T10:25:22"/>
    <n v="4.7300000000000004"/>
    <n v="0.26719999999999999"/>
    <n v="4.9972000000000003"/>
    <n v="4.6666666666666696"/>
    <n v="3"/>
    <n v="0.14000000000000001"/>
    <n v="4.72"/>
    <n v="2.9661016949152547E-2"/>
  </r>
  <r>
    <n v="202"/>
    <s v="La Hoyada"/>
    <n v="1"/>
    <n v="1173153"/>
    <s v="VEN"/>
    <s v="POS"/>
    <x v="11"/>
    <d v="1899-12-30T11:06:03"/>
    <n v="20.422899999999998"/>
    <n v="3.6799999999999999E-2"/>
    <n v="20.459700000000002"/>
    <n v="20.3333333333333"/>
    <n v="3"/>
    <n v="0.61"/>
    <n v="4.72"/>
    <n v="0.12923728813559324"/>
  </r>
  <r>
    <n v="202"/>
    <s v="La Hoyada"/>
    <n v="1"/>
    <n v="1173157"/>
    <s v="VEN"/>
    <s v="POS"/>
    <x v="11"/>
    <d v="1899-12-30T11:16:35"/>
    <n v="13"/>
    <n v="1.1152"/>
    <n v="14.1152"/>
    <n v="14"/>
    <n v="3"/>
    <n v="0.42"/>
    <n v="4.72"/>
    <n v="8.8983050847457626E-2"/>
  </r>
  <r>
    <n v="202"/>
    <s v="La Hoyada"/>
    <n v="1"/>
    <n v="1173162"/>
    <s v="VEN"/>
    <s v="POS"/>
    <x v="11"/>
    <d v="1899-12-30T11:27:01"/>
    <n v="48.67"/>
    <n v="0"/>
    <n v="48.67"/>
    <n v="48.6666666666667"/>
    <n v="3"/>
    <n v="1.46"/>
    <n v="4.72"/>
    <n v="0.30932203389830509"/>
  </r>
  <r>
    <n v="202"/>
    <s v="La Hoyada"/>
    <n v="1"/>
    <n v="1173165"/>
    <s v="VEN"/>
    <s v="POS"/>
    <x v="11"/>
    <d v="1899-12-30T11:33:52"/>
    <n v="6.52"/>
    <n v="0"/>
    <n v="6.52"/>
    <n v="6.6666666666666696"/>
    <n v="3"/>
    <n v="0.2"/>
    <n v="4.72"/>
    <n v="4.2372881355932208E-2"/>
  </r>
  <r>
    <n v="202"/>
    <s v="La Hoyada"/>
    <n v="2"/>
    <n v="2173108"/>
    <s v="VEN"/>
    <s v="POS"/>
    <x v="11"/>
    <d v="1899-12-30T12:14:21"/>
    <n v="32.281950000000002"/>
    <n v="2.2176"/>
    <n v="34.499549999999999"/>
    <n v="34.6666666666667"/>
    <n v="3"/>
    <n v="1.04"/>
    <n v="4.72"/>
    <n v="0.22033898305084748"/>
  </r>
  <r>
    <n v="202"/>
    <s v="La Hoyada"/>
    <n v="2"/>
    <n v="2173110"/>
    <s v="VEN"/>
    <s v="POS"/>
    <x v="11"/>
    <d v="1899-12-30T12:23:54"/>
    <n v="86.224299999999999"/>
    <n v="4.9568000000000003"/>
    <n v="91.181100000000001"/>
    <n v="65"/>
    <n v="3"/>
    <n v="1.95"/>
    <n v="4.72"/>
    <n v="0.41313559322033899"/>
  </r>
  <r>
    <n v="202"/>
    <s v="La Hoyada"/>
    <n v="2"/>
    <n v="2173112"/>
    <s v="VEN"/>
    <s v="POS"/>
    <x v="11"/>
    <d v="1899-12-30T12:30:23"/>
    <n v="41.103099999999998"/>
    <n v="3.8740999999999999"/>
    <n v="44.977200000000003"/>
    <n v="45"/>
    <n v="3"/>
    <n v="1.35"/>
    <n v="4.72"/>
    <n v="0.28601694915254239"/>
  </r>
  <r>
    <n v="202"/>
    <s v="La Hoyada"/>
    <n v="2"/>
    <n v="2173118"/>
    <s v="VEN"/>
    <s v="POS"/>
    <x v="11"/>
    <d v="1899-12-30T12:45:07"/>
    <n v="17.328399999999998"/>
    <n v="1.96"/>
    <n v="19.288399999999999"/>
    <n v="4.6666666666666696"/>
    <n v="3"/>
    <n v="0.14000000000000001"/>
    <n v="4.72"/>
    <n v="2.9661016949152547E-2"/>
  </r>
  <r>
    <n v="202"/>
    <s v="La Hoyada"/>
    <n v="2"/>
    <n v="2173120"/>
    <s v="VEN"/>
    <s v="POS"/>
    <x v="11"/>
    <d v="1899-12-30T12:56:10"/>
    <n v="21.600100000000001"/>
    <n v="0.83199999999999996"/>
    <n v="22.432099999999998"/>
    <n v="22.3333333333333"/>
    <n v="3"/>
    <n v="0.67"/>
    <n v="4.72"/>
    <n v="0.14194915254237289"/>
  </r>
  <r>
    <n v="202"/>
    <s v="La Hoyada"/>
    <n v="2"/>
    <n v="2173123"/>
    <s v="VEN"/>
    <s v="POS"/>
    <x v="11"/>
    <d v="1899-12-30T13:05:07"/>
    <n v="9.5139999999999993"/>
    <n v="0"/>
    <n v="9.5139999999999993"/>
    <n v="4.6666666666666696"/>
    <n v="3"/>
    <n v="0.14000000000000001"/>
    <n v="4.72"/>
    <n v="2.9661016949152547E-2"/>
  </r>
  <r>
    <n v="202"/>
    <s v="La Hoyada"/>
    <n v="2"/>
    <n v="2173128"/>
    <s v="VEN"/>
    <s v="POS"/>
    <x v="11"/>
    <d v="1899-12-30T13:17:43"/>
    <n v="20.3141"/>
    <n v="3.6799999999999999E-2"/>
    <n v="20.350899999999999"/>
    <n v="20.3333333333333"/>
    <n v="3"/>
    <n v="0.61"/>
    <n v="4.72"/>
    <n v="0.12923728813559324"/>
  </r>
  <r>
    <n v="202"/>
    <s v="La Hoyada"/>
    <n v="2"/>
    <n v="2173131"/>
    <s v="VEN"/>
    <s v="POS"/>
    <x v="11"/>
    <d v="1899-12-30T13:29:36"/>
    <n v="50.0976"/>
    <n v="0.98719999999999997"/>
    <n v="51.084800000000001"/>
    <n v="51"/>
    <n v="3"/>
    <n v="1.53"/>
    <n v="4.72"/>
    <n v="0.32415254237288138"/>
  </r>
  <r>
    <n v="202"/>
    <s v="La Hoyada"/>
    <n v="2"/>
    <n v="2173132"/>
    <s v="VEN"/>
    <s v="POS"/>
    <x v="11"/>
    <d v="1899-12-30T13:31:15"/>
    <n v="42.73"/>
    <n v="0"/>
    <n v="42.73"/>
    <n v="42.6666666666667"/>
    <n v="3"/>
    <n v="1.28"/>
    <n v="4.72"/>
    <n v="0.2711864406779661"/>
  </r>
  <r>
    <n v="202"/>
    <s v="La Hoyada"/>
    <n v="2"/>
    <n v="2173133"/>
    <s v="VEN"/>
    <s v="POS"/>
    <x v="11"/>
    <d v="1899-12-30T13:34:49"/>
    <n v="27.53425"/>
    <n v="0.72"/>
    <n v="28.254249999999999"/>
    <n v="28"/>
    <n v="3"/>
    <n v="0.84"/>
    <n v="4.72"/>
    <n v="0.17796610169491525"/>
  </r>
  <r>
    <n v="202"/>
    <s v="La Hoyada"/>
    <n v="2"/>
    <n v="2173138"/>
    <s v="VEN"/>
    <s v="POS"/>
    <x v="11"/>
    <d v="1899-12-30T13:50:22"/>
    <n v="4.6399999999999997"/>
    <n v="0"/>
    <n v="4.6399999999999997"/>
    <n v="4.6666666666666696"/>
    <n v="3"/>
    <n v="0.14000000000000001"/>
    <n v="4.72"/>
    <n v="2.9661016949152547E-2"/>
  </r>
  <r>
    <n v="202"/>
    <s v="La Hoyada"/>
    <n v="2"/>
    <n v="2173139"/>
    <s v="VEN"/>
    <s v="POS"/>
    <x v="11"/>
    <d v="1899-12-30T14:00:58"/>
    <n v="20.6265"/>
    <n v="1.6783999999999999"/>
    <n v="22.3049"/>
    <n v="22.3333333333333"/>
    <n v="3"/>
    <n v="0.67"/>
    <n v="4.72"/>
    <n v="0.14194915254237289"/>
  </r>
  <r>
    <n v="202"/>
    <s v="La Hoyada"/>
    <n v="1"/>
    <n v="1173169"/>
    <s v="VEN"/>
    <s v="POS"/>
    <x v="11"/>
    <d v="1899-12-30T14:01:11"/>
    <n v="62.9452"/>
    <n v="7.3599999999999999E-2"/>
    <n v="63.018799999999999"/>
    <n v="63"/>
    <n v="3"/>
    <n v="1.89"/>
    <n v="4.72"/>
    <n v="0.40042372881355931"/>
  </r>
  <r>
    <n v="202"/>
    <s v="La Hoyada"/>
    <n v="2"/>
    <n v="2173143"/>
    <s v="VEN"/>
    <s v="POS"/>
    <x v="11"/>
    <d v="1899-12-30T14:09:16"/>
    <n v="4.6399999999999997"/>
    <n v="0"/>
    <n v="4.6399999999999997"/>
    <n v="4.6666666666666696"/>
    <n v="3"/>
    <n v="0.14000000000000001"/>
    <n v="4.72"/>
    <n v="2.9661016949152547E-2"/>
  </r>
  <r>
    <n v="202"/>
    <s v="La Hoyada"/>
    <n v="2"/>
    <n v="2173150"/>
    <s v="VEN"/>
    <s v="POS"/>
    <x v="11"/>
    <d v="1899-12-30T14:36:48"/>
    <n v="23.068999999999999"/>
    <n v="3.6799999999999999E-2"/>
    <n v="23.105799999999999"/>
    <n v="23"/>
    <n v="3"/>
    <n v="0.69"/>
    <n v="4.72"/>
    <n v="0.1461864406779661"/>
  </r>
  <r>
    <n v="202"/>
    <s v="La Hoyada"/>
    <n v="2"/>
    <n v="2173170"/>
    <s v="VEN"/>
    <s v="POS"/>
    <x v="11"/>
    <d v="1899-12-30T15:36:53"/>
    <n v="14.1"/>
    <n v="1.024"/>
    <n v="15.124000000000001"/>
    <n v="4.6666666666666696"/>
    <n v="3"/>
    <n v="0.14000000000000001"/>
    <n v="4.72"/>
    <n v="2.9661016949152547E-2"/>
  </r>
  <r>
    <n v="202"/>
    <s v="La Hoyada"/>
    <n v="2"/>
    <n v="2173173"/>
    <s v="VEN"/>
    <s v="POS"/>
    <x v="11"/>
    <d v="1899-12-30T15:44:55"/>
    <n v="21.07"/>
    <n v="3.6799999999999999E-2"/>
    <n v="21.1068"/>
    <n v="21"/>
    <n v="3"/>
    <n v="0.63"/>
    <n v="4.72"/>
    <n v="0.13347457627118645"/>
  </r>
  <r>
    <n v="202"/>
    <s v="La Hoyada"/>
    <n v="2"/>
    <n v="2173178"/>
    <s v="VEN"/>
    <s v="POS"/>
    <x v="11"/>
    <d v="1899-12-30T15:56:41"/>
    <n v="9.84"/>
    <n v="0"/>
    <n v="9.84"/>
    <n v="10"/>
    <n v="3"/>
    <n v="0.3"/>
    <n v="4.72"/>
    <n v="6.3559322033898302E-2"/>
  </r>
  <r>
    <n v="202"/>
    <s v="La Hoyada"/>
    <n v="1"/>
    <n v="1173177"/>
    <s v="VEN"/>
    <s v="POS"/>
    <x v="11"/>
    <d v="1899-12-30T16:29:47"/>
    <n v="33.729900000000001"/>
    <n v="0"/>
    <n v="33.729900000000001"/>
    <n v="23.3333333333333"/>
    <n v="3"/>
    <n v="0.7"/>
    <n v="4.72"/>
    <n v="0.14830508474576271"/>
  </r>
  <r>
    <n v="202"/>
    <s v="La Hoyada"/>
    <n v="1"/>
    <n v="1173182"/>
    <s v="VEN"/>
    <s v="POS"/>
    <x v="11"/>
    <d v="1899-12-30T16:57:55"/>
    <n v="21.638400000000001"/>
    <n v="3.6799999999999999E-2"/>
    <n v="21.6752"/>
    <n v="1.6666666666666701"/>
    <n v="3"/>
    <n v="0.05"/>
    <n v="4.72"/>
    <n v="1.0593220338983052E-2"/>
  </r>
  <r>
    <n v="202"/>
    <s v="La Hoyada"/>
    <n v="1"/>
    <n v="1173189"/>
    <s v="VEN"/>
    <s v="POS"/>
    <x v="11"/>
    <d v="1899-12-30T17:11:34"/>
    <n v="19.15935"/>
    <n v="0"/>
    <n v="19.15935"/>
    <n v="19"/>
    <n v="3"/>
    <n v="0.56999999999999995"/>
    <n v="4.72"/>
    <n v="0.12076271186440678"/>
  </r>
  <r>
    <n v="202"/>
    <s v="La Hoyada"/>
    <n v="1"/>
    <n v="1173198"/>
    <s v="VEN"/>
    <s v="POS"/>
    <x v="11"/>
    <d v="1899-12-30T17:54:08"/>
    <n v="19.559999999999999"/>
    <n v="0"/>
    <n v="19.559999999999999"/>
    <n v="19.6666666666667"/>
    <n v="3"/>
    <n v="0.59"/>
    <n v="4.72"/>
    <n v="0.125"/>
  </r>
  <r>
    <n v="202"/>
    <s v="La Hoyada"/>
    <n v="1"/>
    <n v="1173199"/>
    <s v="VEN"/>
    <s v="POS"/>
    <x v="11"/>
    <d v="1899-12-30T17:59:01"/>
    <n v="11.62"/>
    <n v="0.98240000000000005"/>
    <n v="12.602399999999999"/>
    <n v="12.6666666666667"/>
    <n v="3"/>
    <n v="0.38"/>
    <n v="4.72"/>
    <n v="8.0508474576271194E-2"/>
  </r>
  <r>
    <n v="202"/>
    <s v="La Hoyada"/>
    <n v="1"/>
    <n v="1173200"/>
    <s v="VEN"/>
    <s v="POS"/>
    <x v="11"/>
    <d v="1899-12-30T18:08:18"/>
    <n v="16.318300000000001"/>
    <n v="1.2991999999999999"/>
    <n v="17.6175"/>
    <n v="17.6666666666667"/>
    <n v="3"/>
    <n v="0.53"/>
    <n v="4.72"/>
    <n v="0.11228813559322035"/>
  </r>
  <r>
    <n v="202"/>
    <s v="La Hoyada"/>
    <n v="1"/>
    <n v="1173202"/>
    <s v="VEN"/>
    <s v="POS"/>
    <x v="11"/>
    <d v="1899-12-30T18:16:05"/>
    <n v="62.7258"/>
    <n v="0.52159999999999995"/>
    <n v="63.247399999999999"/>
    <n v="18.3333333333333"/>
    <n v="3"/>
    <n v="0.55000000000000004"/>
    <n v="4.72"/>
    <n v="0.11652542372881357"/>
  </r>
  <r>
    <n v="202"/>
    <s v="La Hoyada"/>
    <n v="1"/>
    <n v="1173203"/>
    <s v="VEN"/>
    <s v="POS"/>
    <x v="11"/>
    <d v="1899-12-30T18:29:29"/>
    <n v="219.87164999999999"/>
    <n v="0.15359999999999999"/>
    <n v="220.02525"/>
    <n v="220"/>
    <n v="3"/>
    <n v="6.6"/>
    <n v="4.72"/>
    <n v="1.3983050847457628"/>
  </r>
  <r>
    <n v="202"/>
    <s v="La Hoyada"/>
    <n v="1"/>
    <n v="1173207"/>
    <s v="VEN"/>
    <s v="POS"/>
    <x v="11"/>
    <d v="1899-12-30T18:38:55"/>
    <n v="12.98"/>
    <n v="2.0768"/>
    <n v="15.056800000000001"/>
    <n v="15"/>
    <n v="3"/>
    <n v="0.45"/>
    <n v="4.72"/>
    <n v="9.5338983050847467E-2"/>
  </r>
  <r>
    <n v="202"/>
    <s v="La Hoyada"/>
    <n v="2"/>
    <n v="2173195"/>
    <s v="VEN"/>
    <s v="POS"/>
    <x v="12"/>
    <d v="1899-12-30T06:43:13"/>
    <n v="10.01"/>
    <n v="0"/>
    <n v="10.01"/>
    <n v="4.6666666666666696"/>
    <n v="3"/>
    <n v="0.14000000000000001"/>
    <n v="4.72"/>
    <n v="2.9661016949152547E-2"/>
  </r>
  <r>
    <n v="202"/>
    <s v="La Hoyada"/>
    <n v="2"/>
    <n v="2173196"/>
    <s v="VEN"/>
    <s v="POS"/>
    <x v="12"/>
    <d v="1899-12-30T07:11:38"/>
    <n v="13.0862"/>
    <n v="0"/>
    <n v="13.0862"/>
    <n v="9.3333333333333304"/>
    <n v="3"/>
    <n v="0.28000000000000003"/>
    <n v="4.72"/>
    <n v="5.9322033898305093E-2"/>
  </r>
  <r>
    <n v="202"/>
    <s v="La Hoyada"/>
    <n v="2"/>
    <n v="2173205"/>
    <s v="VEN"/>
    <s v="POS"/>
    <x v="12"/>
    <d v="1899-12-30T08:13:30"/>
    <n v="31.319800000000001"/>
    <n v="0"/>
    <n v="31.319800000000001"/>
    <n v="31.3333333333333"/>
    <n v="3"/>
    <n v="0.94"/>
    <n v="4.72"/>
    <n v="0.19915254237288135"/>
  </r>
  <r>
    <n v="202"/>
    <s v="La Hoyada"/>
    <n v="2"/>
    <n v="2173208"/>
    <s v="VEN"/>
    <s v="POS"/>
    <x v="12"/>
    <d v="1899-12-30T08:41:08"/>
    <n v="41.294600000000003"/>
    <n v="3.8399999999999997E-2"/>
    <n v="41.332999999999998"/>
    <n v="23.6666666666667"/>
    <n v="3"/>
    <n v="0.71"/>
    <n v="4.72"/>
    <n v="0.15042372881355931"/>
  </r>
  <r>
    <n v="202"/>
    <s v="La Hoyada"/>
    <n v="2"/>
    <n v="2173217"/>
    <s v="VEN"/>
    <s v="POS"/>
    <x v="12"/>
    <d v="1899-12-30T09:25:03"/>
    <n v="31.15"/>
    <n v="0"/>
    <n v="31.15"/>
    <n v="31"/>
    <n v="3"/>
    <n v="0.93"/>
    <n v="4.72"/>
    <n v="0.19703389830508478"/>
  </r>
  <r>
    <n v="202"/>
    <s v="La Hoyada"/>
    <n v="2"/>
    <n v="2173220"/>
    <s v="VEN"/>
    <s v="POS"/>
    <x v="12"/>
    <d v="1899-12-30T09:37:45"/>
    <n v="26.614899999999999"/>
    <n v="0"/>
    <n v="26.614899999999999"/>
    <n v="23.6666666666667"/>
    <n v="3"/>
    <n v="0.71"/>
    <n v="4.72"/>
    <n v="0.15042372881355931"/>
  </r>
  <r>
    <n v="202"/>
    <s v="La Hoyada"/>
    <n v="2"/>
    <n v="2173229"/>
    <s v="VEN"/>
    <s v="POS"/>
    <x v="12"/>
    <d v="1899-12-30T10:17:10"/>
    <n v="39.089199999999998"/>
    <n v="0"/>
    <n v="39.089199999999998"/>
    <n v="39"/>
    <n v="3"/>
    <n v="1.17"/>
    <n v="4.72"/>
    <n v="0.2478813559322034"/>
  </r>
  <r>
    <n v="202"/>
    <s v="La Hoyada"/>
    <n v="2"/>
    <n v="2173239"/>
    <s v="VEN"/>
    <s v="POS"/>
    <x v="12"/>
    <d v="1899-12-30T10:48:24"/>
    <n v="17.940000000000001"/>
    <n v="0"/>
    <n v="17.940000000000001"/>
    <n v="18"/>
    <n v="3"/>
    <n v="0.54"/>
    <n v="4.72"/>
    <n v="0.11440677966101696"/>
  </r>
  <r>
    <n v="202"/>
    <s v="La Hoyada"/>
    <n v="1"/>
    <n v="1173217"/>
    <s v="VEN"/>
    <s v="POS"/>
    <x v="12"/>
    <d v="1899-12-30T11:03:16"/>
    <n v="106.7317"/>
    <n v="3.8399999999999997E-2"/>
    <n v="106.7701"/>
    <n v="106.666666666667"/>
    <n v="3"/>
    <n v="3.2"/>
    <n v="4.72"/>
    <n v="0.67796610169491534"/>
  </r>
  <r>
    <n v="202"/>
    <s v="La Hoyada"/>
    <n v="1"/>
    <n v="1173219"/>
    <s v="VEN"/>
    <s v="POS"/>
    <x v="12"/>
    <d v="1899-12-30T11:09:59"/>
    <n v="59.193800000000003"/>
    <n v="0"/>
    <n v="59.193800000000003"/>
    <n v="59.3333333333333"/>
    <n v="3"/>
    <n v="1.78"/>
    <n v="4.72"/>
    <n v="0.37711864406779666"/>
  </r>
  <r>
    <n v="202"/>
    <s v="La Hoyada"/>
    <n v="1"/>
    <n v="1173223"/>
    <s v="VEN"/>
    <s v="POS"/>
    <x v="12"/>
    <d v="1899-12-30T11:27:33"/>
    <n v="48.056849999999997"/>
    <n v="0.39200000000000002"/>
    <n v="48.44885"/>
    <n v="48.3333333333333"/>
    <n v="3"/>
    <n v="1.45"/>
    <n v="4.72"/>
    <n v="0.30720338983050849"/>
  </r>
  <r>
    <n v="202"/>
    <s v="La Hoyada"/>
    <n v="1"/>
    <n v="1173224"/>
    <s v="VEN"/>
    <s v="POS"/>
    <x v="12"/>
    <d v="1899-12-30T11:29:54"/>
    <n v="7.5534999999999997"/>
    <n v="0.4"/>
    <n v="7.9535"/>
    <n v="4.6666666666666696"/>
    <n v="3"/>
    <n v="0.14000000000000001"/>
    <n v="4.72"/>
    <n v="2.9661016949152547E-2"/>
  </r>
  <r>
    <n v="202"/>
    <s v="La Hoyada"/>
    <n v="1"/>
    <n v="1173226"/>
    <s v="VEN"/>
    <s v="POS"/>
    <x v="12"/>
    <d v="1899-12-30T11:38:49"/>
    <n v="30.384899999999998"/>
    <n v="0"/>
    <n v="30.384899999999998"/>
    <n v="30.3333333333333"/>
    <n v="3"/>
    <n v="0.91"/>
    <n v="4.72"/>
    <n v="0.19279661016949154"/>
  </r>
  <r>
    <n v="202"/>
    <s v="La Hoyada"/>
    <n v="1"/>
    <n v="1173229"/>
    <s v="VEN"/>
    <s v="POS"/>
    <x v="12"/>
    <d v="1899-12-30T11:48:14"/>
    <n v="157.87110000000001"/>
    <n v="7.6799999999999993E-2"/>
    <n v="157.9479"/>
    <n v="158"/>
    <n v="3"/>
    <n v="4.74"/>
    <n v="4.72"/>
    <n v="1.0042372881355932"/>
  </r>
  <r>
    <n v="202"/>
    <s v="La Hoyada"/>
    <n v="1"/>
    <n v="1173230"/>
    <s v="VEN"/>
    <s v="POS"/>
    <x v="12"/>
    <d v="1899-12-30T11:51:42"/>
    <n v="34.278849999999998"/>
    <n v="3.8399999999999997E-2"/>
    <n v="34.317250000000001"/>
    <n v="33"/>
    <n v="3"/>
    <n v="0.99"/>
    <n v="4.72"/>
    <n v="0.2097457627118644"/>
  </r>
  <r>
    <n v="202"/>
    <s v="La Hoyada"/>
    <n v="2"/>
    <n v="2173246"/>
    <s v="VEN"/>
    <s v="POS"/>
    <x v="12"/>
    <d v="1899-12-30T11:53:55"/>
    <n v="33.270000000000003"/>
    <n v="0"/>
    <n v="33.270000000000003"/>
    <n v="4.6666666666666696"/>
    <n v="3"/>
    <n v="0.14000000000000001"/>
    <n v="4.72"/>
    <n v="2.9661016949152547E-2"/>
  </r>
  <r>
    <n v="202"/>
    <s v="La Hoyada"/>
    <n v="2"/>
    <n v="2173254"/>
    <s v="VEN"/>
    <s v="POS"/>
    <x v="12"/>
    <d v="1899-12-30T12:14:53"/>
    <n v="21.090150000000001"/>
    <n v="0.98240000000000005"/>
    <n v="22.07255"/>
    <n v="22"/>
    <n v="3"/>
    <n v="0.66"/>
    <n v="4.72"/>
    <n v="0.13983050847457629"/>
  </r>
  <r>
    <n v="202"/>
    <s v="La Hoyada"/>
    <n v="2"/>
    <n v="2173264"/>
    <s v="VEN"/>
    <s v="POS"/>
    <x v="12"/>
    <d v="1899-12-30T12:46:36"/>
    <n v="28.3003"/>
    <n v="3.8399999999999997E-2"/>
    <n v="28.338699999999999"/>
    <n v="23.6666666666667"/>
    <n v="3"/>
    <n v="0.71"/>
    <n v="4.72"/>
    <n v="0.15042372881355931"/>
  </r>
  <r>
    <n v="202"/>
    <s v="La Hoyada"/>
    <n v="2"/>
    <n v="2173265"/>
    <s v="VEN"/>
    <s v="POS"/>
    <x v="12"/>
    <d v="1899-12-30T12:48:21"/>
    <n v="17.98"/>
    <n v="0"/>
    <n v="17.98"/>
    <n v="18"/>
    <n v="3"/>
    <n v="0.54"/>
    <n v="4.72"/>
    <n v="0.11440677966101696"/>
  </r>
  <r>
    <n v="202"/>
    <s v="La Hoyada"/>
    <n v="2"/>
    <n v="2173266"/>
    <s v="VEN"/>
    <s v="POS"/>
    <x v="12"/>
    <d v="1899-12-30T12:50:56"/>
    <n v="24.884699999999999"/>
    <n v="1.2223999999999999"/>
    <n v="26.107099999999999"/>
    <n v="23.6666666666667"/>
    <n v="3"/>
    <n v="0.71"/>
    <n v="4.72"/>
    <n v="0.15042372881355931"/>
  </r>
  <r>
    <n v="202"/>
    <s v="La Hoyada"/>
    <n v="2"/>
    <n v="2173267"/>
    <s v="VEN"/>
    <s v="POS"/>
    <x v="12"/>
    <d v="1899-12-30T12:55:20"/>
    <n v="34.31"/>
    <n v="0"/>
    <n v="34.31"/>
    <n v="15.3333333333333"/>
    <n v="3"/>
    <n v="0.46"/>
    <n v="4.72"/>
    <n v="9.7457627118644072E-2"/>
  </r>
  <r>
    <n v="202"/>
    <s v="La Hoyada"/>
    <n v="2"/>
    <n v="2173273"/>
    <s v="VEN"/>
    <s v="POS"/>
    <x v="12"/>
    <d v="1899-12-30T13:13:30"/>
    <n v="6.52"/>
    <n v="0"/>
    <n v="6.52"/>
    <n v="4.6666666666666696"/>
    <n v="3"/>
    <n v="0.14000000000000001"/>
    <n v="4.72"/>
    <n v="2.9661016949152547E-2"/>
  </r>
  <r>
    <n v="202"/>
    <s v="La Hoyada"/>
    <n v="2"/>
    <n v="2173275"/>
    <s v="VEN"/>
    <s v="POS"/>
    <x v="12"/>
    <d v="1899-12-30T13:16:39"/>
    <n v="4.8600000000000003"/>
    <n v="0.77759999999999996"/>
    <n v="5.6375999999999999"/>
    <n v="4.6666666666666696"/>
    <n v="3"/>
    <n v="0.14000000000000001"/>
    <n v="4.72"/>
    <n v="2.9661016949152547E-2"/>
  </r>
  <r>
    <n v="202"/>
    <s v="La Hoyada"/>
    <n v="2"/>
    <n v="2173276"/>
    <s v="VEN"/>
    <s v="POS"/>
    <x v="12"/>
    <d v="1899-12-30T13:18:47"/>
    <n v="16.391500000000001"/>
    <n v="0"/>
    <n v="16.391500000000001"/>
    <n v="16.3333333333333"/>
    <n v="3"/>
    <n v="0.49"/>
    <n v="4.72"/>
    <n v="0.1038135593220339"/>
  </r>
  <r>
    <n v="202"/>
    <s v="La Hoyada"/>
    <n v="2"/>
    <n v="2173277"/>
    <s v="VEN"/>
    <s v="POS"/>
    <x v="12"/>
    <d v="1899-12-30T13:21:27"/>
    <n v="19.559999999999999"/>
    <n v="0"/>
    <n v="19.559999999999999"/>
    <n v="9.3333333333333304"/>
    <n v="3"/>
    <n v="0.28000000000000003"/>
    <n v="4.72"/>
    <n v="5.9322033898305093E-2"/>
  </r>
  <r>
    <n v="202"/>
    <s v="La Hoyada"/>
    <n v="1"/>
    <n v="1173244"/>
    <s v="VEN"/>
    <s v="POS"/>
    <x v="12"/>
    <d v="1899-12-30T13:32:42"/>
    <n v="9.7591999999999999"/>
    <n v="0"/>
    <n v="9.7591999999999999"/>
    <n v="9.6666666666666696"/>
    <n v="3"/>
    <n v="0.28999999999999998"/>
    <n v="4.72"/>
    <n v="6.1440677966101691E-2"/>
  </r>
  <r>
    <n v="202"/>
    <s v="La Hoyada"/>
    <n v="2"/>
    <n v="2173279"/>
    <s v="VEN"/>
    <s v="POS"/>
    <x v="12"/>
    <d v="1899-12-30T13:33:13"/>
    <n v="29.716850000000001"/>
    <n v="0"/>
    <n v="29.716850000000001"/>
    <n v="29.6666666666667"/>
    <n v="3"/>
    <n v="0.89"/>
    <n v="4.72"/>
    <n v="0.18855932203389833"/>
  </r>
  <r>
    <n v="202"/>
    <s v="La Hoyada"/>
    <n v="2"/>
    <n v="2173293"/>
    <s v="VEN"/>
    <s v="POS"/>
    <x v="12"/>
    <d v="1899-12-30T14:07:24"/>
    <n v="13.098000000000001"/>
    <n v="0.94399999999999995"/>
    <n v="14.042"/>
    <n v="14"/>
    <n v="3"/>
    <n v="0.42"/>
    <n v="4.72"/>
    <n v="8.8983050847457626E-2"/>
  </r>
  <r>
    <n v="202"/>
    <s v="La Hoyada"/>
    <n v="2"/>
    <n v="2173296"/>
    <s v="VEN"/>
    <s v="POS"/>
    <x v="12"/>
    <d v="1899-12-30T14:13:08"/>
    <n v="33.94"/>
    <n v="3.8976000000000002"/>
    <n v="37.837600000000002"/>
    <n v="38"/>
    <n v="3"/>
    <n v="1.1399999999999999"/>
    <n v="4.72"/>
    <n v="0.24152542372881355"/>
  </r>
  <r>
    <n v="202"/>
    <s v="La Hoyada"/>
    <n v="2"/>
    <n v="2173301"/>
    <s v="VEN"/>
    <s v="POS"/>
    <x v="12"/>
    <d v="1899-12-30T14:21:36"/>
    <n v="16.98"/>
    <n v="0"/>
    <n v="16.98"/>
    <n v="17"/>
    <n v="3"/>
    <n v="0.51"/>
    <n v="4.72"/>
    <n v="0.10805084745762712"/>
  </r>
  <r>
    <n v="202"/>
    <s v="La Hoyada"/>
    <n v="2"/>
    <n v="2173302"/>
    <s v="VEN"/>
    <s v="POS"/>
    <x v="12"/>
    <d v="1899-12-30T14:23:59"/>
    <n v="44.098300000000002"/>
    <n v="0.74719999999999998"/>
    <n v="44.845500000000001"/>
    <n v="45"/>
    <n v="3"/>
    <n v="1.35"/>
    <n v="4.72"/>
    <n v="0.28601694915254239"/>
  </r>
  <r>
    <n v="202"/>
    <s v="La Hoyada"/>
    <n v="2"/>
    <n v="2173304"/>
    <s v="VEN"/>
    <s v="POS"/>
    <x v="12"/>
    <d v="1899-12-30T14:30:10"/>
    <n v="31.74945"/>
    <n v="3.8399999999999997E-2"/>
    <n v="31.787849999999999"/>
    <n v="23.6666666666667"/>
    <n v="3"/>
    <n v="0.71"/>
    <n v="4.72"/>
    <n v="0.15042372881355931"/>
  </r>
  <r>
    <n v="202"/>
    <s v="La Hoyada"/>
    <n v="2"/>
    <n v="2173316"/>
    <s v="VEN"/>
    <s v="POS"/>
    <x v="12"/>
    <d v="1899-12-30T14:59:15"/>
    <n v="13.04"/>
    <n v="0"/>
    <n v="13.04"/>
    <n v="4.6666666666666696"/>
    <n v="3"/>
    <n v="0.14000000000000001"/>
    <n v="4.72"/>
    <n v="2.9661016949152547E-2"/>
  </r>
  <r>
    <n v="202"/>
    <s v="La Hoyada"/>
    <n v="2"/>
    <n v="2173321"/>
    <s v="VEN"/>
    <s v="POS"/>
    <x v="12"/>
    <d v="1899-12-30T15:17:07"/>
    <n v="7.22"/>
    <n v="1.1552"/>
    <n v="8.3751999999999995"/>
    <n v="8.3333333333333304"/>
    <n v="3"/>
    <n v="0.25"/>
    <n v="4.72"/>
    <n v="5.2966101694915259E-2"/>
  </r>
  <r>
    <n v="202"/>
    <s v="La Hoyada"/>
    <n v="2"/>
    <n v="2173328"/>
    <s v="VEN"/>
    <s v="POS"/>
    <x v="12"/>
    <d v="1899-12-30T15:42:53"/>
    <n v="39.7149"/>
    <n v="3.8399999999999997E-2"/>
    <n v="39.753300000000003"/>
    <n v="39.6666666666667"/>
    <n v="3"/>
    <n v="1.19"/>
    <n v="4.72"/>
    <n v="0.2521186440677966"/>
  </r>
  <r>
    <n v="202"/>
    <s v="La Hoyada"/>
    <n v="1"/>
    <n v="1173249"/>
    <s v="VEN"/>
    <s v="POS"/>
    <x v="12"/>
    <d v="1899-12-30T15:59:45"/>
    <n v="12.166"/>
    <n v="0.27200000000000002"/>
    <n v="12.438000000000001"/>
    <n v="12.3333333333333"/>
    <n v="3"/>
    <n v="0.37"/>
    <n v="4.72"/>
    <n v="7.8389830508474576E-2"/>
  </r>
  <r>
    <n v="202"/>
    <s v="La Hoyada"/>
    <n v="2"/>
    <n v="2173331"/>
    <s v="VEN"/>
    <s v="POS"/>
    <x v="12"/>
    <d v="1899-12-30T16:10:16"/>
    <n v="283.2"/>
    <n v="0"/>
    <n v="283.2"/>
    <n v="283.33333333333297"/>
    <n v="3"/>
    <n v="8.5"/>
    <n v="4.72"/>
    <n v="1.8008474576271187"/>
  </r>
  <r>
    <n v="202"/>
    <s v="La Hoyada"/>
    <n v="2"/>
    <n v="2173336"/>
    <s v="VEN"/>
    <s v="POS"/>
    <x v="12"/>
    <d v="1899-12-30T16:27:43"/>
    <n v="9.64"/>
    <n v="0.49919999999999998"/>
    <n v="10.139200000000001"/>
    <n v="10"/>
    <n v="3"/>
    <n v="0.3"/>
    <n v="4.72"/>
    <n v="6.3559322033898302E-2"/>
  </r>
  <r>
    <n v="202"/>
    <s v="La Hoyada"/>
    <n v="1"/>
    <n v="1173257"/>
    <s v="VEN"/>
    <s v="POS"/>
    <x v="12"/>
    <d v="1899-12-30T16:32:55"/>
    <n v="27.08005"/>
    <n v="0.55200000000000005"/>
    <n v="27.63205"/>
    <n v="27.6666666666667"/>
    <n v="3"/>
    <n v="0.83"/>
    <n v="4.72"/>
    <n v="0.17584745762711865"/>
  </r>
  <r>
    <n v="202"/>
    <s v="La Hoyada"/>
    <n v="2"/>
    <n v="2173343"/>
    <s v="VEN"/>
    <s v="POS"/>
    <x v="12"/>
    <d v="1899-12-30T16:42:31"/>
    <n v="14.29"/>
    <n v="1.2672000000000001"/>
    <n v="15.5572"/>
    <n v="15.6666666666667"/>
    <n v="3"/>
    <n v="0.47"/>
    <n v="4.72"/>
    <n v="9.9576271186440676E-2"/>
  </r>
  <r>
    <n v="202"/>
    <s v="La Hoyada"/>
    <n v="1"/>
    <n v="1173258"/>
    <s v="VEN"/>
    <s v="POS"/>
    <x v="12"/>
    <d v="1899-12-30T16:45:21"/>
    <n v="6.52"/>
    <n v="0"/>
    <n v="6.52"/>
    <n v="4.6666666666666696"/>
    <n v="3"/>
    <n v="0.14000000000000001"/>
    <n v="4.72"/>
    <n v="2.9661016949152547E-2"/>
  </r>
  <r>
    <n v="202"/>
    <s v="La Hoyada"/>
    <n v="2"/>
    <n v="2173347"/>
    <s v="VEN"/>
    <s v="POS"/>
    <x v="12"/>
    <d v="1899-12-30T16:48:10"/>
    <n v="20.981999999999999"/>
    <n v="1.6863999999999999"/>
    <n v="22.668399999999998"/>
    <n v="22.6666666666667"/>
    <n v="3"/>
    <n v="0.68"/>
    <n v="4.72"/>
    <n v="0.1440677966101695"/>
  </r>
  <r>
    <n v="202"/>
    <s v="La Hoyada"/>
    <n v="2"/>
    <n v="2173349"/>
    <s v="VEN"/>
    <s v="POS"/>
    <x v="12"/>
    <d v="1899-12-30T16:54:01"/>
    <n v="18.962399999999999"/>
    <n v="3.8399999999999997E-2"/>
    <n v="19.000800000000002"/>
    <n v="14.3333333333333"/>
    <n v="3"/>
    <n v="0.43"/>
    <n v="4.72"/>
    <n v="9.1101694915254244E-2"/>
  </r>
  <r>
    <n v="202"/>
    <s v="La Hoyada"/>
    <n v="1"/>
    <n v="1173261"/>
    <s v="VEN"/>
    <s v="POS"/>
    <x v="12"/>
    <d v="1899-12-30T16:54:54"/>
    <n v="38.604149999999997"/>
    <n v="1.4512"/>
    <n v="40.055349999999997"/>
    <n v="40"/>
    <n v="3"/>
    <n v="1.2"/>
    <n v="4.72"/>
    <n v="0.25423728813559321"/>
  </r>
  <r>
    <n v="202"/>
    <s v="La Hoyada"/>
    <n v="1"/>
    <n v="1173266"/>
    <s v="VEN"/>
    <s v="POS"/>
    <x v="12"/>
    <d v="1899-12-30T17:10:53"/>
    <n v="69.030100000000004"/>
    <n v="2.5510000000000002"/>
    <n v="71.581100000000006"/>
    <n v="71.6666666666667"/>
    <n v="3"/>
    <n v="2.15"/>
    <n v="4.72"/>
    <n v="0.45550847457627119"/>
  </r>
  <r>
    <n v="202"/>
    <s v="La Hoyada"/>
    <n v="1"/>
    <n v="1173267"/>
    <s v="VEN"/>
    <s v="POS"/>
    <x v="12"/>
    <d v="1899-12-30T17:12:34"/>
    <n v="13.472"/>
    <n v="0"/>
    <n v="13.472"/>
    <n v="9.6666666666666696"/>
    <n v="3"/>
    <n v="0.28999999999999998"/>
    <n v="4.72"/>
    <n v="6.1440677966101691E-2"/>
  </r>
  <r>
    <n v="202"/>
    <s v="La Hoyada"/>
    <n v="1"/>
    <n v="1173268"/>
    <s v="VEN"/>
    <s v="POS"/>
    <x v="12"/>
    <d v="1899-12-30T17:13:48"/>
    <n v="6.52"/>
    <n v="0"/>
    <n v="6.52"/>
    <n v="4.6666666666666696"/>
    <n v="3"/>
    <n v="0.14000000000000001"/>
    <n v="4.72"/>
    <n v="2.9661016949152547E-2"/>
  </r>
  <r>
    <n v="202"/>
    <s v="La Hoyada"/>
    <n v="1"/>
    <n v="1173269"/>
    <s v="VEN"/>
    <s v="POS"/>
    <x v="12"/>
    <d v="1899-12-30T17:15:42"/>
    <n v="12.4"/>
    <n v="0"/>
    <n v="12.4"/>
    <n v="12.6666666666667"/>
    <n v="3"/>
    <n v="0.38"/>
    <n v="4.72"/>
    <n v="8.0508474576271194E-2"/>
  </r>
  <r>
    <n v="202"/>
    <s v="La Hoyada"/>
    <n v="2"/>
    <n v="2173354"/>
    <s v="VEN"/>
    <s v="POS"/>
    <x v="12"/>
    <d v="1899-12-30T17:16:58"/>
    <n v="42.340299999999999"/>
    <n v="0"/>
    <n v="42.340299999999999"/>
    <n v="24"/>
    <n v="3"/>
    <n v="0.72"/>
    <n v="4.72"/>
    <n v="0.15254237288135594"/>
  </r>
  <r>
    <n v="202"/>
    <s v="La Hoyada"/>
    <n v="2"/>
    <n v="2173357"/>
    <s v="VEN"/>
    <s v="POS"/>
    <x v="12"/>
    <d v="1899-12-30T17:42:55"/>
    <n v="22.14255"/>
    <n v="1.8515999999999999"/>
    <n v="23.994150000000001"/>
    <n v="24"/>
    <n v="3"/>
    <n v="0.72"/>
    <n v="4.72"/>
    <n v="0.15254237288135594"/>
  </r>
  <r>
    <n v="202"/>
    <s v="La Hoyada"/>
    <n v="1"/>
    <n v="1173281"/>
    <s v="VEN"/>
    <s v="POS"/>
    <x v="12"/>
    <d v="1899-12-30T17:45:47"/>
    <n v="11.29"/>
    <n v="0"/>
    <n v="11.29"/>
    <n v="4.6666666666666696"/>
    <n v="3"/>
    <n v="0.14000000000000001"/>
    <n v="4.72"/>
    <n v="2.9661016949152547E-2"/>
  </r>
  <r>
    <n v="202"/>
    <s v="La Hoyada"/>
    <n v="1"/>
    <n v="1173282"/>
    <s v="VEN"/>
    <s v="POS"/>
    <x v="12"/>
    <d v="1899-12-30T17:50:23"/>
    <n v="28.155000000000001"/>
    <n v="1.6576"/>
    <n v="29.8126"/>
    <n v="24"/>
    <n v="3"/>
    <n v="0.72"/>
    <n v="4.72"/>
    <n v="0.15254237288135594"/>
  </r>
  <r>
    <n v="202"/>
    <s v="La Hoyada"/>
    <n v="1"/>
    <n v="1173284"/>
    <s v="VEN"/>
    <s v="POS"/>
    <x v="12"/>
    <d v="1899-12-30T17:55:15"/>
    <n v="21.1995"/>
    <n v="0.53080000000000005"/>
    <n v="21.7303"/>
    <n v="21.6666666666667"/>
    <n v="3"/>
    <n v="0.65"/>
    <n v="4.72"/>
    <n v="0.13771186440677968"/>
  </r>
  <r>
    <n v="202"/>
    <s v="La Hoyada"/>
    <n v="2"/>
    <n v="2173360"/>
    <s v="VEN"/>
    <s v="POS"/>
    <x v="12"/>
    <d v="1899-12-30T18:02:46"/>
    <n v="18.940000000000001"/>
    <n v="0.47360000000000002"/>
    <n v="19.413599999999999"/>
    <n v="19.3333333333333"/>
    <n v="3"/>
    <n v="0.57999999999999996"/>
    <n v="4.72"/>
    <n v="0.12288135593220338"/>
  </r>
  <r>
    <n v="202"/>
    <s v="La Hoyada"/>
    <n v="1"/>
    <n v="1173285"/>
    <s v="VEN"/>
    <s v="POS"/>
    <x v="12"/>
    <d v="1899-12-30T18:05:17"/>
    <n v="65.197950000000006"/>
    <n v="2.3887999999999998"/>
    <n v="67.586749999999995"/>
    <n v="67.6666666666667"/>
    <n v="3"/>
    <n v="2.0299999999999998"/>
    <n v="4.72"/>
    <n v="0.43008474576271183"/>
  </r>
  <r>
    <n v="202"/>
    <s v="La Hoyada"/>
    <n v="2"/>
    <n v="2173363"/>
    <s v="VEN"/>
    <s v="POS"/>
    <x v="12"/>
    <d v="1899-12-30T18:06:13"/>
    <n v="9.9826999999999995"/>
    <n v="0"/>
    <n v="9.9826999999999995"/>
    <n v="10"/>
    <n v="3"/>
    <n v="0.3"/>
    <n v="4.72"/>
    <n v="6.3559322033898302E-2"/>
  </r>
  <r>
    <n v="202"/>
    <s v="La Hoyada"/>
    <n v="2"/>
    <n v="2173367"/>
    <s v="VEN"/>
    <s v="POS"/>
    <x v="12"/>
    <d v="1899-12-30T18:29:35"/>
    <n v="10.0924"/>
    <n v="0"/>
    <n v="10.0924"/>
    <n v="9.6666666666666696"/>
    <n v="3"/>
    <n v="0.28999999999999998"/>
    <n v="4.72"/>
    <n v="6.1440677966101691E-2"/>
  </r>
  <r>
    <n v="202"/>
    <s v="La Hoyada"/>
    <n v="1"/>
    <n v="1173289"/>
    <s v="VEN"/>
    <s v="POS"/>
    <x v="12"/>
    <d v="1899-12-30T18:36:57"/>
    <n v="19.4072"/>
    <n v="0.44319999999999998"/>
    <n v="19.8504"/>
    <n v="20"/>
    <n v="3"/>
    <n v="0.6"/>
    <n v="4.72"/>
    <n v="0.1271186440677966"/>
  </r>
  <r>
    <n v="202"/>
    <s v="La Hoyada"/>
    <n v="2"/>
    <n v="2173371"/>
    <s v="VEN"/>
    <s v="POS"/>
    <x v="12"/>
    <d v="1899-12-30T18:37:31"/>
    <n v="6.92"/>
    <n v="1.1072"/>
    <n v="8.0272000000000006"/>
    <n v="8"/>
    <n v="3"/>
    <n v="0.24"/>
    <n v="4.72"/>
    <n v="5.0847457627118647E-2"/>
  </r>
  <r>
    <n v="202"/>
    <s v="La Hoyada"/>
    <n v="1"/>
    <n v="1173293"/>
    <s v="VEN"/>
    <s v="POS"/>
    <x v="12"/>
    <d v="1899-12-30T18:44:55"/>
    <n v="7"/>
    <n v="7.6799999999999993E-2"/>
    <n v="7.0768000000000004"/>
    <n v="4.6666666666666696"/>
    <n v="3"/>
    <n v="0.14000000000000001"/>
    <n v="4.72"/>
    <n v="2.9661016949152547E-2"/>
  </r>
  <r>
    <n v="202"/>
    <s v="La Hoyada"/>
    <n v="1"/>
    <n v="1173294"/>
    <s v="VEN"/>
    <s v="POS"/>
    <x v="12"/>
    <d v="1899-12-30T18:47:54"/>
    <n v="14.12"/>
    <n v="2.2591999999999999"/>
    <n v="16.379200000000001"/>
    <n v="16.3333333333333"/>
    <n v="3"/>
    <n v="0.49"/>
    <n v="4.72"/>
    <n v="0.1038135593220339"/>
  </r>
  <r>
    <n v="202"/>
    <s v="La Hoyada"/>
    <n v="2"/>
    <n v="2173380"/>
    <s v="VEN"/>
    <s v="POS"/>
    <x v="13"/>
    <d v="1899-12-30T07:54:40"/>
    <n v="11.38"/>
    <n v="0.2208"/>
    <n v="11.6008"/>
    <n v="11.6666666666667"/>
    <n v="3"/>
    <n v="0.35"/>
    <n v="4.7699999999999996"/>
    <n v="7.337526205450734E-2"/>
  </r>
  <r>
    <n v="202"/>
    <s v="La Hoyada"/>
    <n v="2"/>
    <n v="2173389"/>
    <s v="VEN"/>
    <s v="POS"/>
    <x v="13"/>
    <d v="1899-12-30T08:39:36"/>
    <n v="4.7699999999999996"/>
    <n v="0"/>
    <n v="4.7699999999999996"/>
    <n v="4.6666666666666696"/>
    <n v="3"/>
    <n v="0.14000000000000001"/>
    <n v="4.7699999999999996"/>
    <n v="2.935010482180294E-2"/>
  </r>
  <r>
    <n v="202"/>
    <s v="La Hoyada"/>
    <n v="2"/>
    <n v="2173392"/>
    <s v="VEN"/>
    <s v="POS"/>
    <x v="13"/>
    <d v="1899-12-30T08:53:54"/>
    <n v="24.29175"/>
    <n v="0.83199999999999996"/>
    <n v="25.123750000000001"/>
    <n v="25"/>
    <n v="3"/>
    <n v="0.75"/>
    <n v="4.7699999999999996"/>
    <n v="0.15723270440251574"/>
  </r>
  <r>
    <n v="202"/>
    <s v="La Hoyada"/>
    <n v="2"/>
    <n v="2173396"/>
    <s v="VEN"/>
    <s v="POS"/>
    <x v="13"/>
    <d v="1899-12-30T09:12:12"/>
    <n v="24.902699999999999"/>
    <n v="3.8399999999999997E-2"/>
    <n v="24.941099999999999"/>
    <n v="24"/>
    <n v="3"/>
    <n v="0.72"/>
    <n v="4.7699999999999996"/>
    <n v="0.15094339622641509"/>
  </r>
  <r>
    <n v="202"/>
    <s v="La Hoyada"/>
    <n v="2"/>
    <n v="2173398"/>
    <s v="VEN"/>
    <s v="POS"/>
    <x v="13"/>
    <d v="1899-12-30T09:18:43"/>
    <n v="50.735849999999999"/>
    <n v="3.8399999999999997E-2"/>
    <n v="50.774250000000002"/>
    <n v="47.6666666666667"/>
    <n v="3"/>
    <n v="1.43"/>
    <n v="4.7699999999999996"/>
    <n v="0.29979035639412999"/>
  </r>
  <r>
    <n v="202"/>
    <s v="La Hoyada"/>
    <n v="2"/>
    <n v="2173402"/>
    <s v="VEN"/>
    <s v="POS"/>
    <x v="13"/>
    <d v="1899-12-30T09:26:36"/>
    <n v="26.08"/>
    <n v="0"/>
    <n v="26.08"/>
    <n v="24"/>
    <n v="3"/>
    <n v="0.72"/>
    <n v="4.7699999999999996"/>
    <n v="0.15094339622641509"/>
  </r>
  <r>
    <n v="202"/>
    <s v="La Hoyada"/>
    <n v="1"/>
    <n v="1173307"/>
    <s v="VEN"/>
    <s v="POS"/>
    <x v="13"/>
    <d v="1899-12-30T10:10:48"/>
    <n v="40"/>
    <n v="0"/>
    <n v="40"/>
    <n v="40"/>
    <n v="3"/>
    <n v="1.2"/>
    <n v="4.7699999999999996"/>
    <n v="0.25157232704402516"/>
  </r>
  <r>
    <n v="202"/>
    <s v="La Hoyada"/>
    <n v="2"/>
    <n v="2173418"/>
    <s v="VEN"/>
    <s v="POS"/>
    <x v="13"/>
    <d v="1899-12-30T10:22:35"/>
    <n v="37.110399999999998"/>
    <n v="3.8399999999999997E-2"/>
    <n v="37.148800000000001"/>
    <n v="24"/>
    <n v="3"/>
    <n v="0.72"/>
    <n v="4.7699999999999996"/>
    <n v="0.15094339622641509"/>
  </r>
  <r>
    <n v="202"/>
    <s v="La Hoyada"/>
    <n v="1"/>
    <n v="1173309"/>
    <s v="VEN"/>
    <s v="POS"/>
    <x v="13"/>
    <d v="1899-12-30T10:23:41"/>
    <n v="15.712199999999999"/>
    <n v="0"/>
    <n v="15.712199999999999"/>
    <n v="15.6666666666667"/>
    <n v="3"/>
    <n v="0.47"/>
    <n v="4.7699999999999996"/>
    <n v="9.853249475890985E-2"/>
  </r>
  <r>
    <n v="202"/>
    <s v="La Hoyada"/>
    <n v="2"/>
    <n v="2173419"/>
    <s v="VEN"/>
    <s v="POS"/>
    <x v="13"/>
    <d v="1899-12-30T10:24:18"/>
    <n v="14.370699999999999"/>
    <n v="0"/>
    <n v="14.370699999999999"/>
    <n v="14.3333333333333"/>
    <n v="3"/>
    <n v="0.43"/>
    <n v="4.7699999999999996"/>
    <n v="9.0146750524109018E-2"/>
  </r>
  <r>
    <n v="202"/>
    <s v="La Hoyada"/>
    <n v="1"/>
    <n v="1173310"/>
    <s v="VEN"/>
    <s v="POS"/>
    <x v="13"/>
    <d v="1899-12-30T10:26:13"/>
    <n v="62.363399999999999"/>
    <n v="1.0911999999999999"/>
    <n v="63.454599999999999"/>
    <n v="63.3333333333333"/>
    <n v="3"/>
    <n v="1.9"/>
    <n v="4.7699999999999996"/>
    <n v="0.39832285115303984"/>
  </r>
  <r>
    <n v="202"/>
    <s v="La Hoyada"/>
    <n v="2"/>
    <n v="2173420"/>
    <s v="VEN"/>
    <s v="POS"/>
    <x v="13"/>
    <d v="1899-12-30T10:26:17"/>
    <n v="13.2584"/>
    <n v="0"/>
    <n v="13.2584"/>
    <n v="13.3333333333333"/>
    <n v="3"/>
    <n v="0.4"/>
    <n v="4.7699999999999996"/>
    <n v="8.3857442348008404E-2"/>
  </r>
  <r>
    <n v="202"/>
    <s v="La Hoyada"/>
    <n v="1"/>
    <n v="1173315"/>
    <s v="VEN"/>
    <s v="POS"/>
    <x v="13"/>
    <d v="1899-12-30T10:38:30"/>
    <n v="39.594050000000003"/>
    <n v="0"/>
    <n v="39.594050000000003"/>
    <n v="39.6666666666667"/>
    <n v="3"/>
    <n v="1.19"/>
    <n v="4.7699999999999996"/>
    <n v="0.24947589098532497"/>
  </r>
  <r>
    <n v="202"/>
    <s v="La Hoyada"/>
    <n v="2"/>
    <n v="2173424"/>
    <s v="VEN"/>
    <s v="POS"/>
    <x v="13"/>
    <d v="1899-12-30T10:39:31"/>
    <n v="45.474400000000003"/>
    <n v="3.8399999999999997E-2"/>
    <n v="45.512799999999999"/>
    <n v="45.6666666666667"/>
    <n v="3"/>
    <n v="1.37"/>
    <n v="4.7699999999999996"/>
    <n v="0.28721174004192879"/>
  </r>
  <r>
    <n v="202"/>
    <s v="La Hoyada"/>
    <n v="1"/>
    <n v="1173316"/>
    <s v="VEN"/>
    <s v="POS"/>
    <x v="13"/>
    <d v="1899-12-30T10:41:08"/>
    <n v="27.826250000000002"/>
    <n v="0"/>
    <n v="27.826250000000002"/>
    <n v="27.6666666666667"/>
    <n v="3"/>
    <n v="0.83"/>
    <n v="4.7699999999999996"/>
    <n v="0.17400419287211741"/>
  </r>
  <r>
    <n v="202"/>
    <s v="La Hoyada"/>
    <n v="2"/>
    <n v="2173428"/>
    <s v="VEN"/>
    <s v="POS"/>
    <x v="13"/>
    <d v="1899-12-30T10:46:12"/>
    <n v="10.864000000000001"/>
    <n v="0"/>
    <n v="10.864000000000001"/>
    <n v="11"/>
    <n v="3"/>
    <n v="0.33"/>
    <n v="4.7699999999999996"/>
    <n v="6.9182389937106931E-2"/>
  </r>
  <r>
    <n v="202"/>
    <s v="La Hoyada"/>
    <n v="2"/>
    <n v="2173429"/>
    <s v="VEN"/>
    <s v="POS"/>
    <x v="13"/>
    <d v="1899-12-30T10:48:21"/>
    <n v="63.44"/>
    <n v="7.6799999999999993E-2"/>
    <n v="63.516800000000003"/>
    <n v="63.6666666666667"/>
    <n v="3"/>
    <n v="1.91"/>
    <n v="4.7699999999999996"/>
    <n v="0.40041928721174008"/>
  </r>
  <r>
    <n v="202"/>
    <s v="La Hoyada"/>
    <n v="2"/>
    <n v="2173430"/>
    <s v="VEN"/>
    <s v="POS"/>
    <x v="13"/>
    <d v="1899-12-30T10:51:50"/>
    <n v="42.2761"/>
    <n v="0.31359999999999999"/>
    <n v="42.589700000000001"/>
    <n v="23.6666666666667"/>
    <n v="3"/>
    <n v="0.71"/>
    <n v="4.7699999999999996"/>
    <n v="0.1488469601677149"/>
  </r>
  <r>
    <n v="202"/>
    <s v="La Hoyada"/>
    <n v="1"/>
    <n v="1173321"/>
    <s v="VEN"/>
    <s v="POS"/>
    <x v="13"/>
    <d v="1899-12-30T10:51:53"/>
    <n v="26.000499999999999"/>
    <n v="0"/>
    <n v="26.000499999999999"/>
    <n v="24"/>
    <n v="3"/>
    <n v="0.72"/>
    <n v="4.7699999999999996"/>
    <n v="0.15094339622641509"/>
  </r>
  <r>
    <n v="202"/>
    <s v="La Hoyada"/>
    <n v="2"/>
    <n v="2173432"/>
    <s v="VEN"/>
    <s v="POS"/>
    <x v="13"/>
    <d v="1899-12-30T10:55:44"/>
    <n v="22.69725"/>
    <n v="3.8399999999999997E-2"/>
    <n v="22.73565"/>
    <n v="4.6666666666666696"/>
    <n v="3"/>
    <n v="0.14000000000000001"/>
    <n v="4.7699999999999996"/>
    <n v="2.935010482180294E-2"/>
  </r>
  <r>
    <n v="202"/>
    <s v="La Hoyada"/>
    <n v="1"/>
    <n v="1173322"/>
    <s v="VEN"/>
    <s v="POS"/>
    <x v="13"/>
    <d v="1899-12-30T10:56:51"/>
    <n v="62.683399999999999"/>
    <n v="0"/>
    <n v="62.683399999999999"/>
    <n v="62.6666666666667"/>
    <n v="3"/>
    <n v="1.88"/>
    <n v="4.7699999999999996"/>
    <n v="0.3941299790356394"/>
  </r>
  <r>
    <n v="202"/>
    <s v="La Hoyada"/>
    <n v="1"/>
    <n v="1173325"/>
    <s v="VEN"/>
    <s v="POS"/>
    <x v="13"/>
    <d v="1899-12-30T11:02:36"/>
    <n v="28.418099999999999"/>
    <n v="0"/>
    <n v="28.418099999999999"/>
    <n v="24"/>
    <n v="3"/>
    <n v="0.72"/>
    <n v="4.7699999999999996"/>
    <n v="0.15094339622641509"/>
  </r>
  <r>
    <n v="202"/>
    <s v="La Hoyada"/>
    <n v="2"/>
    <n v="2173439"/>
    <s v="VEN"/>
    <s v="POS"/>
    <x v="13"/>
    <d v="1899-12-30T11:07:50"/>
    <n v="22.9589"/>
    <n v="3.8399999999999997E-2"/>
    <n v="22.997299999999999"/>
    <n v="23"/>
    <n v="3"/>
    <n v="0.69"/>
    <n v="4.7699999999999996"/>
    <n v="0.14465408805031446"/>
  </r>
  <r>
    <n v="202"/>
    <s v="La Hoyada"/>
    <n v="2"/>
    <n v="2173440"/>
    <s v="VEN"/>
    <s v="POS"/>
    <x v="13"/>
    <d v="1899-12-30T11:10:38"/>
    <n v="18.776299999999999"/>
    <n v="0"/>
    <n v="18.776299999999999"/>
    <n v="18.6666666666667"/>
    <n v="3"/>
    <n v="0.56000000000000005"/>
    <n v="4.7699999999999996"/>
    <n v="0.11740041928721176"/>
  </r>
  <r>
    <n v="202"/>
    <s v="La Hoyada"/>
    <n v="1"/>
    <n v="1173340"/>
    <s v="VEN"/>
    <s v="POS"/>
    <x v="13"/>
    <d v="1899-12-30T11:38:27"/>
    <n v="53.135599999999997"/>
    <n v="0"/>
    <n v="53.135599999999997"/>
    <n v="47.6666666666667"/>
    <n v="3"/>
    <n v="1.43"/>
    <n v="4.7699999999999996"/>
    <n v="0.29979035639412999"/>
  </r>
  <r>
    <n v="202"/>
    <s v="La Hoyada"/>
    <n v="2"/>
    <n v="2173448"/>
    <s v="VEN"/>
    <s v="POS"/>
    <x v="13"/>
    <d v="1899-12-30T11:39:48"/>
    <n v="62.48"/>
    <n v="0.39679999999999999"/>
    <n v="62.876800000000003"/>
    <n v="63"/>
    <n v="3"/>
    <n v="1.89"/>
    <n v="4.7699999999999996"/>
    <n v="0.39622641509433965"/>
  </r>
  <r>
    <n v="202"/>
    <s v="La Hoyada"/>
    <n v="2"/>
    <n v="2173449"/>
    <s v="VEN"/>
    <s v="POS"/>
    <x v="13"/>
    <d v="1899-12-30T11:44:08"/>
    <n v="62.919550000000001"/>
    <n v="0.69810000000000005"/>
    <n v="63.617649999999998"/>
    <n v="38"/>
    <n v="3"/>
    <n v="1.1399999999999999"/>
    <n v="4.7699999999999996"/>
    <n v="0.2389937106918239"/>
  </r>
  <r>
    <n v="202"/>
    <s v="La Hoyada"/>
    <n v="2"/>
    <n v="2173452"/>
    <s v="VEN"/>
    <s v="POS"/>
    <x v="13"/>
    <d v="1899-12-30T11:55:03"/>
    <n v="59.997599999999998"/>
    <n v="3.8399999999999997E-2"/>
    <n v="60.036000000000001"/>
    <n v="60"/>
    <n v="3"/>
    <n v="1.8"/>
    <n v="4.7699999999999996"/>
    <n v="0.37735849056603776"/>
  </r>
  <r>
    <n v="202"/>
    <s v="La Hoyada"/>
    <n v="2"/>
    <n v="2173458"/>
    <s v="VEN"/>
    <s v="POS"/>
    <x v="13"/>
    <d v="1899-12-30T12:05:46"/>
    <n v="24.9848"/>
    <n v="3.8399999999999997E-2"/>
    <n v="25.023199999999999"/>
    <n v="24"/>
    <n v="3"/>
    <n v="0.72"/>
    <n v="4.7699999999999996"/>
    <n v="0.15094339622641509"/>
  </r>
  <r>
    <n v="202"/>
    <s v="La Hoyada"/>
    <n v="2"/>
    <n v="2173459"/>
    <s v="VEN"/>
    <s v="POS"/>
    <x v="13"/>
    <d v="1899-12-30T12:06:49"/>
    <n v="18.682449999999999"/>
    <n v="3.8399999999999997E-2"/>
    <n v="18.720849999999999"/>
    <n v="18.6666666666667"/>
    <n v="3"/>
    <n v="0.56000000000000005"/>
    <n v="4.7699999999999996"/>
    <n v="0.11740041928721176"/>
  </r>
  <r>
    <n v="202"/>
    <s v="La Hoyada"/>
    <n v="2"/>
    <n v="2173460"/>
    <s v="VEN"/>
    <s v="POS"/>
    <x v="13"/>
    <d v="1899-12-30T12:08:53"/>
    <n v="34.307600000000001"/>
    <n v="3.8399999999999997E-2"/>
    <n v="34.345999999999997"/>
    <n v="34.3333333333333"/>
    <n v="3"/>
    <n v="1.03"/>
    <n v="4.7699999999999996"/>
    <n v="0.21593291404612161"/>
  </r>
  <r>
    <n v="202"/>
    <s v="La Hoyada"/>
    <n v="2"/>
    <n v="2173462"/>
    <s v="VEN"/>
    <s v="POS"/>
    <x v="13"/>
    <d v="1899-12-30T12:18:37"/>
    <n v="26.66"/>
    <n v="4.2656000000000001"/>
    <n v="30.925599999999999"/>
    <n v="24"/>
    <n v="3"/>
    <n v="0.72"/>
    <n v="4.7699999999999996"/>
    <n v="0.15094339622641509"/>
  </r>
  <r>
    <n v="202"/>
    <s v="La Hoyada"/>
    <n v="2"/>
    <n v="2173463"/>
    <s v="VEN"/>
    <s v="POS"/>
    <x v="13"/>
    <d v="1899-12-30T12:23:26"/>
    <n v="31.761500000000002"/>
    <n v="0.67869999999999997"/>
    <n v="32.440199999999997"/>
    <n v="32.3333333333333"/>
    <n v="3"/>
    <n v="0.97"/>
    <n v="4.7699999999999996"/>
    <n v="0.20335429769392036"/>
  </r>
  <r>
    <n v="202"/>
    <s v="La Hoyada"/>
    <n v="2"/>
    <n v="2173465"/>
    <s v="VEN"/>
    <s v="POS"/>
    <x v="13"/>
    <d v="1899-12-30T12:27:27"/>
    <n v="4.7699999999999996"/>
    <n v="0"/>
    <n v="4.7699999999999996"/>
    <n v="4.6666666666666696"/>
    <n v="3"/>
    <n v="0.14000000000000001"/>
    <n v="4.7699999999999996"/>
    <n v="2.935010482180294E-2"/>
  </r>
  <r>
    <n v="202"/>
    <s v="La Hoyada"/>
    <n v="2"/>
    <n v="2173467"/>
    <s v="VEN"/>
    <s v="POS"/>
    <x v="13"/>
    <d v="1899-12-30T12:34:42"/>
    <n v="134.85214999999999"/>
    <n v="7.6799999999999993E-2"/>
    <n v="134.92894999999999"/>
    <n v="135"/>
    <n v="3"/>
    <n v="4.05"/>
    <n v="4.7699999999999996"/>
    <n v="0.84905660377358494"/>
  </r>
  <r>
    <n v="202"/>
    <s v="La Hoyada"/>
    <n v="2"/>
    <n v="2173468"/>
    <s v="VEN"/>
    <s v="POS"/>
    <x v="13"/>
    <d v="1899-12-30T12:37:50"/>
    <n v="31.5366"/>
    <n v="0"/>
    <n v="31.5366"/>
    <n v="31.6666666666667"/>
    <n v="3"/>
    <n v="0.95"/>
    <n v="4.7699999999999996"/>
    <n v="0.19916142557651992"/>
  </r>
  <r>
    <n v="202"/>
    <s v="La Hoyada"/>
    <n v="2"/>
    <n v="2173469"/>
    <s v="VEN"/>
    <s v="POS"/>
    <x v="13"/>
    <d v="1899-12-30T12:40:54"/>
    <n v="30.293900000000001"/>
    <n v="0.35199999999999998"/>
    <n v="30.645900000000001"/>
    <n v="30.6666666666667"/>
    <n v="3"/>
    <n v="0.92"/>
    <n v="4.7699999999999996"/>
    <n v="0.19287211740041932"/>
  </r>
  <r>
    <n v="202"/>
    <s v="La Hoyada"/>
    <n v="2"/>
    <n v="2173470"/>
    <s v="VEN"/>
    <s v="POS"/>
    <x v="13"/>
    <d v="1899-12-30T12:44:48"/>
    <n v="30.151949999999999"/>
    <n v="3.8399999999999997E-2"/>
    <n v="30.190349999999999"/>
    <n v="30.3333333333333"/>
    <n v="3"/>
    <n v="0.91"/>
    <n v="4.7699999999999996"/>
    <n v="0.1907756813417191"/>
  </r>
  <r>
    <n v="202"/>
    <s v="La Hoyada"/>
    <n v="2"/>
    <n v="2173473"/>
    <s v="VEN"/>
    <s v="POS"/>
    <x v="13"/>
    <d v="1899-12-30T12:50:15"/>
    <n v="10.076499999999999"/>
    <n v="0.22900000000000001"/>
    <n v="10.3055"/>
    <n v="10.3333333333333"/>
    <n v="3"/>
    <n v="0.31"/>
    <n v="4.7699999999999996"/>
    <n v="6.4989517819706508E-2"/>
  </r>
  <r>
    <n v="202"/>
    <s v="La Hoyada"/>
    <n v="2"/>
    <n v="2173474"/>
    <s v="VEN"/>
    <s v="POS"/>
    <x v="13"/>
    <d v="1899-12-30T12:53:53"/>
    <n v="14.09755"/>
    <n v="0.39679999999999999"/>
    <n v="14.494350000000001"/>
    <n v="14.3333333333333"/>
    <n v="3"/>
    <n v="0.43"/>
    <n v="4.7699999999999996"/>
    <n v="9.0146750524109018E-2"/>
  </r>
  <r>
    <n v="202"/>
    <s v="La Hoyada"/>
    <n v="1"/>
    <n v="1173366"/>
    <s v="VEN"/>
    <s v="POS"/>
    <x v="13"/>
    <d v="1899-12-30T13:10:39"/>
    <n v="31.67"/>
    <n v="3.04E-2"/>
    <n v="31.700399999999998"/>
    <n v="28.6666666666667"/>
    <n v="3"/>
    <n v="0.86"/>
    <n v="4.7699999999999996"/>
    <n v="0.18029350104821804"/>
  </r>
  <r>
    <n v="202"/>
    <s v="La Hoyada"/>
    <n v="1"/>
    <n v="1173367"/>
    <s v="VEN"/>
    <s v="POS"/>
    <x v="13"/>
    <d v="1899-12-30T13:12:41"/>
    <n v="35.120150000000002"/>
    <n v="2.016"/>
    <n v="37.136150000000001"/>
    <n v="37"/>
    <n v="3"/>
    <n v="1.1100000000000001"/>
    <n v="4.7699999999999996"/>
    <n v="0.2327044025157233"/>
  </r>
  <r>
    <n v="202"/>
    <s v="La Hoyada"/>
    <n v="1"/>
    <n v="1173368"/>
    <s v="VEN"/>
    <s v="POS"/>
    <x v="13"/>
    <d v="1899-12-30T13:13:53"/>
    <n v="3.44"/>
    <n v="0.5504"/>
    <n v="3.9904000000000002"/>
    <n v="4"/>
    <n v="3"/>
    <n v="0.12"/>
    <n v="4.7699999999999996"/>
    <n v="2.5157232704402517E-2"/>
  </r>
  <r>
    <n v="202"/>
    <s v="La Hoyada"/>
    <n v="1"/>
    <n v="1173370"/>
    <s v="VEN"/>
    <s v="POS"/>
    <x v="13"/>
    <d v="1899-12-30T13:18:03"/>
    <n v="5.16425"/>
    <n v="0"/>
    <n v="5.16425"/>
    <n v="4.6666666666666696"/>
    <n v="3"/>
    <n v="0.14000000000000001"/>
    <n v="4.7699999999999996"/>
    <n v="2.935010482180294E-2"/>
  </r>
  <r>
    <n v="202"/>
    <s v="La Hoyada"/>
    <n v="1"/>
    <n v="1173373"/>
    <s v="VEN"/>
    <s v="POS"/>
    <x v="13"/>
    <d v="1899-12-30T13:25:50"/>
    <n v="4.96"/>
    <n v="0.79359999999999997"/>
    <n v="5.7535999999999996"/>
    <n v="4.6666666666666696"/>
    <n v="3"/>
    <n v="0.14000000000000001"/>
    <n v="4.7699999999999996"/>
    <n v="2.935010482180294E-2"/>
  </r>
  <r>
    <n v="202"/>
    <s v="La Hoyada"/>
    <n v="1"/>
    <n v="1173375"/>
    <s v="VEN"/>
    <s v="POS"/>
    <x v="13"/>
    <d v="1899-12-30T13:29:13"/>
    <n v="30.938800000000001"/>
    <n v="3.8399999999999997E-2"/>
    <n v="30.9772"/>
    <n v="31"/>
    <n v="3"/>
    <n v="0.93"/>
    <n v="4.7699999999999996"/>
    <n v="0.19496855345911954"/>
  </r>
  <r>
    <n v="202"/>
    <s v="La Hoyada"/>
    <n v="1"/>
    <n v="1173376"/>
    <s v="VEN"/>
    <s v="POS"/>
    <x v="13"/>
    <d v="1899-12-30T13:32:01"/>
    <n v="25.460999999999999"/>
    <n v="3.8399999999999997E-2"/>
    <n v="25.499400000000001"/>
    <n v="24"/>
    <n v="3"/>
    <n v="0.72"/>
    <n v="4.7699999999999996"/>
    <n v="0.15094339622641509"/>
  </r>
  <r>
    <n v="202"/>
    <s v="La Hoyada"/>
    <n v="1"/>
    <n v="1173377"/>
    <s v="VEN"/>
    <s v="POS"/>
    <x v="13"/>
    <d v="1899-12-30T13:33:27"/>
    <n v="35.115299999999998"/>
    <n v="3.8399999999999997E-2"/>
    <n v="35.153700000000001"/>
    <n v="35"/>
    <n v="3"/>
    <n v="1.05"/>
    <n v="4.7699999999999996"/>
    <n v="0.22012578616352205"/>
  </r>
  <r>
    <n v="202"/>
    <s v="La Hoyada"/>
    <n v="1"/>
    <n v="1173381"/>
    <s v="VEN"/>
    <s v="POS"/>
    <x v="13"/>
    <d v="1899-12-30T13:45:20"/>
    <n v="47.102049999999998"/>
    <n v="3.8399999999999997E-2"/>
    <n v="47.140450000000001"/>
    <n v="47"/>
    <n v="3"/>
    <n v="1.41"/>
    <n v="4.7699999999999996"/>
    <n v="0.29559748427672955"/>
  </r>
  <r>
    <n v="202"/>
    <s v="La Hoyada"/>
    <n v="1"/>
    <n v="1173388"/>
    <s v="VEN"/>
    <s v="POS"/>
    <x v="13"/>
    <d v="1899-12-30T14:05:24"/>
    <n v="16.059999999999999"/>
    <n v="0"/>
    <n v="16.059999999999999"/>
    <n v="16"/>
    <n v="3"/>
    <n v="0.48"/>
    <n v="4.7699999999999996"/>
    <n v="0.10062893081761007"/>
  </r>
  <r>
    <n v="202"/>
    <s v="La Hoyada"/>
    <n v="1"/>
    <n v="1173391"/>
    <s v="VEN"/>
    <s v="POS"/>
    <x v="13"/>
    <d v="1899-12-30T14:12:28"/>
    <n v="57.671500000000002"/>
    <n v="1.3120000000000001"/>
    <n v="58.983499999999999"/>
    <n v="47.6666666666667"/>
    <n v="3"/>
    <n v="1.43"/>
    <n v="4.7699999999999996"/>
    <n v="0.29979035639412999"/>
  </r>
  <r>
    <n v="202"/>
    <s v="La Hoyada"/>
    <n v="1"/>
    <n v="1173392"/>
    <s v="VEN"/>
    <s v="POS"/>
    <x v="13"/>
    <d v="1899-12-30T14:13:09"/>
    <n v="4.96"/>
    <n v="0.79359999999999997"/>
    <n v="5.7535999999999996"/>
    <n v="4.6666666666666696"/>
    <n v="3"/>
    <n v="0.14000000000000001"/>
    <n v="4.7699999999999996"/>
    <n v="2.935010482180294E-2"/>
  </r>
  <r>
    <n v="202"/>
    <s v="La Hoyada"/>
    <n v="1"/>
    <n v="1173393"/>
    <s v="VEN"/>
    <s v="POS"/>
    <x v="13"/>
    <d v="1899-12-30T14:14:16"/>
    <n v="15.68"/>
    <n v="0.90880000000000005"/>
    <n v="16.588799999999999"/>
    <n v="16.6666666666667"/>
    <n v="3"/>
    <n v="0.5"/>
    <n v="4.7699999999999996"/>
    <n v="0.10482180293501049"/>
  </r>
  <r>
    <n v="202"/>
    <s v="La Hoyada"/>
    <n v="1"/>
    <n v="1173394"/>
    <s v="VEN"/>
    <s v="POS"/>
    <x v="13"/>
    <d v="1899-12-30T14:15:55"/>
    <n v="12.26"/>
    <n v="0.65600000000000003"/>
    <n v="12.916"/>
    <n v="13"/>
    <n v="3"/>
    <n v="0.39"/>
    <n v="4.7699999999999996"/>
    <n v="8.1761006289308186E-2"/>
  </r>
  <r>
    <n v="202"/>
    <s v="La Hoyada"/>
    <n v="1"/>
    <n v="1173404"/>
    <s v="VEN"/>
    <s v="POS"/>
    <x v="13"/>
    <d v="1899-12-30T14:33:39"/>
    <n v="21.8369"/>
    <n v="0"/>
    <n v="21.8369"/>
    <n v="22"/>
    <n v="3"/>
    <n v="0.66"/>
    <n v="4.7699999999999996"/>
    <n v="0.13836477987421386"/>
  </r>
  <r>
    <n v="202"/>
    <s v="La Hoyada"/>
    <n v="1"/>
    <n v="1173405"/>
    <s v="VEN"/>
    <s v="POS"/>
    <x v="13"/>
    <d v="1899-12-30T14:37:09"/>
    <n v="63.174100000000003"/>
    <n v="1.6559999999999999"/>
    <n v="64.830100000000002"/>
    <n v="64.6666666666667"/>
    <n v="3"/>
    <n v="1.94"/>
    <n v="4.7699999999999996"/>
    <n v="0.40670859538784071"/>
  </r>
  <r>
    <n v="202"/>
    <s v="La Hoyada"/>
    <n v="1"/>
    <n v="1173406"/>
    <s v="VEN"/>
    <s v="POS"/>
    <x v="13"/>
    <d v="1899-12-30T14:38:20"/>
    <n v="14.074350000000001"/>
    <n v="3.8399999999999997E-2"/>
    <n v="14.11275"/>
    <n v="14"/>
    <n v="3"/>
    <n v="0.42"/>
    <n v="4.7699999999999996"/>
    <n v="8.8050314465408813E-2"/>
  </r>
  <r>
    <n v="202"/>
    <s v="La Hoyada"/>
    <n v="2"/>
    <n v="2173484"/>
    <s v="VEN"/>
    <s v="POS"/>
    <x v="13"/>
    <d v="1899-12-30T14:46:32"/>
    <n v="44.527949999999997"/>
    <n v="0.78559999999999997"/>
    <n v="45.313549999999999"/>
    <n v="45.3333333333333"/>
    <n v="3"/>
    <n v="1.36"/>
    <n v="4.7699999999999996"/>
    <n v="0.28511530398322854"/>
  </r>
  <r>
    <n v="202"/>
    <s v="La Hoyada"/>
    <n v="2"/>
    <n v="2173485"/>
    <s v="VEN"/>
    <s v="POS"/>
    <x v="13"/>
    <d v="1899-12-30T14:49:35"/>
    <n v="44.306150000000002"/>
    <n v="0"/>
    <n v="44.306150000000002"/>
    <n v="44.3333333333333"/>
    <n v="3"/>
    <n v="1.33"/>
    <n v="4.7699999999999996"/>
    <n v="0.27882599580712791"/>
  </r>
  <r>
    <n v="202"/>
    <s v="La Hoyada"/>
    <n v="2"/>
    <n v="2173488"/>
    <s v="VEN"/>
    <s v="POS"/>
    <x v="13"/>
    <d v="1899-12-30T14:59:04"/>
    <n v="15.6"/>
    <n v="2.496"/>
    <n v="18.096"/>
    <n v="9.6666666666666696"/>
    <n v="3"/>
    <n v="0.28999999999999998"/>
    <n v="4.7699999999999996"/>
    <n v="6.0796645702306078E-2"/>
  </r>
  <r>
    <n v="202"/>
    <s v="La Hoyada"/>
    <n v="2"/>
    <n v="2173489"/>
    <s v="VEN"/>
    <s v="POS"/>
    <x v="13"/>
    <d v="1899-12-30T15:01:26"/>
    <n v="39.786450000000002"/>
    <n v="3.8399999999999997E-2"/>
    <n v="39.824849999999998"/>
    <n v="39.6666666666667"/>
    <n v="3"/>
    <n v="1.19"/>
    <n v="4.7699999999999996"/>
    <n v="0.24947589098532497"/>
  </r>
  <r>
    <n v="202"/>
    <s v="La Hoyada"/>
    <n v="2"/>
    <n v="2173492"/>
    <s v="VEN"/>
    <s v="POS"/>
    <x v="13"/>
    <d v="1899-12-30T15:07:24"/>
    <n v="14.0008"/>
    <n v="0"/>
    <n v="14.0008"/>
    <n v="14"/>
    <n v="3"/>
    <n v="0.42"/>
    <n v="4.7699999999999996"/>
    <n v="8.8050314465408813E-2"/>
  </r>
  <r>
    <n v="202"/>
    <s v="La Hoyada"/>
    <n v="1"/>
    <n v="1173409"/>
    <s v="VEN"/>
    <s v="POS"/>
    <x v="13"/>
    <d v="1899-12-30T15:09:46"/>
    <n v="9.0158500000000004"/>
    <n v="0"/>
    <n v="9.0158500000000004"/>
    <n v="4.6666666666666696"/>
    <n v="3"/>
    <n v="0.14000000000000001"/>
    <n v="4.7699999999999996"/>
    <n v="2.935010482180294E-2"/>
  </r>
  <r>
    <n v="202"/>
    <s v="La Hoyada"/>
    <n v="2"/>
    <n v="2173497"/>
    <s v="VEN"/>
    <s v="POS"/>
    <x v="13"/>
    <d v="1899-12-30T15:20:27"/>
    <n v="32.39"/>
    <n v="3.8399999999999997E-2"/>
    <n v="32.428400000000003"/>
    <n v="32.3333333333333"/>
    <n v="3"/>
    <n v="0.97"/>
    <n v="4.7699999999999996"/>
    <n v="0.20335429769392036"/>
  </r>
  <r>
    <n v="202"/>
    <s v="La Hoyada"/>
    <n v="2"/>
    <n v="2173499"/>
    <s v="VEN"/>
    <s v="POS"/>
    <x v="13"/>
    <d v="1899-12-30T15:38:20"/>
    <n v="34.400649999999999"/>
    <n v="0.5504"/>
    <n v="34.951050000000002"/>
    <n v="24"/>
    <n v="3"/>
    <n v="0.72"/>
    <n v="4.7699999999999996"/>
    <n v="0.15094339622641509"/>
  </r>
  <r>
    <n v="202"/>
    <s v="La Hoyada"/>
    <n v="1"/>
    <n v="1173415"/>
    <s v="VEN"/>
    <s v="POS"/>
    <x v="13"/>
    <d v="1899-12-30T15:40:09"/>
    <n v="15.65"/>
    <n v="0"/>
    <n v="15.65"/>
    <n v="15.6666666666667"/>
    <n v="3"/>
    <n v="0.47"/>
    <n v="4.7699999999999996"/>
    <n v="9.853249475890985E-2"/>
  </r>
  <r>
    <n v="202"/>
    <s v="La Hoyada"/>
    <n v="2"/>
    <n v="2173500"/>
    <s v="VEN"/>
    <s v="POS"/>
    <x v="13"/>
    <d v="1899-12-30T15:40:46"/>
    <n v="5.0445000000000002"/>
    <n v="0"/>
    <n v="5.0445000000000002"/>
    <n v="4.6666666666666696"/>
    <n v="3"/>
    <n v="0.14000000000000001"/>
    <n v="4.7699999999999996"/>
    <n v="2.935010482180294E-2"/>
  </r>
  <r>
    <n v="202"/>
    <s v="La Hoyada"/>
    <n v="1"/>
    <n v="1173416"/>
    <s v="VEN"/>
    <s v="POS"/>
    <x v="13"/>
    <d v="1899-12-30T15:44:08"/>
    <n v="121.75045"/>
    <n v="0.31359999999999999"/>
    <n v="122.06404999999999"/>
    <n v="122"/>
    <n v="3"/>
    <n v="3.66"/>
    <n v="4.7699999999999996"/>
    <n v="0.76729559748427678"/>
  </r>
  <r>
    <n v="202"/>
    <s v="La Hoyada"/>
    <n v="2"/>
    <n v="2173502"/>
    <s v="VEN"/>
    <s v="POS"/>
    <x v="13"/>
    <d v="1899-12-30T15:44:32"/>
    <n v="16.773199999999999"/>
    <n v="0.92849999999999999"/>
    <n v="17.701699999999999"/>
    <n v="4.6666666666666696"/>
    <n v="3"/>
    <n v="0.14000000000000001"/>
    <n v="4.7699999999999996"/>
    <n v="2.935010482180294E-2"/>
  </r>
  <r>
    <n v="202"/>
    <s v="La Hoyada"/>
    <n v="1"/>
    <n v="1173417"/>
    <s v="VEN"/>
    <s v="POS"/>
    <x v="13"/>
    <d v="1899-12-30T15:45:35"/>
    <n v="14.68515"/>
    <n v="0"/>
    <n v="14.68515"/>
    <n v="14.6666666666667"/>
    <n v="3"/>
    <n v="0.44"/>
    <n v="4.7699999999999996"/>
    <n v="9.2243186582809236E-2"/>
  </r>
  <r>
    <n v="202"/>
    <s v="La Hoyada"/>
    <n v="2"/>
    <n v="2173504"/>
    <s v="VEN"/>
    <s v="POS"/>
    <x v="13"/>
    <d v="1899-12-30T15:48:02"/>
    <n v="19.703399999999998"/>
    <n v="0.78500000000000003"/>
    <n v="20.488399999999999"/>
    <n v="20.3333333333333"/>
    <n v="3"/>
    <n v="0.61"/>
    <n v="4.7699999999999996"/>
    <n v="0.1278825995807128"/>
  </r>
  <r>
    <n v="202"/>
    <s v="La Hoyada"/>
    <n v="2"/>
    <n v="2173505"/>
    <s v="VEN"/>
    <s v="POS"/>
    <x v="13"/>
    <d v="1899-12-30T15:52:59"/>
    <n v="10.382250000000001"/>
    <n v="3.8399999999999997E-2"/>
    <n v="10.42065"/>
    <n v="10.3333333333333"/>
    <n v="3"/>
    <n v="0.31"/>
    <n v="4.7699999999999996"/>
    <n v="6.4989517819706508E-2"/>
  </r>
  <r>
    <n v="202"/>
    <s v="La Hoyada"/>
    <n v="1"/>
    <n v="1173419"/>
    <s v="VEN"/>
    <s v="POS"/>
    <x v="13"/>
    <d v="1899-12-30T15:57:00"/>
    <n v="21.42"/>
    <n v="0"/>
    <n v="21.42"/>
    <n v="21.3333333333333"/>
    <n v="3"/>
    <n v="0.64"/>
    <n v="4.7699999999999996"/>
    <n v="0.13417190775681342"/>
  </r>
  <r>
    <n v="202"/>
    <s v="La Hoyada"/>
    <n v="1"/>
    <n v="1173420"/>
    <s v="VEN"/>
    <s v="POS"/>
    <x v="13"/>
    <d v="1899-12-30T15:58:01"/>
    <n v="4.6165000000000003"/>
    <n v="3.04E-2"/>
    <n v="4.6468999999999996"/>
    <n v="4.6666666666666696"/>
    <n v="3"/>
    <n v="0.14000000000000001"/>
    <n v="4.7699999999999996"/>
    <n v="2.935010482180294E-2"/>
  </r>
  <r>
    <n v="202"/>
    <s v="La Hoyada"/>
    <n v="2"/>
    <n v="2173508"/>
    <s v="VEN"/>
    <s v="POS"/>
    <x v="13"/>
    <d v="1899-12-30T16:05:39"/>
    <n v="41.368650000000002"/>
    <n v="1.0911999999999999"/>
    <n v="42.459850000000003"/>
    <n v="42.3333333333333"/>
    <n v="3"/>
    <n v="1.27"/>
    <n v="4.7699999999999996"/>
    <n v="0.26624737945492666"/>
  </r>
  <r>
    <n v="202"/>
    <s v="La Hoyada"/>
    <n v="2"/>
    <n v="2173516"/>
    <s v="VEN"/>
    <s v="POS"/>
    <x v="13"/>
    <d v="1899-12-30T16:21:59"/>
    <n v="24.1355"/>
    <n v="3.8399999999999997E-2"/>
    <n v="24.1739"/>
    <n v="24"/>
    <n v="3"/>
    <n v="0.72"/>
    <n v="4.7699999999999996"/>
    <n v="0.15094339622641509"/>
  </r>
  <r>
    <n v="202"/>
    <s v="La Hoyada"/>
    <n v="2"/>
    <n v="2173517"/>
    <s v="VEN"/>
    <s v="POS"/>
    <x v="13"/>
    <d v="1899-12-30T16:25:24"/>
    <n v="10.407999999999999"/>
    <n v="0.79359999999999997"/>
    <n v="11.201599999999999"/>
    <n v="11.3333333333333"/>
    <n v="3"/>
    <n v="0.34"/>
    <n v="4.7699999999999996"/>
    <n v="7.1278825995807135E-2"/>
  </r>
  <r>
    <n v="202"/>
    <s v="La Hoyada"/>
    <n v="1"/>
    <n v="1173428"/>
    <s v="VEN"/>
    <s v="POS"/>
    <x v="13"/>
    <d v="1899-12-30T16:40:27"/>
    <n v="26.27"/>
    <n v="0"/>
    <n v="26.27"/>
    <n v="26.3333333333333"/>
    <n v="3"/>
    <n v="0.79"/>
    <n v="4.7699999999999996"/>
    <n v="0.16561844863731659"/>
  </r>
  <r>
    <n v="202"/>
    <s v="La Hoyada"/>
    <n v="2"/>
    <n v="2173522"/>
    <s v="VEN"/>
    <s v="POS"/>
    <x v="13"/>
    <d v="1899-12-30T16:46:58"/>
    <n v="6.2176999999999998"/>
    <n v="0.2752"/>
    <n v="6.4928999999999997"/>
    <n v="4.6666666666666696"/>
    <n v="3"/>
    <n v="0.14000000000000001"/>
    <n v="4.7699999999999996"/>
    <n v="2.935010482180294E-2"/>
  </r>
  <r>
    <n v="202"/>
    <s v="La Hoyada"/>
    <n v="2"/>
    <n v="2173523"/>
    <s v="VEN"/>
    <s v="POS"/>
    <x v="13"/>
    <d v="1899-12-30T16:48:26"/>
    <n v="5"/>
    <n v="0"/>
    <n v="5"/>
    <n v="4.6666666666666696"/>
    <n v="3"/>
    <n v="0.14000000000000001"/>
    <n v="4.7699999999999996"/>
    <n v="2.935010482180294E-2"/>
  </r>
  <r>
    <n v="202"/>
    <s v="La Hoyada"/>
    <n v="1"/>
    <n v="1173430"/>
    <s v="VEN"/>
    <s v="POS"/>
    <x v="13"/>
    <d v="1899-12-30T16:51:08"/>
    <n v="4.7699999999999996"/>
    <n v="0"/>
    <n v="4.7699999999999996"/>
    <n v="4.6666666666666696"/>
    <n v="3"/>
    <n v="0.14000000000000001"/>
    <n v="4.7699999999999996"/>
    <n v="2.935010482180294E-2"/>
  </r>
  <r>
    <n v="202"/>
    <s v="La Hoyada"/>
    <n v="2"/>
    <n v="2173529"/>
    <s v="VEN"/>
    <s v="POS"/>
    <x v="13"/>
    <d v="1899-12-30T17:17:12"/>
    <n v="4.5967500000000001"/>
    <n v="0"/>
    <n v="4.5967500000000001"/>
    <n v="4.6666666666666696"/>
    <n v="3"/>
    <n v="0.14000000000000001"/>
    <n v="4.7699999999999996"/>
    <n v="2.935010482180294E-2"/>
  </r>
  <r>
    <n v="202"/>
    <s v="La Hoyada"/>
    <n v="1"/>
    <n v="1173443"/>
    <s v="VEN"/>
    <s v="POS"/>
    <x v="13"/>
    <d v="1899-12-30T17:26:18"/>
    <n v="15.239599999999999"/>
    <n v="1.2447999999999999"/>
    <n v="16.484400000000001"/>
    <n v="16.3333333333333"/>
    <n v="3"/>
    <n v="0.49"/>
    <n v="4.7699999999999996"/>
    <n v="0.10272536687631029"/>
  </r>
  <r>
    <n v="202"/>
    <s v="La Hoyada"/>
    <n v="2"/>
    <n v="2173535"/>
    <s v="VEN"/>
    <s v="POS"/>
    <x v="13"/>
    <d v="1899-12-30T17:32:48"/>
    <n v="32.133299999999998"/>
    <n v="3.8399999999999997E-2"/>
    <n v="32.171700000000001"/>
    <n v="32.3333333333333"/>
    <n v="3"/>
    <n v="0.97"/>
    <n v="4.7699999999999996"/>
    <n v="0.20335429769392036"/>
  </r>
  <r>
    <n v="202"/>
    <s v="La Hoyada"/>
    <n v="1"/>
    <n v="1173450"/>
    <s v="VEN"/>
    <s v="POS"/>
    <x v="13"/>
    <d v="1899-12-30T17:44:00"/>
    <n v="16.940000000000001"/>
    <n v="2.7103999999999999"/>
    <n v="19.650400000000001"/>
    <n v="19.6666666666667"/>
    <n v="3"/>
    <n v="0.59"/>
    <n v="4.7699999999999996"/>
    <n v="0.12368972746331237"/>
  </r>
  <r>
    <n v="202"/>
    <s v="La Hoyada"/>
    <n v="2"/>
    <n v="2173538"/>
    <s v="VEN"/>
    <s v="POS"/>
    <x v="13"/>
    <d v="1899-12-30T17:50:52"/>
    <n v="31.815300000000001"/>
    <n v="1.3504"/>
    <n v="33.165700000000001"/>
    <n v="24"/>
    <n v="3"/>
    <n v="0.72"/>
    <n v="4.7699999999999996"/>
    <n v="0.15094339622641509"/>
  </r>
  <r>
    <n v="202"/>
    <s v="La Hoyada"/>
    <n v="2"/>
    <n v="2173540"/>
    <s v="VEN"/>
    <s v="POS"/>
    <x v="13"/>
    <d v="1899-12-30T17:54:47"/>
    <n v="16.36"/>
    <n v="0.59519999999999995"/>
    <n v="16.955200000000001"/>
    <n v="9.6666666666666696"/>
    <n v="3"/>
    <n v="0.28999999999999998"/>
    <n v="4.7699999999999996"/>
    <n v="6.0796645702306078E-2"/>
  </r>
  <r>
    <n v="202"/>
    <s v="La Hoyada"/>
    <n v="2"/>
    <n v="2173543"/>
    <s v="VEN"/>
    <s v="POS"/>
    <x v="13"/>
    <d v="1899-12-30T18:02:51"/>
    <n v="9.06"/>
    <n v="0"/>
    <n v="9.06"/>
    <n v="4.6666666666666696"/>
    <n v="3"/>
    <n v="0.14000000000000001"/>
    <n v="4.7699999999999996"/>
    <n v="2.935010482180294E-2"/>
  </r>
  <r>
    <n v="202"/>
    <s v="La Hoyada"/>
    <n v="1"/>
    <n v="1173457"/>
    <s v="VEN"/>
    <s v="POS"/>
    <x v="13"/>
    <d v="1899-12-30T18:14:16"/>
    <n v="9"/>
    <n v="0.39679999999999999"/>
    <n v="9.3968000000000007"/>
    <n v="4.6666666666666696"/>
    <n v="3"/>
    <n v="0.14000000000000001"/>
    <n v="4.7699999999999996"/>
    <n v="2.935010482180294E-2"/>
  </r>
  <r>
    <n v="202"/>
    <s v="La Hoyada"/>
    <n v="2"/>
    <n v="2173548"/>
    <s v="VEN"/>
    <s v="POS"/>
    <x v="13"/>
    <d v="1899-12-30T18:21:53"/>
    <n v="46.626849999999997"/>
    <n v="0.22900000000000001"/>
    <n v="46.855849999999997"/>
    <n v="47"/>
    <n v="3"/>
    <n v="1.41"/>
    <n v="4.7699999999999996"/>
    <n v="0.29559748427672955"/>
  </r>
  <r>
    <n v="202"/>
    <s v="La Hoyada"/>
    <n v="1"/>
    <n v="1173459"/>
    <s v="VEN"/>
    <s v="POS"/>
    <x v="13"/>
    <d v="1899-12-30T18:22:51"/>
    <n v="72.817949999999996"/>
    <n v="0.1152"/>
    <n v="72.933149999999998"/>
    <n v="47.6666666666667"/>
    <n v="3"/>
    <n v="1.43"/>
    <n v="4.7699999999999996"/>
    <n v="0.29979035639412999"/>
  </r>
  <r>
    <n v="202"/>
    <s v="La Hoyada"/>
    <n v="2"/>
    <n v="2173552"/>
    <s v="VEN"/>
    <s v="POS"/>
    <x v="13"/>
    <d v="1899-12-30T18:31:15"/>
    <n v="15.43755"/>
    <n v="0"/>
    <n v="15.43755"/>
    <n v="15.3333333333333"/>
    <n v="3"/>
    <n v="0.46"/>
    <n v="4.7699999999999996"/>
    <n v="9.6436058700209659E-2"/>
  </r>
  <r>
    <n v="202"/>
    <s v="La Hoyada"/>
    <n v="1"/>
    <n v="1173460"/>
    <s v="VEN"/>
    <s v="POS"/>
    <x v="13"/>
    <d v="1899-12-30T18:36:11"/>
    <n v="30.372949999999999"/>
    <n v="0"/>
    <n v="30.372949999999999"/>
    <n v="30.3333333333333"/>
    <n v="3"/>
    <n v="0.91"/>
    <n v="4.7699999999999996"/>
    <n v="0.1907756813417191"/>
  </r>
  <r>
    <n v="202"/>
    <s v="La Hoyada"/>
    <n v="1"/>
    <n v="1173461"/>
    <s v="VEN"/>
    <s v="POS"/>
    <x v="13"/>
    <d v="1899-12-30T18:44:18"/>
    <n v="29.19"/>
    <n v="3.8399999999999997E-2"/>
    <n v="29.228400000000001"/>
    <n v="29.3333333333333"/>
    <n v="3"/>
    <n v="0.88"/>
    <n v="4.7699999999999996"/>
    <n v="0.18448637316561847"/>
  </r>
  <r>
    <n v="202"/>
    <s v="La Hoyada"/>
    <n v="2"/>
    <n v="2173557"/>
    <s v="VEN"/>
    <s v="POS"/>
    <x v="13"/>
    <d v="1899-12-30T18:47:01"/>
    <n v="17.41"/>
    <n v="3.8399999999999997E-2"/>
    <n v="17.448399999999999"/>
    <n v="17.3333333333333"/>
    <n v="3"/>
    <n v="0.52"/>
    <n v="4.7699999999999996"/>
    <n v="0.10901467505241091"/>
  </r>
  <r>
    <n v="202"/>
    <s v="La Hoyada"/>
    <n v="1"/>
    <n v="1173463"/>
    <s v="VEN"/>
    <s v="POS"/>
    <x v="13"/>
    <d v="1899-12-30T18:49:29"/>
    <n v="27.671800000000001"/>
    <n v="0"/>
    <n v="27.671800000000001"/>
    <n v="24"/>
    <n v="3"/>
    <n v="0.72"/>
    <n v="4.7699999999999996"/>
    <n v="0.15094339622641509"/>
  </r>
  <r>
    <n v="202"/>
    <s v="La Hoyada"/>
    <n v="1"/>
    <n v="1173464"/>
    <s v="VEN"/>
    <s v="POS"/>
    <x v="13"/>
    <d v="1899-12-30T18:51:48"/>
    <n v="72.935649999999995"/>
    <n v="4.2287999999999997"/>
    <n v="77.164450000000002"/>
    <n v="77.3333333333333"/>
    <n v="3"/>
    <n v="2.3199999999999998"/>
    <n v="4.7699999999999996"/>
    <n v="0.48637316561844862"/>
  </r>
  <r>
    <n v="202"/>
    <s v="La Hoyada"/>
    <n v="1"/>
    <n v="1173470"/>
    <s v="VEN"/>
    <s v="POS"/>
    <x v="14"/>
    <d v="1899-12-30T07:34:27"/>
    <n v="61.86"/>
    <n v="3.8399999999999997E-2"/>
    <n v="61.898400000000002"/>
    <n v="62"/>
    <n v="3"/>
    <n v="1.86"/>
    <n v="4.7699999999999996"/>
    <n v="0.38993710691823907"/>
  </r>
  <r>
    <n v="202"/>
    <s v="La Hoyada"/>
    <n v="1"/>
    <n v="1173480"/>
    <s v="VEN"/>
    <s v="POS"/>
    <x v="14"/>
    <d v="1899-12-30T08:36:54"/>
    <n v="8.06"/>
    <n v="0"/>
    <n v="8.06"/>
    <n v="4.6666666666666696"/>
    <n v="3"/>
    <n v="0.14000000000000001"/>
    <n v="4.7699999999999996"/>
    <n v="2.935010482180294E-2"/>
  </r>
  <r>
    <n v="202"/>
    <s v="La Hoyada"/>
    <n v="2"/>
    <n v="2173563"/>
    <s v="VEN"/>
    <s v="POS"/>
    <x v="14"/>
    <d v="1899-12-30T08:37:22"/>
    <n v="10"/>
    <n v="0"/>
    <n v="10"/>
    <n v="10"/>
    <n v="3"/>
    <n v="0.3"/>
    <n v="4.7699999999999996"/>
    <n v="6.2893081761006289E-2"/>
  </r>
  <r>
    <n v="202"/>
    <s v="La Hoyada"/>
    <n v="1"/>
    <n v="1173481"/>
    <s v="VEN"/>
    <s v="POS"/>
    <x v="14"/>
    <d v="1899-12-30T08:39:32"/>
    <n v="69.299499999999995"/>
    <n v="0.88200000000000001"/>
    <n v="70.1815"/>
    <n v="70.3333333333333"/>
    <n v="3"/>
    <n v="2.11"/>
    <n v="4.7699999999999996"/>
    <n v="0.44234800838574423"/>
  </r>
  <r>
    <n v="202"/>
    <s v="La Hoyada"/>
    <n v="2"/>
    <n v="2173564"/>
    <s v="VEN"/>
    <s v="POS"/>
    <x v="14"/>
    <d v="1899-12-30T08:40:40"/>
    <n v="20.711600000000001"/>
    <n v="0.6593"/>
    <n v="21.370899999999999"/>
    <n v="19"/>
    <n v="3"/>
    <n v="0.56999999999999995"/>
    <n v="4.7699999999999996"/>
    <n v="0.11949685534591195"/>
  </r>
  <r>
    <n v="202"/>
    <s v="La Hoyada"/>
    <n v="1"/>
    <n v="1173485"/>
    <s v="VEN"/>
    <s v="POS"/>
    <x v="14"/>
    <d v="1899-12-30T09:00:54"/>
    <n v="6.52"/>
    <n v="0"/>
    <n v="6.52"/>
    <n v="4.6666666666666696"/>
    <n v="3"/>
    <n v="0.14000000000000001"/>
    <n v="4.7699999999999996"/>
    <n v="2.935010482180294E-2"/>
  </r>
  <r>
    <n v="202"/>
    <s v="La Hoyada"/>
    <n v="1"/>
    <n v="1173497"/>
    <s v="VEN"/>
    <s v="POS"/>
    <x v="14"/>
    <d v="1899-12-30T09:39:22"/>
    <n v="9.70425"/>
    <n v="0"/>
    <n v="9.70425"/>
    <n v="9.6666666666666696"/>
    <n v="3"/>
    <n v="0.28999999999999998"/>
    <n v="4.7699999999999996"/>
    <n v="6.0796645702306078E-2"/>
  </r>
  <r>
    <n v="202"/>
    <s v="La Hoyada"/>
    <n v="1"/>
    <n v="1173498"/>
    <s v="VEN"/>
    <s v="POS"/>
    <x v="14"/>
    <d v="1899-12-30T09:41:23"/>
    <n v="23.592500000000001"/>
    <n v="0"/>
    <n v="23.592500000000001"/>
    <n v="23.6666666666667"/>
    <n v="3"/>
    <n v="0.71"/>
    <n v="4.7699999999999996"/>
    <n v="0.1488469601677149"/>
  </r>
  <r>
    <n v="202"/>
    <s v="La Hoyada"/>
    <n v="1"/>
    <n v="1173499"/>
    <s v="VEN"/>
    <s v="POS"/>
    <x v="14"/>
    <d v="1899-12-30T09:45:52"/>
    <n v="73.23"/>
    <n v="2.4047999999999998"/>
    <n v="75.634799999999998"/>
    <n v="71.6666666666667"/>
    <n v="3"/>
    <n v="2.15"/>
    <n v="4.7699999999999996"/>
    <n v="0.4507337526205451"/>
  </r>
  <r>
    <n v="202"/>
    <s v="La Hoyada"/>
    <n v="1"/>
    <n v="1173500"/>
    <s v="VEN"/>
    <s v="POS"/>
    <x v="14"/>
    <d v="1899-12-30T09:47:31"/>
    <n v="9.9879999999999995"/>
    <n v="0"/>
    <n v="9.9879999999999995"/>
    <n v="4.6666666666666696"/>
    <n v="3"/>
    <n v="0.14000000000000001"/>
    <n v="4.7699999999999996"/>
    <n v="2.935010482180294E-2"/>
  </r>
  <r>
    <n v="202"/>
    <s v="La Hoyada"/>
    <n v="1"/>
    <n v="1173502"/>
    <s v="VEN"/>
    <s v="POS"/>
    <x v="14"/>
    <d v="1899-12-30T09:49:29"/>
    <n v="7.78"/>
    <n v="1.2447999999999999"/>
    <n v="9.0248000000000008"/>
    <n v="9"/>
    <n v="3"/>
    <n v="0.27"/>
    <n v="4.7699999999999996"/>
    <n v="5.6603773584905669E-2"/>
  </r>
  <r>
    <n v="202"/>
    <s v="La Hoyada"/>
    <n v="1"/>
    <n v="1173504"/>
    <s v="VEN"/>
    <s v="POS"/>
    <x v="14"/>
    <d v="1899-12-30T09:52:09"/>
    <n v="4.7699999999999996"/>
    <n v="0"/>
    <n v="4.7699999999999996"/>
    <n v="4.6666666666666696"/>
    <n v="3"/>
    <n v="0.14000000000000001"/>
    <n v="4.7699999999999996"/>
    <n v="2.935010482180294E-2"/>
  </r>
  <r>
    <n v="202"/>
    <s v="La Hoyada"/>
    <n v="1"/>
    <n v="1173508"/>
    <s v="VEN"/>
    <s v="POS"/>
    <x v="14"/>
    <d v="1899-12-30T09:58:46"/>
    <n v="5.2777500000000002"/>
    <n v="0"/>
    <n v="5.2777500000000002"/>
    <n v="5.3333333333333304"/>
    <n v="3"/>
    <n v="0.16"/>
    <n v="4.7699999999999996"/>
    <n v="3.3542976939203356E-2"/>
  </r>
  <r>
    <n v="202"/>
    <s v="La Hoyada"/>
    <n v="1"/>
    <n v="1173509"/>
    <s v="VEN"/>
    <s v="POS"/>
    <x v="14"/>
    <d v="1899-12-30T10:02:25"/>
    <n v="5.2777500000000002"/>
    <n v="0"/>
    <n v="5.2777500000000002"/>
    <n v="5.3333333333333304"/>
    <n v="3"/>
    <n v="0.16"/>
    <n v="4.7699999999999996"/>
    <n v="3.3542976939203356E-2"/>
  </r>
  <r>
    <n v="202"/>
    <s v="La Hoyada"/>
    <n v="1"/>
    <n v="1173510"/>
    <s v="VEN"/>
    <s v="POS"/>
    <x v="14"/>
    <d v="1899-12-30T10:06:18"/>
    <n v="45.893300000000004"/>
    <n v="2.0688"/>
    <n v="47.9621"/>
    <n v="47.6666666666667"/>
    <n v="3"/>
    <n v="1.43"/>
    <n v="4.7699999999999996"/>
    <n v="0.29979035639412999"/>
  </r>
  <r>
    <n v="202"/>
    <s v="La Hoyada"/>
    <n v="1"/>
    <n v="1173512"/>
    <s v="VEN"/>
    <s v="POS"/>
    <x v="14"/>
    <d v="1899-12-30T10:08:24"/>
    <n v="4.7670000000000003"/>
    <n v="0"/>
    <n v="4.7670000000000003"/>
    <n v="4.6666666666666696"/>
    <n v="3"/>
    <n v="0.14000000000000001"/>
    <n v="4.7699999999999996"/>
    <n v="2.935010482180294E-2"/>
  </r>
  <r>
    <n v="202"/>
    <s v="La Hoyada"/>
    <n v="1"/>
    <n v="1173513"/>
    <s v="VEN"/>
    <s v="POS"/>
    <x v="14"/>
    <d v="1899-12-30T10:11:17"/>
    <n v="54.140500000000003"/>
    <n v="0"/>
    <n v="54.140500000000003"/>
    <n v="47.6666666666667"/>
    <n v="3"/>
    <n v="1.43"/>
    <n v="4.7699999999999996"/>
    <n v="0.29979035639412999"/>
  </r>
  <r>
    <n v="202"/>
    <s v="La Hoyada"/>
    <n v="2"/>
    <n v="2173565"/>
    <s v="VEN"/>
    <s v="POS"/>
    <x v="14"/>
    <d v="1899-12-30T10:16:35"/>
    <n v="54.492800000000003"/>
    <n v="3.8399999999999997E-2"/>
    <n v="54.531199999999998"/>
    <n v="47.6666666666667"/>
    <n v="3"/>
    <n v="1.43"/>
    <n v="4.7699999999999996"/>
    <n v="0.29979035639412999"/>
  </r>
  <r>
    <n v="202"/>
    <s v="La Hoyada"/>
    <n v="1"/>
    <n v="1173515"/>
    <s v="VEN"/>
    <s v="POS"/>
    <x v="14"/>
    <d v="1899-12-30T10:17:43"/>
    <n v="71.358099999999993"/>
    <n v="0.1152"/>
    <n v="71.473299999999995"/>
    <n v="71.3333333333333"/>
    <n v="3"/>
    <n v="2.14"/>
    <n v="4.7699999999999996"/>
    <n v="0.44863731656184491"/>
  </r>
  <r>
    <n v="202"/>
    <s v="La Hoyada"/>
    <n v="2"/>
    <n v="2173566"/>
    <s v="VEN"/>
    <s v="POS"/>
    <x v="14"/>
    <d v="1899-12-30T10:18:56"/>
    <n v="19.729700000000001"/>
    <n v="3.8399999999999997E-2"/>
    <n v="19.7681"/>
    <n v="19.6666666666667"/>
    <n v="3"/>
    <n v="0.59"/>
    <n v="4.7699999999999996"/>
    <n v="0.12368972746331237"/>
  </r>
  <r>
    <n v="202"/>
    <s v="La Hoyada"/>
    <n v="1"/>
    <n v="1173516"/>
    <s v="VEN"/>
    <s v="POS"/>
    <x v="14"/>
    <d v="1899-12-30T10:23:15"/>
    <n v="44.68045"/>
    <n v="2.3504"/>
    <n v="47.030850000000001"/>
    <n v="47"/>
    <n v="3"/>
    <n v="1.41"/>
    <n v="4.7699999999999996"/>
    <n v="0.29559748427672955"/>
  </r>
  <r>
    <n v="202"/>
    <s v="La Hoyada"/>
    <n v="2"/>
    <n v="2173567"/>
    <s v="VEN"/>
    <s v="POS"/>
    <x v="14"/>
    <d v="1899-12-30T10:26:41"/>
    <n v="12.35"/>
    <n v="0"/>
    <n v="12.35"/>
    <n v="12.3333333333333"/>
    <n v="3"/>
    <n v="0.37"/>
    <n v="4.7699999999999996"/>
    <n v="7.7568134171907763E-2"/>
  </r>
  <r>
    <n v="202"/>
    <s v="La Hoyada"/>
    <n v="2"/>
    <n v="2173568"/>
    <s v="VEN"/>
    <s v="POS"/>
    <x v="14"/>
    <d v="1899-12-30T10:30:46"/>
    <n v="20.16"/>
    <n v="0"/>
    <n v="20.16"/>
    <n v="20"/>
    <n v="3"/>
    <n v="0.6"/>
    <n v="4.7699999999999996"/>
    <n v="0.12578616352201258"/>
  </r>
  <r>
    <n v="202"/>
    <s v="La Hoyada"/>
    <n v="2"/>
    <n v="2173569"/>
    <s v="VEN"/>
    <s v="POS"/>
    <x v="14"/>
    <d v="1899-12-30T10:47:08"/>
    <n v="31.72"/>
    <n v="3.8399999999999997E-2"/>
    <n v="31.758400000000002"/>
    <n v="31.6666666666667"/>
    <n v="3"/>
    <n v="0.95"/>
    <n v="4.7699999999999996"/>
    <n v="0.19916142557651992"/>
  </r>
  <r>
    <n v="202"/>
    <s v="La Hoyada"/>
    <n v="2"/>
    <n v="2173572"/>
    <s v="VEN"/>
    <s v="POS"/>
    <x v="14"/>
    <d v="1899-12-30T10:53:40"/>
    <n v="40.651400000000002"/>
    <n v="7.6799999999999993E-2"/>
    <n v="40.728200000000001"/>
    <n v="40.6666666666667"/>
    <n v="3"/>
    <n v="1.22"/>
    <n v="4.7699999999999996"/>
    <n v="0.25576519916142559"/>
  </r>
  <r>
    <n v="202"/>
    <s v="La Hoyada"/>
    <n v="2"/>
    <n v="2173573"/>
    <s v="VEN"/>
    <s v="POS"/>
    <x v="14"/>
    <d v="1899-12-30T10:57:20"/>
    <n v="27.889250000000001"/>
    <n v="3.8399999999999997E-2"/>
    <n v="27.92765"/>
    <n v="24"/>
    <n v="3"/>
    <n v="0.72"/>
    <n v="4.7699999999999996"/>
    <n v="0.15094339622641509"/>
  </r>
  <r>
    <n v="202"/>
    <s v="La Hoyada"/>
    <n v="2"/>
    <n v="2173574"/>
    <s v="VEN"/>
    <s v="POS"/>
    <x v="14"/>
    <d v="1899-12-30T11:00:05"/>
    <n v="26"/>
    <n v="3.8399999999999997E-2"/>
    <n v="26.038399999999999"/>
    <n v="24"/>
    <n v="3"/>
    <n v="0.72"/>
    <n v="4.7699999999999996"/>
    <n v="0.15094339622641509"/>
  </r>
  <r>
    <n v="202"/>
    <s v="La Hoyada"/>
    <n v="2"/>
    <n v="2173575"/>
    <s v="VEN"/>
    <s v="POS"/>
    <x v="14"/>
    <d v="1899-12-30T11:03:50"/>
    <n v="46.697099999999999"/>
    <n v="0.7369"/>
    <n v="47.433999999999997"/>
    <n v="47.3333333333333"/>
    <n v="3"/>
    <n v="1.42"/>
    <n v="4.7699999999999996"/>
    <n v="0.2976939203354298"/>
  </r>
  <r>
    <n v="202"/>
    <s v="La Hoyada"/>
    <n v="2"/>
    <n v="2173576"/>
    <s v="VEN"/>
    <s v="POS"/>
    <x v="14"/>
    <d v="1899-12-30T11:08:07"/>
    <n v="18.45"/>
    <n v="2.952"/>
    <n v="21.402000000000001"/>
    <n v="21.3333333333333"/>
    <n v="3"/>
    <n v="0.64"/>
    <n v="4.7699999999999996"/>
    <n v="0.13417190775681342"/>
  </r>
  <r>
    <n v="202"/>
    <s v="La Hoyada"/>
    <n v="2"/>
    <n v="2173577"/>
    <s v="VEN"/>
    <s v="POS"/>
    <x v="14"/>
    <d v="1899-12-30T11:13:41"/>
    <n v="45.512"/>
    <n v="0.80159999999999998"/>
    <n v="46.313600000000001"/>
    <n v="46.3333333333333"/>
    <n v="3"/>
    <n v="1.39"/>
    <n v="4.7699999999999996"/>
    <n v="0.29140461215932917"/>
  </r>
  <r>
    <n v="202"/>
    <s v="La Hoyada"/>
    <n v="2"/>
    <n v="2173579"/>
    <s v="VEN"/>
    <s v="POS"/>
    <x v="14"/>
    <d v="1899-12-30T11:18:11"/>
    <n v="27.56775"/>
    <n v="3.8399999999999997E-2"/>
    <n v="27.60615"/>
    <n v="24"/>
    <n v="3"/>
    <n v="0.72"/>
    <n v="4.7699999999999996"/>
    <n v="0.15094339622641509"/>
  </r>
  <r>
    <n v="202"/>
    <s v="La Hoyada"/>
    <n v="2"/>
    <n v="2173581"/>
    <s v="VEN"/>
    <s v="POS"/>
    <x v="14"/>
    <d v="1899-12-30T11:24:14"/>
    <n v="4.7102500000000003"/>
    <n v="0"/>
    <n v="4.7102500000000003"/>
    <n v="4.6666666666666696"/>
    <n v="3"/>
    <n v="0.14000000000000001"/>
    <n v="4.7699999999999996"/>
    <n v="2.935010482180294E-2"/>
  </r>
  <r>
    <n v="202"/>
    <s v="La Hoyada"/>
    <n v="2"/>
    <n v="2173584"/>
    <s v="VEN"/>
    <s v="POS"/>
    <x v="14"/>
    <d v="1899-12-30T11:31:08"/>
    <n v="15.0312"/>
    <n v="3.8399999999999997E-2"/>
    <n v="15.069599999999999"/>
    <n v="15"/>
    <n v="3"/>
    <n v="0.45"/>
    <n v="4.7699999999999996"/>
    <n v="9.4339622641509441E-2"/>
  </r>
  <r>
    <n v="202"/>
    <s v="La Hoyada"/>
    <n v="2"/>
    <n v="2173585"/>
    <s v="VEN"/>
    <s v="POS"/>
    <x v="14"/>
    <d v="1899-12-30T11:34:58"/>
    <n v="69.142600000000002"/>
    <n v="1.6255999999999999"/>
    <n v="70.768199999999993"/>
    <n v="70.6666666666667"/>
    <n v="3"/>
    <n v="2.12"/>
    <n v="4.7699999999999996"/>
    <n v="0.44444444444444453"/>
  </r>
  <r>
    <n v="202"/>
    <s v="La Hoyada"/>
    <n v="2"/>
    <n v="2173586"/>
    <s v="VEN"/>
    <s v="POS"/>
    <x v="14"/>
    <d v="1899-12-30T11:36:54"/>
    <n v="30.329450000000001"/>
    <n v="0.79510000000000003"/>
    <n v="31.124549999999999"/>
    <n v="31"/>
    <n v="3"/>
    <n v="0.93"/>
    <n v="4.7699999999999996"/>
    <n v="0.19496855345911954"/>
  </r>
  <r>
    <n v="202"/>
    <s v="La Hoyada"/>
    <n v="2"/>
    <n v="2173587"/>
    <s v="VEN"/>
    <s v="POS"/>
    <x v="14"/>
    <d v="1899-12-30T11:39:02"/>
    <n v="14.46"/>
    <n v="1.8784000000000001"/>
    <n v="16.3384"/>
    <n v="16.3333333333333"/>
    <n v="3"/>
    <n v="0.49"/>
    <n v="4.7699999999999996"/>
    <n v="0.10272536687631029"/>
  </r>
  <r>
    <n v="202"/>
    <s v="La Hoyada"/>
    <n v="2"/>
    <n v="2173588"/>
    <s v="VEN"/>
    <s v="POS"/>
    <x v="14"/>
    <d v="1899-12-30T11:46:36"/>
    <n v="148.69"/>
    <n v="4.2367999999999997"/>
    <n v="152.92679999999999"/>
    <n v="153"/>
    <n v="3"/>
    <n v="4.59"/>
    <n v="4.7699999999999996"/>
    <n v="0.96226415094339623"/>
  </r>
  <r>
    <n v="202"/>
    <s v="La Hoyada"/>
    <n v="2"/>
    <n v="2173589"/>
    <s v="VEN"/>
    <s v="POS"/>
    <x v="14"/>
    <d v="1899-12-30T11:49:10"/>
    <n v="5.96"/>
    <n v="0.9536"/>
    <n v="6.9135999999999997"/>
    <n v="7"/>
    <n v="3"/>
    <n v="0.21"/>
    <n v="4.7699999999999996"/>
    <n v="4.4025157232704407E-2"/>
  </r>
  <r>
    <n v="202"/>
    <s v="La Hoyada"/>
    <n v="1"/>
    <n v="1173525"/>
    <s v="VEN"/>
    <s v="POS"/>
    <x v="14"/>
    <d v="1899-12-30T11:50:12"/>
    <n v="41.445149999999998"/>
    <n v="0.35199999999999998"/>
    <n v="41.797150000000002"/>
    <n v="41.6666666666667"/>
    <n v="3"/>
    <n v="1.25"/>
    <n v="4.7699999999999996"/>
    <n v="0.26205450733752622"/>
  </r>
  <r>
    <n v="202"/>
    <s v="La Hoyada"/>
    <n v="2"/>
    <n v="2173590"/>
    <s v="VEN"/>
    <s v="POS"/>
    <x v="14"/>
    <d v="1899-12-30T11:52:01"/>
    <n v="22.929300000000001"/>
    <n v="0"/>
    <n v="22.929300000000001"/>
    <n v="9.6666666666666696"/>
    <n v="3"/>
    <n v="0.28999999999999998"/>
    <n v="4.7699999999999996"/>
    <n v="6.0796645702306078E-2"/>
  </r>
  <r>
    <n v="202"/>
    <s v="La Hoyada"/>
    <n v="1"/>
    <n v="1173526"/>
    <s v="VEN"/>
    <s v="POS"/>
    <x v="14"/>
    <d v="1899-12-30T11:55:25"/>
    <n v="31.3809"/>
    <n v="0.99199999999999999"/>
    <n v="32.372900000000001"/>
    <n v="32.3333333333333"/>
    <n v="3"/>
    <n v="0.97"/>
    <n v="4.7699999999999996"/>
    <n v="0.20335429769392036"/>
  </r>
  <r>
    <n v="202"/>
    <s v="La Hoyada"/>
    <n v="2"/>
    <n v="2173591"/>
    <s v="VEN"/>
    <s v="POS"/>
    <x v="14"/>
    <d v="1899-12-30T12:00:04"/>
    <n v="31.48"/>
    <n v="0"/>
    <n v="31.48"/>
    <n v="31.3333333333333"/>
    <n v="3"/>
    <n v="0.94"/>
    <n v="4.7699999999999996"/>
    <n v="0.1970649895178197"/>
  </r>
  <r>
    <n v="202"/>
    <s v="La Hoyada"/>
    <n v="2"/>
    <n v="2173592"/>
    <s v="VEN"/>
    <s v="POS"/>
    <x v="14"/>
    <d v="1899-12-30T12:01:17"/>
    <n v="6.52"/>
    <n v="0"/>
    <n v="6.52"/>
    <n v="4.6666666666666696"/>
    <n v="3"/>
    <n v="0.14000000000000001"/>
    <n v="4.7699999999999996"/>
    <n v="2.935010482180294E-2"/>
  </r>
  <r>
    <n v="202"/>
    <s v="La Hoyada"/>
    <n v="1"/>
    <n v="1173527"/>
    <s v="VEN"/>
    <s v="POS"/>
    <x v="14"/>
    <d v="1899-12-30T12:03:23"/>
    <n v="132.94"/>
    <n v="7.0224000000000002"/>
    <n v="139.9624"/>
    <n v="140"/>
    <n v="3"/>
    <n v="4.2"/>
    <n v="4.7699999999999996"/>
    <n v="0.88050314465408819"/>
  </r>
  <r>
    <n v="202"/>
    <s v="La Hoyada"/>
    <n v="1"/>
    <n v="1173530"/>
    <s v="VEN"/>
    <s v="POS"/>
    <x v="14"/>
    <d v="1899-12-30T12:11:21"/>
    <n v="16.462"/>
    <n v="0.65790000000000004"/>
    <n v="17.119900000000001"/>
    <n v="17"/>
    <n v="3"/>
    <n v="0.51"/>
    <n v="4.7699999999999996"/>
    <n v="0.10691823899371071"/>
  </r>
  <r>
    <n v="202"/>
    <s v="La Hoyada"/>
    <n v="1"/>
    <n v="1173532"/>
    <s v="VEN"/>
    <s v="POS"/>
    <x v="14"/>
    <d v="1899-12-30T12:15:21"/>
    <n v="31.299199999999999"/>
    <n v="3.8399999999999997E-2"/>
    <n v="31.337599999999998"/>
    <n v="31.3333333333333"/>
    <n v="3"/>
    <n v="0.94"/>
    <n v="4.7699999999999996"/>
    <n v="0.1970649895178197"/>
  </r>
  <r>
    <n v="202"/>
    <s v="La Hoyada"/>
    <n v="1"/>
    <n v="1173533"/>
    <s v="VEN"/>
    <s v="POS"/>
    <x v="14"/>
    <d v="1899-12-30T12:17:18"/>
    <n v="9.9489999999999998"/>
    <n v="0.66859999999999997"/>
    <n v="10.617599999999999"/>
    <n v="4.6666666666666696"/>
    <n v="3"/>
    <n v="0.14000000000000001"/>
    <n v="4.7699999999999996"/>
    <n v="2.935010482180294E-2"/>
  </r>
  <r>
    <n v="202"/>
    <s v="La Hoyada"/>
    <n v="1"/>
    <n v="1173538"/>
    <s v="VEN"/>
    <s v="POS"/>
    <x v="14"/>
    <d v="1899-12-30T12:24:33"/>
    <n v="8.11"/>
    <n v="1.2976000000000001"/>
    <n v="9.4076000000000004"/>
    <n v="9.3333333333333304"/>
    <n v="3"/>
    <n v="0.28000000000000003"/>
    <n v="4.7699999999999996"/>
    <n v="5.870020964360588E-2"/>
  </r>
  <r>
    <n v="202"/>
    <s v="La Hoyada"/>
    <n v="1"/>
    <n v="1173539"/>
    <s v="VEN"/>
    <s v="POS"/>
    <x v="14"/>
    <d v="1899-12-30T12:25:35"/>
    <n v="4.7699999999999996"/>
    <n v="0"/>
    <n v="4.7699999999999996"/>
    <n v="4.6666666666666696"/>
    <n v="3"/>
    <n v="0.14000000000000001"/>
    <n v="4.7699999999999996"/>
    <n v="2.935010482180294E-2"/>
  </r>
  <r>
    <n v="202"/>
    <s v="La Hoyada"/>
    <n v="1"/>
    <n v="1173542"/>
    <s v="VEN"/>
    <s v="POS"/>
    <x v="14"/>
    <d v="1899-12-30T12:31:07"/>
    <n v="21.516749999999998"/>
    <n v="3.8399999999999997E-2"/>
    <n v="21.555150000000001"/>
    <n v="21.6666666666667"/>
    <n v="3"/>
    <n v="0.65"/>
    <n v="4.7699999999999996"/>
    <n v="0.13626834381551364"/>
  </r>
  <r>
    <n v="202"/>
    <s v="La Hoyada"/>
    <n v="1"/>
    <n v="1173548"/>
    <s v="VEN"/>
    <s v="POS"/>
    <x v="14"/>
    <d v="1899-12-30T12:51:06"/>
    <n v="18.690000000000001"/>
    <n v="1.0144"/>
    <n v="19.7044"/>
    <n v="19.6666666666667"/>
    <n v="3"/>
    <n v="0.59"/>
    <n v="4.7699999999999996"/>
    <n v="0.12368972746331237"/>
  </r>
  <r>
    <n v="202"/>
    <s v="La Hoyada"/>
    <n v="1"/>
    <n v="1173552"/>
    <s v="VEN"/>
    <s v="POS"/>
    <x v="14"/>
    <d v="1899-12-30T13:01:30"/>
    <n v="21.607800000000001"/>
    <n v="1.8228"/>
    <n v="23.430599999999998"/>
    <n v="23.3333333333333"/>
    <n v="3"/>
    <n v="0.7"/>
    <n v="4.7699999999999996"/>
    <n v="0.14675052410901468"/>
  </r>
  <r>
    <n v="202"/>
    <s v="La Hoyada"/>
    <n v="2"/>
    <n v="2173597"/>
    <s v="VEN"/>
    <s v="POS"/>
    <x v="14"/>
    <d v="1899-12-30T13:04:37"/>
    <n v="11.161099999999999"/>
    <n v="0.32900000000000001"/>
    <n v="11.4901"/>
    <n v="9.6666666666666696"/>
    <n v="3"/>
    <n v="0.28999999999999998"/>
    <n v="4.7699999999999996"/>
    <n v="6.0796645702306078E-2"/>
  </r>
  <r>
    <n v="202"/>
    <s v="La Hoyada"/>
    <n v="1"/>
    <n v="1173553"/>
    <s v="VEN"/>
    <s v="POS"/>
    <x v="14"/>
    <d v="1899-12-30T13:06:38"/>
    <n v="37.483499999999999"/>
    <n v="1.1704000000000001"/>
    <n v="38.6539"/>
    <n v="28.6666666666667"/>
    <n v="3"/>
    <n v="0.86"/>
    <n v="4.7699999999999996"/>
    <n v="0.18029350104821804"/>
  </r>
  <r>
    <n v="202"/>
    <s v="La Hoyada"/>
    <n v="2"/>
    <n v="2173598"/>
    <s v="VEN"/>
    <s v="POS"/>
    <x v="14"/>
    <d v="1899-12-30T13:06:42"/>
    <n v="9.9449500000000004"/>
    <n v="0.89200000000000002"/>
    <n v="10.83695"/>
    <n v="10.6666666666667"/>
    <n v="3"/>
    <n v="0.32"/>
    <n v="4.7699999999999996"/>
    <n v="6.7085953878406712E-2"/>
  </r>
  <r>
    <n v="202"/>
    <s v="La Hoyada"/>
    <n v="1"/>
    <n v="1173556"/>
    <s v="VEN"/>
    <s v="POS"/>
    <x v="14"/>
    <d v="1899-12-30T13:15:35"/>
    <n v="34.3551"/>
    <n v="0"/>
    <n v="34.3551"/>
    <n v="34.3333333333333"/>
    <n v="3"/>
    <n v="1.03"/>
    <n v="4.7699999999999996"/>
    <n v="0.21593291404612161"/>
  </r>
  <r>
    <n v="202"/>
    <s v="La Hoyada"/>
    <n v="1"/>
    <n v="1173560"/>
    <s v="VEN"/>
    <s v="POS"/>
    <x v="14"/>
    <d v="1899-12-30T13:25:28"/>
    <n v="12.411199999999999"/>
    <n v="1.9858"/>
    <n v="14.397"/>
    <n v="14.3333333333333"/>
    <n v="3"/>
    <n v="0.43"/>
    <n v="4.7699999999999996"/>
    <n v="9.0146750524109018E-2"/>
  </r>
  <r>
    <n v="202"/>
    <s v="La Hoyada"/>
    <n v="2"/>
    <n v="2173606"/>
    <s v="VEN"/>
    <s v="POS"/>
    <x v="14"/>
    <d v="1899-12-30T13:28:44"/>
    <n v="19.446200000000001"/>
    <n v="0.93049999999999999"/>
    <n v="20.3767"/>
    <n v="20.3333333333333"/>
    <n v="3"/>
    <n v="0.61"/>
    <n v="4.7699999999999996"/>
    <n v="0.1278825995807128"/>
  </r>
  <r>
    <n v="202"/>
    <s v="La Hoyada"/>
    <n v="1"/>
    <n v="1173571"/>
    <s v="VEN"/>
    <s v="POS"/>
    <x v="14"/>
    <d v="1899-12-30T13:56:14"/>
    <n v="20.222999999999999"/>
    <n v="0.67200000000000004"/>
    <n v="20.895"/>
    <n v="21"/>
    <n v="3"/>
    <n v="0.63"/>
    <n v="4.7699999999999996"/>
    <n v="0.13207547169811323"/>
  </r>
  <r>
    <n v="202"/>
    <s v="La Hoyada"/>
    <n v="1"/>
    <n v="1173576"/>
    <s v="VEN"/>
    <s v="POS"/>
    <x v="14"/>
    <d v="1899-12-30T14:12:03"/>
    <n v="8.5565999999999995"/>
    <n v="0"/>
    <n v="8.5565999999999995"/>
    <n v="4.6666666666666696"/>
    <n v="3"/>
    <n v="0.14000000000000001"/>
    <n v="4.7699999999999996"/>
    <n v="2.935010482180294E-2"/>
  </r>
  <r>
    <n v="202"/>
    <s v="La Hoyada"/>
    <n v="1"/>
    <n v="1173577"/>
    <s v="VEN"/>
    <s v="POS"/>
    <x v="14"/>
    <d v="1899-12-30T14:13:11"/>
    <n v="21.70815"/>
    <n v="3.8399999999999997E-2"/>
    <n v="21.746549999999999"/>
    <n v="21.6666666666667"/>
    <n v="3"/>
    <n v="0.65"/>
    <n v="4.7699999999999996"/>
    <n v="0.13626834381551364"/>
  </r>
  <r>
    <n v="202"/>
    <s v="La Hoyada"/>
    <n v="1"/>
    <n v="1173578"/>
    <s v="VEN"/>
    <s v="POS"/>
    <x v="14"/>
    <d v="1899-12-30T14:14:25"/>
    <n v="12.35"/>
    <n v="1.976"/>
    <n v="14.326000000000001"/>
    <n v="14.3333333333333"/>
    <n v="3"/>
    <n v="0.43"/>
    <n v="4.7699999999999996"/>
    <n v="9.0146750524109018E-2"/>
  </r>
  <r>
    <n v="202"/>
    <s v="La Hoyada"/>
    <n v="1"/>
    <n v="1173581"/>
    <s v="VEN"/>
    <s v="POS"/>
    <x v="14"/>
    <d v="1899-12-30T14:18:51"/>
    <n v="20.233450000000001"/>
    <n v="3.8399999999999997E-2"/>
    <n v="20.271850000000001"/>
    <n v="20.3333333333333"/>
    <n v="3"/>
    <n v="0.61"/>
    <n v="4.7699999999999996"/>
    <n v="0.1278825995807128"/>
  </r>
  <r>
    <n v="202"/>
    <s v="La Hoyada"/>
    <n v="1"/>
    <n v="1173584"/>
    <s v="VEN"/>
    <s v="POS"/>
    <x v="14"/>
    <d v="1899-12-30T14:27:42"/>
    <n v="41.971350000000001"/>
    <n v="7.6799999999999993E-2"/>
    <n v="42.04815"/>
    <n v="42"/>
    <n v="3"/>
    <n v="1.26"/>
    <n v="4.7699999999999996"/>
    <n v="0.26415094339622647"/>
  </r>
  <r>
    <n v="202"/>
    <s v="La Hoyada"/>
    <n v="1"/>
    <n v="1173585"/>
    <s v="VEN"/>
    <s v="POS"/>
    <x v="14"/>
    <d v="1899-12-30T14:28:40"/>
    <n v="4.7699999999999996"/>
    <n v="0"/>
    <n v="4.7699999999999996"/>
    <n v="4.6666666666666696"/>
    <n v="3"/>
    <n v="0.14000000000000001"/>
    <n v="4.7699999999999996"/>
    <n v="2.935010482180294E-2"/>
  </r>
  <r>
    <n v="202"/>
    <s v="La Hoyada"/>
    <n v="1"/>
    <n v="1173587"/>
    <s v="VEN"/>
    <s v="POS"/>
    <x v="14"/>
    <d v="1899-12-30T14:31:10"/>
    <n v="22.015250000000002"/>
    <n v="0"/>
    <n v="22.015250000000002"/>
    <n v="22"/>
    <n v="3"/>
    <n v="0.66"/>
    <n v="4.7699999999999996"/>
    <n v="0.13836477987421386"/>
  </r>
  <r>
    <n v="202"/>
    <s v="La Hoyada"/>
    <n v="1"/>
    <n v="1173590"/>
    <s v="VEN"/>
    <s v="POS"/>
    <x v="14"/>
    <d v="1899-12-30T14:42:37"/>
    <n v="17.508400000000002"/>
    <n v="3.8399999999999997E-2"/>
    <n v="17.546800000000001"/>
    <n v="17.6666666666667"/>
    <n v="3"/>
    <n v="0.53"/>
    <n v="4.7699999999999996"/>
    <n v="0.11111111111111113"/>
  </r>
  <r>
    <n v="202"/>
    <s v="La Hoyada"/>
    <n v="1"/>
    <n v="1173591"/>
    <s v="VEN"/>
    <s v="POS"/>
    <x v="14"/>
    <d v="1899-12-30T14:53:38"/>
    <n v="138.49445"/>
    <n v="11.4064"/>
    <n v="149.90084999999999"/>
    <n v="150"/>
    <n v="3"/>
    <n v="4.5"/>
    <n v="4.7699999999999996"/>
    <n v="0.94339622641509446"/>
  </r>
  <r>
    <n v="202"/>
    <s v="La Hoyada"/>
    <n v="2"/>
    <n v="2173609"/>
    <s v="VEN"/>
    <s v="POS"/>
    <x v="14"/>
    <d v="1899-12-30T14:53:45"/>
    <n v="12.17"/>
    <n v="3.8399999999999997E-2"/>
    <n v="12.208399999999999"/>
    <n v="9.6666666666666696"/>
    <n v="3"/>
    <n v="0.28999999999999998"/>
    <n v="4.7699999999999996"/>
    <n v="6.0796645702306078E-2"/>
  </r>
  <r>
    <n v="202"/>
    <s v="La Hoyada"/>
    <n v="1"/>
    <n v="1173593"/>
    <s v="VEN"/>
    <s v="POS"/>
    <x v="14"/>
    <d v="1899-12-30T14:57:33"/>
    <n v="37.209150000000001"/>
    <n v="3.8399999999999997E-2"/>
    <n v="37.247549999999997"/>
    <n v="37.3333333333333"/>
    <n v="3"/>
    <n v="1.1200000000000001"/>
    <n v="4.7699999999999996"/>
    <n v="0.23480083857442352"/>
  </r>
  <r>
    <n v="202"/>
    <s v="La Hoyada"/>
    <n v="1"/>
    <n v="1173597"/>
    <s v="VEN"/>
    <s v="POS"/>
    <x v="14"/>
    <d v="1899-12-30T15:08:37"/>
    <n v="40.718600000000002"/>
    <n v="3.8399999999999997E-2"/>
    <n v="40.756999999999998"/>
    <n v="40.6666666666667"/>
    <n v="3"/>
    <n v="1.22"/>
    <n v="4.7699999999999996"/>
    <n v="0.25576519916142559"/>
  </r>
  <r>
    <n v="202"/>
    <s v="La Hoyada"/>
    <n v="2"/>
    <n v="2173613"/>
    <s v="VEN"/>
    <s v="POS"/>
    <x v="14"/>
    <d v="1899-12-30T15:10:34"/>
    <n v="28.432649999999999"/>
    <n v="3.8399999999999997E-2"/>
    <n v="28.471050000000002"/>
    <n v="28.3333333333333"/>
    <n v="3"/>
    <n v="0.85"/>
    <n v="4.7699999999999996"/>
    <n v="0.17819706498951782"/>
  </r>
  <r>
    <n v="202"/>
    <s v="La Hoyada"/>
    <n v="2"/>
    <n v="2173614"/>
    <s v="VEN"/>
    <s v="POS"/>
    <x v="14"/>
    <d v="1899-12-30T15:11:44"/>
    <n v="6.49"/>
    <n v="0.2752"/>
    <n v="6.7652000000000001"/>
    <n v="6.6666666666666696"/>
    <n v="3"/>
    <n v="0.2"/>
    <n v="4.7699999999999996"/>
    <n v="4.1928721174004202E-2"/>
  </r>
  <r>
    <n v="202"/>
    <s v="La Hoyada"/>
    <n v="1"/>
    <n v="1173599"/>
    <s v="VEN"/>
    <s v="POS"/>
    <x v="14"/>
    <d v="1899-12-30T15:15:09"/>
    <n v="28.883949999999999"/>
    <n v="3.8399999999999997E-2"/>
    <n v="28.922350000000002"/>
    <n v="24"/>
    <n v="3"/>
    <n v="0.72"/>
    <n v="4.7699999999999996"/>
    <n v="0.15094339622641509"/>
  </r>
  <r>
    <n v="202"/>
    <s v="La Hoyada"/>
    <n v="2"/>
    <n v="2173615"/>
    <s v="VEN"/>
    <s v="POS"/>
    <x v="14"/>
    <d v="1899-12-30T15:16:34"/>
    <n v="11.29"/>
    <n v="0"/>
    <n v="11.29"/>
    <n v="11.3333333333333"/>
    <n v="3"/>
    <n v="0.34"/>
    <n v="4.7699999999999996"/>
    <n v="7.1278825995807135E-2"/>
  </r>
  <r>
    <n v="202"/>
    <s v="La Hoyada"/>
    <n v="2"/>
    <n v="2173616"/>
    <s v="VEN"/>
    <s v="POS"/>
    <x v="14"/>
    <d v="1899-12-30T15:18:29"/>
    <n v="3.15"/>
    <n v="0"/>
    <n v="3.15"/>
    <n v="3"/>
    <n v="3"/>
    <n v="0.09"/>
    <n v="4.7699999999999996"/>
    <n v="1.8867924528301886E-2"/>
  </r>
  <r>
    <n v="202"/>
    <s v="La Hoyada"/>
    <n v="1"/>
    <n v="1173600"/>
    <s v="VEN"/>
    <s v="POS"/>
    <x v="14"/>
    <d v="1899-12-30T15:23:24"/>
    <n v="19.18"/>
    <n v="3.8399999999999997E-2"/>
    <n v="19.218399999999999"/>
    <n v="19.3333333333333"/>
    <n v="3"/>
    <n v="0.57999999999999996"/>
    <n v="4.7699999999999996"/>
    <n v="0.12159329140461216"/>
  </r>
  <r>
    <n v="202"/>
    <s v="La Hoyada"/>
    <n v="1"/>
    <n v="1173601"/>
    <s v="VEN"/>
    <s v="POS"/>
    <x v="14"/>
    <d v="1899-12-30T15:24:57"/>
    <n v="11.6625"/>
    <n v="0"/>
    <n v="11.6625"/>
    <n v="9.6666666666666696"/>
    <n v="3"/>
    <n v="0.28999999999999998"/>
    <n v="4.7699999999999996"/>
    <n v="6.0796645702306078E-2"/>
  </r>
  <r>
    <n v="202"/>
    <s v="La Hoyada"/>
    <n v="2"/>
    <n v="2173619"/>
    <s v="VEN"/>
    <s v="POS"/>
    <x v="14"/>
    <d v="1899-12-30T15:26:54"/>
    <n v="13.7074"/>
    <n v="3.8399999999999997E-2"/>
    <n v="13.745799999999999"/>
    <n v="13.6666666666667"/>
    <n v="3"/>
    <n v="0.41"/>
    <n v="4.7699999999999996"/>
    <n v="8.5953878406708595E-2"/>
  </r>
  <r>
    <n v="202"/>
    <s v="La Hoyada"/>
    <n v="1"/>
    <n v="1173603"/>
    <s v="VEN"/>
    <s v="POS"/>
    <x v="14"/>
    <d v="1899-12-30T15:29:25"/>
    <n v="35.9529"/>
    <n v="1.008"/>
    <n v="36.960900000000002"/>
    <n v="37"/>
    <n v="3"/>
    <n v="1.1100000000000001"/>
    <n v="4.7699999999999996"/>
    <n v="0.2327044025157233"/>
  </r>
  <r>
    <n v="202"/>
    <s v="La Hoyada"/>
    <n v="1"/>
    <n v="1173604"/>
    <s v="VEN"/>
    <s v="POS"/>
    <x v="14"/>
    <d v="1899-12-30T15:31:16"/>
    <n v="10"/>
    <n v="0"/>
    <n v="10"/>
    <n v="9.6666666666666696"/>
    <n v="3"/>
    <n v="0.28999999999999998"/>
    <n v="4.7699999999999996"/>
    <n v="6.0796645702306078E-2"/>
  </r>
  <r>
    <n v="202"/>
    <s v="La Hoyada"/>
    <n v="1"/>
    <n v="1173608"/>
    <s v="VEN"/>
    <s v="POS"/>
    <x v="14"/>
    <d v="1899-12-30T15:46:02"/>
    <n v="37.479599999999998"/>
    <n v="0"/>
    <n v="37.479599999999998"/>
    <n v="37.3333333333333"/>
    <n v="3"/>
    <n v="1.1200000000000001"/>
    <n v="4.7699999999999996"/>
    <n v="0.23480083857442352"/>
  </r>
  <r>
    <n v="202"/>
    <s v="La Hoyada"/>
    <n v="1"/>
    <n v="1173610"/>
    <s v="VEN"/>
    <s v="POS"/>
    <x v="14"/>
    <d v="1899-12-30T15:50:27"/>
    <n v="16.443999999999999"/>
    <n v="3.8399999999999997E-2"/>
    <n v="16.482399999999998"/>
    <n v="16.3333333333333"/>
    <n v="3"/>
    <n v="0.49"/>
    <n v="4.7699999999999996"/>
    <n v="0.10272536687631029"/>
  </r>
  <r>
    <n v="202"/>
    <s v="La Hoyada"/>
    <n v="2"/>
    <n v="2173623"/>
    <s v="VEN"/>
    <s v="POS"/>
    <x v="14"/>
    <d v="1899-12-30T15:55:02"/>
    <n v="55.676299999999998"/>
    <n v="1.5763"/>
    <n v="57.252600000000001"/>
    <n v="57.3333333333333"/>
    <n v="3"/>
    <n v="1.72"/>
    <n v="4.7699999999999996"/>
    <n v="0.36058700209643607"/>
  </r>
  <r>
    <n v="202"/>
    <s v="La Hoyada"/>
    <n v="1"/>
    <n v="1173614"/>
    <s v="VEN"/>
    <s v="POS"/>
    <x v="14"/>
    <d v="1899-12-30T16:04:01"/>
    <n v="41.896500000000003"/>
    <n v="0"/>
    <n v="41.896500000000003"/>
    <n v="42"/>
    <n v="3"/>
    <n v="1.26"/>
    <n v="4.7699999999999996"/>
    <n v="0.26415094339622647"/>
  </r>
  <r>
    <n v="202"/>
    <s v="La Hoyada"/>
    <n v="2"/>
    <n v="2173624"/>
    <s v="VEN"/>
    <s v="POS"/>
    <x v="14"/>
    <d v="1899-12-30T16:06:38"/>
    <n v="36.783850000000001"/>
    <n v="3.8399999999999997E-2"/>
    <n v="36.822249999999997"/>
    <n v="36.6666666666667"/>
    <n v="3"/>
    <n v="1.1000000000000001"/>
    <n v="4.7699999999999996"/>
    <n v="0.23060796645702311"/>
  </r>
  <r>
    <n v="202"/>
    <s v="La Hoyada"/>
    <n v="1"/>
    <n v="1173615"/>
    <s v="VEN"/>
    <s v="POS"/>
    <x v="14"/>
    <d v="1899-12-30T16:08:17"/>
    <n v="34.907400000000003"/>
    <n v="0.77529999999999999"/>
    <n v="35.682699999999997"/>
    <n v="35.6666666666667"/>
    <n v="3"/>
    <n v="1.07"/>
    <n v="4.7699999999999996"/>
    <n v="0.22431865828092246"/>
  </r>
  <r>
    <n v="202"/>
    <s v="La Hoyada"/>
    <n v="1"/>
    <n v="1173617"/>
    <s v="VEN"/>
    <s v="POS"/>
    <x v="14"/>
    <d v="1899-12-30T16:15:17"/>
    <n v="17.02"/>
    <n v="0.74719999999999998"/>
    <n v="17.767199999999999"/>
    <n v="17.6666666666667"/>
    <n v="3"/>
    <n v="0.53"/>
    <n v="4.7699999999999996"/>
    <n v="0.11111111111111113"/>
  </r>
  <r>
    <n v="202"/>
    <s v="La Hoyada"/>
    <n v="1"/>
    <n v="1173619"/>
    <s v="VEN"/>
    <s v="POS"/>
    <x v="14"/>
    <d v="1899-12-30T16:22:54"/>
    <n v="31.48"/>
    <n v="0"/>
    <n v="31.48"/>
    <n v="24"/>
    <n v="3"/>
    <n v="0.72"/>
    <n v="4.7699999999999996"/>
    <n v="0.15094339622641509"/>
  </r>
  <r>
    <n v="202"/>
    <s v="La Hoyada"/>
    <n v="1"/>
    <n v="1173622"/>
    <s v="VEN"/>
    <s v="POS"/>
    <x v="14"/>
    <d v="1899-12-30T16:29:50"/>
    <n v="18.37"/>
    <n v="3.8399999999999997E-2"/>
    <n v="18.4084"/>
    <n v="18.3333333333333"/>
    <n v="3"/>
    <n v="0.55000000000000004"/>
    <n v="4.7699999999999996"/>
    <n v="0.11530398322851156"/>
  </r>
  <r>
    <n v="202"/>
    <s v="La Hoyada"/>
    <n v="1"/>
    <n v="1173623"/>
    <s v="VEN"/>
    <s v="POS"/>
    <x v="14"/>
    <d v="1899-12-30T16:31:41"/>
    <n v="13.2"/>
    <n v="2.016"/>
    <n v="15.215999999999999"/>
    <n v="9.6666666666666696"/>
    <n v="3"/>
    <n v="0.28999999999999998"/>
    <n v="4.7699999999999996"/>
    <n v="6.0796645702306078E-2"/>
  </r>
  <r>
    <n v="202"/>
    <s v="La Hoyada"/>
    <n v="1"/>
    <n v="1173626"/>
    <s v="VEN"/>
    <s v="POS"/>
    <x v="14"/>
    <d v="1899-12-30T16:46:59"/>
    <n v="8.9838000000000005"/>
    <n v="3.8399999999999997E-2"/>
    <n v="9.0221999999999998"/>
    <n v="9"/>
    <n v="3"/>
    <n v="0.27"/>
    <n v="4.7699999999999996"/>
    <n v="5.6603773584905669E-2"/>
  </r>
  <r>
    <n v="202"/>
    <s v="La Hoyada"/>
    <n v="1"/>
    <n v="1173627"/>
    <s v="VEN"/>
    <s v="POS"/>
    <x v="14"/>
    <d v="1899-12-30T16:50:57"/>
    <n v="15.88"/>
    <n v="0"/>
    <n v="15.88"/>
    <n v="14.3333333333333"/>
    <n v="3"/>
    <n v="0.43"/>
    <n v="4.7699999999999996"/>
    <n v="9.0146750524109018E-2"/>
  </r>
  <r>
    <n v="202"/>
    <s v="La Hoyada"/>
    <n v="2"/>
    <n v="2173628"/>
    <s v="VEN"/>
    <s v="POS"/>
    <x v="14"/>
    <d v="1899-12-30T16:57:09"/>
    <n v="16.46"/>
    <n v="0"/>
    <n v="16.46"/>
    <n v="16.3333333333333"/>
    <n v="3"/>
    <n v="0.49"/>
    <n v="4.7699999999999996"/>
    <n v="0.10272536687631029"/>
  </r>
  <r>
    <n v="202"/>
    <s v="La Hoyada"/>
    <n v="2"/>
    <n v="2173629"/>
    <s v="VEN"/>
    <s v="POS"/>
    <x v="14"/>
    <d v="1899-12-30T17:02:32"/>
    <n v="51.212850000000003"/>
    <n v="1.4594"/>
    <n v="52.672249999999998"/>
    <n v="47.6666666666667"/>
    <n v="3"/>
    <n v="1.43"/>
    <n v="4.7699999999999996"/>
    <n v="0.29979035639412999"/>
  </r>
  <r>
    <n v="202"/>
    <s v="La Hoyada"/>
    <n v="2"/>
    <n v="2173630"/>
    <s v="VEN"/>
    <s v="POS"/>
    <x v="14"/>
    <d v="1899-12-30T17:06:50"/>
    <n v="14.32"/>
    <n v="0.8256"/>
    <n v="15.1456"/>
    <n v="15"/>
    <n v="3"/>
    <n v="0.45"/>
    <n v="4.7699999999999996"/>
    <n v="9.4339622641509441E-2"/>
  </r>
  <r>
    <n v="202"/>
    <s v="La Hoyada"/>
    <n v="2"/>
    <n v="2173631"/>
    <s v="VEN"/>
    <s v="POS"/>
    <x v="14"/>
    <d v="1899-12-30T17:09:30"/>
    <n v="4.48325"/>
    <n v="0"/>
    <n v="4.48325"/>
    <n v="4.3333333333333304"/>
    <n v="3"/>
    <n v="0.13"/>
    <n v="4.7699999999999996"/>
    <n v="2.7253668763102729E-2"/>
  </r>
  <r>
    <n v="202"/>
    <s v="La Hoyada"/>
    <n v="1"/>
    <n v="1173639"/>
    <s v="VEN"/>
    <s v="POS"/>
    <x v="14"/>
    <d v="1899-12-30T17:33:29"/>
    <n v="19.833100000000002"/>
    <n v="0"/>
    <n v="19.833100000000002"/>
    <n v="19.6666666666667"/>
    <n v="3"/>
    <n v="0.59"/>
    <n v="4.7699999999999996"/>
    <n v="0.12368972746331237"/>
  </r>
  <r>
    <n v="202"/>
    <s v="La Hoyada"/>
    <n v="2"/>
    <n v="2173640"/>
    <s v="VEN"/>
    <s v="POS"/>
    <x v="14"/>
    <d v="1899-12-30T17:48:24"/>
    <n v="12.35"/>
    <n v="0"/>
    <n v="12.35"/>
    <n v="4.6666666666666696"/>
    <n v="3"/>
    <n v="0.14000000000000001"/>
    <n v="4.7699999999999996"/>
    <n v="2.935010482180294E-2"/>
  </r>
  <r>
    <n v="202"/>
    <s v="La Hoyada"/>
    <n v="2"/>
    <n v="2173641"/>
    <s v="VEN"/>
    <s v="POS"/>
    <x v="14"/>
    <d v="1899-12-30T17:55:52"/>
    <n v="13.04"/>
    <n v="0"/>
    <n v="13.04"/>
    <n v="13"/>
    <n v="3"/>
    <n v="0.39"/>
    <n v="4.7699999999999996"/>
    <n v="8.1761006289308186E-2"/>
  </r>
  <r>
    <n v="202"/>
    <s v="La Hoyada"/>
    <n v="2"/>
    <n v="2173642"/>
    <s v="VEN"/>
    <s v="POS"/>
    <x v="14"/>
    <d v="1899-12-30T17:58:09"/>
    <n v="4.7699999999999996"/>
    <n v="0"/>
    <n v="4.7699999999999996"/>
    <n v="4.6666666666666696"/>
    <n v="3"/>
    <n v="0.14000000000000001"/>
    <n v="4.7699999999999996"/>
    <n v="2.935010482180294E-2"/>
  </r>
  <r>
    <n v="202"/>
    <s v="La Hoyada"/>
    <n v="1"/>
    <n v="1173649"/>
    <s v="VEN"/>
    <s v="POS"/>
    <x v="14"/>
    <d v="1899-12-30T17:59:10"/>
    <n v="34.032200000000003"/>
    <n v="2.9573"/>
    <n v="36.9895"/>
    <n v="37"/>
    <n v="3"/>
    <n v="1.1100000000000001"/>
    <n v="4.7699999999999996"/>
    <n v="0.2327044025157233"/>
  </r>
  <r>
    <n v="202"/>
    <s v="La Hoyada"/>
    <n v="2"/>
    <n v="2173643"/>
    <s v="VEN"/>
    <s v="POS"/>
    <x v="14"/>
    <d v="1899-12-30T18:02:52"/>
    <n v="69.885800000000003"/>
    <n v="3.8399999999999997E-2"/>
    <n v="69.924199999999999"/>
    <n v="70"/>
    <n v="3"/>
    <n v="2.1"/>
    <n v="4.7699999999999996"/>
    <n v="0.44025157232704409"/>
  </r>
  <r>
    <n v="202"/>
    <s v="La Hoyada"/>
    <n v="1"/>
    <n v="1173650"/>
    <s v="VEN"/>
    <s v="POS"/>
    <x v="14"/>
    <d v="1899-12-30T18:02:53"/>
    <n v="42.129800000000003"/>
    <n v="0"/>
    <n v="42.129800000000003"/>
    <n v="42"/>
    <n v="3"/>
    <n v="1.26"/>
    <n v="4.7699999999999996"/>
    <n v="0.26415094339622647"/>
  </r>
  <r>
    <n v="202"/>
    <s v="La Hoyada"/>
    <n v="1"/>
    <n v="1173656"/>
    <s v="VEN"/>
    <s v="POS"/>
    <x v="14"/>
    <d v="1899-12-30T18:18:23"/>
    <n v="21.64"/>
    <n v="1.5952"/>
    <n v="23.235199999999999"/>
    <n v="23.3333333333333"/>
    <n v="3"/>
    <n v="0.7"/>
    <n v="4.7699999999999996"/>
    <n v="0.14675052410901468"/>
  </r>
  <r>
    <n v="202"/>
    <s v="La Hoyada"/>
    <n v="1"/>
    <n v="1173657"/>
    <s v="VEN"/>
    <s v="POS"/>
    <x v="14"/>
    <d v="1899-12-30T18:22:16"/>
    <n v="79.929550000000006"/>
    <n v="5.9984000000000002"/>
    <n v="85.927949999999996"/>
    <n v="86"/>
    <n v="3"/>
    <n v="2.58"/>
    <n v="4.7699999999999996"/>
    <n v="0.54088050314465419"/>
  </r>
  <r>
    <n v="202"/>
    <s v="La Hoyada"/>
    <n v="1"/>
    <n v="1173658"/>
    <s v="VEN"/>
    <s v="POS"/>
    <x v="14"/>
    <d v="1899-12-30T18:26:36"/>
    <n v="24.187349999999999"/>
    <n v="3.8399999999999997E-2"/>
    <n v="24.225750000000001"/>
    <n v="24"/>
    <n v="3"/>
    <n v="0.72"/>
    <n v="4.7699999999999996"/>
    <n v="0.15094339622641509"/>
  </r>
  <r>
    <n v="202"/>
    <s v="La Hoyada"/>
    <n v="1"/>
    <n v="1173662"/>
    <s v="VEN"/>
    <s v="POS"/>
    <x v="14"/>
    <d v="1899-12-30T18:36:40"/>
    <n v="43.166849999999997"/>
    <n v="3.8399999999999997E-2"/>
    <n v="43.205249999999999"/>
    <n v="43.3333333333333"/>
    <n v="3"/>
    <n v="1.3"/>
    <n v="4.7699999999999996"/>
    <n v="0.27253668763102729"/>
  </r>
  <r>
    <n v="202"/>
    <s v="La Hoyada"/>
    <n v="1"/>
    <n v="1173665"/>
    <s v="VEN"/>
    <s v="POS"/>
    <x v="14"/>
    <d v="1899-12-30T18:41:36"/>
    <n v="5.54"/>
    <n v="0"/>
    <n v="5.54"/>
    <n v="5.6666666666666696"/>
    <n v="3"/>
    <n v="0.17"/>
    <n v="4.7699999999999996"/>
    <n v="3.5639412997903568E-2"/>
  </r>
  <r>
    <n v="202"/>
    <s v="La Hoyada"/>
    <n v="1"/>
    <n v="1173674"/>
    <s v="VEN"/>
    <s v="POS"/>
    <x v="15"/>
    <d v="1899-12-30T07:29:02"/>
    <n v="286.2"/>
    <n v="0"/>
    <n v="286.2"/>
    <n v="286.33333333333297"/>
    <n v="3"/>
    <n v="8.59"/>
    <n v="4.7699999999999996"/>
    <n v="1.8008385744234803"/>
  </r>
  <r>
    <n v="202"/>
    <s v="La Hoyada"/>
    <n v="1"/>
    <n v="1173675"/>
    <s v="VEN"/>
    <s v="POS"/>
    <x v="15"/>
    <d v="1899-12-30T07:39:14"/>
    <n v="35.782800000000002"/>
    <n v="7.6799999999999993E-2"/>
    <n v="35.8596"/>
    <n v="36"/>
    <n v="3"/>
    <n v="1.08"/>
    <n v="4.7699999999999996"/>
    <n v="0.22641509433962267"/>
  </r>
  <r>
    <n v="202"/>
    <s v="La Hoyada"/>
    <n v="2"/>
    <n v="2173649"/>
    <s v="VEN"/>
    <s v="POS"/>
    <x v="15"/>
    <d v="1899-12-30T08:12:49"/>
    <n v="13.04"/>
    <n v="0"/>
    <n v="13.04"/>
    <n v="13"/>
    <n v="3"/>
    <n v="0.39"/>
    <n v="4.7699999999999996"/>
    <n v="8.1761006289308186E-2"/>
  </r>
  <r>
    <n v="202"/>
    <s v="La Hoyada"/>
    <n v="2"/>
    <n v="2173650"/>
    <s v="VEN"/>
    <s v="POS"/>
    <x v="15"/>
    <d v="1899-12-30T08:17:11"/>
    <n v="34.471699999999998"/>
    <n v="3.8399999999999997E-2"/>
    <n v="34.510100000000001"/>
    <n v="24"/>
    <n v="3"/>
    <n v="0.72"/>
    <n v="4.7699999999999996"/>
    <n v="0.15094339622641509"/>
  </r>
  <r>
    <n v="202"/>
    <s v="La Hoyada"/>
    <n v="1"/>
    <n v="1173692"/>
    <s v="VEN"/>
    <s v="POS"/>
    <x v="15"/>
    <d v="1899-12-30T09:22:29"/>
    <n v="10.0939"/>
    <n v="0"/>
    <n v="10.0939"/>
    <n v="10"/>
    <n v="3"/>
    <n v="0.3"/>
    <n v="4.7699999999999996"/>
    <n v="6.2893081761006289E-2"/>
  </r>
  <r>
    <n v="202"/>
    <s v="La Hoyada"/>
    <n v="1"/>
    <n v="1173699"/>
    <s v="VEN"/>
    <s v="POS"/>
    <x v="15"/>
    <d v="1899-12-30T09:52:36"/>
    <n v="25.5335"/>
    <n v="1.5717000000000001"/>
    <n v="27.1052"/>
    <n v="24"/>
    <n v="3"/>
    <n v="0.72"/>
    <n v="4.7699999999999996"/>
    <n v="0.15094339622641509"/>
  </r>
  <r>
    <n v="202"/>
    <s v="La Hoyada"/>
    <n v="2"/>
    <n v="2173653"/>
    <s v="VEN"/>
    <s v="POS"/>
    <x v="15"/>
    <d v="1899-12-30T10:22:05"/>
    <n v="49.693399999999997"/>
    <n v="3.8399999999999997E-2"/>
    <n v="49.7318"/>
    <n v="47.6666666666667"/>
    <n v="3"/>
    <n v="1.43"/>
    <n v="4.7699999999999996"/>
    <n v="0.29979035639412999"/>
  </r>
  <r>
    <n v="202"/>
    <s v="La Hoyada"/>
    <n v="2"/>
    <n v="2173654"/>
    <s v="VEN"/>
    <s v="POS"/>
    <x v="15"/>
    <d v="1899-12-30T10:23:06"/>
    <n v="5.01"/>
    <n v="3.8399999999999997E-2"/>
    <n v="5.0484"/>
    <n v="4.6666666666666696"/>
    <n v="3"/>
    <n v="0.14000000000000001"/>
    <n v="4.7699999999999996"/>
    <n v="2.935010482180294E-2"/>
  </r>
  <r>
    <n v="202"/>
    <s v="La Hoyada"/>
    <n v="2"/>
    <n v="2173655"/>
    <s v="VEN"/>
    <s v="POS"/>
    <x v="15"/>
    <d v="1899-12-30T10:36:16"/>
    <n v="61.880800000000001"/>
    <n v="2.36"/>
    <n v="64.240799999999993"/>
    <n v="64.3333333333333"/>
    <n v="3"/>
    <n v="1.93"/>
    <n v="4.7699999999999996"/>
    <n v="0.40461215932914046"/>
  </r>
  <r>
    <n v="202"/>
    <s v="La Hoyada"/>
    <n v="2"/>
    <n v="2173656"/>
    <s v="VEN"/>
    <s v="POS"/>
    <x v="15"/>
    <d v="1899-12-30T10:49:17"/>
    <n v="22.742550000000001"/>
    <n v="3.8399999999999997E-2"/>
    <n v="22.780950000000001"/>
    <n v="7.6666666666666696"/>
    <n v="3"/>
    <n v="0.23"/>
    <n v="4.7699999999999996"/>
    <n v="4.821802935010483E-2"/>
  </r>
  <r>
    <n v="202"/>
    <s v="La Hoyada"/>
    <n v="2"/>
    <n v="2173660"/>
    <s v="VEN"/>
    <s v="POS"/>
    <x v="15"/>
    <d v="1899-12-30T11:07:03"/>
    <n v="18.35735"/>
    <n v="0"/>
    <n v="18.35735"/>
    <n v="18.3333333333333"/>
    <n v="3"/>
    <n v="0.55000000000000004"/>
    <n v="4.7699999999999996"/>
    <n v="0.11530398322851156"/>
  </r>
  <r>
    <n v="202"/>
    <s v="La Hoyada"/>
    <n v="2"/>
    <n v="2173662"/>
    <s v="VEN"/>
    <s v="POS"/>
    <x v="15"/>
    <d v="1899-12-30T11:28:14"/>
    <n v="16.13"/>
    <n v="0"/>
    <n v="16.13"/>
    <n v="16"/>
    <n v="3"/>
    <n v="0.48"/>
    <n v="4.7699999999999996"/>
    <n v="0.10062893081761007"/>
  </r>
  <r>
    <n v="202"/>
    <s v="La Hoyada"/>
    <n v="2"/>
    <n v="2173663"/>
    <s v="VEN"/>
    <s v="POS"/>
    <x v="15"/>
    <d v="1899-12-30T11:42:23"/>
    <n v="14.6006"/>
    <n v="0"/>
    <n v="14.6006"/>
    <n v="14.6666666666667"/>
    <n v="3"/>
    <n v="0.44"/>
    <n v="4.7699999999999996"/>
    <n v="9.2243186582809236E-2"/>
  </r>
  <r>
    <n v="202"/>
    <s v="La Hoyada"/>
    <n v="2"/>
    <n v="2173664"/>
    <s v="VEN"/>
    <s v="POS"/>
    <x v="15"/>
    <d v="1899-12-30T11:46:08"/>
    <n v="27.526949999999999"/>
    <n v="0"/>
    <n v="27.526949999999999"/>
    <n v="27.6666666666667"/>
    <n v="3"/>
    <n v="0.83"/>
    <n v="4.7699999999999996"/>
    <n v="0.17400419287211741"/>
  </r>
  <r>
    <n v="202"/>
    <s v="La Hoyada"/>
    <n v="1"/>
    <n v="1173710"/>
    <s v="VEN"/>
    <s v="POS"/>
    <x v="15"/>
    <d v="1899-12-30T11:47:42"/>
    <n v="29.687650000000001"/>
    <n v="0.77529999999999999"/>
    <n v="30.462949999999999"/>
    <n v="30.3333333333333"/>
    <n v="3"/>
    <n v="0.91"/>
    <n v="4.7699999999999996"/>
    <n v="0.1907756813417191"/>
  </r>
  <r>
    <n v="202"/>
    <s v="La Hoyada"/>
    <n v="1"/>
    <n v="1173711"/>
    <s v="VEN"/>
    <s v="POS"/>
    <x v="15"/>
    <d v="1899-12-30T11:53:25"/>
    <n v="13.04"/>
    <n v="0"/>
    <n v="13.04"/>
    <n v="13"/>
    <n v="3"/>
    <n v="0.39"/>
    <n v="4.7699999999999996"/>
    <n v="8.1761006289308186E-2"/>
  </r>
  <r>
    <n v="202"/>
    <s v="La Hoyada"/>
    <n v="2"/>
    <n v="2173666"/>
    <s v="VEN"/>
    <s v="POS"/>
    <x v="15"/>
    <d v="1899-12-30T11:53:44"/>
    <n v="10.98"/>
    <n v="1.7567999999999999"/>
    <n v="12.736800000000001"/>
    <n v="12.6666666666667"/>
    <n v="3"/>
    <n v="0.38"/>
    <n v="4.7699999999999996"/>
    <n v="7.9664570230607981E-2"/>
  </r>
  <r>
    <n v="202"/>
    <s v="La Hoyada"/>
    <n v="2"/>
    <n v="2173670"/>
    <s v="VEN"/>
    <s v="POS"/>
    <x v="15"/>
    <d v="1899-12-30T12:36:24"/>
    <n v="9.6563999999999997"/>
    <n v="3.8399999999999997E-2"/>
    <n v="9.6948000000000008"/>
    <n v="4.6666666666666696"/>
    <n v="3"/>
    <n v="0.14000000000000001"/>
    <n v="4.7699999999999996"/>
    <n v="2.935010482180294E-2"/>
  </r>
  <r>
    <n v="202"/>
    <s v="La Hoyada"/>
    <n v="1"/>
    <n v="1173725"/>
    <s v="VEN"/>
    <s v="POS"/>
    <x v="15"/>
    <d v="1899-12-30T12:49:31"/>
    <n v="12.31"/>
    <n v="1.2063999999999999"/>
    <n v="13.516400000000001"/>
    <n v="13.6666666666667"/>
    <n v="3"/>
    <n v="0.41"/>
    <n v="4.7699999999999996"/>
    <n v="8.5953878406708595E-2"/>
  </r>
  <r>
    <n v="202"/>
    <s v="La Hoyada"/>
    <n v="2"/>
    <n v="2173673"/>
    <s v="VEN"/>
    <s v="POS"/>
    <x v="15"/>
    <d v="1899-12-30T12:58:12"/>
    <n v="39.9863"/>
    <n v="0.74719999999999998"/>
    <n v="40.733499999999999"/>
    <n v="40.6666666666667"/>
    <n v="3"/>
    <n v="1.22"/>
    <n v="4.7699999999999996"/>
    <n v="0.25576519916142559"/>
  </r>
  <r>
    <n v="202"/>
    <s v="La Hoyada"/>
    <n v="1"/>
    <n v="1173730"/>
    <s v="VEN"/>
    <s v="POS"/>
    <x v="15"/>
    <d v="1899-12-30T13:03:57"/>
    <n v="16.47315"/>
    <n v="0"/>
    <n v="16.47315"/>
    <n v="16.3333333333333"/>
    <n v="3"/>
    <n v="0.49"/>
    <n v="4.7699999999999996"/>
    <n v="0.10272536687631029"/>
  </r>
  <r>
    <n v="202"/>
    <s v="La Hoyada"/>
    <n v="2"/>
    <n v="2173675"/>
    <s v="VEN"/>
    <s v="POS"/>
    <x v="15"/>
    <d v="1899-12-30T13:21:02"/>
    <n v="8.1999999999999993"/>
    <n v="1.3120000000000001"/>
    <n v="9.5120000000000005"/>
    <n v="4.6666666666666696"/>
    <n v="3"/>
    <n v="0.14000000000000001"/>
    <n v="4.7699999999999996"/>
    <n v="2.935010482180294E-2"/>
  </r>
  <r>
    <n v="202"/>
    <s v="La Hoyada"/>
    <n v="1"/>
    <n v="1173738"/>
    <s v="VEN"/>
    <s v="POS"/>
    <x v="15"/>
    <d v="1899-12-30T13:27:53"/>
    <n v="9.77"/>
    <n v="0"/>
    <n v="9.77"/>
    <n v="4.6666666666666696"/>
    <n v="3"/>
    <n v="0.14000000000000001"/>
    <n v="4.7699999999999996"/>
    <n v="2.935010482180294E-2"/>
  </r>
  <r>
    <n v="202"/>
    <s v="La Hoyada"/>
    <n v="1"/>
    <n v="1173746"/>
    <s v="VEN"/>
    <s v="POS"/>
    <x v="15"/>
    <d v="1899-12-30T14:16:07"/>
    <n v="7.7348999999999997"/>
    <n v="0"/>
    <n v="7.7348999999999997"/>
    <n v="4.6666666666666696"/>
    <n v="3"/>
    <n v="0.14000000000000001"/>
    <n v="4.7699999999999996"/>
    <n v="2.935010482180294E-2"/>
  </r>
  <r>
    <n v="202"/>
    <s v="La Hoyada"/>
    <n v="1"/>
    <n v="1173747"/>
    <s v="VEN"/>
    <s v="POS"/>
    <x v="15"/>
    <d v="1899-12-30T14:19:18"/>
    <n v="50.019750000000002"/>
    <n v="2.5480999999999998"/>
    <n v="52.56785"/>
    <n v="47.6666666666667"/>
    <n v="3"/>
    <n v="1.43"/>
    <n v="4.7699999999999996"/>
    <n v="0.29979035639412999"/>
  </r>
  <r>
    <n v="202"/>
    <s v="La Hoyada"/>
    <n v="1"/>
    <n v="1173752"/>
    <s v="VEN"/>
    <s v="POS"/>
    <x v="15"/>
    <d v="1899-12-30T14:40:59"/>
    <n v="70.240350000000007"/>
    <n v="2.1092"/>
    <n v="72.349549999999994"/>
    <n v="72.3333333333333"/>
    <n v="3"/>
    <n v="2.17"/>
    <n v="4.7699999999999996"/>
    <n v="0.45492662473794554"/>
  </r>
  <r>
    <n v="202"/>
    <s v="La Hoyada"/>
    <n v="1"/>
    <n v="1173753"/>
    <s v="VEN"/>
    <s v="POS"/>
    <x v="15"/>
    <d v="1899-12-30T14:42:24"/>
    <n v="9.83"/>
    <n v="1.3744000000000001"/>
    <n v="11.2044"/>
    <n v="11.3333333333333"/>
    <n v="3"/>
    <n v="0.34"/>
    <n v="4.7699999999999996"/>
    <n v="7.1278825995807135E-2"/>
  </r>
  <r>
    <n v="202"/>
    <s v="La Hoyada"/>
    <n v="1"/>
    <n v="1173757"/>
    <s v="VEN"/>
    <s v="POS"/>
    <x v="15"/>
    <d v="1899-12-30T14:50:23"/>
    <n v="33.828200000000002"/>
    <n v="3.8399999999999997E-2"/>
    <n v="33.866599999999998"/>
    <n v="34"/>
    <n v="3"/>
    <n v="1.02"/>
    <n v="4.7699999999999996"/>
    <n v="0.21383647798742142"/>
  </r>
  <r>
    <n v="202"/>
    <s v="La Hoyada"/>
    <n v="2"/>
    <n v="2173680"/>
    <s v="VEN"/>
    <s v="POS"/>
    <x v="15"/>
    <d v="1899-12-30T14:56:28"/>
    <n v="26.579450000000001"/>
    <n v="3.8399999999999997E-2"/>
    <n v="26.617850000000001"/>
    <n v="24"/>
    <n v="3"/>
    <n v="0.72"/>
    <n v="4.7699999999999996"/>
    <n v="0.15094339622641509"/>
  </r>
  <r>
    <n v="202"/>
    <s v="La Hoyada"/>
    <n v="1"/>
    <n v="1173758"/>
    <s v="VEN"/>
    <s v="POS"/>
    <x v="15"/>
    <d v="1899-12-30T14:58:21"/>
    <n v="54.363999999999997"/>
    <n v="3.8399999999999997E-2"/>
    <n v="54.4024"/>
    <n v="52.3333333333333"/>
    <n v="3"/>
    <n v="1.57"/>
    <n v="4.7699999999999996"/>
    <n v="0.32914046121593293"/>
  </r>
  <r>
    <n v="202"/>
    <s v="La Hoyada"/>
    <n v="1"/>
    <n v="1173762"/>
    <s v="VEN"/>
    <s v="POS"/>
    <x v="15"/>
    <d v="1899-12-30T15:20:01"/>
    <n v="73.643000000000001"/>
    <n v="1.9856"/>
    <n v="75.628600000000006"/>
    <n v="75.6666666666667"/>
    <n v="3"/>
    <n v="2.27"/>
    <n v="4.7699999999999996"/>
    <n v="0.47589098532494761"/>
  </r>
  <r>
    <n v="202"/>
    <s v="La Hoyada"/>
    <n v="1"/>
    <n v="1173763"/>
    <s v="VEN"/>
    <s v="POS"/>
    <x v="15"/>
    <d v="1899-12-30T15:28:30"/>
    <n v="38.184899999999999"/>
    <n v="3.8399999999999997E-2"/>
    <n v="38.223300000000002"/>
    <n v="38.3333333333333"/>
    <n v="3"/>
    <n v="1.1499999999999999"/>
    <n v="4.7699999999999996"/>
    <n v="0.24109014675052412"/>
  </r>
  <r>
    <n v="202"/>
    <s v="La Hoyada"/>
    <n v="1"/>
    <n v="1173765"/>
    <s v="VEN"/>
    <s v="POS"/>
    <x v="15"/>
    <d v="1899-12-30T15:37:52"/>
    <n v="120.67735"/>
    <n v="2.6528"/>
    <n v="123.33015"/>
    <n v="123.333333333333"/>
    <n v="3"/>
    <n v="3.7"/>
    <n v="4.7699999999999996"/>
    <n v="0.77568134171907765"/>
  </r>
  <r>
    <n v="202"/>
    <s v="La Hoyada"/>
    <n v="2"/>
    <n v="2173693"/>
    <s v="VEN"/>
    <s v="POS"/>
    <x v="15"/>
    <d v="1899-12-30T15:51:46"/>
    <n v="21.929200000000002"/>
    <n v="1.2447999999999999"/>
    <n v="23.173999999999999"/>
    <n v="23.3333333333333"/>
    <n v="3"/>
    <n v="0.7"/>
    <n v="4.7699999999999996"/>
    <n v="0.14675052410901468"/>
  </r>
  <r>
    <n v="202"/>
    <s v="La Hoyada"/>
    <n v="1"/>
    <n v="1173767"/>
    <s v="VEN"/>
    <s v="POS"/>
    <x v="15"/>
    <d v="1899-12-30T15:54:56"/>
    <n v="6.52"/>
    <n v="0"/>
    <n v="6.52"/>
    <n v="4.6666666666666696"/>
    <n v="3"/>
    <n v="0.14000000000000001"/>
    <n v="4.7699999999999996"/>
    <n v="2.935010482180294E-2"/>
  </r>
  <r>
    <n v="202"/>
    <s v="La Hoyada"/>
    <n v="1"/>
    <n v="1173769"/>
    <s v="VEN"/>
    <s v="POS"/>
    <x v="15"/>
    <d v="1899-12-30T16:04:26"/>
    <n v="25.073499999999999"/>
    <n v="0"/>
    <n v="25.073499999999999"/>
    <n v="24"/>
    <n v="3"/>
    <n v="0.72"/>
    <n v="4.7699999999999996"/>
    <n v="0.15094339622641509"/>
  </r>
  <r>
    <n v="202"/>
    <s v="La Hoyada"/>
    <n v="1"/>
    <n v="1173770"/>
    <s v="VEN"/>
    <s v="POS"/>
    <x v="15"/>
    <d v="1899-12-30T16:14:23"/>
    <n v="4.7699999999999996"/>
    <n v="0"/>
    <n v="4.7699999999999996"/>
    <n v="4.6666666666666696"/>
    <n v="3"/>
    <n v="0.14000000000000001"/>
    <n v="4.7699999999999996"/>
    <n v="2.935010482180294E-2"/>
  </r>
  <r>
    <n v="202"/>
    <s v="La Hoyada"/>
    <n v="2"/>
    <n v="2173704"/>
    <s v="VEN"/>
    <s v="POS"/>
    <x v="15"/>
    <d v="1899-12-30T16:15:50"/>
    <n v="46.469499999999996"/>
    <n v="3.8399999999999997E-2"/>
    <n v="46.507899999999999"/>
    <n v="46.6666666666667"/>
    <n v="3"/>
    <n v="1.4"/>
    <n v="4.7699999999999996"/>
    <n v="0.29350104821802936"/>
  </r>
  <r>
    <n v="202"/>
    <s v="La Hoyada"/>
    <n v="2"/>
    <n v="2173705"/>
    <s v="VEN"/>
    <s v="POS"/>
    <x v="15"/>
    <d v="1899-12-30T16:19:36"/>
    <n v="4.6165000000000003"/>
    <n v="3.04E-2"/>
    <n v="4.6468999999999996"/>
    <n v="4.6666666666666696"/>
    <n v="3"/>
    <n v="0.14000000000000001"/>
    <n v="4.7699999999999996"/>
    <n v="2.935010482180294E-2"/>
  </r>
  <r>
    <n v="202"/>
    <s v="La Hoyada"/>
    <n v="2"/>
    <n v="2173706"/>
    <s v="VEN"/>
    <s v="POS"/>
    <x v="15"/>
    <d v="1899-12-30T16:21:34"/>
    <n v="20.320699999999999"/>
    <n v="0.51839999999999997"/>
    <n v="20.839099999999998"/>
    <n v="21"/>
    <n v="3"/>
    <n v="0.63"/>
    <n v="4.7699999999999996"/>
    <n v="0.13207547169811323"/>
  </r>
  <r>
    <n v="202"/>
    <s v="La Hoyada"/>
    <n v="2"/>
    <n v="2173708"/>
    <s v="VEN"/>
    <s v="POS"/>
    <x v="15"/>
    <d v="1899-12-30T16:27:22"/>
    <n v="29.895350000000001"/>
    <n v="3.8399999999999997E-2"/>
    <n v="29.93375"/>
    <n v="4.6666666666666696"/>
    <n v="3"/>
    <n v="0.14000000000000001"/>
    <n v="4.7699999999999996"/>
    <n v="2.935010482180294E-2"/>
  </r>
  <r>
    <n v="202"/>
    <s v="La Hoyada"/>
    <n v="2"/>
    <n v="2173710"/>
    <s v="VEN"/>
    <s v="POS"/>
    <x v="15"/>
    <d v="1899-12-30T16:31:47"/>
    <n v="19.079999999999998"/>
    <n v="0"/>
    <n v="19.079999999999998"/>
    <n v="19"/>
    <n v="3"/>
    <n v="0.56999999999999995"/>
    <n v="4.7699999999999996"/>
    <n v="0.11949685534591195"/>
  </r>
  <r>
    <n v="202"/>
    <s v="La Hoyada"/>
    <n v="1"/>
    <n v="1173773"/>
    <s v="VEN"/>
    <s v="POS"/>
    <x v="15"/>
    <d v="1899-12-30T16:33:51"/>
    <n v="15.1386"/>
    <n v="0"/>
    <n v="15.1386"/>
    <n v="14.3333333333333"/>
    <n v="3"/>
    <n v="0.43"/>
    <n v="4.7699999999999996"/>
    <n v="9.0146750524109018E-2"/>
  </r>
  <r>
    <n v="202"/>
    <s v="La Hoyada"/>
    <n v="1"/>
    <n v="1173776"/>
    <s v="VEN"/>
    <s v="POS"/>
    <x v="15"/>
    <d v="1899-12-30T16:45:13"/>
    <n v="12.834899999999999"/>
    <n v="0"/>
    <n v="12.834899999999999"/>
    <n v="12.6666666666667"/>
    <n v="3"/>
    <n v="0.38"/>
    <n v="4.7699999999999996"/>
    <n v="7.9664570230607981E-2"/>
  </r>
  <r>
    <n v="202"/>
    <s v="La Hoyada"/>
    <n v="1"/>
    <n v="1173777"/>
    <s v="VEN"/>
    <s v="POS"/>
    <x v="15"/>
    <d v="1899-12-30T16:46:45"/>
    <n v="3.15"/>
    <n v="0"/>
    <n v="3.15"/>
    <n v="3"/>
    <n v="3"/>
    <n v="0.09"/>
    <n v="4.7699999999999996"/>
    <n v="1.8867924528301886E-2"/>
  </r>
  <r>
    <n v="202"/>
    <s v="La Hoyada"/>
    <n v="2"/>
    <n v="2173715"/>
    <s v="VEN"/>
    <s v="POS"/>
    <x v="15"/>
    <d v="1899-12-30T16:48:37"/>
    <n v="17.41"/>
    <n v="1.0911999999999999"/>
    <n v="18.501200000000001"/>
    <n v="18.6666666666667"/>
    <n v="3"/>
    <n v="0.56000000000000005"/>
    <n v="4.7699999999999996"/>
    <n v="0.11740041928721176"/>
  </r>
  <r>
    <n v="202"/>
    <s v="La Hoyada"/>
    <n v="2"/>
    <n v="2173716"/>
    <s v="VEN"/>
    <s v="POS"/>
    <x v="15"/>
    <d v="1899-12-30T16:53:26"/>
    <n v="45.700299999999999"/>
    <n v="3.8399999999999997E-2"/>
    <n v="45.738700000000001"/>
    <n v="45.6666666666667"/>
    <n v="3"/>
    <n v="1.37"/>
    <n v="4.7699999999999996"/>
    <n v="0.28721174004192879"/>
  </r>
  <r>
    <n v="202"/>
    <s v="La Hoyada"/>
    <n v="1"/>
    <n v="1173784"/>
    <s v="VEN"/>
    <s v="POS"/>
    <x v="15"/>
    <d v="1899-12-30T17:01:58"/>
    <n v="32.86835"/>
    <n v="1.9534"/>
    <n v="34.821750000000002"/>
    <n v="4.6666666666666696"/>
    <n v="3"/>
    <n v="0.14000000000000001"/>
    <n v="4.7699999999999996"/>
    <n v="2.935010482180294E-2"/>
  </r>
  <r>
    <n v="202"/>
    <s v="La Hoyada"/>
    <n v="1"/>
    <n v="1173786"/>
    <s v="VEN"/>
    <s v="POS"/>
    <x v="15"/>
    <d v="1899-12-30T17:07:47"/>
    <n v="45.123750000000001"/>
    <n v="1.1295999999999999"/>
    <n v="46.253349999999998"/>
    <n v="46.3333333333333"/>
    <n v="3"/>
    <n v="1.39"/>
    <n v="4.7699999999999996"/>
    <n v="0.29140461215932917"/>
  </r>
  <r>
    <n v="202"/>
    <s v="La Hoyada"/>
    <n v="2"/>
    <n v="2173721"/>
    <s v="VEN"/>
    <s v="POS"/>
    <x v="15"/>
    <d v="1899-12-30T17:14:52"/>
    <n v="25.979749999999999"/>
    <n v="0.25919999999999999"/>
    <n v="26.238949999999999"/>
    <n v="26.3333333333333"/>
    <n v="3"/>
    <n v="0.79"/>
    <n v="4.7699999999999996"/>
    <n v="0.16561844863731659"/>
  </r>
  <r>
    <n v="202"/>
    <s v="La Hoyada"/>
    <n v="1"/>
    <n v="1173788"/>
    <s v="VEN"/>
    <s v="POS"/>
    <x v="15"/>
    <d v="1899-12-30T17:20:56"/>
    <n v="48.23"/>
    <n v="3.0384000000000002"/>
    <n v="51.2684"/>
    <n v="47.6666666666667"/>
    <n v="3"/>
    <n v="1.43"/>
    <n v="4.7699999999999996"/>
    <n v="0.29979035639412999"/>
  </r>
  <r>
    <n v="202"/>
    <s v="La Hoyada"/>
    <n v="2"/>
    <n v="2173723"/>
    <s v="VEN"/>
    <s v="POS"/>
    <x v="15"/>
    <d v="1899-12-30T17:35:23"/>
    <n v="33.276299999999999"/>
    <n v="2.1440000000000001"/>
    <n v="35.420299999999997"/>
    <n v="24"/>
    <n v="3"/>
    <n v="0.72"/>
    <n v="4.7699999999999996"/>
    <n v="0.15094339622641509"/>
  </r>
  <r>
    <n v="202"/>
    <s v="La Hoyada"/>
    <n v="1"/>
    <n v="1173793"/>
    <s v="VEN"/>
    <s v="POS"/>
    <x v="15"/>
    <d v="1899-12-30T17:43:13"/>
    <n v="28.007850000000001"/>
    <n v="0.75519999999999998"/>
    <n v="28.76305"/>
    <n v="28.6666666666667"/>
    <n v="3"/>
    <n v="0.86"/>
    <n v="4.7699999999999996"/>
    <n v="0.18029350104821804"/>
  </r>
  <r>
    <n v="202"/>
    <s v="La Hoyada"/>
    <n v="1"/>
    <n v="1173797"/>
    <s v="VEN"/>
    <s v="POS"/>
    <x v="15"/>
    <d v="1899-12-30T17:53:14"/>
    <n v="21.731750000000002"/>
    <n v="0"/>
    <n v="21.731750000000002"/>
    <n v="21.6666666666667"/>
    <n v="3"/>
    <n v="0.65"/>
    <n v="4.7699999999999996"/>
    <n v="0.13626834381551364"/>
  </r>
  <r>
    <n v="202"/>
    <s v="La Hoyada"/>
    <n v="1"/>
    <n v="1173804"/>
    <s v="VEN"/>
    <s v="POS"/>
    <x v="15"/>
    <d v="1899-12-30T18:19:33"/>
    <n v="9.1367499999999993"/>
    <n v="0"/>
    <n v="9.1367499999999993"/>
    <n v="9"/>
    <n v="3"/>
    <n v="0.27"/>
    <n v="4.7699999999999996"/>
    <n v="5.6603773584905669E-2"/>
  </r>
  <r>
    <n v="202"/>
    <s v="La Hoyada"/>
    <n v="2"/>
    <n v="2173728"/>
    <s v="VEN"/>
    <s v="POS"/>
    <x v="15"/>
    <d v="1899-12-30T18:28:15"/>
    <n v="11.45"/>
    <n v="0"/>
    <n v="11.45"/>
    <n v="11.3333333333333"/>
    <n v="3"/>
    <n v="0.34"/>
    <n v="4.7699999999999996"/>
    <n v="7.1278825995807135E-2"/>
  </r>
  <r>
    <n v="202"/>
    <s v="La Hoyada"/>
    <n v="1"/>
    <n v="1173807"/>
    <s v="VEN"/>
    <s v="POS"/>
    <x v="15"/>
    <d v="1899-12-30T18:34:27"/>
    <n v="13.69595"/>
    <n v="3.8399999999999997E-2"/>
    <n v="13.734349999999999"/>
    <n v="13.6666666666667"/>
    <n v="3"/>
    <n v="0.41"/>
    <n v="4.7699999999999996"/>
    <n v="8.5953878406708595E-2"/>
  </r>
  <r>
    <n v="202"/>
    <s v="La Hoyada"/>
    <n v="2"/>
    <n v="2173733"/>
    <s v="VEN"/>
    <s v="POS"/>
    <x v="16"/>
    <d v="1899-12-30T07:04:37"/>
    <n v="38.835099999999997"/>
    <n v="3.8399999999999997E-2"/>
    <n v="38.8735"/>
    <n v="39"/>
    <n v="3"/>
    <n v="1.17"/>
    <n v="4.8"/>
    <n v="0.24374999999999999"/>
  </r>
  <r>
    <n v="202"/>
    <s v="La Hoyada"/>
    <n v="2"/>
    <n v="2173741"/>
    <s v="VEN"/>
    <s v="POS"/>
    <x v="16"/>
    <d v="1899-12-30T07:52:14"/>
    <n v="30.621549999999999"/>
    <n v="0"/>
    <n v="30.621549999999999"/>
    <n v="24"/>
    <n v="3"/>
    <n v="0.72"/>
    <n v="4.8"/>
    <n v="0.15"/>
  </r>
  <r>
    <n v="202"/>
    <s v="La Hoyada"/>
    <n v="2"/>
    <n v="2173748"/>
    <s v="VEN"/>
    <s v="POS"/>
    <x v="16"/>
    <d v="1899-12-30T08:16:25"/>
    <n v="16.52"/>
    <n v="0"/>
    <n v="16.52"/>
    <n v="16.6666666666667"/>
    <n v="3"/>
    <n v="0.5"/>
    <n v="4.8"/>
    <n v="0.10416666666666667"/>
  </r>
  <r>
    <n v="202"/>
    <s v="La Hoyada"/>
    <n v="2"/>
    <n v="2173749"/>
    <s v="VEN"/>
    <s v="POS"/>
    <x v="16"/>
    <d v="1899-12-30T08:18:36"/>
    <n v="10.9"/>
    <n v="0"/>
    <n v="10.9"/>
    <n v="11"/>
    <n v="3"/>
    <n v="0.33"/>
    <n v="4.8"/>
    <n v="6.8750000000000006E-2"/>
  </r>
  <r>
    <n v="202"/>
    <s v="La Hoyada"/>
    <n v="2"/>
    <n v="2173757"/>
    <s v="VEN"/>
    <s v="POS"/>
    <x v="16"/>
    <d v="1899-12-30T08:55:07"/>
    <n v="36.628050000000002"/>
    <n v="3.8399999999999997E-2"/>
    <n v="36.666449999999998"/>
    <n v="36.6666666666667"/>
    <n v="3"/>
    <n v="1.1000000000000001"/>
    <n v="4.8"/>
    <n v="0.22916666666666669"/>
  </r>
  <r>
    <n v="202"/>
    <s v="La Hoyada"/>
    <n v="2"/>
    <n v="2173758"/>
    <s v="VEN"/>
    <s v="POS"/>
    <x v="16"/>
    <d v="1899-12-30T08:59:09"/>
    <n v="21.261800000000001"/>
    <n v="0"/>
    <n v="21.261800000000001"/>
    <n v="21.3333333333333"/>
    <n v="3"/>
    <n v="0.64"/>
    <n v="4.8"/>
    <n v="0.13333333333333333"/>
  </r>
  <r>
    <n v="202"/>
    <s v="La Hoyada"/>
    <n v="1"/>
    <n v="1173820"/>
    <s v="VEN"/>
    <s v="POS"/>
    <x v="16"/>
    <d v="1899-12-30T09:31:04"/>
    <n v="66.900199999999998"/>
    <n v="3.3727999999999998"/>
    <n v="70.272999999999996"/>
    <n v="70.3333333333333"/>
    <n v="3"/>
    <n v="2.11"/>
    <n v="4.8"/>
    <n v="0.43958333333333333"/>
  </r>
  <r>
    <n v="202"/>
    <s v="La Hoyada"/>
    <n v="1"/>
    <n v="1173821"/>
    <s v="VEN"/>
    <s v="POS"/>
    <x v="16"/>
    <d v="1899-12-30T09:36:32"/>
    <n v="32.75"/>
    <n v="4.6816000000000004"/>
    <n v="37.431600000000003"/>
    <n v="37.3333333333333"/>
    <n v="3"/>
    <n v="1.1200000000000001"/>
    <n v="4.8"/>
    <n v="0.23333333333333336"/>
  </r>
  <r>
    <n v="202"/>
    <s v="La Hoyada"/>
    <n v="1"/>
    <n v="1173827"/>
    <s v="VEN"/>
    <s v="POS"/>
    <x v="16"/>
    <d v="1899-12-30T09:56:44"/>
    <n v="9.6884499999999996"/>
    <n v="0"/>
    <n v="9.6884499999999996"/>
    <n v="9.6666666666666696"/>
    <n v="3"/>
    <n v="0.28999999999999998"/>
    <n v="4.8"/>
    <n v="6.0416666666666667E-2"/>
  </r>
  <r>
    <n v="202"/>
    <s v="La Hoyada"/>
    <n v="1"/>
    <n v="1173828"/>
    <s v="VEN"/>
    <s v="POS"/>
    <x v="16"/>
    <d v="1899-12-30T10:00:57"/>
    <n v="10.9"/>
    <n v="0"/>
    <n v="10.9"/>
    <n v="11"/>
    <n v="3"/>
    <n v="0.33"/>
    <n v="4.8"/>
    <n v="6.8750000000000006E-2"/>
  </r>
  <r>
    <n v="202"/>
    <s v="La Hoyada"/>
    <n v="2"/>
    <n v="2173768"/>
    <s v="VEN"/>
    <s v="POS"/>
    <x v="16"/>
    <d v="1899-12-30T10:14:01"/>
    <n v="30.204750000000001"/>
    <n v="1.1729000000000001"/>
    <n v="31.377649999999999"/>
    <n v="24"/>
    <n v="3"/>
    <n v="0.72"/>
    <n v="4.8"/>
    <n v="0.15"/>
  </r>
  <r>
    <n v="202"/>
    <s v="La Hoyada"/>
    <n v="2"/>
    <n v="2173770"/>
    <s v="VEN"/>
    <s v="POS"/>
    <x v="16"/>
    <d v="1899-12-30T10:23:52"/>
    <n v="17.260000000000002"/>
    <n v="0.78080000000000005"/>
    <n v="18.040800000000001"/>
    <n v="18"/>
    <n v="3"/>
    <n v="0.54"/>
    <n v="4.8"/>
    <n v="0.11250000000000002"/>
  </r>
  <r>
    <n v="202"/>
    <s v="La Hoyada"/>
    <n v="2"/>
    <n v="2173771"/>
    <s v="VEN"/>
    <s v="POS"/>
    <x v="16"/>
    <d v="1899-12-30T10:32:44"/>
    <n v="17.452649999999998"/>
    <n v="1.3839999999999999"/>
    <n v="18.836649999999999"/>
    <n v="18.6666666666667"/>
    <n v="3"/>
    <n v="0.56000000000000005"/>
    <n v="4.8"/>
    <n v="0.11666666666666668"/>
  </r>
  <r>
    <n v="202"/>
    <s v="La Hoyada"/>
    <n v="1"/>
    <n v="1173841"/>
    <s v="VEN"/>
    <s v="POS"/>
    <x v="16"/>
    <d v="1899-12-30T10:53:25"/>
    <n v="28.52965"/>
    <n v="0"/>
    <n v="28.52965"/>
    <n v="28.6666666666667"/>
    <n v="3"/>
    <n v="0.86"/>
    <n v="4.8"/>
    <n v="0.17916666666666667"/>
  </r>
  <r>
    <n v="202"/>
    <s v="La Hoyada"/>
    <n v="1"/>
    <n v="1173845"/>
    <s v="VEN"/>
    <s v="POS"/>
    <x v="16"/>
    <d v="1899-12-30T11:12:48"/>
    <n v="20.955100000000002"/>
    <n v="0"/>
    <n v="20.955100000000002"/>
    <n v="21"/>
    <n v="3"/>
    <n v="0.63"/>
    <n v="4.8"/>
    <n v="0.13125000000000001"/>
  </r>
  <r>
    <n v="202"/>
    <s v="La Hoyada"/>
    <n v="1"/>
    <n v="1173846"/>
    <s v="VEN"/>
    <s v="POS"/>
    <x v="16"/>
    <d v="1899-12-30T11:14:50"/>
    <n v="4.78"/>
    <n v="0"/>
    <n v="4.78"/>
    <n v="4.6666666666666696"/>
    <n v="3"/>
    <n v="0.14000000000000001"/>
    <n v="4.8"/>
    <n v="2.9166666666666671E-2"/>
  </r>
  <r>
    <n v="202"/>
    <s v="La Hoyada"/>
    <n v="1"/>
    <n v="1173851"/>
    <s v="VEN"/>
    <s v="POS"/>
    <x v="16"/>
    <d v="1899-12-30T11:28:29"/>
    <n v="19.350000000000001"/>
    <n v="0"/>
    <n v="19.350000000000001"/>
    <n v="19.3333333333333"/>
    <n v="3"/>
    <n v="0.57999999999999996"/>
    <n v="4.8"/>
    <n v="0.12083333333333333"/>
  </r>
  <r>
    <n v="202"/>
    <s v="La Hoyada"/>
    <n v="1"/>
    <n v="1173858"/>
    <s v="VEN"/>
    <s v="POS"/>
    <x v="16"/>
    <d v="1899-12-30T11:48:29"/>
    <n v="11.2097"/>
    <n v="0"/>
    <n v="11.2097"/>
    <n v="11.3333333333333"/>
    <n v="3"/>
    <n v="0.34"/>
    <n v="4.8"/>
    <n v="7.0833333333333345E-2"/>
  </r>
  <r>
    <n v="202"/>
    <s v="La Hoyada"/>
    <n v="2"/>
    <n v="2173779"/>
    <s v="VEN"/>
    <s v="POS"/>
    <x v="16"/>
    <d v="1899-12-30T11:56:53"/>
    <n v="2.9824000000000002"/>
    <n v="0"/>
    <n v="2.9824000000000002"/>
    <n v="3"/>
    <n v="3"/>
    <n v="0.09"/>
    <n v="4.8"/>
    <n v="1.8749999999999999E-2"/>
  </r>
  <r>
    <n v="202"/>
    <s v="La Hoyada"/>
    <n v="2"/>
    <n v="2173781"/>
    <s v="VEN"/>
    <s v="POS"/>
    <x v="16"/>
    <d v="1899-12-30T12:01:08"/>
    <n v="21.23"/>
    <n v="1.9056"/>
    <n v="23.1356"/>
    <n v="23"/>
    <n v="3"/>
    <n v="0.69"/>
    <n v="4.8"/>
    <n v="0.14374999999999999"/>
  </r>
  <r>
    <n v="202"/>
    <s v="La Hoyada"/>
    <n v="2"/>
    <n v="2173783"/>
    <s v="VEN"/>
    <s v="POS"/>
    <x v="16"/>
    <d v="1899-12-30T12:05:52"/>
    <n v="5.0072000000000001"/>
    <n v="0"/>
    <n v="5.0072000000000001"/>
    <n v="4.6666666666666696"/>
    <n v="3"/>
    <n v="0.14000000000000001"/>
    <n v="4.8"/>
    <n v="2.9166666666666671E-2"/>
  </r>
  <r>
    <n v="202"/>
    <s v="La Hoyada"/>
    <n v="2"/>
    <n v="2173784"/>
    <s v="VEN"/>
    <s v="POS"/>
    <x v="16"/>
    <d v="1899-12-30T12:06:54"/>
    <n v="4.78"/>
    <n v="0"/>
    <n v="4.78"/>
    <n v="4.6666666666666696"/>
    <n v="3"/>
    <n v="0.14000000000000001"/>
    <n v="4.8"/>
    <n v="2.9166666666666671E-2"/>
  </r>
  <r>
    <n v="202"/>
    <s v="La Hoyada"/>
    <n v="2"/>
    <n v="2173785"/>
    <s v="VEN"/>
    <s v="POS"/>
    <x v="16"/>
    <d v="1899-12-30T12:13:25"/>
    <n v="21.61"/>
    <n v="1.9807999999999999"/>
    <n v="23.590800000000002"/>
    <n v="23.6666666666667"/>
    <n v="3"/>
    <n v="0.71"/>
    <n v="4.8"/>
    <n v="0.14791666666666667"/>
  </r>
  <r>
    <n v="202"/>
    <s v="La Hoyada"/>
    <n v="2"/>
    <n v="2173786"/>
    <s v="VEN"/>
    <s v="POS"/>
    <x v="16"/>
    <d v="1899-12-30T12:14:58"/>
    <n v="11.48"/>
    <n v="0"/>
    <n v="11.48"/>
    <n v="9.6666666666666696"/>
    <n v="3"/>
    <n v="0.28999999999999998"/>
    <n v="4.8"/>
    <n v="6.0416666666666667E-2"/>
  </r>
  <r>
    <n v="202"/>
    <s v="La Hoyada"/>
    <n v="2"/>
    <n v="2173787"/>
    <s v="VEN"/>
    <s v="POS"/>
    <x v="16"/>
    <d v="1899-12-30T12:16:13"/>
    <n v="5"/>
    <n v="0"/>
    <n v="5"/>
    <n v="4.6666666666666696"/>
    <n v="3"/>
    <n v="0.14000000000000001"/>
    <n v="4.8"/>
    <n v="2.9166666666666671E-2"/>
  </r>
  <r>
    <n v="202"/>
    <s v="La Hoyada"/>
    <n v="2"/>
    <n v="2173790"/>
    <s v="VEN"/>
    <s v="POS"/>
    <x v="16"/>
    <d v="1899-12-30T12:21:08"/>
    <n v="10.225350000000001"/>
    <n v="0"/>
    <n v="10.225350000000001"/>
    <n v="10.3333333333333"/>
    <n v="3"/>
    <n v="0.31"/>
    <n v="4.8"/>
    <n v="6.458333333333334E-2"/>
  </r>
  <r>
    <n v="202"/>
    <s v="La Hoyada"/>
    <n v="2"/>
    <n v="2173791"/>
    <s v="VEN"/>
    <s v="POS"/>
    <x v="16"/>
    <d v="1899-12-30T12:33:40"/>
    <n v="48.284999999999997"/>
    <n v="3.8399999999999997E-2"/>
    <n v="48.323399999999999"/>
    <n v="24"/>
    <n v="3"/>
    <n v="0.72"/>
    <n v="4.8"/>
    <n v="0.15"/>
  </r>
  <r>
    <n v="202"/>
    <s v="La Hoyada"/>
    <n v="2"/>
    <n v="2173796"/>
    <s v="VEN"/>
    <s v="POS"/>
    <x v="16"/>
    <d v="1899-12-30T12:51:57"/>
    <n v="67.349350000000001"/>
    <n v="0.872"/>
    <n v="68.221350000000001"/>
    <n v="68.3333333333333"/>
    <n v="3"/>
    <n v="2.0499999999999998"/>
    <n v="4.8"/>
    <n v="0.42708333333333331"/>
  </r>
  <r>
    <n v="202"/>
    <s v="La Hoyada"/>
    <n v="2"/>
    <n v="2173797"/>
    <s v="VEN"/>
    <s v="POS"/>
    <x v="16"/>
    <d v="1899-12-30T12:54:09"/>
    <n v="31.292400000000001"/>
    <n v="3.8399999999999997E-2"/>
    <n v="31.3308"/>
    <n v="31.3333333333333"/>
    <n v="3"/>
    <n v="0.94"/>
    <n v="4.8"/>
    <n v="0.19583333333333333"/>
  </r>
  <r>
    <n v="202"/>
    <s v="La Hoyada"/>
    <n v="1"/>
    <n v="1173860"/>
    <s v="VEN"/>
    <s v="POS"/>
    <x v="16"/>
    <d v="1899-12-30T12:58:27"/>
    <n v="4.78"/>
    <n v="0"/>
    <n v="4.78"/>
    <n v="4.6666666666666696"/>
    <n v="3"/>
    <n v="0.14000000000000001"/>
    <n v="4.8"/>
    <n v="2.9166666666666671E-2"/>
  </r>
  <r>
    <n v="202"/>
    <s v="La Hoyada"/>
    <n v="1"/>
    <n v="1173863"/>
    <s v="VEN"/>
    <s v="POS"/>
    <x v="16"/>
    <d v="1899-12-30T13:05:59"/>
    <n v="18.399999999999999"/>
    <n v="0"/>
    <n v="18.399999999999999"/>
    <n v="18.3333333333333"/>
    <n v="3"/>
    <n v="0.55000000000000004"/>
    <n v="4.8"/>
    <n v="0.11458333333333334"/>
  </r>
  <r>
    <n v="202"/>
    <s v="La Hoyada"/>
    <n v="2"/>
    <n v="2173803"/>
    <s v="VEN"/>
    <s v="POS"/>
    <x v="16"/>
    <d v="1899-12-30T13:14:37"/>
    <n v="45.415999999999997"/>
    <n v="1.895"/>
    <n v="47.311"/>
    <n v="47.3333333333333"/>
    <n v="3"/>
    <n v="1.42"/>
    <n v="4.8"/>
    <n v="0.29583333333333334"/>
  </r>
  <r>
    <n v="202"/>
    <s v="La Hoyada"/>
    <n v="2"/>
    <n v="2173806"/>
    <s v="VEN"/>
    <s v="POS"/>
    <x v="16"/>
    <d v="1899-12-30T13:27:51"/>
    <n v="18.14"/>
    <n v="1.0944"/>
    <n v="19.234400000000001"/>
    <n v="19.3333333333333"/>
    <n v="3"/>
    <n v="0.57999999999999996"/>
    <n v="4.8"/>
    <n v="0.12083333333333333"/>
  </r>
  <r>
    <n v="202"/>
    <s v="La Hoyada"/>
    <n v="2"/>
    <n v="2173808"/>
    <s v="VEN"/>
    <s v="POS"/>
    <x v="16"/>
    <d v="1899-12-30T13:30:39"/>
    <n v="4.4000000000000004"/>
    <n v="0.70399999999999996"/>
    <n v="5.1040000000000001"/>
    <n v="4.6666666666666696"/>
    <n v="3"/>
    <n v="0.14000000000000001"/>
    <n v="4.8"/>
    <n v="2.9166666666666671E-2"/>
  </r>
  <r>
    <n v="202"/>
    <s v="La Hoyada"/>
    <n v="1"/>
    <n v="1173870"/>
    <s v="VEN"/>
    <s v="POS"/>
    <x v="16"/>
    <d v="1899-12-30T13:35:59"/>
    <n v="57.255299999999998"/>
    <n v="7.6799999999999993E-2"/>
    <n v="57.332099999999997"/>
    <n v="57.3333333333333"/>
    <n v="3"/>
    <n v="1.72"/>
    <n v="4.8"/>
    <n v="0.35833333333333334"/>
  </r>
  <r>
    <n v="202"/>
    <s v="La Hoyada"/>
    <n v="1"/>
    <n v="1173876"/>
    <s v="VEN"/>
    <s v="POS"/>
    <x v="16"/>
    <d v="1899-12-30T14:00:21"/>
    <n v="13.04"/>
    <n v="0"/>
    <n v="13.04"/>
    <n v="13"/>
    <n v="3"/>
    <n v="0.39"/>
    <n v="4.8"/>
    <n v="8.1250000000000003E-2"/>
  </r>
  <r>
    <n v="202"/>
    <s v="La Hoyada"/>
    <n v="1"/>
    <n v="1173877"/>
    <s v="VEN"/>
    <s v="POS"/>
    <x v="16"/>
    <d v="1899-12-30T14:02:45"/>
    <n v="5"/>
    <n v="0"/>
    <n v="5"/>
    <n v="4.6666666666666696"/>
    <n v="3"/>
    <n v="0.14000000000000001"/>
    <n v="4.8"/>
    <n v="2.9166666666666671E-2"/>
  </r>
  <r>
    <n v="202"/>
    <s v="La Hoyada"/>
    <n v="1"/>
    <n v="1173894"/>
    <s v="VEN"/>
    <s v="POS"/>
    <x v="16"/>
    <d v="1899-12-30T15:04:27"/>
    <n v="31.55"/>
    <n v="0"/>
    <n v="31.55"/>
    <n v="31.6666666666667"/>
    <n v="3"/>
    <n v="0.95"/>
    <n v="4.8"/>
    <n v="0.19791666666666666"/>
  </r>
  <r>
    <n v="202"/>
    <s v="La Hoyada"/>
    <n v="1"/>
    <n v="1173897"/>
    <s v="VEN"/>
    <s v="POS"/>
    <x v="16"/>
    <d v="1899-12-30T15:11:22"/>
    <n v="25.3508"/>
    <n v="3.8399999999999997E-2"/>
    <n v="25.389199999999999"/>
    <n v="24"/>
    <n v="3"/>
    <n v="0.72"/>
    <n v="4.8"/>
    <n v="0.15"/>
  </r>
  <r>
    <n v="202"/>
    <s v="La Hoyada"/>
    <n v="2"/>
    <n v="2173826"/>
    <s v="VEN"/>
    <s v="POS"/>
    <x v="16"/>
    <d v="1899-12-30T15:15:01"/>
    <n v="10.0215"/>
    <n v="0"/>
    <n v="10.0215"/>
    <n v="9.6666666666666696"/>
    <n v="3"/>
    <n v="0.28999999999999998"/>
    <n v="4.8"/>
    <n v="6.0416666666666667E-2"/>
  </r>
  <r>
    <n v="202"/>
    <s v="La Hoyada"/>
    <n v="1"/>
    <n v="1173901"/>
    <s v="VEN"/>
    <s v="POS"/>
    <x v="16"/>
    <d v="1899-12-30T15:27:07"/>
    <n v="4.78"/>
    <n v="0"/>
    <n v="4.78"/>
    <n v="4.6666666666666696"/>
    <n v="3"/>
    <n v="0.14000000000000001"/>
    <n v="4.8"/>
    <n v="2.9166666666666671E-2"/>
  </r>
  <r>
    <n v="202"/>
    <s v="La Hoyada"/>
    <n v="2"/>
    <n v="2173827"/>
    <s v="VEN"/>
    <s v="POS"/>
    <x v="16"/>
    <d v="1899-12-30T15:28:08"/>
    <n v="27.574100000000001"/>
    <n v="1.6304000000000001"/>
    <n v="29.204499999999999"/>
    <n v="4.3333333333333304"/>
    <n v="3"/>
    <n v="0.13"/>
    <n v="4.8"/>
    <n v="2.7083333333333334E-2"/>
  </r>
  <r>
    <n v="202"/>
    <s v="La Hoyada"/>
    <n v="1"/>
    <n v="1173902"/>
    <s v="VEN"/>
    <s v="POS"/>
    <x v="16"/>
    <d v="1899-12-30T15:29:41"/>
    <n v="40.15"/>
    <n v="3.8399999999999997E-2"/>
    <n v="40.188400000000001"/>
    <n v="4.6666666666666696"/>
    <n v="3"/>
    <n v="0.14000000000000001"/>
    <n v="4.8"/>
    <n v="2.9166666666666671E-2"/>
  </r>
  <r>
    <n v="202"/>
    <s v="La Hoyada"/>
    <n v="2"/>
    <n v="2173830"/>
    <s v="VEN"/>
    <s v="POS"/>
    <x v="16"/>
    <d v="1899-12-30T15:32:32"/>
    <n v="10"/>
    <n v="0"/>
    <n v="10"/>
    <n v="10"/>
    <n v="3"/>
    <n v="0.3"/>
    <n v="4.8"/>
    <n v="6.25E-2"/>
  </r>
  <r>
    <n v="202"/>
    <s v="La Hoyada"/>
    <n v="2"/>
    <n v="2173838"/>
    <s v="VEN"/>
    <s v="POS"/>
    <x v="16"/>
    <d v="1899-12-30T16:16:30"/>
    <n v="29.273399999999999"/>
    <n v="1.3151999999999999"/>
    <n v="30.5886"/>
    <n v="30.6666666666667"/>
    <n v="3"/>
    <n v="0.92"/>
    <n v="4.8"/>
    <n v="0.19166666666666668"/>
  </r>
  <r>
    <n v="202"/>
    <s v="La Hoyada"/>
    <n v="2"/>
    <n v="2173842"/>
    <s v="VEN"/>
    <s v="POS"/>
    <x v="16"/>
    <d v="1899-12-30T16:30:26"/>
    <n v="29.665299999999998"/>
    <n v="0"/>
    <n v="29.665299999999998"/>
    <n v="9.6666666666666696"/>
    <n v="3"/>
    <n v="0.28999999999999998"/>
    <n v="4.8"/>
    <n v="6.0416666666666667E-2"/>
  </r>
  <r>
    <n v="202"/>
    <s v="La Hoyada"/>
    <n v="2"/>
    <n v="2173843"/>
    <s v="VEN"/>
    <s v="POS"/>
    <x v="16"/>
    <d v="1899-12-30T16:35:18"/>
    <n v="43.443600000000004"/>
    <n v="1.7296"/>
    <n v="45.173200000000001"/>
    <n v="45.3333333333333"/>
    <n v="3"/>
    <n v="1.36"/>
    <n v="4.8"/>
    <n v="0.28333333333333338"/>
  </r>
  <r>
    <n v="202"/>
    <s v="La Hoyada"/>
    <n v="1"/>
    <n v="1173915"/>
    <s v="VEN"/>
    <s v="POS"/>
    <x v="16"/>
    <d v="1899-12-30T16:36:26"/>
    <n v="35.853499999999997"/>
    <n v="0.85599999999999998"/>
    <n v="36.709499999999998"/>
    <n v="36.6666666666667"/>
    <n v="3"/>
    <n v="1.1000000000000001"/>
    <n v="4.8"/>
    <n v="0.22916666666666669"/>
  </r>
  <r>
    <n v="202"/>
    <s v="La Hoyada"/>
    <n v="2"/>
    <n v="2173848"/>
    <s v="VEN"/>
    <s v="POS"/>
    <x v="16"/>
    <d v="1899-12-30T17:02:07"/>
    <n v="51.145000000000003"/>
    <n v="0.56200000000000006"/>
    <n v="51.707000000000001"/>
    <n v="47.6666666666667"/>
    <n v="3"/>
    <n v="1.43"/>
    <n v="4.8"/>
    <n v="0.29791666666666666"/>
  </r>
  <r>
    <n v="202"/>
    <s v="La Hoyada"/>
    <n v="1"/>
    <n v="1173923"/>
    <s v="VEN"/>
    <s v="POS"/>
    <x v="16"/>
    <d v="1899-12-30T17:02:45"/>
    <n v="5.4623999999999997"/>
    <n v="0"/>
    <n v="5.4623999999999997"/>
    <n v="4.6666666666666696"/>
    <n v="3"/>
    <n v="0.14000000000000001"/>
    <n v="4.8"/>
    <n v="2.9166666666666671E-2"/>
  </r>
  <r>
    <n v="202"/>
    <s v="La Hoyada"/>
    <n v="2"/>
    <n v="2173849"/>
    <s v="VEN"/>
    <s v="POS"/>
    <x v="16"/>
    <d v="1899-12-30T17:03:57"/>
    <n v="4.78"/>
    <n v="0"/>
    <n v="4.78"/>
    <n v="4.6666666666666696"/>
    <n v="3"/>
    <n v="0.14000000000000001"/>
    <n v="4.8"/>
    <n v="2.9166666666666671E-2"/>
  </r>
  <r>
    <n v="202"/>
    <s v="La Hoyada"/>
    <n v="1"/>
    <n v="1173925"/>
    <s v="VEN"/>
    <s v="POS"/>
    <x v="16"/>
    <d v="1899-12-30T17:07:51"/>
    <n v="24.81"/>
    <n v="0"/>
    <n v="24.81"/>
    <n v="24"/>
    <n v="3"/>
    <n v="0.72"/>
    <n v="4.8"/>
    <n v="0.15"/>
  </r>
  <r>
    <n v="202"/>
    <s v="La Hoyada"/>
    <n v="2"/>
    <n v="2173856"/>
    <s v="VEN"/>
    <s v="POS"/>
    <x v="16"/>
    <d v="1899-12-30T17:29:07"/>
    <n v="15.9428"/>
    <n v="0.97599999999999998"/>
    <n v="16.918800000000001"/>
    <n v="4.6666666666666696"/>
    <n v="3"/>
    <n v="0.14000000000000001"/>
    <n v="4.8"/>
    <n v="2.9166666666666671E-2"/>
  </r>
  <r>
    <n v="202"/>
    <s v="La Hoyada"/>
    <n v="1"/>
    <n v="1173926"/>
    <s v="VEN"/>
    <s v="POS"/>
    <x v="16"/>
    <d v="1899-12-30T17:39:27"/>
    <n v="10"/>
    <n v="0"/>
    <n v="10"/>
    <n v="9.6666666666666696"/>
    <n v="3"/>
    <n v="0.28999999999999998"/>
    <n v="4.8"/>
    <n v="6.0416666666666667E-2"/>
  </r>
  <r>
    <n v="202"/>
    <s v="La Hoyada"/>
    <n v="1"/>
    <n v="1173927"/>
    <s v="VEN"/>
    <s v="POS"/>
    <x v="16"/>
    <d v="1899-12-30T17:41:56"/>
    <n v="33.7453"/>
    <n v="1.2841"/>
    <n v="35.029400000000003"/>
    <n v="35"/>
    <n v="3"/>
    <n v="1.05"/>
    <n v="4.8"/>
    <n v="0.21875000000000003"/>
  </r>
  <r>
    <n v="202"/>
    <s v="La Hoyada"/>
    <n v="1"/>
    <n v="1173928"/>
    <s v="VEN"/>
    <s v="POS"/>
    <x v="16"/>
    <d v="1899-12-30T17:50:07"/>
    <n v="14.742800000000001"/>
    <n v="3.8399999999999997E-2"/>
    <n v="14.7812"/>
    <n v="14.3333333333333"/>
    <n v="3"/>
    <n v="0.43"/>
    <n v="4.8"/>
    <n v="8.9583333333333334E-2"/>
  </r>
  <r>
    <n v="202"/>
    <s v="La Hoyada"/>
    <n v="1"/>
    <n v="1173929"/>
    <s v="VEN"/>
    <s v="POS"/>
    <x v="16"/>
    <d v="1899-12-30T17:51:04"/>
    <n v="8.7984000000000009"/>
    <n v="0"/>
    <n v="8.7984000000000009"/>
    <n v="4.6666666666666696"/>
    <n v="3"/>
    <n v="0.14000000000000001"/>
    <n v="4.8"/>
    <n v="2.9166666666666671E-2"/>
  </r>
  <r>
    <n v="202"/>
    <s v="La Hoyada"/>
    <n v="1"/>
    <n v="1173931"/>
    <s v="VEN"/>
    <s v="POS"/>
    <x v="16"/>
    <d v="1899-12-30T18:09:30"/>
    <n v="22.42"/>
    <n v="3.8399999999999997E-2"/>
    <n v="22.458400000000001"/>
    <n v="22.3333333333333"/>
    <n v="3"/>
    <n v="0.67"/>
    <n v="4.8"/>
    <n v="0.13958333333333334"/>
  </r>
  <r>
    <n v="202"/>
    <s v="La Hoyada"/>
    <n v="2"/>
    <n v="2173866"/>
    <s v="VEN"/>
    <s v="POS"/>
    <x v="16"/>
    <d v="1899-12-30T18:10:46"/>
    <n v="92.150800000000004"/>
    <n v="0"/>
    <n v="92.150800000000004"/>
    <n v="72"/>
    <n v="3"/>
    <n v="2.16"/>
    <n v="4.8"/>
    <n v="0.45000000000000007"/>
  </r>
  <r>
    <n v="202"/>
    <s v="La Hoyada"/>
    <n v="2"/>
    <n v="2173868"/>
    <s v="VEN"/>
    <s v="POS"/>
    <x v="16"/>
    <d v="1899-12-30T18:17:34"/>
    <n v="22.46"/>
    <n v="0"/>
    <n v="22.46"/>
    <n v="9.6666666666666696"/>
    <n v="3"/>
    <n v="0.28999999999999998"/>
    <n v="4.8"/>
    <n v="6.0416666666666667E-2"/>
  </r>
  <r>
    <n v="202"/>
    <s v="La Hoyada"/>
    <n v="2"/>
    <n v="2173870"/>
    <s v="VEN"/>
    <s v="POS"/>
    <x v="16"/>
    <d v="1899-12-30T18:22:35"/>
    <n v="11.17315"/>
    <n v="0.87409999999999999"/>
    <n v="12.04725"/>
    <n v="12"/>
    <n v="3"/>
    <n v="0.36"/>
    <n v="4.8"/>
    <n v="7.4999999999999997E-2"/>
  </r>
  <r>
    <n v="202"/>
    <s v="La Hoyada"/>
    <n v="1"/>
    <n v="1173937"/>
    <s v="VEN"/>
    <s v="POS"/>
    <x v="16"/>
    <d v="1899-12-30T18:27:38"/>
    <n v="22.03"/>
    <n v="0"/>
    <n v="22.03"/>
    <n v="22"/>
    <n v="3"/>
    <n v="0.66"/>
    <n v="4.8"/>
    <n v="0.13750000000000001"/>
  </r>
  <r>
    <n v="202"/>
    <s v="La Hoyada"/>
    <n v="2"/>
    <n v="2173871"/>
    <s v="VEN"/>
    <s v="POS"/>
    <x v="16"/>
    <d v="1899-12-30T18:28:24"/>
    <n v="59.807200000000002"/>
    <n v="2.6656"/>
    <n v="62.472799999999999"/>
    <n v="22.3333333333333"/>
    <n v="3"/>
    <n v="0.67"/>
    <n v="4.8"/>
    <n v="0.13958333333333334"/>
  </r>
  <r>
    <n v="202"/>
    <s v="La Hoyada"/>
    <n v="2"/>
    <n v="2173872"/>
    <s v="VEN"/>
    <s v="POS"/>
    <x v="16"/>
    <d v="1899-12-30T18:33:49"/>
    <n v="31.38"/>
    <n v="0"/>
    <n v="31.38"/>
    <n v="31.3333333333333"/>
    <n v="3"/>
    <n v="0.94"/>
    <n v="4.8"/>
    <n v="0.19583333333333333"/>
  </r>
  <r>
    <n v="202"/>
    <s v="La Hoyada"/>
    <n v="1"/>
    <n v="1173940"/>
    <s v="VEN"/>
    <s v="POS"/>
    <x v="16"/>
    <d v="1899-12-30T18:36:47"/>
    <n v="27.64"/>
    <n v="3.4784000000000002"/>
    <n v="31.118400000000001"/>
    <n v="31"/>
    <n v="3"/>
    <n v="0.93"/>
    <n v="4.8"/>
    <n v="0.19375000000000001"/>
  </r>
  <r>
    <n v="202"/>
    <s v="La Hoyada"/>
    <n v="1"/>
    <n v="1173942"/>
    <s v="VEN"/>
    <s v="POS"/>
    <x v="16"/>
    <d v="1899-12-30T18:41:40"/>
    <n v="47.834000000000003"/>
    <n v="0.22239999999999999"/>
    <n v="48.056399999999996"/>
    <n v="48"/>
    <n v="3"/>
    <n v="1.44"/>
    <n v="4.8"/>
    <n v="0.3"/>
  </r>
  <r>
    <n v="202"/>
    <s v="La Hoyada"/>
    <n v="2"/>
    <n v="2173874"/>
    <s v="VEN"/>
    <s v="POS"/>
    <x v="16"/>
    <d v="1899-12-30T18:51:37"/>
    <n v="41.843200000000003"/>
    <n v="1.4267000000000001"/>
    <n v="43.2699"/>
    <n v="43.3333333333333"/>
    <n v="3"/>
    <n v="1.3"/>
    <n v="4.8"/>
    <n v="0.27083333333333337"/>
  </r>
  <r>
    <n v="202"/>
    <s v="La Hoyada"/>
    <n v="1"/>
    <n v="1173950"/>
    <s v="VEN"/>
    <s v="POS"/>
    <x v="17"/>
    <d v="1899-12-30T07:43:45"/>
    <n v="6.52"/>
    <n v="0"/>
    <n v="6.52"/>
    <n v="4.6666666666666696"/>
    <n v="3"/>
    <n v="0.14000000000000001"/>
    <n v="4.8"/>
    <n v="2.9166666666666671E-2"/>
  </r>
  <r>
    <n v="202"/>
    <s v="La Hoyada"/>
    <n v="1"/>
    <n v="1173951"/>
    <s v="VEN"/>
    <s v="POS"/>
    <x v="17"/>
    <d v="1899-12-30T07:49:23"/>
    <n v="5.569"/>
    <n v="6.88E-2"/>
    <n v="5.6378000000000004"/>
    <n v="4.6666666666666696"/>
    <n v="3"/>
    <n v="0.14000000000000001"/>
    <n v="4.8"/>
    <n v="2.9166666666666671E-2"/>
  </r>
  <r>
    <n v="202"/>
    <s v="La Hoyada"/>
    <n v="1"/>
    <n v="1173958"/>
    <s v="VEN"/>
    <s v="POS"/>
    <x v="17"/>
    <d v="1899-12-30T08:12:14"/>
    <n v="16.175999999999998"/>
    <n v="0"/>
    <n v="16.175999999999998"/>
    <n v="16.3333333333333"/>
    <n v="3"/>
    <n v="0.49"/>
    <n v="4.8"/>
    <n v="0.10208333333333333"/>
  </r>
  <r>
    <n v="202"/>
    <s v="La Hoyada"/>
    <n v="1"/>
    <n v="1173960"/>
    <s v="VEN"/>
    <s v="POS"/>
    <x v="17"/>
    <d v="1899-12-30T08:20:52"/>
    <n v="21.799299999999999"/>
    <n v="0"/>
    <n v="21.799299999999999"/>
    <n v="10.6666666666667"/>
    <n v="3"/>
    <n v="0.32"/>
    <n v="4.8"/>
    <n v="6.6666666666666666E-2"/>
  </r>
  <r>
    <n v="202"/>
    <s v="La Hoyada"/>
    <n v="1"/>
    <n v="1173962"/>
    <s v="VEN"/>
    <s v="POS"/>
    <x v="17"/>
    <d v="1899-12-30T08:28:59"/>
    <n v="10.94"/>
    <n v="0"/>
    <n v="10.94"/>
    <n v="11"/>
    <n v="3"/>
    <n v="0.33"/>
    <n v="4.8"/>
    <n v="6.8750000000000006E-2"/>
  </r>
  <r>
    <n v="202"/>
    <s v="La Hoyada"/>
    <n v="1"/>
    <n v="1173964"/>
    <s v="VEN"/>
    <s v="POS"/>
    <x v="17"/>
    <d v="1899-12-30T08:48:48"/>
    <n v="18.7608"/>
    <n v="3.8399999999999997E-2"/>
    <n v="18.799199999999999"/>
    <n v="18.6666666666667"/>
    <n v="3"/>
    <n v="0.56000000000000005"/>
    <n v="4.8"/>
    <n v="0.11666666666666668"/>
  </r>
  <r>
    <n v="202"/>
    <s v="La Hoyada"/>
    <n v="1"/>
    <n v="1173965"/>
    <s v="VEN"/>
    <s v="POS"/>
    <x v="17"/>
    <d v="1899-12-30T08:52:16"/>
    <n v="65.2"/>
    <n v="0"/>
    <n v="65.2"/>
    <n v="65.3333333333333"/>
    <n v="3"/>
    <n v="1.96"/>
    <n v="4.8"/>
    <n v="0.40833333333333333"/>
  </r>
  <r>
    <n v="202"/>
    <s v="La Hoyada"/>
    <n v="1"/>
    <n v="1173973"/>
    <s v="VEN"/>
    <s v="POS"/>
    <x v="17"/>
    <d v="1899-12-30T09:33:16"/>
    <n v="9.7274999999999991"/>
    <n v="3.8399999999999997E-2"/>
    <n v="9.7659000000000002"/>
    <n v="9.6666666666666696"/>
    <n v="3"/>
    <n v="0.28999999999999998"/>
    <n v="4.8"/>
    <n v="6.0416666666666667E-2"/>
  </r>
  <r>
    <n v="202"/>
    <s v="La Hoyada"/>
    <n v="1"/>
    <n v="1173975"/>
    <s v="VEN"/>
    <s v="POS"/>
    <x v="17"/>
    <d v="1899-12-30T09:37:22"/>
    <n v="63.79"/>
    <n v="0"/>
    <n v="63.79"/>
    <n v="63.6666666666667"/>
    <n v="3"/>
    <n v="1.91"/>
    <n v="4.8"/>
    <n v="0.39791666666666664"/>
  </r>
  <r>
    <n v="202"/>
    <s v="La Hoyada"/>
    <n v="1"/>
    <n v="1173981"/>
    <s v="VEN"/>
    <s v="POS"/>
    <x v="17"/>
    <d v="1899-12-30T09:56:54"/>
    <n v="4.3967000000000001"/>
    <n v="0"/>
    <n v="4.3967000000000001"/>
    <n v="4.3333333333333304"/>
    <n v="3"/>
    <n v="0.13"/>
    <n v="4.8"/>
    <n v="2.7083333333333334E-2"/>
  </r>
  <r>
    <n v="202"/>
    <s v="La Hoyada"/>
    <n v="1"/>
    <n v="1173984"/>
    <s v="VEN"/>
    <s v="POS"/>
    <x v="17"/>
    <d v="1899-12-30T10:04:00"/>
    <n v="17.171500000000002"/>
    <n v="0"/>
    <n v="17.171500000000002"/>
    <n v="17.3333333333333"/>
    <n v="3"/>
    <n v="0.52"/>
    <n v="4.8"/>
    <n v="0.10833333333333334"/>
  </r>
  <r>
    <n v="202"/>
    <s v="La Hoyada"/>
    <n v="1"/>
    <n v="1173988"/>
    <s v="VEN"/>
    <s v="POS"/>
    <x v="17"/>
    <d v="1899-12-30T10:14:44"/>
    <n v="10.7919"/>
    <n v="0"/>
    <n v="10.7919"/>
    <n v="9.6666666666666696"/>
    <n v="3"/>
    <n v="0.28999999999999998"/>
    <n v="4.8"/>
    <n v="6.0416666666666667E-2"/>
  </r>
  <r>
    <n v="202"/>
    <s v="La Hoyada"/>
    <n v="1"/>
    <n v="1173992"/>
    <s v="VEN"/>
    <s v="POS"/>
    <x v="17"/>
    <d v="1899-12-30T10:30:56"/>
    <n v="35.810699999999997"/>
    <n v="3.8399999999999997E-2"/>
    <n v="35.8491"/>
    <n v="36"/>
    <n v="3"/>
    <n v="1.08"/>
    <n v="4.8"/>
    <n v="0.22500000000000003"/>
  </r>
  <r>
    <n v="202"/>
    <s v="La Hoyada"/>
    <n v="1"/>
    <n v="1174000"/>
    <s v="VEN"/>
    <s v="POS"/>
    <x v="17"/>
    <d v="1899-12-30T10:50:18"/>
    <n v="13.04"/>
    <n v="0"/>
    <n v="13.04"/>
    <n v="13"/>
    <n v="3"/>
    <n v="0.39"/>
    <n v="4.8"/>
    <n v="8.1250000000000003E-2"/>
  </r>
  <r>
    <n v="202"/>
    <s v="La Hoyada"/>
    <n v="1"/>
    <n v="1174006"/>
    <s v="VEN"/>
    <s v="POS"/>
    <x v="17"/>
    <d v="1899-12-30T11:06:09"/>
    <n v="31.68"/>
    <n v="0"/>
    <n v="31.68"/>
    <n v="24"/>
    <n v="3"/>
    <n v="0.72"/>
    <n v="4.8"/>
    <n v="0.15"/>
  </r>
  <r>
    <n v="202"/>
    <s v="La Hoyada"/>
    <n v="1"/>
    <n v="1174007"/>
    <s v="VEN"/>
    <s v="POS"/>
    <x v="17"/>
    <d v="1899-12-30T11:08:10"/>
    <n v="19.268699999999999"/>
    <n v="0.79039999999999999"/>
    <n v="20.059100000000001"/>
    <n v="19.3333333333333"/>
    <n v="3"/>
    <n v="0.57999999999999996"/>
    <n v="4.8"/>
    <n v="0.12083333333333333"/>
  </r>
  <r>
    <n v="202"/>
    <s v="La Hoyada"/>
    <n v="1"/>
    <n v="1174008"/>
    <s v="VEN"/>
    <s v="POS"/>
    <x v="17"/>
    <d v="1899-12-30T11:10:29"/>
    <n v="22.443999999999999"/>
    <n v="3.8399999999999997E-2"/>
    <n v="22.482399999999998"/>
    <n v="22.3333333333333"/>
    <n v="3"/>
    <n v="0.67"/>
    <n v="4.8"/>
    <n v="0.13958333333333334"/>
  </r>
  <r>
    <n v="202"/>
    <s v="La Hoyada"/>
    <n v="1"/>
    <n v="1174009"/>
    <s v="VEN"/>
    <s v="POS"/>
    <x v="17"/>
    <d v="1899-12-30T11:17:05"/>
    <n v="54.672400000000003"/>
    <n v="3.5007999999999999"/>
    <n v="58.173200000000001"/>
    <n v="58.3333333333333"/>
    <n v="3"/>
    <n v="1.75"/>
    <n v="4.8"/>
    <n v="0.36458333333333337"/>
  </r>
  <r>
    <n v="202"/>
    <s v="La Hoyada"/>
    <n v="1"/>
    <n v="1174011"/>
    <s v="VEN"/>
    <s v="POS"/>
    <x v="17"/>
    <d v="1899-12-30T11:28:03"/>
    <n v="15.717599999999999"/>
    <n v="0"/>
    <n v="15.717599999999999"/>
    <n v="9.6666666666666696"/>
    <n v="3"/>
    <n v="0.28999999999999998"/>
    <n v="4.8"/>
    <n v="6.0416666666666667E-2"/>
  </r>
  <r>
    <n v="202"/>
    <s v="La Hoyada"/>
    <n v="1"/>
    <n v="1174014"/>
    <s v="VEN"/>
    <s v="POS"/>
    <x v="17"/>
    <d v="1899-12-30T11:33:49"/>
    <n v="40.022550000000003"/>
    <n v="1.3348"/>
    <n v="41.357349999999997"/>
    <n v="41.3333333333333"/>
    <n v="3"/>
    <n v="1.24"/>
    <n v="4.8"/>
    <n v="0.25833333333333336"/>
  </r>
  <r>
    <n v="202"/>
    <s v="La Hoyada"/>
    <n v="1"/>
    <n v="1174016"/>
    <s v="VEN"/>
    <s v="POS"/>
    <x v="17"/>
    <d v="1899-12-30T11:39:55"/>
    <n v="44.465649999999997"/>
    <n v="0.75090000000000001"/>
    <n v="45.216549999999998"/>
    <n v="45.3333333333333"/>
    <n v="3"/>
    <n v="1.36"/>
    <n v="4.8"/>
    <n v="0.28333333333333338"/>
  </r>
  <r>
    <n v="202"/>
    <s v="La Hoyada"/>
    <n v="2"/>
    <n v="2173875"/>
    <s v="VEN"/>
    <s v="POS"/>
    <x v="17"/>
    <d v="1899-12-30T11:54:58"/>
    <n v="25.92"/>
    <n v="3.8399999999999997E-2"/>
    <n v="25.958400000000001"/>
    <n v="24"/>
    <n v="3"/>
    <n v="0.72"/>
    <n v="4.8"/>
    <n v="0.15"/>
  </r>
  <r>
    <n v="202"/>
    <s v="La Hoyada"/>
    <n v="2"/>
    <n v="2173876"/>
    <s v="VEN"/>
    <s v="POS"/>
    <x v="17"/>
    <d v="1899-12-30T12:03:45"/>
    <n v="6.52"/>
    <n v="0"/>
    <n v="6.52"/>
    <n v="2.3333333333333299"/>
    <n v="3"/>
    <n v="7.0000000000000007E-2"/>
    <n v="4.8"/>
    <n v="1.4583333333333335E-2"/>
  </r>
  <r>
    <n v="202"/>
    <s v="La Hoyada"/>
    <n v="2"/>
    <n v="2173877"/>
    <s v="VEN"/>
    <s v="POS"/>
    <x v="17"/>
    <d v="1899-12-30T12:06:33"/>
    <n v="14.03"/>
    <n v="0.64480000000000004"/>
    <n v="14.674799999999999"/>
    <n v="14.6666666666667"/>
    <n v="3"/>
    <n v="0.44"/>
    <n v="4.8"/>
    <n v="9.1666666666666674E-2"/>
  </r>
  <r>
    <n v="202"/>
    <s v="La Hoyada"/>
    <n v="2"/>
    <n v="2173878"/>
    <s v="VEN"/>
    <s v="POS"/>
    <x v="17"/>
    <d v="1899-12-30T12:08:51"/>
    <n v="10.2967"/>
    <n v="0"/>
    <n v="10.2967"/>
    <n v="9.6666666666666696"/>
    <n v="3"/>
    <n v="0.28999999999999998"/>
    <n v="4.8"/>
    <n v="6.0416666666666667E-2"/>
  </r>
  <r>
    <n v="202"/>
    <s v="La Hoyada"/>
    <n v="2"/>
    <n v="2173883"/>
    <s v="VEN"/>
    <s v="POS"/>
    <x v="17"/>
    <d v="1899-12-30T12:26:18"/>
    <n v="6.72"/>
    <n v="0"/>
    <n v="6.72"/>
    <n v="4.6666666666666696"/>
    <n v="3"/>
    <n v="0.14000000000000001"/>
    <n v="4.8"/>
    <n v="2.9166666666666671E-2"/>
  </r>
  <r>
    <n v="202"/>
    <s v="La Hoyada"/>
    <n v="2"/>
    <n v="2173887"/>
    <s v="VEN"/>
    <s v="POS"/>
    <x v="17"/>
    <d v="1899-12-30T12:42:31"/>
    <n v="19.562799999999999"/>
    <n v="0"/>
    <n v="19.562799999999999"/>
    <n v="19.6666666666667"/>
    <n v="3"/>
    <n v="0.59"/>
    <n v="4.8"/>
    <n v="0.12291666666666666"/>
  </r>
  <r>
    <n v="202"/>
    <s v="La Hoyada"/>
    <n v="2"/>
    <n v="2173888"/>
    <s v="VEN"/>
    <s v="POS"/>
    <x v="17"/>
    <d v="1899-12-30T12:48:27"/>
    <n v="22.884399999999999"/>
    <n v="0"/>
    <n v="22.884399999999999"/>
    <n v="23"/>
    <n v="3"/>
    <n v="0.69"/>
    <n v="4.8"/>
    <n v="0.14374999999999999"/>
  </r>
  <r>
    <n v="202"/>
    <s v="La Hoyada"/>
    <n v="1"/>
    <n v="1174020"/>
    <s v="VEN"/>
    <s v="POS"/>
    <x v="17"/>
    <d v="1899-12-30T13:11:10"/>
    <n v="24.2532"/>
    <n v="3.8399999999999997E-2"/>
    <n v="24.291599999999999"/>
    <n v="24"/>
    <n v="3"/>
    <n v="0.72"/>
    <n v="4.8"/>
    <n v="0.15"/>
  </r>
  <r>
    <n v="202"/>
    <s v="La Hoyada"/>
    <n v="1"/>
    <n v="1174028"/>
    <s v="VEN"/>
    <s v="POS"/>
    <x v="17"/>
    <d v="1899-12-30T13:24:07"/>
    <n v="15.32"/>
    <n v="2.4512"/>
    <n v="17.7712"/>
    <n v="17.6666666666667"/>
    <n v="3"/>
    <n v="0.53"/>
    <n v="4.8"/>
    <n v="0.11041666666666668"/>
  </r>
  <r>
    <n v="202"/>
    <s v="La Hoyada"/>
    <n v="1"/>
    <n v="1174032"/>
    <s v="VEN"/>
    <s v="POS"/>
    <x v="17"/>
    <d v="1899-12-30T13:33:53"/>
    <n v="19.276800000000001"/>
    <n v="0"/>
    <n v="19.276800000000001"/>
    <n v="19.3333333333333"/>
    <n v="3"/>
    <n v="0.57999999999999996"/>
    <n v="4.8"/>
    <n v="0.12083333333333333"/>
  </r>
  <r>
    <n v="202"/>
    <s v="La Hoyada"/>
    <n v="1"/>
    <n v="1174035"/>
    <s v="VEN"/>
    <s v="POS"/>
    <x v="17"/>
    <d v="1899-12-30T13:39:08"/>
    <n v="35.481000000000002"/>
    <n v="3.8399999999999997E-2"/>
    <n v="35.519399999999997"/>
    <n v="24"/>
    <n v="3"/>
    <n v="0.72"/>
    <n v="4.8"/>
    <n v="0.15"/>
  </r>
  <r>
    <n v="202"/>
    <s v="La Hoyada"/>
    <n v="1"/>
    <n v="1174039"/>
    <s v="VEN"/>
    <s v="POS"/>
    <x v="17"/>
    <d v="1899-12-30T13:51:37"/>
    <n v="130.63999999999999"/>
    <n v="3.8399999999999997E-2"/>
    <n v="130.67840000000001"/>
    <n v="130.666666666667"/>
    <n v="3"/>
    <n v="3.92"/>
    <n v="4.8"/>
    <n v="0.81666666666666665"/>
  </r>
  <r>
    <n v="202"/>
    <s v="La Hoyada"/>
    <n v="1"/>
    <n v="1174044"/>
    <s v="VEN"/>
    <s v="POS"/>
    <x v="17"/>
    <d v="1899-12-30T14:03:55"/>
    <n v="5.0247999999999999"/>
    <n v="0"/>
    <n v="5.0247999999999999"/>
    <n v="4.6666666666666696"/>
    <n v="3"/>
    <n v="0.14000000000000001"/>
    <n v="4.8"/>
    <n v="2.9166666666666671E-2"/>
  </r>
  <r>
    <n v="202"/>
    <s v="La Hoyada"/>
    <n v="1"/>
    <n v="1174045"/>
    <s v="VEN"/>
    <s v="POS"/>
    <x v="17"/>
    <d v="1899-12-30T14:07:24"/>
    <n v="28.7455"/>
    <n v="3.8399999999999997E-2"/>
    <n v="28.783899999999999"/>
    <n v="24"/>
    <n v="3"/>
    <n v="0.72"/>
    <n v="4.8"/>
    <n v="0.15"/>
  </r>
  <r>
    <n v="202"/>
    <s v="La Hoyada"/>
    <n v="1"/>
    <n v="1174052"/>
    <s v="VEN"/>
    <s v="POS"/>
    <x v="17"/>
    <d v="1899-12-30T14:32:18"/>
    <n v="44.07"/>
    <n v="3.8399999999999997E-2"/>
    <n v="44.108400000000003"/>
    <n v="44"/>
    <n v="3"/>
    <n v="1.32"/>
    <n v="4.8"/>
    <n v="0.27500000000000002"/>
  </r>
  <r>
    <n v="202"/>
    <s v="La Hoyada"/>
    <n v="1"/>
    <n v="1174055"/>
    <s v="VEN"/>
    <s v="POS"/>
    <x v="17"/>
    <d v="1899-12-30T14:38:56"/>
    <n v="32.540500000000002"/>
    <n v="0.56499999999999995"/>
    <n v="33.105499999999999"/>
    <n v="33"/>
    <n v="3"/>
    <n v="0.99"/>
    <n v="4.8"/>
    <n v="0.20625000000000002"/>
  </r>
  <r>
    <n v="202"/>
    <s v="La Hoyada"/>
    <n v="2"/>
    <n v="2173890"/>
    <s v="VEN"/>
    <s v="POS"/>
    <x v="17"/>
    <d v="1899-12-30T15:11:41"/>
    <n v="21.815100000000001"/>
    <n v="3.2464"/>
    <n v="25.061499999999999"/>
    <n v="25"/>
    <n v="3"/>
    <n v="0.75"/>
    <n v="4.8"/>
    <n v="0.15625"/>
  </r>
  <r>
    <n v="202"/>
    <s v="La Hoyada"/>
    <n v="1"/>
    <n v="1174066"/>
    <s v="VEN"/>
    <s v="POS"/>
    <x v="17"/>
    <d v="1899-12-30T15:16:34"/>
    <n v="22.45"/>
    <n v="3.8399999999999997E-2"/>
    <n v="22.488399999999999"/>
    <n v="22.3333333333333"/>
    <n v="3"/>
    <n v="0.67"/>
    <n v="4.8"/>
    <n v="0.13958333333333334"/>
  </r>
  <r>
    <n v="202"/>
    <s v="La Hoyada"/>
    <n v="1"/>
    <n v="1174068"/>
    <s v="VEN"/>
    <s v="POS"/>
    <x v="17"/>
    <d v="1899-12-30T15:21:24"/>
    <n v="6.52"/>
    <n v="0"/>
    <n v="6.52"/>
    <n v="6.6666666666666696"/>
    <n v="3"/>
    <n v="0.2"/>
    <n v="4.8"/>
    <n v="4.1666666666666671E-2"/>
  </r>
  <r>
    <n v="202"/>
    <s v="La Hoyada"/>
    <n v="1"/>
    <n v="1174069"/>
    <s v="VEN"/>
    <s v="POS"/>
    <x v="17"/>
    <d v="1899-12-30T15:23:37"/>
    <n v="19.2"/>
    <n v="0"/>
    <n v="19.2"/>
    <n v="19.3333333333333"/>
    <n v="3"/>
    <n v="0.57999999999999996"/>
    <n v="4.8"/>
    <n v="0.12083333333333333"/>
  </r>
  <r>
    <n v="202"/>
    <s v="La Hoyada"/>
    <n v="2"/>
    <n v="2173891"/>
    <s v="VEN"/>
    <s v="POS"/>
    <x v="17"/>
    <d v="1899-12-30T15:35:46"/>
    <n v="64.84"/>
    <n v="5.1904000000000003"/>
    <n v="70.0304"/>
    <n v="70"/>
    <n v="3"/>
    <n v="2.1"/>
    <n v="4.8"/>
    <n v="0.43750000000000006"/>
  </r>
  <r>
    <n v="202"/>
    <s v="La Hoyada"/>
    <n v="1"/>
    <n v="1174074"/>
    <s v="VEN"/>
    <s v="POS"/>
    <x v="17"/>
    <d v="1899-12-30T15:40:14"/>
    <n v="54.238399999999999"/>
    <n v="7.6799999999999993E-2"/>
    <n v="54.315199999999997"/>
    <n v="48"/>
    <n v="3"/>
    <n v="1.44"/>
    <n v="4.8"/>
    <n v="0.3"/>
  </r>
  <r>
    <n v="202"/>
    <s v="La Hoyada"/>
    <n v="1"/>
    <n v="1174080"/>
    <s v="VEN"/>
    <s v="POS"/>
    <x v="17"/>
    <d v="1899-12-30T15:53:08"/>
    <n v="7.6079999999999997"/>
    <n v="0"/>
    <n v="7.6079999999999997"/>
    <n v="4.6666666666666696"/>
    <n v="3"/>
    <n v="0.14000000000000001"/>
    <n v="4.8"/>
    <n v="2.9166666666666671E-2"/>
  </r>
  <r>
    <n v="202"/>
    <s v="La Hoyada"/>
    <n v="1"/>
    <n v="1174084"/>
    <s v="VEN"/>
    <s v="POS"/>
    <x v="17"/>
    <d v="1899-12-30T16:05:41"/>
    <n v="4.8"/>
    <n v="0"/>
    <n v="4.8"/>
    <n v="4.6666666666666696"/>
    <n v="3"/>
    <n v="0.14000000000000001"/>
    <n v="4.8"/>
    <n v="2.9166666666666671E-2"/>
  </r>
  <r>
    <n v="202"/>
    <s v="La Hoyada"/>
    <n v="1"/>
    <n v="1174087"/>
    <s v="VEN"/>
    <s v="POS"/>
    <x v="17"/>
    <d v="1899-12-30T16:11:53"/>
    <n v="17.260300000000001"/>
    <n v="3.8399999999999997E-2"/>
    <n v="17.2987"/>
    <n v="17.3333333333333"/>
    <n v="3"/>
    <n v="0.52"/>
    <n v="4.8"/>
    <n v="0.10833333333333334"/>
  </r>
  <r>
    <n v="202"/>
    <s v="La Hoyada"/>
    <n v="1"/>
    <n v="1174088"/>
    <s v="VEN"/>
    <s v="POS"/>
    <x v="17"/>
    <d v="1899-12-30T16:13:27"/>
    <n v="14.3858"/>
    <n v="0"/>
    <n v="14.3858"/>
    <n v="14.3333333333333"/>
    <n v="3"/>
    <n v="0.43"/>
    <n v="4.8"/>
    <n v="8.9583333333333334E-2"/>
  </r>
  <r>
    <n v="202"/>
    <s v="La Hoyada"/>
    <n v="1"/>
    <n v="1174090"/>
    <s v="VEN"/>
    <s v="POS"/>
    <x v="17"/>
    <d v="1899-12-30T16:22:32"/>
    <n v="9.2200000000000006"/>
    <n v="0"/>
    <n v="9.2200000000000006"/>
    <n v="9.3333333333333304"/>
    <n v="3"/>
    <n v="0.28000000000000003"/>
    <n v="4.8"/>
    <n v="5.8333333333333341E-2"/>
  </r>
  <r>
    <n v="202"/>
    <s v="La Hoyada"/>
    <n v="1"/>
    <n v="1174091"/>
    <s v="VEN"/>
    <s v="POS"/>
    <x v="17"/>
    <d v="1899-12-30T16:26:31"/>
    <n v="30.013200000000001"/>
    <n v="3.8399999999999997E-2"/>
    <n v="30.051600000000001"/>
    <n v="24"/>
    <n v="3"/>
    <n v="0.72"/>
    <n v="4.8"/>
    <n v="0.15"/>
  </r>
  <r>
    <n v="202"/>
    <s v="La Hoyada"/>
    <n v="1"/>
    <n v="1174092"/>
    <s v="VEN"/>
    <s v="POS"/>
    <x v="17"/>
    <d v="1899-12-30T16:29:12"/>
    <n v="4.0836499999999996"/>
    <n v="0.65339999999999998"/>
    <n v="4.73705"/>
    <n v="4.6666666666666696"/>
    <n v="3"/>
    <n v="0.14000000000000001"/>
    <n v="4.8"/>
    <n v="2.9166666666666671E-2"/>
  </r>
  <r>
    <n v="202"/>
    <s v="La Hoyada"/>
    <n v="1"/>
    <n v="1174094"/>
    <s v="VEN"/>
    <s v="POS"/>
    <x v="17"/>
    <d v="1899-12-30T16:32:01"/>
    <n v="17.6068"/>
    <n v="0"/>
    <n v="17.6068"/>
    <n v="17.6666666666667"/>
    <n v="3"/>
    <n v="0.53"/>
    <n v="4.8"/>
    <n v="0.11041666666666668"/>
  </r>
  <r>
    <n v="202"/>
    <s v="La Hoyada"/>
    <n v="2"/>
    <n v="2173892"/>
    <s v="VEN"/>
    <s v="POS"/>
    <x v="17"/>
    <d v="1899-12-30T16:32:32"/>
    <n v="98.886349999999993"/>
    <n v="5.5616000000000003"/>
    <n v="104.44795000000001"/>
    <n v="96"/>
    <n v="3"/>
    <n v="2.88"/>
    <n v="4.8"/>
    <n v="0.6"/>
  </r>
  <r>
    <n v="202"/>
    <s v="La Hoyada"/>
    <n v="2"/>
    <n v="2173894"/>
    <s v="VEN"/>
    <s v="POS"/>
    <x v="17"/>
    <d v="1899-12-30T16:39:30"/>
    <n v="6.52"/>
    <n v="0"/>
    <n v="6.52"/>
    <n v="4.6666666666666696"/>
    <n v="3"/>
    <n v="0.14000000000000001"/>
    <n v="4.8"/>
    <n v="2.9166666666666671E-2"/>
  </r>
  <r>
    <n v="202"/>
    <s v="La Hoyada"/>
    <n v="1"/>
    <n v="1174104"/>
    <s v="VEN"/>
    <s v="POS"/>
    <x v="17"/>
    <d v="1899-12-30T17:02:10"/>
    <n v="22.95345"/>
    <n v="3.8399999999999997E-2"/>
    <n v="22.991849999999999"/>
    <n v="23"/>
    <n v="3"/>
    <n v="0.69"/>
    <n v="4.8"/>
    <n v="0.14374999999999999"/>
  </r>
  <r>
    <n v="202"/>
    <s v="La Hoyada"/>
    <n v="1"/>
    <n v="1174105"/>
    <s v="VEN"/>
    <s v="POS"/>
    <x v="17"/>
    <d v="1899-12-30T17:03:51"/>
    <n v="25.6845"/>
    <n v="0"/>
    <n v="25.6845"/>
    <n v="24"/>
    <n v="3"/>
    <n v="0.72"/>
    <n v="4.8"/>
    <n v="0.15"/>
  </r>
  <r>
    <n v="202"/>
    <s v="La Hoyada"/>
    <n v="1"/>
    <n v="1174113"/>
    <s v="VEN"/>
    <s v="POS"/>
    <x v="17"/>
    <d v="1899-12-30T17:37:32"/>
    <n v="5.0025000000000004"/>
    <n v="0"/>
    <n v="5.0025000000000004"/>
    <n v="4.6666666666666696"/>
    <n v="3"/>
    <n v="0.14000000000000001"/>
    <n v="4.8"/>
    <n v="2.9166666666666671E-2"/>
  </r>
  <r>
    <n v="202"/>
    <s v="La Hoyada"/>
    <n v="1"/>
    <n v="1174114"/>
    <s v="VEN"/>
    <s v="POS"/>
    <x v="17"/>
    <d v="1899-12-30T17:38:24"/>
    <n v="6.86"/>
    <n v="1.0975999999999999"/>
    <n v="7.9576000000000002"/>
    <n v="8"/>
    <n v="3"/>
    <n v="0.24"/>
    <n v="4.8"/>
    <n v="0.05"/>
  </r>
  <r>
    <n v="202"/>
    <s v="La Hoyada"/>
    <n v="2"/>
    <n v="2173899"/>
    <s v="VEN"/>
    <s v="POS"/>
    <x v="17"/>
    <d v="1899-12-30T17:46:05"/>
    <n v="14.82625"/>
    <n v="0"/>
    <n v="14.82625"/>
    <n v="14.6666666666667"/>
    <n v="3"/>
    <n v="0.44"/>
    <n v="4.8"/>
    <n v="9.1666666666666674E-2"/>
  </r>
  <r>
    <n v="202"/>
    <s v="La Hoyada"/>
    <n v="2"/>
    <n v="2173902"/>
    <s v="VEN"/>
    <s v="POS"/>
    <x v="17"/>
    <d v="1899-12-30T17:50:18"/>
    <n v="4.83"/>
    <n v="0"/>
    <n v="4.83"/>
    <n v="4.6666666666666696"/>
    <n v="3"/>
    <n v="0.14000000000000001"/>
    <n v="4.8"/>
    <n v="2.9166666666666671E-2"/>
  </r>
  <r>
    <n v="202"/>
    <s v="La Hoyada"/>
    <n v="2"/>
    <n v="2173903"/>
    <s v="VEN"/>
    <s v="POS"/>
    <x v="17"/>
    <d v="1899-12-30T17:53:32"/>
    <n v="24.434999999999999"/>
    <n v="0"/>
    <n v="24.434999999999999"/>
    <n v="24"/>
    <n v="3"/>
    <n v="0.72"/>
    <n v="4.8"/>
    <n v="0.15"/>
  </r>
  <r>
    <n v="202"/>
    <s v="La Hoyada"/>
    <n v="2"/>
    <n v="2173904"/>
    <s v="VEN"/>
    <s v="POS"/>
    <x v="17"/>
    <d v="1899-12-30T17:54:43"/>
    <n v="12.51"/>
    <n v="0"/>
    <n v="12.51"/>
    <n v="2.6666666666666701"/>
    <n v="3"/>
    <n v="0.08"/>
    <n v="4.8"/>
    <n v="1.6666666666666666E-2"/>
  </r>
  <r>
    <n v="202"/>
    <s v="La Hoyada"/>
    <n v="1"/>
    <n v="1174118"/>
    <s v="VEN"/>
    <s v="POS"/>
    <x v="17"/>
    <d v="1899-12-30T18:04:53"/>
    <n v="30.62"/>
    <n v="1.5840000000000001"/>
    <n v="32.204000000000001"/>
    <n v="29"/>
    <n v="3"/>
    <n v="0.87"/>
    <n v="4.8"/>
    <n v="0.18124999999999999"/>
  </r>
  <r>
    <n v="202"/>
    <s v="La Hoyada"/>
    <n v="1"/>
    <n v="1174122"/>
    <s v="VEN"/>
    <s v="POS"/>
    <x v="17"/>
    <d v="1899-12-30T18:18:59"/>
    <n v="19.559999999999999"/>
    <n v="1.6224000000000001"/>
    <n v="21.182400000000001"/>
    <n v="21.3333333333333"/>
    <n v="3"/>
    <n v="0.64"/>
    <n v="4.8"/>
    <n v="0.13333333333333333"/>
  </r>
  <r>
    <n v="202"/>
    <s v="La Hoyada"/>
    <n v="1"/>
    <n v="1174125"/>
    <s v="VEN"/>
    <s v="POS"/>
    <x v="17"/>
    <d v="1899-12-30T18:28:01"/>
    <n v="17.695900000000002"/>
    <n v="0"/>
    <n v="17.695900000000002"/>
    <n v="17.6666666666667"/>
    <n v="3"/>
    <n v="0.53"/>
    <n v="4.8"/>
    <n v="0.11041666666666668"/>
  </r>
  <r>
    <n v="202"/>
    <s v="La Hoyada"/>
    <n v="1"/>
    <n v="1174127"/>
    <s v="VEN"/>
    <s v="POS"/>
    <x v="17"/>
    <d v="1899-12-30T18:37:21"/>
    <n v="38.069400000000002"/>
    <n v="2.1168"/>
    <n v="40.186199999999999"/>
    <n v="40.3333333333333"/>
    <n v="3"/>
    <n v="1.21"/>
    <n v="4.8"/>
    <n v="0.25208333333333333"/>
  </r>
  <r>
    <n v="202"/>
    <s v="La Hoyada"/>
    <n v="1"/>
    <n v="1174129"/>
    <s v="VEN"/>
    <s v="POS"/>
    <x v="17"/>
    <d v="1899-12-30T18:47:35"/>
    <n v="9.42"/>
    <n v="0"/>
    <n v="9.42"/>
    <n v="9.3333333333333304"/>
    <n v="3"/>
    <n v="0.28000000000000003"/>
    <n v="4.8"/>
    <n v="5.8333333333333341E-2"/>
  </r>
  <r>
    <n v="202"/>
    <s v="La Hoyada"/>
    <n v="1"/>
    <n v="1174132"/>
    <s v="VEN"/>
    <s v="POS"/>
    <x v="18"/>
    <d v="1899-12-30T06:58:29"/>
    <n v="9.0399999999999991"/>
    <n v="0"/>
    <n v="9.0399999999999991"/>
    <n v="4.6666666666666696"/>
    <n v="3"/>
    <n v="0.14000000000000001"/>
    <n v="4.9000000000000004"/>
    <n v="2.8571428571428571E-2"/>
  </r>
  <r>
    <n v="202"/>
    <s v="La Hoyada"/>
    <n v="2"/>
    <n v="2173912"/>
    <s v="VEN"/>
    <s v="POS"/>
    <x v="18"/>
    <d v="1899-12-30T07:38:08"/>
    <n v="38.991599999999998"/>
    <n v="0"/>
    <n v="38.991599999999998"/>
    <n v="39"/>
    <n v="3"/>
    <n v="1.17"/>
    <n v="4.9000000000000004"/>
    <n v="0.23877551020408161"/>
  </r>
  <r>
    <n v="202"/>
    <s v="La Hoyada"/>
    <n v="2"/>
    <n v="2173915"/>
    <s v="VEN"/>
    <s v="POS"/>
    <x v="18"/>
    <d v="1899-12-30T08:08:18"/>
    <n v="33.33"/>
    <n v="5.3327999999999998"/>
    <n v="38.662799999999997"/>
    <n v="38.6666666666667"/>
    <n v="3"/>
    <n v="1.1599999999999999"/>
    <n v="4.9000000000000004"/>
    <n v="0.236734693877551"/>
  </r>
  <r>
    <n v="202"/>
    <s v="La Hoyada"/>
    <n v="2"/>
    <n v="2173921"/>
    <s v="VEN"/>
    <s v="POS"/>
    <x v="18"/>
    <d v="1899-12-30T08:58:45"/>
    <n v="5"/>
    <n v="0"/>
    <n v="5"/>
    <n v="5"/>
    <n v="3"/>
    <n v="0.15"/>
    <n v="4.9000000000000004"/>
    <n v="3.0612244897959179E-2"/>
  </r>
  <r>
    <n v="202"/>
    <s v="La Hoyada"/>
    <n v="2"/>
    <n v="2173927"/>
    <s v="VEN"/>
    <s v="POS"/>
    <x v="18"/>
    <d v="1899-12-30T09:32:06"/>
    <n v="45.554000000000002"/>
    <n v="3.8399999999999997E-2"/>
    <n v="45.592399999999998"/>
    <n v="45.6666666666667"/>
    <n v="3"/>
    <n v="1.37"/>
    <n v="4.9000000000000004"/>
    <n v="0.2795918367346939"/>
  </r>
  <r>
    <n v="202"/>
    <s v="La Hoyada"/>
    <n v="1"/>
    <n v="1174143"/>
    <s v="VEN"/>
    <s v="POS"/>
    <x v="18"/>
    <d v="1899-12-30T09:36:25"/>
    <n v="53.895099999999999"/>
    <n v="0"/>
    <n v="53.895099999999999"/>
    <n v="48.3333333333333"/>
    <n v="3"/>
    <n v="1.45"/>
    <n v="4.9000000000000004"/>
    <n v="0.29591836734693877"/>
  </r>
  <r>
    <n v="202"/>
    <s v="La Hoyada"/>
    <n v="1"/>
    <n v="1174144"/>
    <s v="VEN"/>
    <s v="POS"/>
    <x v="18"/>
    <d v="1899-12-30T09:41:29"/>
    <n v="28.248699999999999"/>
    <n v="0"/>
    <n v="28.248699999999999"/>
    <n v="28.3333333333333"/>
    <n v="3"/>
    <n v="0.85"/>
    <n v="4.9000000000000004"/>
    <n v="0.17346938775510201"/>
  </r>
  <r>
    <n v="202"/>
    <s v="La Hoyada"/>
    <n v="1"/>
    <n v="1174148"/>
    <s v="VEN"/>
    <s v="POS"/>
    <x v="18"/>
    <d v="1899-12-30T10:09:51"/>
    <n v="41.194800000000001"/>
    <n v="1.6064000000000001"/>
    <n v="42.801200000000001"/>
    <n v="42.6666666666667"/>
    <n v="3"/>
    <n v="1.28"/>
    <n v="4.9000000000000004"/>
    <n v="0.26122448979591834"/>
  </r>
  <r>
    <n v="202"/>
    <s v="La Hoyada"/>
    <n v="1"/>
    <n v="1174166"/>
    <s v="VEN"/>
    <s v="POS"/>
    <x v="18"/>
    <d v="1899-12-30T11:11:31"/>
    <n v="13.397500000000001"/>
    <n v="0"/>
    <n v="13.397500000000001"/>
    <n v="13.3333333333333"/>
    <n v="3"/>
    <n v="0.4"/>
    <n v="4.9000000000000004"/>
    <n v="8.1632653061224483E-2"/>
  </r>
  <r>
    <n v="202"/>
    <s v="La Hoyada"/>
    <n v="1"/>
    <n v="1174167"/>
    <s v="VEN"/>
    <s v="POS"/>
    <x v="18"/>
    <d v="1899-12-30T11:12:48"/>
    <n v="4.83"/>
    <n v="0"/>
    <n v="4.83"/>
    <n v="4.6666666666666696"/>
    <n v="3"/>
    <n v="0.14000000000000001"/>
    <n v="4.9000000000000004"/>
    <n v="2.8571428571428571E-2"/>
  </r>
  <r>
    <n v="202"/>
    <s v="La Hoyada"/>
    <n v="1"/>
    <n v="1174172"/>
    <s v="VEN"/>
    <s v="POS"/>
    <x v="18"/>
    <d v="1899-12-30T11:23:12"/>
    <n v="18.037500000000001"/>
    <n v="3.8399999999999997E-2"/>
    <n v="18.075900000000001"/>
    <n v="18"/>
    <n v="3"/>
    <n v="0.54"/>
    <n v="4.9000000000000004"/>
    <n v="0.11020408163265306"/>
  </r>
  <r>
    <n v="202"/>
    <s v="La Hoyada"/>
    <n v="2"/>
    <n v="2173941"/>
    <s v="VEN"/>
    <s v="POS"/>
    <x v="18"/>
    <d v="1899-12-30T12:07:41"/>
    <n v="105.99760000000001"/>
    <n v="9.1601999999999997"/>
    <n v="115.15779999999999"/>
    <n v="115"/>
    <n v="3"/>
    <n v="3.45"/>
    <n v="4.9000000000000004"/>
    <n v="0.70408163265306123"/>
  </r>
  <r>
    <n v="202"/>
    <s v="La Hoyada"/>
    <n v="2"/>
    <n v="2173946"/>
    <s v="VEN"/>
    <s v="POS"/>
    <x v="18"/>
    <d v="1899-12-30T12:18:41"/>
    <n v="9.6574000000000009"/>
    <n v="0.72640000000000005"/>
    <n v="10.383800000000001"/>
    <n v="10.3333333333333"/>
    <n v="3"/>
    <n v="0.31"/>
    <n v="4.9000000000000004"/>
    <n v="6.3265306122448975E-2"/>
  </r>
  <r>
    <n v="202"/>
    <s v="La Hoyada"/>
    <n v="2"/>
    <n v="2173951"/>
    <s v="VEN"/>
    <s v="POS"/>
    <x v="18"/>
    <d v="1899-12-30T12:39:49"/>
    <n v="34.802"/>
    <n v="0.77839999999999998"/>
    <n v="35.580399999999997"/>
    <n v="35.6666666666667"/>
    <n v="3"/>
    <n v="1.07"/>
    <n v="4.9000000000000004"/>
    <n v="0.21836734693877552"/>
  </r>
  <r>
    <n v="202"/>
    <s v="La Hoyada"/>
    <n v="2"/>
    <n v="2173952"/>
    <s v="VEN"/>
    <s v="POS"/>
    <x v="18"/>
    <d v="1899-12-30T12:42:21"/>
    <n v="5.5774999999999997"/>
    <n v="0"/>
    <n v="5.5774999999999997"/>
    <n v="4.6666666666666696"/>
    <n v="3"/>
    <n v="0.14000000000000001"/>
    <n v="4.9000000000000004"/>
    <n v="2.8571428571428571E-2"/>
  </r>
  <r>
    <n v="202"/>
    <s v="La Hoyada"/>
    <n v="2"/>
    <n v="2173954"/>
    <s v="VEN"/>
    <s v="POS"/>
    <x v="18"/>
    <d v="1899-12-30T12:45:35"/>
    <n v="1.4"/>
    <n v="0.224"/>
    <n v="1.6240000000000001"/>
    <n v="1.6666666666666701"/>
    <n v="3"/>
    <n v="0.05"/>
    <n v="4.9000000000000004"/>
    <n v="1.020408163265306E-2"/>
  </r>
  <r>
    <n v="202"/>
    <s v="La Hoyada"/>
    <n v="1"/>
    <n v="1174182"/>
    <s v="VEN"/>
    <s v="POS"/>
    <x v="18"/>
    <d v="1899-12-30T12:52:33"/>
    <n v="22.091100000000001"/>
    <n v="0"/>
    <n v="22.091100000000001"/>
    <n v="22"/>
    <n v="3"/>
    <n v="0.66"/>
    <n v="4.9000000000000004"/>
    <n v="0.13469387755102041"/>
  </r>
  <r>
    <n v="202"/>
    <s v="La Hoyada"/>
    <n v="2"/>
    <n v="2173955"/>
    <s v="VEN"/>
    <s v="POS"/>
    <x v="18"/>
    <d v="1899-12-30T13:00:57"/>
    <n v="13.04"/>
    <n v="0"/>
    <n v="13.04"/>
    <n v="9.6666666666666696"/>
    <n v="3"/>
    <n v="0.28999999999999998"/>
    <n v="4.9000000000000004"/>
    <n v="5.918367346938775E-2"/>
  </r>
  <r>
    <n v="202"/>
    <s v="La Hoyada"/>
    <n v="1"/>
    <n v="1174184"/>
    <s v="VEN"/>
    <s v="POS"/>
    <x v="18"/>
    <d v="1899-12-30T13:10:00"/>
    <n v="60.358499999999999"/>
    <n v="3.8399999999999997E-2"/>
    <n v="60.396900000000002"/>
    <n v="60.3333333333333"/>
    <n v="3"/>
    <n v="1.81"/>
    <n v="4.9000000000000004"/>
    <n v="0.3693877551020408"/>
  </r>
  <r>
    <n v="202"/>
    <s v="La Hoyada"/>
    <n v="1"/>
    <n v="1174189"/>
    <s v="VEN"/>
    <s v="POS"/>
    <x v="18"/>
    <d v="1899-12-30T13:41:19"/>
    <n v="22.22"/>
    <n v="1.0671999999999999"/>
    <n v="23.287199999999999"/>
    <n v="23.3333333333333"/>
    <n v="3"/>
    <n v="0.7"/>
    <n v="4.9000000000000004"/>
    <n v="0.14285714285714285"/>
  </r>
  <r>
    <n v="202"/>
    <s v="La Hoyada"/>
    <n v="1"/>
    <n v="1174196"/>
    <s v="VEN"/>
    <s v="POS"/>
    <x v="18"/>
    <d v="1899-12-30T14:03:51"/>
    <n v="16.59"/>
    <n v="0"/>
    <n v="16.59"/>
    <n v="16.6666666666667"/>
    <n v="3"/>
    <n v="0.5"/>
    <n v="4.9000000000000004"/>
    <n v="0.1020408163265306"/>
  </r>
  <r>
    <n v="202"/>
    <s v="La Hoyada"/>
    <n v="2"/>
    <n v="2173966"/>
    <s v="VEN"/>
    <s v="POS"/>
    <x v="18"/>
    <d v="1899-12-30T14:21:41"/>
    <n v="49.7"/>
    <n v="0.31680000000000003"/>
    <n v="50.016800000000003"/>
    <n v="48.3333333333333"/>
    <n v="3"/>
    <n v="1.45"/>
    <n v="4.9000000000000004"/>
    <n v="0.29591836734693877"/>
  </r>
  <r>
    <n v="202"/>
    <s v="La Hoyada"/>
    <n v="1"/>
    <n v="1174205"/>
    <s v="VEN"/>
    <s v="POS"/>
    <x v="18"/>
    <d v="1899-12-30T14:30:12"/>
    <n v="20.557500000000001"/>
    <n v="3.8399999999999997E-2"/>
    <n v="20.5959"/>
    <n v="20.6666666666667"/>
    <n v="3"/>
    <n v="0.62"/>
    <n v="4.9000000000000004"/>
    <n v="0.12653061224489795"/>
  </r>
  <r>
    <n v="202"/>
    <s v="La Hoyada"/>
    <n v="1"/>
    <n v="1174206"/>
    <s v="VEN"/>
    <s v="POS"/>
    <x v="18"/>
    <d v="1899-12-30T14:36:14"/>
    <n v="14.136100000000001"/>
    <n v="0"/>
    <n v="14.136100000000001"/>
    <n v="14"/>
    <n v="3"/>
    <n v="0.42"/>
    <n v="4.9000000000000004"/>
    <n v="8.5714285714285701E-2"/>
  </r>
  <r>
    <n v="202"/>
    <s v="La Hoyada"/>
    <n v="2"/>
    <n v="2173968"/>
    <s v="VEN"/>
    <s v="POS"/>
    <x v="18"/>
    <d v="1899-12-30T14:46:04"/>
    <n v="77.28"/>
    <n v="0"/>
    <n v="77.28"/>
    <n v="77.3333333333333"/>
    <n v="3"/>
    <n v="2.3199999999999998"/>
    <n v="4.9000000000000004"/>
    <n v="0.473469387755102"/>
  </r>
  <r>
    <n v="202"/>
    <s v="La Hoyada"/>
    <n v="2"/>
    <n v="2173969"/>
    <s v="VEN"/>
    <s v="POS"/>
    <x v="18"/>
    <d v="1899-12-30T14:47:25"/>
    <n v="4.83"/>
    <n v="0"/>
    <n v="4.83"/>
    <n v="4.6666666666666696"/>
    <n v="3"/>
    <n v="0.14000000000000001"/>
    <n v="4.9000000000000004"/>
    <n v="2.8571428571428571E-2"/>
  </r>
  <r>
    <n v="202"/>
    <s v="La Hoyada"/>
    <n v="1"/>
    <n v="1174208"/>
    <s v="VEN"/>
    <s v="POS"/>
    <x v="18"/>
    <d v="1899-12-30T14:47:49"/>
    <n v="42.9694"/>
    <n v="1.9776"/>
    <n v="44.947000000000003"/>
    <n v="45"/>
    <n v="3"/>
    <n v="1.35"/>
    <n v="4.9000000000000004"/>
    <n v="0.27551020408163263"/>
  </r>
  <r>
    <n v="202"/>
    <s v="La Hoyada"/>
    <n v="2"/>
    <n v="2173971"/>
    <s v="VEN"/>
    <s v="POS"/>
    <x v="18"/>
    <d v="1899-12-30T14:57:07"/>
    <n v="58.73"/>
    <n v="3.8399999999999997E-2"/>
    <n v="58.7684"/>
    <n v="48.3333333333333"/>
    <n v="3"/>
    <n v="1.45"/>
    <n v="4.9000000000000004"/>
    <n v="0.29591836734693877"/>
  </r>
  <r>
    <n v="202"/>
    <s v="La Hoyada"/>
    <n v="1"/>
    <n v="1174214"/>
    <s v="VEN"/>
    <s v="POS"/>
    <x v="18"/>
    <d v="1899-12-30T15:01:46"/>
    <n v="15.0236"/>
    <n v="0"/>
    <n v="15.0236"/>
    <n v="15"/>
    <n v="3"/>
    <n v="0.45"/>
    <n v="4.9000000000000004"/>
    <n v="9.1836734693877542E-2"/>
  </r>
  <r>
    <n v="202"/>
    <s v="La Hoyada"/>
    <n v="2"/>
    <n v="2173973"/>
    <s v="VEN"/>
    <s v="POS"/>
    <x v="18"/>
    <d v="1899-12-30T15:02:20"/>
    <n v="11.37805"/>
    <n v="3.8399999999999997E-2"/>
    <n v="11.416449999999999"/>
    <n v="11.3333333333333"/>
    <n v="3"/>
    <n v="0.34"/>
    <n v="4.9000000000000004"/>
    <n v="6.9387755102040816E-2"/>
  </r>
  <r>
    <n v="202"/>
    <s v="La Hoyada"/>
    <n v="2"/>
    <n v="2173975"/>
    <s v="VEN"/>
    <s v="POS"/>
    <x v="18"/>
    <d v="1899-12-30T15:16:51"/>
    <n v="27.94435"/>
    <n v="3.8399999999999997E-2"/>
    <n v="27.982749999999999"/>
    <n v="24"/>
    <n v="3"/>
    <n v="0.72"/>
    <n v="4.9000000000000004"/>
    <n v="0.14693877551020407"/>
  </r>
  <r>
    <n v="202"/>
    <s v="La Hoyada"/>
    <n v="2"/>
    <n v="2173983"/>
    <s v="VEN"/>
    <s v="POS"/>
    <x v="18"/>
    <d v="1899-12-30T15:39:57"/>
    <n v="18.21"/>
    <n v="3.8399999999999997E-2"/>
    <n v="18.2484"/>
    <n v="18.3333333333333"/>
    <n v="3"/>
    <n v="0.55000000000000004"/>
    <n v="4.9000000000000004"/>
    <n v="0.11224489795918367"/>
  </r>
  <r>
    <n v="202"/>
    <s v="La Hoyada"/>
    <n v="2"/>
    <n v="2173985"/>
    <s v="VEN"/>
    <s v="POS"/>
    <x v="18"/>
    <d v="1899-12-30T15:42:57"/>
    <n v="58.06"/>
    <n v="3.8399999999999997E-2"/>
    <n v="58.098399999999998"/>
    <n v="48.3333333333333"/>
    <n v="3"/>
    <n v="1.45"/>
    <n v="4.9000000000000004"/>
    <n v="0.29591836734693877"/>
  </r>
  <r>
    <n v="202"/>
    <s v="La Hoyada"/>
    <n v="2"/>
    <n v="2173986"/>
    <s v="VEN"/>
    <s v="POS"/>
    <x v="18"/>
    <d v="1899-12-30T15:46:09"/>
    <n v="17.814800000000002"/>
    <n v="3.8399999999999997E-2"/>
    <n v="17.853200000000001"/>
    <n v="14.3333333333333"/>
    <n v="3"/>
    <n v="0.43"/>
    <n v="4.9000000000000004"/>
    <n v="8.7755102040816324E-2"/>
  </r>
  <r>
    <n v="202"/>
    <s v="La Hoyada"/>
    <n v="2"/>
    <n v="2173997"/>
    <s v="VEN"/>
    <s v="POS"/>
    <x v="18"/>
    <d v="1899-12-30T16:13:25"/>
    <n v="15.050850000000001"/>
    <n v="3.8399999999999997E-2"/>
    <n v="15.08925"/>
    <n v="15"/>
    <n v="3"/>
    <n v="0.45"/>
    <n v="4.9000000000000004"/>
    <n v="9.1836734693877542E-2"/>
  </r>
  <r>
    <n v="202"/>
    <s v="La Hoyada"/>
    <n v="2"/>
    <n v="2173998"/>
    <s v="VEN"/>
    <s v="POS"/>
    <x v="18"/>
    <d v="1899-12-30T16:15:48"/>
    <n v="23.915199999999999"/>
    <n v="0"/>
    <n v="23.915199999999999"/>
    <n v="24"/>
    <n v="3"/>
    <n v="0.72"/>
    <n v="4.9000000000000004"/>
    <n v="0.14693877551020407"/>
  </r>
  <r>
    <n v="202"/>
    <s v="La Hoyada"/>
    <n v="2"/>
    <n v="2174002"/>
    <s v="VEN"/>
    <s v="POS"/>
    <x v="18"/>
    <d v="1899-12-30T16:30:36"/>
    <n v="4.83"/>
    <n v="0"/>
    <n v="4.83"/>
    <n v="4.6666666666666696"/>
    <n v="3"/>
    <n v="0.14000000000000001"/>
    <n v="4.9000000000000004"/>
    <n v="2.8571428571428571E-2"/>
  </r>
  <r>
    <n v="202"/>
    <s v="La Hoyada"/>
    <n v="2"/>
    <n v="2174006"/>
    <s v="VEN"/>
    <s v="POS"/>
    <x v="18"/>
    <d v="1899-12-30T16:37:38"/>
    <n v="15.6"/>
    <n v="7.6799999999999993E-2"/>
    <n v="15.6768"/>
    <n v="15.6666666666667"/>
    <n v="3"/>
    <n v="0.47"/>
    <n v="4.9000000000000004"/>
    <n v="9.591836734693876E-2"/>
  </r>
  <r>
    <n v="202"/>
    <s v="La Hoyada"/>
    <n v="2"/>
    <n v="2174012"/>
    <s v="VEN"/>
    <s v="POS"/>
    <x v="18"/>
    <d v="1899-12-30T16:52:46"/>
    <n v="9.8000000000000007"/>
    <n v="0"/>
    <n v="9.8000000000000007"/>
    <n v="9.6666666666666696"/>
    <n v="3"/>
    <n v="0.28999999999999998"/>
    <n v="4.9000000000000004"/>
    <n v="5.918367346938775E-2"/>
  </r>
  <r>
    <n v="202"/>
    <s v="La Hoyada"/>
    <n v="2"/>
    <n v="2174014"/>
    <s v="VEN"/>
    <s v="POS"/>
    <x v="18"/>
    <d v="1899-12-30T16:57:55"/>
    <n v="24.3"/>
    <n v="0"/>
    <n v="24.3"/>
    <n v="24.3333333333333"/>
    <n v="3"/>
    <n v="0.73"/>
    <n v="4.9000000000000004"/>
    <n v="0.14897959183673468"/>
  </r>
  <r>
    <n v="202"/>
    <s v="La Hoyada"/>
    <n v="2"/>
    <n v="2174015"/>
    <s v="VEN"/>
    <s v="POS"/>
    <x v="18"/>
    <d v="1899-12-30T17:01:32"/>
    <n v="16.473800000000001"/>
    <n v="0"/>
    <n v="16.473800000000001"/>
    <n v="16.3333333333333"/>
    <n v="3"/>
    <n v="0.49"/>
    <n v="4.9000000000000004"/>
    <n v="9.9999999999999992E-2"/>
  </r>
  <r>
    <n v="202"/>
    <s v="La Hoyada"/>
    <n v="2"/>
    <n v="2174016"/>
    <s v="VEN"/>
    <s v="POS"/>
    <x v="18"/>
    <d v="1899-12-30T17:02:24"/>
    <n v="16.95"/>
    <n v="0"/>
    <n v="16.95"/>
    <n v="17"/>
    <n v="3"/>
    <n v="0.51"/>
    <n v="4.9000000000000004"/>
    <n v="0.10408163265306122"/>
  </r>
  <r>
    <n v="202"/>
    <s v="La Hoyada"/>
    <n v="2"/>
    <n v="2174017"/>
    <s v="VEN"/>
    <s v="POS"/>
    <x v="18"/>
    <d v="1899-12-30T17:03:39"/>
    <n v="24.3"/>
    <n v="0"/>
    <n v="24.3"/>
    <n v="24.3333333333333"/>
    <n v="3"/>
    <n v="0.73"/>
    <n v="4.9000000000000004"/>
    <n v="0.14897959183673468"/>
  </r>
  <r>
    <n v="202"/>
    <s v="La Hoyada"/>
    <n v="2"/>
    <n v="2174018"/>
    <s v="VEN"/>
    <s v="POS"/>
    <x v="18"/>
    <d v="1899-12-30T17:04:57"/>
    <n v="13.1416"/>
    <n v="0"/>
    <n v="13.1416"/>
    <n v="5"/>
    <n v="3"/>
    <n v="0.15"/>
    <n v="4.9000000000000004"/>
    <n v="3.0612244897959179E-2"/>
  </r>
  <r>
    <n v="202"/>
    <s v="La Hoyada"/>
    <n v="1"/>
    <n v="1174217"/>
    <s v="VEN"/>
    <s v="POS"/>
    <x v="18"/>
    <d v="1899-12-30T17:07:12"/>
    <n v="58.887099999999997"/>
    <n v="3.7568000000000001"/>
    <n v="62.643900000000002"/>
    <n v="62.6666666666667"/>
    <n v="3"/>
    <n v="1.88"/>
    <n v="4.9000000000000004"/>
    <n v="0.38367346938775504"/>
  </r>
  <r>
    <n v="202"/>
    <s v="La Hoyada"/>
    <n v="2"/>
    <n v="2174021"/>
    <s v="VEN"/>
    <s v="POS"/>
    <x v="18"/>
    <d v="1899-12-30T17:10:20"/>
    <n v="10.4496"/>
    <n v="0"/>
    <n v="10.4496"/>
    <n v="10.3333333333333"/>
    <n v="3"/>
    <n v="0.31"/>
    <n v="4.9000000000000004"/>
    <n v="6.3265306122448975E-2"/>
  </r>
  <r>
    <n v="202"/>
    <s v="La Hoyada"/>
    <n v="2"/>
    <n v="2174023"/>
    <s v="VEN"/>
    <s v="POS"/>
    <x v="18"/>
    <d v="1899-12-30T17:15:34"/>
    <n v="29.534600000000001"/>
    <n v="2.2031999999999998"/>
    <n v="31.7378"/>
    <n v="31.6666666666667"/>
    <n v="3"/>
    <n v="0.95"/>
    <n v="4.9000000000000004"/>
    <n v="0.19387755102040813"/>
  </r>
  <r>
    <n v="202"/>
    <s v="La Hoyada"/>
    <n v="1"/>
    <n v="1174219"/>
    <s v="VEN"/>
    <s v="POS"/>
    <x v="18"/>
    <d v="1899-12-30T17:16:55"/>
    <n v="37.021299999999997"/>
    <n v="0"/>
    <n v="37.021299999999997"/>
    <n v="37"/>
    <n v="3"/>
    <n v="1.1100000000000001"/>
    <n v="4.9000000000000004"/>
    <n v="0.22653061224489796"/>
  </r>
  <r>
    <n v="202"/>
    <s v="La Hoyada"/>
    <n v="2"/>
    <n v="2174025"/>
    <s v="VEN"/>
    <s v="POS"/>
    <x v="18"/>
    <d v="1899-12-30T17:30:32"/>
    <n v="20"/>
    <n v="0"/>
    <n v="20"/>
    <n v="20"/>
    <n v="3"/>
    <n v="0.6"/>
    <n v="4.9000000000000004"/>
    <n v="0.12244897959183672"/>
  </r>
  <r>
    <n v="202"/>
    <s v="La Hoyada"/>
    <n v="2"/>
    <n v="2174026"/>
    <s v="VEN"/>
    <s v="POS"/>
    <x v="18"/>
    <d v="1899-12-30T17:32:19"/>
    <n v="11.157299999999999"/>
    <n v="0"/>
    <n v="11.157299999999999"/>
    <n v="11"/>
    <n v="3"/>
    <n v="0.33"/>
    <n v="4.9000000000000004"/>
    <n v="6.7346938775510207E-2"/>
  </r>
  <r>
    <n v="202"/>
    <s v="La Hoyada"/>
    <n v="1"/>
    <n v="1174224"/>
    <s v="VEN"/>
    <s v="POS"/>
    <x v="18"/>
    <d v="1899-12-30T18:05:52"/>
    <n v="52.1661"/>
    <n v="1.1616"/>
    <n v="53.3277"/>
    <n v="53.3333333333333"/>
    <n v="3"/>
    <n v="1.6"/>
    <n v="4.9000000000000004"/>
    <n v="0.32653061224489793"/>
  </r>
  <r>
    <n v="202"/>
    <s v="La Hoyada"/>
    <n v="2"/>
    <n v="2174032"/>
    <s v="VEN"/>
    <s v="POS"/>
    <x v="18"/>
    <d v="1899-12-30T18:08:02"/>
    <n v="196.72874999999999"/>
    <n v="2.6015999999999999"/>
    <n v="199.33035000000001"/>
    <n v="196"/>
    <n v="3"/>
    <n v="5.88"/>
    <n v="4.9000000000000004"/>
    <n v="1.2"/>
  </r>
  <r>
    <n v="202"/>
    <s v="La Hoyada"/>
    <n v="1"/>
    <n v="1174227"/>
    <s v="VEN"/>
    <s v="POS"/>
    <x v="18"/>
    <d v="1899-12-30T18:20:06"/>
    <n v="4.4820000000000002"/>
    <n v="0.71709999999999996"/>
    <n v="5.1990999999999996"/>
    <n v="5"/>
    <n v="3"/>
    <n v="0.15"/>
    <n v="4.9000000000000004"/>
    <n v="3.0612244897959179E-2"/>
  </r>
  <r>
    <n v="202"/>
    <s v="La Hoyada"/>
    <n v="1"/>
    <n v="1174228"/>
    <s v="VEN"/>
    <s v="POS"/>
    <x v="18"/>
    <d v="1899-12-30T18:21:48"/>
    <n v="25.38775"/>
    <n v="0"/>
    <n v="25.38775"/>
    <n v="24.6666666666667"/>
    <n v="3"/>
    <n v="0.74"/>
    <n v="4.9000000000000004"/>
    <n v="0.15102040816326529"/>
  </r>
  <r>
    <n v="202"/>
    <s v="La Hoyada"/>
    <n v="1"/>
    <n v="1174230"/>
    <s v="VEN"/>
    <s v="POS"/>
    <x v="18"/>
    <d v="1899-12-30T18:29:31"/>
    <n v="13.337999999999999"/>
    <n v="0"/>
    <n v="13.337999999999999"/>
    <n v="13.3333333333333"/>
    <n v="3"/>
    <n v="0.4"/>
    <n v="4.9000000000000004"/>
    <n v="8.1632653061224483E-2"/>
  </r>
  <r>
    <n v="202"/>
    <s v="La Hoyada"/>
    <n v="2"/>
    <n v="2174035"/>
    <s v="VEN"/>
    <s v="POS"/>
    <x v="18"/>
    <d v="1899-12-30T18:32:56"/>
    <n v="102.3574"/>
    <n v="0"/>
    <n v="102.3574"/>
    <n v="23.3333333333333"/>
    <n v="3"/>
    <n v="0.7"/>
    <n v="4.9000000000000004"/>
    <n v="0.14285714285714285"/>
  </r>
  <r>
    <n v="202"/>
    <s v="La Hoyada"/>
    <n v="1"/>
    <n v="1174231"/>
    <s v="VEN"/>
    <s v="POS"/>
    <x v="18"/>
    <d v="1899-12-30T18:39:42"/>
    <n v="46.5916"/>
    <n v="3.0575999999999999"/>
    <n v="49.6492"/>
    <n v="49"/>
    <n v="3"/>
    <n v="1.47"/>
    <n v="4.9000000000000004"/>
    <n v="0.3"/>
  </r>
  <r>
    <n v="202"/>
    <s v="La Hoyada"/>
    <n v="2"/>
    <n v="2174037"/>
    <s v="VEN"/>
    <s v="POS"/>
    <x v="18"/>
    <d v="1899-12-30T18:41:46"/>
    <n v="44.618299999999998"/>
    <n v="0.68959999999999999"/>
    <n v="45.307899999999997"/>
    <n v="45.3333333333333"/>
    <n v="3"/>
    <n v="1.36"/>
    <n v="4.9000000000000004"/>
    <n v="0.27755102040816326"/>
  </r>
  <r>
    <n v="202"/>
    <s v="La Hoyada"/>
    <n v="2"/>
    <n v="2174038"/>
    <s v="VEN"/>
    <s v="POS"/>
    <x v="18"/>
    <d v="1899-12-30T18:43:55"/>
    <n v="20.143999999999998"/>
    <n v="0"/>
    <n v="20.143999999999998"/>
    <n v="20"/>
    <n v="3"/>
    <n v="0.6"/>
    <n v="4.9000000000000004"/>
    <n v="0.12244897959183672"/>
  </r>
  <r>
    <n v="202"/>
    <s v="La Hoyada"/>
    <n v="2"/>
    <n v="2174042"/>
    <s v="VEN"/>
    <s v="POS"/>
    <x v="19"/>
    <d v="1899-12-30T07:27:05"/>
    <n v="19.559999999999999"/>
    <n v="0"/>
    <n v="19.559999999999999"/>
    <n v="19.6666666666667"/>
    <n v="3"/>
    <n v="0.59"/>
    <n v="4.95"/>
    <n v="0.11919191919191918"/>
  </r>
  <r>
    <n v="202"/>
    <s v="La Hoyada"/>
    <n v="2"/>
    <n v="2174048"/>
    <s v="VEN"/>
    <s v="POS"/>
    <x v="19"/>
    <d v="1899-12-30T07:46:59"/>
    <n v="4.9000000000000004"/>
    <n v="0"/>
    <n v="4.9000000000000004"/>
    <n v="5"/>
    <n v="3"/>
    <n v="0.15"/>
    <n v="4.95"/>
    <n v="3.03030303030303E-2"/>
  </r>
  <r>
    <n v="202"/>
    <s v="La Hoyada"/>
    <n v="2"/>
    <n v="2174051"/>
    <s v="VEN"/>
    <s v="POS"/>
    <x v="19"/>
    <d v="1899-12-30T07:59:56"/>
    <n v="28.23"/>
    <n v="0"/>
    <n v="28.23"/>
    <n v="24.6666666666667"/>
    <n v="3"/>
    <n v="0.74"/>
    <n v="4.95"/>
    <n v="0.14949494949494949"/>
  </r>
  <r>
    <n v="202"/>
    <s v="La Hoyada"/>
    <n v="2"/>
    <n v="2174052"/>
    <s v="VEN"/>
    <s v="POS"/>
    <x v="19"/>
    <d v="1899-12-30T08:01:15"/>
    <n v="4.9000000000000004"/>
    <n v="0"/>
    <n v="4.9000000000000004"/>
    <n v="5"/>
    <n v="3"/>
    <n v="0.15"/>
    <n v="4.95"/>
    <n v="3.03030303030303E-2"/>
  </r>
  <r>
    <n v="202"/>
    <s v="La Hoyada"/>
    <n v="2"/>
    <n v="2174053"/>
    <s v="VEN"/>
    <s v="POS"/>
    <x v="19"/>
    <d v="1899-12-30T08:03:27"/>
    <n v="22.05"/>
    <n v="0"/>
    <n v="22.05"/>
    <n v="22"/>
    <n v="3"/>
    <n v="0.66"/>
    <n v="4.95"/>
    <n v="0.13333333333333333"/>
  </r>
  <r>
    <n v="202"/>
    <s v="La Hoyada"/>
    <n v="2"/>
    <n v="2174062"/>
    <s v="VEN"/>
    <s v="POS"/>
    <x v="19"/>
    <d v="1899-12-30T08:28:20"/>
    <n v="12.99"/>
    <n v="0.04"/>
    <n v="13.03"/>
    <n v="13"/>
    <n v="3"/>
    <n v="0.39"/>
    <n v="4.95"/>
    <n v="7.8787878787878782E-2"/>
  </r>
  <r>
    <n v="202"/>
    <s v="La Hoyada"/>
    <n v="2"/>
    <n v="2174063"/>
    <s v="VEN"/>
    <s v="POS"/>
    <x v="19"/>
    <d v="1899-12-30T08:30:32"/>
    <n v="35.132100000000001"/>
    <n v="0"/>
    <n v="35.132100000000001"/>
    <n v="35"/>
    <n v="3"/>
    <n v="1.05"/>
    <n v="4.95"/>
    <n v="0.21212121212121213"/>
  </r>
  <r>
    <n v="202"/>
    <s v="La Hoyada"/>
    <n v="1"/>
    <n v="1174234"/>
    <s v="VEN"/>
    <s v="POS"/>
    <x v="19"/>
    <d v="1899-12-30T08:44:24"/>
    <n v="4.9000000000000004"/>
    <n v="0"/>
    <n v="4.9000000000000004"/>
    <n v="5"/>
    <n v="3"/>
    <n v="0.15"/>
    <n v="4.95"/>
    <n v="3.03030303030303E-2"/>
  </r>
  <r>
    <n v="202"/>
    <s v="La Hoyada"/>
    <n v="1"/>
    <n v="1174235"/>
    <s v="VEN"/>
    <s v="POS"/>
    <x v="19"/>
    <d v="1899-12-30T08:46:09"/>
    <n v="14.7"/>
    <n v="0"/>
    <n v="14.7"/>
    <n v="14.6666666666667"/>
    <n v="3"/>
    <n v="0.44"/>
    <n v="4.95"/>
    <n v="8.8888888888888892E-2"/>
  </r>
  <r>
    <n v="202"/>
    <s v="La Hoyada"/>
    <n v="2"/>
    <n v="2174073"/>
    <s v="VEN"/>
    <s v="POS"/>
    <x v="19"/>
    <d v="1899-12-30T09:14:11"/>
    <n v="10.56"/>
    <n v="1.6896"/>
    <n v="12.249599999999999"/>
    <n v="12.3333333333333"/>
    <n v="3"/>
    <n v="0.37"/>
    <n v="4.95"/>
    <n v="7.4747474747474743E-2"/>
  </r>
  <r>
    <n v="202"/>
    <s v="La Hoyada"/>
    <n v="2"/>
    <n v="2174077"/>
    <s v="VEN"/>
    <s v="POS"/>
    <x v="19"/>
    <d v="1899-12-30T09:20:41"/>
    <n v="20.097000000000001"/>
    <n v="0.04"/>
    <n v="20.137"/>
    <n v="20"/>
    <n v="3"/>
    <n v="0.6"/>
    <n v="4.95"/>
    <n v="0.1212121212121212"/>
  </r>
  <r>
    <n v="202"/>
    <s v="La Hoyada"/>
    <n v="1"/>
    <n v="1174238"/>
    <s v="VEN"/>
    <s v="POS"/>
    <x v="19"/>
    <d v="1899-12-30T09:32:02"/>
    <n v="65.580399999999997"/>
    <n v="1.1776"/>
    <n v="66.757999999999996"/>
    <n v="66.6666666666667"/>
    <n v="3"/>
    <n v="2"/>
    <n v="4.95"/>
    <n v="0.40404040404040403"/>
  </r>
  <r>
    <n v="202"/>
    <s v="La Hoyada"/>
    <n v="1"/>
    <n v="1174254"/>
    <s v="VEN"/>
    <s v="POS"/>
    <x v="19"/>
    <d v="1899-12-30T10:22:51"/>
    <n v="20.373750000000001"/>
    <n v="1.2294"/>
    <n v="21.603149999999999"/>
    <n v="21.6666666666667"/>
    <n v="3"/>
    <n v="0.65"/>
    <n v="4.95"/>
    <n v="0.13131313131313133"/>
  </r>
  <r>
    <n v="202"/>
    <s v="La Hoyada"/>
    <n v="1"/>
    <n v="1174278"/>
    <s v="VEN"/>
    <s v="POS"/>
    <x v="19"/>
    <d v="1899-12-30T11:30:10"/>
    <n v="21.66"/>
    <n v="0"/>
    <n v="21.66"/>
    <n v="21.6666666666667"/>
    <n v="3"/>
    <n v="0.65"/>
    <n v="4.95"/>
    <n v="0.13131313131313133"/>
  </r>
  <r>
    <n v="202"/>
    <s v="La Hoyada"/>
    <n v="2"/>
    <n v="2174115"/>
    <s v="VEN"/>
    <s v="POS"/>
    <x v="19"/>
    <d v="1899-12-30T12:21:02"/>
    <n v="4.9000000000000004"/>
    <n v="0"/>
    <n v="4.9000000000000004"/>
    <n v="5"/>
    <n v="3"/>
    <n v="0.15"/>
    <n v="4.95"/>
    <n v="3.03030303030303E-2"/>
  </r>
  <r>
    <n v="202"/>
    <s v="La Hoyada"/>
    <n v="2"/>
    <n v="2174128"/>
    <s v="VEN"/>
    <s v="POS"/>
    <x v="19"/>
    <d v="1899-12-30T12:44:51"/>
    <n v="21.37135"/>
    <n v="0"/>
    <n v="21.37135"/>
    <n v="21.3333333333333"/>
    <n v="3"/>
    <n v="0.64"/>
    <n v="4.95"/>
    <n v="0.12929292929292929"/>
  </r>
  <r>
    <n v="202"/>
    <s v="La Hoyada"/>
    <n v="1"/>
    <n v="1174291"/>
    <s v="VEN"/>
    <s v="POS"/>
    <x v="19"/>
    <d v="1899-12-30T12:55:26"/>
    <n v="34.444749999999999"/>
    <n v="0.04"/>
    <n v="34.484749999999998"/>
    <n v="24.6666666666667"/>
    <n v="3"/>
    <n v="0.74"/>
    <n v="4.95"/>
    <n v="0.14949494949494949"/>
  </r>
  <r>
    <n v="202"/>
    <s v="La Hoyada"/>
    <n v="2"/>
    <n v="2174134"/>
    <s v="VEN"/>
    <s v="POS"/>
    <x v="19"/>
    <d v="1899-12-30T12:56:28"/>
    <n v="65.180000000000007"/>
    <n v="0.08"/>
    <n v="65.260000000000005"/>
    <n v="65.3333333333333"/>
    <n v="3"/>
    <n v="1.96"/>
    <n v="4.95"/>
    <n v="0.39595959595959596"/>
  </r>
  <r>
    <n v="202"/>
    <s v="La Hoyada"/>
    <n v="1"/>
    <n v="1174293"/>
    <s v="VEN"/>
    <s v="POS"/>
    <x v="19"/>
    <d v="1899-12-30T13:02:22"/>
    <n v="28.376149999999999"/>
    <n v="1.1215999999999999"/>
    <n v="29.49775"/>
    <n v="29.6666666666667"/>
    <n v="3"/>
    <n v="0.89"/>
    <n v="4.95"/>
    <n v="0.17979797979797979"/>
  </r>
  <r>
    <n v="202"/>
    <s v="La Hoyada"/>
    <n v="2"/>
    <n v="2174148"/>
    <s v="VEN"/>
    <s v="POS"/>
    <x v="19"/>
    <d v="1899-12-30T13:22:22"/>
    <n v="5.6551"/>
    <n v="0"/>
    <n v="5.6551"/>
    <n v="5"/>
    <n v="3"/>
    <n v="0.15"/>
    <n v="4.95"/>
    <n v="3.03030303030303E-2"/>
  </r>
  <r>
    <n v="202"/>
    <s v="La Hoyada"/>
    <n v="1"/>
    <n v="1174304"/>
    <s v="VEN"/>
    <s v="POS"/>
    <x v="19"/>
    <d v="1899-12-30T13:29:38"/>
    <n v="35.344450000000002"/>
    <n v="0.04"/>
    <n v="35.384450000000001"/>
    <n v="35.3333333333333"/>
    <n v="3"/>
    <n v="1.06"/>
    <n v="4.95"/>
    <n v="0.21414141414141413"/>
  </r>
  <r>
    <n v="202"/>
    <s v="La Hoyada"/>
    <n v="2"/>
    <n v="2174154"/>
    <s v="VEN"/>
    <s v="POS"/>
    <x v="19"/>
    <d v="1899-12-30T13:32:04"/>
    <n v="4.9000000000000004"/>
    <n v="0"/>
    <n v="4.9000000000000004"/>
    <n v="5"/>
    <n v="3"/>
    <n v="0.15"/>
    <n v="4.95"/>
    <n v="3.03030303030303E-2"/>
  </r>
  <r>
    <n v="202"/>
    <s v="La Hoyada"/>
    <n v="1"/>
    <n v="1174307"/>
    <s v="VEN"/>
    <s v="POS"/>
    <x v="19"/>
    <d v="1899-12-30T13:37:24"/>
    <n v="26.32"/>
    <n v="0.3216"/>
    <n v="26.6416"/>
    <n v="24.6666666666667"/>
    <n v="3"/>
    <n v="0.74"/>
    <n v="4.95"/>
    <n v="0.14949494949494949"/>
  </r>
  <r>
    <n v="202"/>
    <s v="La Hoyada"/>
    <n v="2"/>
    <n v="2174156"/>
    <s v="VEN"/>
    <s v="POS"/>
    <x v="19"/>
    <d v="1899-12-30T13:38:13"/>
    <n v="66.408500000000004"/>
    <n v="5.1532"/>
    <n v="71.561700000000002"/>
    <n v="71.6666666666667"/>
    <n v="3"/>
    <n v="2.15"/>
    <n v="4.95"/>
    <n v="0.43434343434343431"/>
  </r>
  <r>
    <n v="202"/>
    <s v="La Hoyada"/>
    <n v="2"/>
    <n v="2174160"/>
    <s v="VEN"/>
    <s v="POS"/>
    <x v="19"/>
    <d v="1899-12-30T13:44:52"/>
    <n v="87.130799999999994"/>
    <n v="0"/>
    <n v="87.130799999999994"/>
    <n v="87"/>
    <n v="3"/>
    <n v="2.61"/>
    <n v="4.95"/>
    <n v="0.52727272727272723"/>
  </r>
  <r>
    <n v="202"/>
    <s v="La Hoyada"/>
    <n v="1"/>
    <n v="1174313"/>
    <s v="VEN"/>
    <s v="POS"/>
    <x v="19"/>
    <d v="1899-12-30T13:52:53"/>
    <n v="31.9438"/>
    <n v="0"/>
    <n v="31.9438"/>
    <n v="9.6666666666666696"/>
    <n v="3"/>
    <n v="0.28999999999999998"/>
    <n v="4.95"/>
    <n v="5.8585858585858581E-2"/>
  </r>
  <r>
    <n v="202"/>
    <s v="La Hoyada"/>
    <n v="2"/>
    <n v="2174167"/>
    <s v="VEN"/>
    <s v="POS"/>
    <x v="19"/>
    <d v="1899-12-30T13:58:46"/>
    <n v="4.2952500000000002"/>
    <n v="0.68720000000000003"/>
    <n v="4.98245"/>
    <n v="5"/>
    <n v="3"/>
    <n v="0.15"/>
    <n v="4.95"/>
    <n v="3.03030303030303E-2"/>
  </r>
  <r>
    <n v="202"/>
    <s v="La Hoyada"/>
    <n v="1"/>
    <n v="1174316"/>
    <s v="VEN"/>
    <s v="POS"/>
    <x v="19"/>
    <d v="1899-12-30T14:01:36"/>
    <n v="21.6538"/>
    <n v="0.04"/>
    <n v="21.6938"/>
    <n v="21.6666666666667"/>
    <n v="3"/>
    <n v="0.65"/>
    <n v="4.95"/>
    <n v="0.13131313131313133"/>
  </r>
  <r>
    <n v="202"/>
    <s v="La Hoyada"/>
    <n v="2"/>
    <n v="2174173"/>
    <s v="VEN"/>
    <s v="POS"/>
    <x v="19"/>
    <d v="1899-12-30T14:09:43"/>
    <n v="20.73"/>
    <n v="0"/>
    <n v="20.73"/>
    <n v="20.6666666666667"/>
    <n v="3"/>
    <n v="0.62"/>
    <n v="4.95"/>
    <n v="0.12525252525252525"/>
  </r>
  <r>
    <n v="202"/>
    <s v="La Hoyada"/>
    <n v="2"/>
    <n v="2174174"/>
    <s v="VEN"/>
    <s v="POS"/>
    <x v="19"/>
    <d v="1899-12-30T14:11:53"/>
    <n v="19.4971"/>
    <n v="0"/>
    <n v="19.4971"/>
    <n v="5"/>
    <n v="3"/>
    <n v="0.15"/>
    <n v="4.95"/>
    <n v="3.03030303030303E-2"/>
  </r>
  <r>
    <n v="202"/>
    <s v="La Hoyada"/>
    <n v="2"/>
    <n v="2174183"/>
    <s v="VEN"/>
    <s v="POS"/>
    <x v="19"/>
    <d v="1899-12-30T14:34:01"/>
    <n v="10.74"/>
    <n v="1.7183999999999999"/>
    <n v="12.458399999999999"/>
    <n v="9.6666666666666696"/>
    <n v="3"/>
    <n v="0.28999999999999998"/>
    <n v="4.95"/>
    <n v="5.8585858585858581E-2"/>
  </r>
  <r>
    <n v="202"/>
    <s v="La Hoyada"/>
    <n v="1"/>
    <n v="1174339"/>
    <s v="VEN"/>
    <s v="POS"/>
    <x v="19"/>
    <d v="1899-12-30T15:06:40"/>
    <n v="39.799999999999997"/>
    <n v="1.1519999999999999"/>
    <n v="40.951999999999998"/>
    <n v="24.6666666666667"/>
    <n v="3"/>
    <n v="0.74"/>
    <n v="4.95"/>
    <n v="0.14949494949494949"/>
  </r>
  <r>
    <n v="202"/>
    <s v="La Hoyada"/>
    <n v="1"/>
    <n v="1174341"/>
    <s v="VEN"/>
    <s v="POS"/>
    <x v="19"/>
    <d v="1899-12-30T15:12:07"/>
    <n v="30.362850000000002"/>
    <n v="0"/>
    <n v="30.362850000000002"/>
    <n v="30.3333333333333"/>
    <n v="3"/>
    <n v="0.91"/>
    <n v="4.95"/>
    <n v="0.18383838383838383"/>
  </r>
  <r>
    <n v="202"/>
    <s v="La Hoyada"/>
    <n v="1"/>
    <n v="1174347"/>
    <s v="VEN"/>
    <s v="POS"/>
    <x v="19"/>
    <d v="1899-12-30T15:30:01"/>
    <n v="6.52"/>
    <n v="0"/>
    <n v="6.52"/>
    <n v="6.6666666666666696"/>
    <n v="3"/>
    <n v="0.2"/>
    <n v="4.95"/>
    <n v="4.0404040404040407E-2"/>
  </r>
  <r>
    <n v="202"/>
    <s v="La Hoyada"/>
    <n v="2"/>
    <n v="2174208"/>
    <s v="VEN"/>
    <s v="POS"/>
    <x v="19"/>
    <d v="1899-12-30T15:48:50"/>
    <n v="4.9000000000000004"/>
    <n v="0"/>
    <n v="4.9000000000000004"/>
    <n v="5"/>
    <n v="3"/>
    <n v="0.15"/>
    <n v="4.95"/>
    <n v="3.03030303030303E-2"/>
  </r>
  <r>
    <n v="202"/>
    <s v="La Hoyada"/>
    <n v="1"/>
    <n v="1174355"/>
    <s v="VEN"/>
    <s v="POS"/>
    <x v="19"/>
    <d v="1899-12-30T16:06:40"/>
    <n v="54.637549999999997"/>
    <n v="1.4512"/>
    <n v="56.088749999999997"/>
    <n v="54"/>
    <n v="3"/>
    <n v="1.62"/>
    <n v="4.95"/>
    <n v="0.32727272727272727"/>
  </r>
  <r>
    <n v="202"/>
    <s v="La Hoyada"/>
    <n v="2"/>
    <n v="2174216"/>
    <s v="VEN"/>
    <s v="POS"/>
    <x v="19"/>
    <d v="1899-12-30T16:12:15"/>
    <n v="30.036999999999999"/>
    <n v="0"/>
    <n v="30.036999999999999"/>
    <n v="5"/>
    <n v="3"/>
    <n v="0.15"/>
    <n v="4.95"/>
    <n v="3.03030303030303E-2"/>
  </r>
  <r>
    <n v="202"/>
    <s v="La Hoyada"/>
    <n v="1"/>
    <n v="1174359"/>
    <s v="VEN"/>
    <s v="POS"/>
    <x v="19"/>
    <d v="1899-12-30T16:23:20"/>
    <n v="37.24"/>
    <n v="0"/>
    <n v="37.24"/>
    <n v="37.3333333333333"/>
    <n v="3"/>
    <n v="1.1200000000000001"/>
    <n v="4.95"/>
    <n v="0.22626262626262628"/>
  </r>
  <r>
    <n v="202"/>
    <s v="La Hoyada"/>
    <n v="2"/>
    <n v="2174219"/>
    <s v="VEN"/>
    <s v="POS"/>
    <x v="19"/>
    <d v="1899-12-30T16:26:40"/>
    <n v="41.588999999999999"/>
    <n v="0.26719999999999999"/>
    <n v="41.856200000000001"/>
    <n v="42"/>
    <n v="3"/>
    <n v="1.26"/>
    <n v="4.95"/>
    <n v="0.25454545454545452"/>
  </r>
  <r>
    <n v="202"/>
    <s v="La Hoyada"/>
    <n v="1"/>
    <n v="1174360"/>
    <s v="VEN"/>
    <s v="POS"/>
    <x v="19"/>
    <d v="1899-12-30T16:27:23"/>
    <n v="4.9000000000000004"/>
    <n v="0"/>
    <n v="4.9000000000000004"/>
    <n v="5"/>
    <n v="3"/>
    <n v="0.15"/>
    <n v="4.95"/>
    <n v="3.03030303030303E-2"/>
  </r>
  <r>
    <n v="202"/>
    <s v="La Hoyada"/>
    <n v="2"/>
    <n v="2174227"/>
    <s v="VEN"/>
    <s v="POS"/>
    <x v="19"/>
    <d v="1899-12-30T16:54:48"/>
    <n v="4.9000000000000004"/>
    <n v="0"/>
    <n v="4.9000000000000004"/>
    <n v="5"/>
    <n v="3"/>
    <n v="0.15"/>
    <n v="4.95"/>
    <n v="3.03030303030303E-2"/>
  </r>
  <r>
    <n v="202"/>
    <s v="La Hoyada"/>
    <n v="2"/>
    <n v="2174231"/>
    <s v="VEN"/>
    <s v="POS"/>
    <x v="19"/>
    <d v="1899-12-30T17:06:01"/>
    <n v="17.914400000000001"/>
    <n v="0.04"/>
    <n v="17.9544"/>
    <n v="18"/>
    <n v="3"/>
    <n v="0.54"/>
    <n v="4.95"/>
    <n v="0.1090909090909091"/>
  </r>
  <r>
    <n v="202"/>
    <s v="La Hoyada"/>
    <n v="1"/>
    <n v="1174369"/>
    <s v="VEN"/>
    <s v="POS"/>
    <x v="19"/>
    <d v="1899-12-30T17:06:22"/>
    <n v="41.458300000000001"/>
    <n v="0.40799999999999997"/>
    <n v="41.866300000000003"/>
    <n v="42"/>
    <n v="3"/>
    <n v="1.26"/>
    <n v="4.95"/>
    <n v="0.25454545454545452"/>
  </r>
  <r>
    <n v="202"/>
    <s v="La Hoyada"/>
    <n v="1"/>
    <n v="1174370"/>
    <s v="VEN"/>
    <s v="POS"/>
    <x v="19"/>
    <d v="1899-12-30T17:08:21"/>
    <n v="6.52"/>
    <n v="0"/>
    <n v="6.52"/>
    <n v="5"/>
    <n v="3"/>
    <n v="0.15"/>
    <n v="4.95"/>
    <n v="3.03030303030303E-2"/>
  </r>
  <r>
    <n v="202"/>
    <s v="La Hoyada"/>
    <n v="2"/>
    <n v="2174236"/>
    <s v="VEN"/>
    <s v="POS"/>
    <x v="19"/>
    <d v="1899-12-30T17:17:47"/>
    <n v="49.190300000000001"/>
    <n v="0.04"/>
    <n v="49.2303"/>
    <n v="49"/>
    <n v="3"/>
    <n v="1.47"/>
    <n v="4.95"/>
    <n v="0.29696969696969694"/>
  </r>
  <r>
    <n v="202"/>
    <s v="La Hoyada"/>
    <n v="1"/>
    <n v="1174377"/>
    <s v="VEN"/>
    <s v="POS"/>
    <x v="19"/>
    <d v="1899-12-30T17:30:45"/>
    <n v="51.51"/>
    <n v="0"/>
    <n v="51.51"/>
    <n v="51.6666666666667"/>
    <n v="3"/>
    <n v="1.55"/>
    <n v="4.95"/>
    <n v="0.31313131313131315"/>
  </r>
  <r>
    <n v="202"/>
    <s v="La Hoyada"/>
    <n v="2"/>
    <n v="2174246"/>
    <s v="VEN"/>
    <s v="POS"/>
    <x v="19"/>
    <d v="1899-12-30T17:41:35"/>
    <n v="10"/>
    <n v="0"/>
    <n v="10"/>
    <n v="10"/>
    <n v="3"/>
    <n v="0.3"/>
    <n v="4.95"/>
    <n v="6.0606060606060601E-2"/>
  </r>
  <r>
    <n v="202"/>
    <s v="La Hoyada"/>
    <n v="2"/>
    <n v="2174248"/>
    <s v="VEN"/>
    <s v="POS"/>
    <x v="19"/>
    <d v="1899-12-30T17:47:30"/>
    <n v="58.608899999999998"/>
    <n v="0.86799999999999999"/>
    <n v="59.476900000000001"/>
    <n v="59.3333333333333"/>
    <n v="3"/>
    <n v="1.78"/>
    <n v="4.95"/>
    <n v="0.35959595959595958"/>
  </r>
  <r>
    <n v="202"/>
    <s v="La Hoyada"/>
    <n v="1"/>
    <n v="1174384"/>
    <s v="VEN"/>
    <s v="POS"/>
    <x v="19"/>
    <d v="1899-12-30T17:49:59"/>
    <n v="10.048500000000001"/>
    <n v="0"/>
    <n v="10.048500000000001"/>
    <n v="10"/>
    <n v="3"/>
    <n v="0.3"/>
    <n v="4.95"/>
    <n v="6.0606060606060601E-2"/>
  </r>
  <r>
    <n v="202"/>
    <s v="La Hoyada"/>
    <n v="2"/>
    <n v="2174256"/>
    <s v="VEN"/>
    <s v="POS"/>
    <x v="19"/>
    <d v="1899-12-30T18:00:33"/>
    <n v="4.95"/>
    <n v="0"/>
    <n v="4.95"/>
    <n v="5"/>
    <n v="3"/>
    <n v="0.15"/>
    <n v="4.95"/>
    <n v="3.03030303030303E-2"/>
  </r>
  <r>
    <n v="202"/>
    <s v="La Hoyada"/>
    <n v="1"/>
    <n v="1174395"/>
    <s v="VEN"/>
    <s v="POS"/>
    <x v="19"/>
    <d v="1899-12-30T18:31:52"/>
    <n v="240.25"/>
    <n v="0.04"/>
    <n v="240.29"/>
    <n v="240.333333333333"/>
    <n v="3"/>
    <n v="7.21"/>
    <n v="4.95"/>
    <n v="1.4565656565656564"/>
  </r>
  <r>
    <n v="202"/>
    <s v="La Hoyada"/>
    <n v="2"/>
    <n v="2174266"/>
    <s v="VEN"/>
    <s v="POS"/>
    <x v="19"/>
    <d v="1899-12-30T18:33:37"/>
    <n v="35.917749999999998"/>
    <n v="0.64959999999999996"/>
    <n v="36.567349999999998"/>
    <n v="36.6666666666667"/>
    <n v="3"/>
    <n v="1.1000000000000001"/>
    <n v="4.95"/>
    <n v="0.22222222222222224"/>
  </r>
  <r>
    <n v="202"/>
    <s v="La Hoyada"/>
    <n v="1"/>
    <n v="1174401"/>
    <s v="VEN"/>
    <s v="POS"/>
    <x v="19"/>
    <d v="1899-12-30T18:49:43"/>
    <n v="5.5934999999999997"/>
    <n v="0"/>
    <n v="5.5934999999999997"/>
    <n v="5"/>
    <n v="3"/>
    <n v="0.15"/>
    <n v="4.95"/>
    <n v="3.03030303030303E-2"/>
  </r>
  <r>
    <n v="202"/>
    <s v="La Hoyada"/>
    <n v="2"/>
    <n v="2174276"/>
    <s v="VEN"/>
    <s v="POS"/>
    <x v="20"/>
    <d v="1899-12-30T07:04:57"/>
    <n v="5.2"/>
    <n v="0.04"/>
    <n v="5.24"/>
    <n v="5.3333333333333304"/>
    <n v="3"/>
    <n v="0.16"/>
    <n v="4.95"/>
    <n v="3.2323232323232323E-2"/>
  </r>
  <r>
    <n v="202"/>
    <s v="La Hoyada"/>
    <n v="2"/>
    <n v="2174281"/>
    <s v="VEN"/>
    <s v="POS"/>
    <x v="20"/>
    <d v="1899-12-30T07:28:34"/>
    <n v="31.04"/>
    <n v="0"/>
    <n v="31.04"/>
    <n v="31"/>
    <n v="3"/>
    <n v="0.93"/>
    <n v="4.95"/>
    <n v="0.1878787878787879"/>
  </r>
  <r>
    <n v="202"/>
    <s v="La Hoyada"/>
    <n v="1"/>
    <n v="1174405"/>
    <s v="VEN"/>
    <s v="POS"/>
    <x v="20"/>
    <d v="1899-12-30T07:41:08"/>
    <n v="5.8311000000000002"/>
    <n v="0"/>
    <n v="5.8311000000000002"/>
    <n v="5"/>
    <n v="3"/>
    <n v="0.15"/>
    <n v="4.95"/>
    <n v="3.03030303030303E-2"/>
  </r>
  <r>
    <n v="202"/>
    <s v="La Hoyada"/>
    <n v="2"/>
    <n v="2174282"/>
    <s v="VEN"/>
    <s v="POS"/>
    <x v="20"/>
    <d v="1899-12-30T08:03:15"/>
    <n v="7.13"/>
    <n v="1.1408"/>
    <n v="8.2707999999999995"/>
    <n v="5"/>
    <n v="3"/>
    <n v="0.15"/>
    <n v="4.95"/>
    <n v="3.03030303030303E-2"/>
  </r>
  <r>
    <n v="202"/>
    <s v="La Hoyada"/>
    <n v="2"/>
    <n v="2174284"/>
    <s v="VEN"/>
    <s v="POS"/>
    <x v="20"/>
    <d v="1899-12-30T08:11:35"/>
    <n v="12.38"/>
    <n v="0"/>
    <n v="12.38"/>
    <n v="12.3333333333333"/>
    <n v="3"/>
    <n v="0.37"/>
    <n v="4.95"/>
    <n v="7.4747474747474743E-2"/>
  </r>
  <r>
    <n v="202"/>
    <s v="La Hoyada"/>
    <n v="2"/>
    <n v="2174285"/>
    <s v="VEN"/>
    <s v="POS"/>
    <x v="20"/>
    <d v="1899-12-30T08:18:38"/>
    <n v="31.397400000000001"/>
    <n v="0.04"/>
    <n v="31.4374"/>
    <n v="31.3333333333333"/>
    <n v="3"/>
    <n v="0.94"/>
    <n v="4.95"/>
    <n v="0.18989898989898987"/>
  </r>
  <r>
    <n v="202"/>
    <s v="La Hoyada"/>
    <n v="2"/>
    <n v="2174286"/>
    <s v="VEN"/>
    <s v="POS"/>
    <x v="20"/>
    <d v="1899-12-30T08:25:09"/>
    <n v="6.3849999999999998"/>
    <n v="0"/>
    <n v="6.3849999999999998"/>
    <n v="6.3333333333333304"/>
    <n v="3"/>
    <n v="0.19"/>
    <n v="4.95"/>
    <n v="3.8383838383838381E-2"/>
  </r>
  <r>
    <n v="202"/>
    <s v="La Hoyada"/>
    <n v="1"/>
    <n v="1174412"/>
    <s v="VEN"/>
    <s v="POS"/>
    <x v="20"/>
    <d v="1899-12-30T08:43:35"/>
    <n v="19.32"/>
    <n v="0"/>
    <n v="19.32"/>
    <n v="19.3333333333333"/>
    <n v="3"/>
    <n v="0.57999999999999996"/>
    <n v="4.95"/>
    <n v="0.11717171717171716"/>
  </r>
  <r>
    <n v="202"/>
    <s v="La Hoyada"/>
    <n v="1"/>
    <n v="1174413"/>
    <s v="VEN"/>
    <s v="POS"/>
    <x v="20"/>
    <d v="1899-12-30T08:45:54"/>
    <n v="15.14"/>
    <n v="0.82240000000000002"/>
    <n v="15.962400000000001"/>
    <n v="16"/>
    <n v="3"/>
    <n v="0.48"/>
    <n v="4.95"/>
    <n v="9.6969696969696956E-2"/>
  </r>
  <r>
    <n v="202"/>
    <s v="La Hoyada"/>
    <n v="1"/>
    <n v="1174416"/>
    <s v="VEN"/>
    <s v="POS"/>
    <x v="20"/>
    <d v="1899-12-30T08:53:21"/>
    <n v="38.659999999999997"/>
    <n v="0.04"/>
    <n v="38.700000000000003"/>
    <n v="38.6666666666667"/>
    <n v="3"/>
    <n v="1.1599999999999999"/>
    <n v="4.95"/>
    <n v="0.23434343434343433"/>
  </r>
  <r>
    <n v="202"/>
    <s v="La Hoyada"/>
    <n v="1"/>
    <n v="1174419"/>
    <s v="VEN"/>
    <s v="POS"/>
    <x v="20"/>
    <d v="1899-12-30T09:00:40"/>
    <n v="20.561599999999999"/>
    <n v="1.0928"/>
    <n v="21.654399999999999"/>
    <n v="21.6666666666667"/>
    <n v="3"/>
    <n v="0.65"/>
    <n v="4.95"/>
    <n v="0.13131313131313133"/>
  </r>
  <r>
    <n v="202"/>
    <s v="La Hoyada"/>
    <n v="1"/>
    <n v="1174421"/>
    <s v="VEN"/>
    <s v="POS"/>
    <x v="20"/>
    <d v="1899-12-30T09:09:42"/>
    <n v="32.92"/>
    <n v="0.04"/>
    <n v="32.96"/>
    <n v="33"/>
    <n v="3"/>
    <n v="0.99"/>
    <n v="4.95"/>
    <n v="0.19999999999999998"/>
  </r>
  <r>
    <n v="202"/>
    <s v="La Hoyada"/>
    <n v="1"/>
    <n v="1174429"/>
    <s v="VEN"/>
    <s v="POS"/>
    <x v="20"/>
    <d v="1899-12-30T09:24:53"/>
    <n v="46.132800000000003"/>
    <n v="0.84470000000000001"/>
    <n v="46.977499999999999"/>
    <n v="47"/>
    <n v="3"/>
    <n v="1.41"/>
    <n v="4.95"/>
    <n v="0.2848484848484848"/>
  </r>
  <r>
    <n v="202"/>
    <s v="La Hoyada"/>
    <n v="1"/>
    <n v="1174434"/>
    <s v="VEN"/>
    <s v="POS"/>
    <x v="20"/>
    <d v="1899-12-30T09:39:31"/>
    <n v="27.014700000000001"/>
    <n v="0"/>
    <n v="27.014700000000001"/>
    <n v="24.6666666666667"/>
    <n v="3"/>
    <n v="0.74"/>
    <n v="4.95"/>
    <n v="0.14949494949494949"/>
  </r>
  <r>
    <n v="202"/>
    <s v="La Hoyada"/>
    <n v="2"/>
    <n v="2174288"/>
    <s v="VEN"/>
    <s v="POS"/>
    <x v="20"/>
    <d v="1899-12-30T09:41:45"/>
    <n v="43.21"/>
    <n v="0"/>
    <n v="43.21"/>
    <n v="43.3333333333333"/>
    <n v="3"/>
    <n v="1.3"/>
    <n v="4.95"/>
    <n v="0.26262626262626265"/>
  </r>
  <r>
    <n v="202"/>
    <s v="La Hoyada"/>
    <n v="1"/>
    <n v="1174448"/>
    <s v="VEN"/>
    <s v="POS"/>
    <x v="20"/>
    <d v="1899-12-30T10:24:10"/>
    <n v="15.861599999999999"/>
    <n v="0"/>
    <n v="15.861599999999999"/>
    <n v="16"/>
    <n v="3"/>
    <n v="0.48"/>
    <n v="4.95"/>
    <n v="9.6969696969696956E-2"/>
  </r>
  <r>
    <n v="202"/>
    <s v="La Hoyada"/>
    <n v="2"/>
    <n v="2174300"/>
    <s v="VEN"/>
    <s v="POS"/>
    <x v="20"/>
    <d v="1899-12-30T10:33:10"/>
    <n v="10"/>
    <n v="0"/>
    <n v="10"/>
    <n v="10"/>
    <n v="3"/>
    <n v="0.3"/>
    <n v="4.95"/>
    <n v="6.0606060606060601E-2"/>
  </r>
  <r>
    <n v="202"/>
    <s v="La Hoyada"/>
    <n v="1"/>
    <n v="1174451"/>
    <s v="VEN"/>
    <s v="POS"/>
    <x v="20"/>
    <d v="1899-12-30T10:35:08"/>
    <n v="49.210500000000003"/>
    <n v="0.04"/>
    <n v="49.250500000000002"/>
    <n v="49.3333333333333"/>
    <n v="3"/>
    <n v="1.48"/>
    <n v="4.95"/>
    <n v="0.29898989898989897"/>
  </r>
  <r>
    <n v="202"/>
    <s v="La Hoyada"/>
    <n v="1"/>
    <n v="1174453"/>
    <s v="VEN"/>
    <s v="POS"/>
    <x v="20"/>
    <d v="1899-12-30T10:42:40"/>
    <n v="66.467799999999997"/>
    <n v="0.08"/>
    <n v="66.547799999999995"/>
    <n v="66.6666666666667"/>
    <n v="3"/>
    <n v="2"/>
    <n v="4.95"/>
    <n v="0.40404040404040403"/>
  </r>
  <r>
    <n v="202"/>
    <s v="La Hoyada"/>
    <n v="2"/>
    <n v="2174301"/>
    <s v="VEN"/>
    <s v="POS"/>
    <x v="20"/>
    <d v="1899-12-30T10:46:10"/>
    <n v="26.475950000000001"/>
    <n v="0.04"/>
    <n v="26.51595"/>
    <n v="24.6666666666667"/>
    <n v="3"/>
    <n v="0.74"/>
    <n v="4.95"/>
    <n v="0.14949494949494949"/>
  </r>
  <r>
    <n v="202"/>
    <s v="La Hoyada"/>
    <n v="2"/>
    <n v="2174302"/>
    <s v="VEN"/>
    <s v="POS"/>
    <x v="20"/>
    <d v="1899-12-30T10:48:29"/>
    <n v="6.0077999999999996"/>
    <n v="0"/>
    <n v="6.0077999999999996"/>
    <n v="6"/>
    <n v="3"/>
    <n v="0.18"/>
    <n v="4.95"/>
    <n v="3.6363636363636362E-2"/>
  </r>
  <r>
    <n v="202"/>
    <s v="La Hoyada"/>
    <n v="1"/>
    <n v="1174455"/>
    <s v="VEN"/>
    <s v="POS"/>
    <x v="20"/>
    <d v="1899-12-30T10:56:26"/>
    <n v="52.550150000000002"/>
    <n v="0"/>
    <n v="52.550150000000002"/>
    <n v="52.6666666666667"/>
    <n v="3"/>
    <n v="1.58"/>
    <n v="4.95"/>
    <n v="0.31919191919191919"/>
  </r>
  <r>
    <n v="202"/>
    <s v="La Hoyada"/>
    <n v="1"/>
    <n v="1174456"/>
    <s v="VEN"/>
    <s v="POS"/>
    <x v="20"/>
    <d v="1899-12-30T10:59:33"/>
    <n v="21.426600000000001"/>
    <n v="0"/>
    <n v="21.426600000000001"/>
    <n v="21.3333333333333"/>
    <n v="3"/>
    <n v="0.64"/>
    <n v="4.95"/>
    <n v="0.12929292929292929"/>
  </r>
  <r>
    <n v="202"/>
    <s v="La Hoyada"/>
    <n v="2"/>
    <n v="2174305"/>
    <s v="VEN"/>
    <s v="POS"/>
    <x v="20"/>
    <d v="1899-12-30T10:59:40"/>
    <n v="18.184750000000001"/>
    <n v="0.04"/>
    <n v="18.22475"/>
    <n v="18.3333333333333"/>
    <n v="3"/>
    <n v="0.55000000000000004"/>
    <n v="4.95"/>
    <n v="0.11111111111111112"/>
  </r>
  <r>
    <n v="202"/>
    <s v="La Hoyada"/>
    <n v="2"/>
    <n v="2174307"/>
    <s v="VEN"/>
    <s v="POS"/>
    <x v="20"/>
    <d v="1899-12-30T11:08:33"/>
    <n v="40.694499999999998"/>
    <n v="0.32479999999999998"/>
    <n v="41.019300000000001"/>
    <n v="41"/>
    <n v="3"/>
    <n v="1.23"/>
    <n v="4.95"/>
    <n v="0.24848484848484848"/>
  </r>
  <r>
    <n v="202"/>
    <s v="La Hoyada"/>
    <n v="2"/>
    <n v="2174309"/>
    <s v="VEN"/>
    <s v="POS"/>
    <x v="20"/>
    <d v="1899-12-30T11:15:52"/>
    <n v="38.067050000000002"/>
    <n v="0.04"/>
    <n v="38.107050000000001"/>
    <n v="26"/>
    <n v="3"/>
    <n v="0.78"/>
    <n v="4.95"/>
    <n v="0.15757575757575756"/>
  </r>
  <r>
    <n v="202"/>
    <s v="La Hoyada"/>
    <n v="2"/>
    <n v="2174313"/>
    <s v="VEN"/>
    <s v="POS"/>
    <x v="20"/>
    <d v="1899-12-30T11:28:01"/>
    <n v="27.333950000000002"/>
    <n v="0.3488"/>
    <n v="27.682749999999999"/>
    <n v="24.6666666666667"/>
    <n v="3"/>
    <n v="0.74"/>
    <n v="4.95"/>
    <n v="0.14949494949494949"/>
  </r>
  <r>
    <n v="202"/>
    <s v="La Hoyada"/>
    <n v="1"/>
    <n v="1174469"/>
    <s v="VEN"/>
    <s v="POS"/>
    <x v="20"/>
    <d v="1899-12-30T11:35:13"/>
    <n v="20.485949999999999"/>
    <n v="0"/>
    <n v="20.485949999999999"/>
    <n v="20.3333333333333"/>
    <n v="3"/>
    <n v="0.61"/>
    <n v="4.95"/>
    <n v="0.12323232323232322"/>
  </r>
  <r>
    <n v="202"/>
    <s v="La Hoyada"/>
    <n v="1"/>
    <n v="1174471"/>
    <s v="VEN"/>
    <s v="POS"/>
    <x v="20"/>
    <d v="1899-12-30T11:38:57"/>
    <n v="38.659999999999997"/>
    <n v="0.04"/>
    <n v="38.700000000000003"/>
    <n v="29.6666666666667"/>
    <n v="3"/>
    <n v="0.89"/>
    <n v="4.95"/>
    <n v="0.17979797979797979"/>
  </r>
  <r>
    <n v="202"/>
    <s v="La Hoyada"/>
    <n v="1"/>
    <n v="1174472"/>
    <s v="VEN"/>
    <s v="POS"/>
    <x v="20"/>
    <d v="1899-12-30T11:41:13"/>
    <n v="61.140549999999998"/>
    <n v="0"/>
    <n v="61.140549999999998"/>
    <n v="61"/>
    <n v="3"/>
    <n v="1.83"/>
    <n v="4.95"/>
    <n v="0.36969696969696969"/>
  </r>
  <r>
    <n v="202"/>
    <s v="La Hoyada"/>
    <n v="2"/>
    <n v="2174318"/>
    <s v="VEN"/>
    <s v="POS"/>
    <x v="20"/>
    <d v="1899-12-30T11:44:35"/>
    <n v="74.252899999999997"/>
    <n v="0.77600000000000002"/>
    <n v="75.028899999999993"/>
    <n v="74.3333333333333"/>
    <n v="3"/>
    <n v="2.23"/>
    <n v="4.95"/>
    <n v="0.45050505050505046"/>
  </r>
  <r>
    <n v="202"/>
    <s v="La Hoyada"/>
    <n v="2"/>
    <n v="2174321"/>
    <s v="VEN"/>
    <s v="POS"/>
    <x v="20"/>
    <d v="1899-12-30T11:52:05"/>
    <n v="6.83"/>
    <n v="0"/>
    <n v="6.83"/>
    <n v="5"/>
    <n v="3"/>
    <n v="0.15"/>
    <n v="4.95"/>
    <n v="3.03030303030303E-2"/>
  </r>
  <r>
    <n v="202"/>
    <s v="La Hoyada"/>
    <n v="2"/>
    <n v="2174324"/>
    <s v="VEN"/>
    <s v="POS"/>
    <x v="20"/>
    <d v="1899-12-30T12:00:31"/>
    <n v="27.231400000000001"/>
    <n v="0"/>
    <n v="27.231400000000001"/>
    <n v="27.3333333333333"/>
    <n v="3"/>
    <n v="0.82"/>
    <n v="4.95"/>
    <n v="0.16565656565656564"/>
  </r>
  <r>
    <n v="202"/>
    <s v="La Hoyada"/>
    <n v="2"/>
    <n v="2174326"/>
    <s v="VEN"/>
    <s v="POS"/>
    <x v="20"/>
    <d v="1899-12-30T12:04:39"/>
    <n v="37.180300000000003"/>
    <n v="0.16"/>
    <n v="37.340299999999999"/>
    <n v="37.3333333333333"/>
    <n v="3"/>
    <n v="1.1200000000000001"/>
    <n v="4.95"/>
    <n v="0.22626262626262628"/>
  </r>
  <r>
    <n v="202"/>
    <s v="La Hoyada"/>
    <n v="2"/>
    <n v="2174330"/>
    <s v="VEN"/>
    <s v="POS"/>
    <x v="20"/>
    <d v="1899-12-30T12:14:25"/>
    <n v="25.376999999999999"/>
    <n v="0"/>
    <n v="25.376999999999999"/>
    <n v="24.6666666666667"/>
    <n v="3"/>
    <n v="0.74"/>
    <n v="4.95"/>
    <n v="0.14949494949494949"/>
  </r>
  <r>
    <n v="202"/>
    <s v="La Hoyada"/>
    <n v="2"/>
    <n v="2174334"/>
    <s v="VEN"/>
    <s v="POS"/>
    <x v="20"/>
    <d v="1899-12-30T12:26:09"/>
    <n v="38.095350000000003"/>
    <n v="0.04"/>
    <n v="38.135350000000003"/>
    <n v="19"/>
    <n v="3"/>
    <n v="0.56999999999999995"/>
    <n v="4.95"/>
    <n v="0.11515151515151514"/>
  </r>
  <r>
    <n v="202"/>
    <s v="La Hoyada"/>
    <n v="2"/>
    <n v="2174336"/>
    <s v="VEN"/>
    <s v="POS"/>
    <x v="20"/>
    <d v="1899-12-30T12:35:19"/>
    <n v="47.055399999999999"/>
    <n v="0.04"/>
    <n v="47.095399999999998"/>
    <n v="47"/>
    <n v="3"/>
    <n v="1.41"/>
    <n v="4.95"/>
    <n v="0.2848484848484848"/>
  </r>
  <r>
    <n v="202"/>
    <s v="La Hoyada"/>
    <n v="2"/>
    <n v="2174340"/>
    <s v="VEN"/>
    <s v="POS"/>
    <x v="20"/>
    <d v="1899-12-30T12:46:06"/>
    <n v="26.3232"/>
    <n v="0.04"/>
    <n v="26.363199999999999"/>
    <n v="24.6666666666667"/>
    <n v="3"/>
    <n v="0.74"/>
    <n v="4.95"/>
    <n v="0.14949494949494949"/>
  </r>
  <r>
    <n v="202"/>
    <s v="La Hoyada"/>
    <n v="2"/>
    <n v="2174341"/>
    <s v="VEN"/>
    <s v="POS"/>
    <x v="20"/>
    <d v="1899-12-30T12:52:13"/>
    <n v="136.86080000000001"/>
    <n v="1.2128000000000001"/>
    <n v="138.0736"/>
    <n v="138"/>
    <n v="3"/>
    <n v="4.1399999999999997"/>
    <n v="4.95"/>
    <n v="0.83636363636363631"/>
  </r>
  <r>
    <n v="202"/>
    <s v="La Hoyada"/>
    <n v="1"/>
    <n v="1174487"/>
    <s v="VEN"/>
    <s v="POS"/>
    <x v="20"/>
    <d v="1899-12-30T12:59:11"/>
    <n v="17.28"/>
    <n v="0"/>
    <n v="17.28"/>
    <n v="17.3333333333333"/>
    <n v="3"/>
    <n v="0.52"/>
    <n v="4.95"/>
    <n v="0.10505050505050505"/>
  </r>
  <r>
    <n v="202"/>
    <s v="La Hoyada"/>
    <n v="1"/>
    <n v="1174489"/>
    <s v="VEN"/>
    <s v="POS"/>
    <x v="20"/>
    <d v="1899-12-30T13:04:28"/>
    <n v="100"/>
    <n v="0"/>
    <n v="100"/>
    <n v="100"/>
    <n v="3"/>
    <n v="3"/>
    <n v="4.95"/>
    <n v="0.60606060606060608"/>
  </r>
  <r>
    <n v="202"/>
    <s v="La Hoyada"/>
    <n v="1"/>
    <n v="1174491"/>
    <s v="VEN"/>
    <s v="POS"/>
    <x v="20"/>
    <d v="1899-12-30T13:09:31"/>
    <n v="25.233550000000001"/>
    <n v="0"/>
    <n v="25.233550000000001"/>
    <n v="24.6666666666667"/>
    <n v="3"/>
    <n v="0.74"/>
    <n v="4.95"/>
    <n v="0.14949494949494949"/>
  </r>
  <r>
    <n v="202"/>
    <s v="La Hoyada"/>
    <n v="1"/>
    <n v="1174496"/>
    <s v="VEN"/>
    <s v="POS"/>
    <x v="20"/>
    <d v="1899-12-30T13:21:23"/>
    <n v="56.30395"/>
    <n v="1.9807999999999999"/>
    <n v="58.284750000000003"/>
    <n v="58.3333333333333"/>
    <n v="3"/>
    <n v="1.75"/>
    <n v="4.95"/>
    <n v="0.35353535353535354"/>
  </r>
  <r>
    <n v="202"/>
    <s v="La Hoyada"/>
    <n v="1"/>
    <n v="1174497"/>
    <s v="VEN"/>
    <s v="POS"/>
    <x v="20"/>
    <d v="1899-12-30T13:23:16"/>
    <n v="46.681049999999999"/>
    <n v="0"/>
    <n v="46.681049999999999"/>
    <n v="46.6666666666667"/>
    <n v="3"/>
    <n v="1.4"/>
    <n v="4.95"/>
    <n v="0.28282828282828282"/>
  </r>
  <r>
    <n v="202"/>
    <s v="La Hoyada"/>
    <n v="1"/>
    <n v="1174506"/>
    <s v="VEN"/>
    <s v="POS"/>
    <x v="20"/>
    <d v="1899-12-30T14:04:11"/>
    <n v="5.3598999999999997"/>
    <n v="0"/>
    <n v="5.3598999999999997"/>
    <n v="5.3333333333333304"/>
    <n v="3"/>
    <n v="0.16"/>
    <n v="4.95"/>
    <n v="3.2323232323232323E-2"/>
  </r>
  <r>
    <n v="202"/>
    <s v="La Hoyada"/>
    <n v="1"/>
    <n v="1174512"/>
    <s v="VEN"/>
    <s v="POS"/>
    <x v="20"/>
    <d v="1899-12-30T14:18:15"/>
    <n v="19.837299999999999"/>
    <n v="0.04"/>
    <n v="19.877300000000002"/>
    <n v="15"/>
    <n v="3"/>
    <n v="0.45"/>
    <n v="4.95"/>
    <n v="9.0909090909090912E-2"/>
  </r>
  <r>
    <n v="202"/>
    <s v="La Hoyada"/>
    <n v="1"/>
    <n v="1174516"/>
    <s v="VEN"/>
    <s v="POS"/>
    <x v="20"/>
    <d v="1899-12-30T14:31:15"/>
    <n v="23.6113"/>
    <n v="0"/>
    <n v="23.6113"/>
    <n v="23.6666666666667"/>
    <n v="3"/>
    <n v="0.71"/>
    <n v="4.95"/>
    <n v="0.14343434343434341"/>
  </r>
  <r>
    <n v="202"/>
    <s v="La Hoyada"/>
    <n v="1"/>
    <n v="1174519"/>
    <s v="VEN"/>
    <s v="POS"/>
    <x v="20"/>
    <d v="1899-12-30T14:36:03"/>
    <n v="39.581049999999998"/>
    <n v="0.04"/>
    <n v="39.621049999999997"/>
    <n v="39.6666666666667"/>
    <n v="3"/>
    <n v="1.19"/>
    <n v="4.95"/>
    <n v="0.2404040404040404"/>
  </r>
  <r>
    <n v="202"/>
    <s v="La Hoyada"/>
    <n v="1"/>
    <n v="1174521"/>
    <s v="VEN"/>
    <s v="POS"/>
    <x v="20"/>
    <d v="1899-12-30T14:43:22"/>
    <n v="58.380299999999998"/>
    <n v="0.08"/>
    <n v="58.460299999999997"/>
    <n v="58.3333333333333"/>
    <n v="3"/>
    <n v="1.75"/>
    <n v="4.95"/>
    <n v="0.35353535353535354"/>
  </r>
  <r>
    <n v="202"/>
    <s v="La Hoyada"/>
    <n v="1"/>
    <n v="1174527"/>
    <s v="VEN"/>
    <s v="POS"/>
    <x v="20"/>
    <d v="1899-12-30T14:59:21"/>
    <n v="34.176699999999997"/>
    <n v="0"/>
    <n v="34.176699999999997"/>
    <n v="34.3333333333333"/>
    <n v="3"/>
    <n v="1.03"/>
    <n v="4.95"/>
    <n v="0.20808080808080809"/>
  </r>
  <r>
    <n v="202"/>
    <s v="La Hoyada"/>
    <n v="1"/>
    <n v="1174528"/>
    <s v="VEN"/>
    <s v="POS"/>
    <x v="20"/>
    <d v="1899-12-30T15:04:55"/>
    <n v="44"/>
    <n v="0"/>
    <n v="44"/>
    <n v="24.6666666666667"/>
    <n v="3"/>
    <n v="0.74"/>
    <n v="4.95"/>
    <n v="0.14949494949494949"/>
  </r>
  <r>
    <n v="202"/>
    <s v="La Hoyada"/>
    <n v="1"/>
    <n v="1174529"/>
    <s v="VEN"/>
    <s v="POS"/>
    <x v="20"/>
    <d v="1899-12-30T15:07:34"/>
    <n v="31.6906"/>
    <n v="0"/>
    <n v="31.6906"/>
    <n v="24.6666666666667"/>
    <n v="3"/>
    <n v="0.74"/>
    <n v="4.95"/>
    <n v="0.14949494949494949"/>
  </r>
  <r>
    <n v="202"/>
    <s v="La Hoyada"/>
    <n v="1"/>
    <n v="1174533"/>
    <s v="VEN"/>
    <s v="POS"/>
    <x v="20"/>
    <d v="1899-12-30T15:20:54"/>
    <n v="27.67"/>
    <n v="0"/>
    <n v="27.67"/>
    <n v="24.6666666666667"/>
    <n v="3"/>
    <n v="0.74"/>
    <n v="4.95"/>
    <n v="0.14949494949494949"/>
  </r>
  <r>
    <n v="202"/>
    <s v="La Hoyada"/>
    <n v="2"/>
    <n v="2174351"/>
    <s v="VEN"/>
    <s v="POS"/>
    <x v="20"/>
    <d v="1899-12-30T15:25:15"/>
    <n v="4.26"/>
    <n v="0.68159999999999998"/>
    <n v="4.9416000000000002"/>
    <n v="5"/>
    <n v="3"/>
    <n v="0.15"/>
    <n v="4.95"/>
    <n v="3.03030303030303E-2"/>
  </r>
  <r>
    <n v="202"/>
    <s v="La Hoyada"/>
    <n v="2"/>
    <n v="2174353"/>
    <s v="VEN"/>
    <s v="POS"/>
    <x v="20"/>
    <d v="1899-12-30T15:31:33"/>
    <n v="21.204000000000001"/>
    <n v="0"/>
    <n v="21.204000000000001"/>
    <n v="21.3333333333333"/>
    <n v="3"/>
    <n v="0.64"/>
    <n v="4.95"/>
    <n v="0.12929292929292929"/>
  </r>
  <r>
    <n v="202"/>
    <s v="La Hoyada"/>
    <n v="1"/>
    <n v="1174536"/>
    <s v="VEN"/>
    <s v="POS"/>
    <x v="20"/>
    <d v="1899-12-30T15:35:00"/>
    <n v="11.52"/>
    <n v="0"/>
    <n v="11.52"/>
    <n v="11.6666666666667"/>
    <n v="3"/>
    <n v="0.35"/>
    <n v="4.95"/>
    <n v="7.0707070707070704E-2"/>
  </r>
  <r>
    <n v="202"/>
    <s v="La Hoyada"/>
    <n v="1"/>
    <n v="1174537"/>
    <s v="VEN"/>
    <s v="POS"/>
    <x v="20"/>
    <d v="1899-12-30T15:44:55"/>
    <n v="4.95"/>
    <n v="0"/>
    <n v="4.95"/>
    <n v="5"/>
    <n v="3"/>
    <n v="0.15"/>
    <n v="4.95"/>
    <n v="3.03030303030303E-2"/>
  </r>
  <r>
    <n v="202"/>
    <s v="La Hoyada"/>
    <n v="1"/>
    <n v="1174538"/>
    <s v="VEN"/>
    <s v="POS"/>
    <x v="20"/>
    <d v="1899-12-30T15:50:51"/>
    <n v="17.469950000000001"/>
    <n v="0.04"/>
    <n v="17.50995"/>
    <n v="17.6666666666667"/>
    <n v="3"/>
    <n v="0.53"/>
    <n v="4.95"/>
    <n v="0.10707070707070707"/>
  </r>
  <r>
    <n v="202"/>
    <s v="La Hoyada"/>
    <n v="2"/>
    <n v="2174362"/>
    <s v="VEN"/>
    <s v="POS"/>
    <x v="20"/>
    <d v="1899-12-30T16:08:33"/>
    <n v="6.09"/>
    <n v="0"/>
    <n v="6.09"/>
    <n v="6"/>
    <n v="3"/>
    <n v="0.18"/>
    <n v="4.95"/>
    <n v="3.6363636363636362E-2"/>
  </r>
  <r>
    <n v="202"/>
    <s v="La Hoyada"/>
    <n v="2"/>
    <n v="2174365"/>
    <s v="VEN"/>
    <s v="POS"/>
    <x v="20"/>
    <d v="1899-12-30T16:21:47"/>
    <n v="28.8596"/>
    <n v="0"/>
    <n v="28.8596"/>
    <n v="24.6666666666667"/>
    <n v="3"/>
    <n v="0.74"/>
    <n v="4.95"/>
    <n v="0.14949494949494949"/>
  </r>
  <r>
    <n v="202"/>
    <s v="La Hoyada"/>
    <n v="2"/>
    <n v="2174367"/>
    <s v="VEN"/>
    <s v="POS"/>
    <x v="20"/>
    <d v="1899-12-30T16:28:42"/>
    <n v="7.6988000000000003"/>
    <n v="0.36480000000000001"/>
    <n v="8.0635999999999992"/>
    <n v="8"/>
    <n v="3"/>
    <n v="0.24"/>
    <n v="4.95"/>
    <n v="4.8484848484848478E-2"/>
  </r>
  <r>
    <n v="202"/>
    <s v="La Hoyada"/>
    <n v="1"/>
    <n v="1174540"/>
    <s v="VEN"/>
    <s v="POS"/>
    <x v="20"/>
    <d v="1899-12-30T16:30:22"/>
    <n v="49.616849999999999"/>
    <n v="0"/>
    <n v="49.616849999999999"/>
    <n v="49.6666666666667"/>
    <n v="3"/>
    <n v="1.49"/>
    <n v="4.95"/>
    <n v="0.30101010101010101"/>
  </r>
  <r>
    <n v="202"/>
    <s v="La Hoyada"/>
    <n v="2"/>
    <n v="2174369"/>
    <s v="VEN"/>
    <s v="POS"/>
    <x v="20"/>
    <d v="1899-12-30T16:37:22"/>
    <n v="3.1924999999999999"/>
    <n v="0"/>
    <n v="3.1924999999999999"/>
    <n v="3.3333333333333299"/>
    <n v="3"/>
    <n v="0.1"/>
    <n v="4.95"/>
    <n v="2.0202020202020204E-2"/>
  </r>
  <r>
    <n v="202"/>
    <s v="La Hoyada"/>
    <n v="1"/>
    <n v="1174542"/>
    <s v="VEN"/>
    <s v="POS"/>
    <x v="20"/>
    <d v="1899-12-30T16:59:56"/>
    <n v="43.357599999999998"/>
    <n v="0"/>
    <n v="43.357599999999998"/>
    <n v="43.3333333333333"/>
    <n v="3"/>
    <n v="1.3"/>
    <n v="4.95"/>
    <n v="0.26262626262626265"/>
  </r>
  <r>
    <n v="202"/>
    <s v="La Hoyada"/>
    <n v="2"/>
    <n v="2174373"/>
    <s v="VEN"/>
    <s v="POS"/>
    <x v="20"/>
    <d v="1899-12-30T17:05:57"/>
    <n v="17.22"/>
    <n v="2.7551999999999999"/>
    <n v="19.975200000000001"/>
    <n v="19.6666666666667"/>
    <n v="3"/>
    <n v="0.59"/>
    <n v="4.95"/>
    <n v="0.11919191919191918"/>
  </r>
  <r>
    <n v="202"/>
    <s v="La Hoyada"/>
    <n v="2"/>
    <n v="2174374"/>
    <s v="VEN"/>
    <s v="POS"/>
    <x v="20"/>
    <d v="1899-12-30T17:11:17"/>
    <n v="23.56"/>
    <n v="2.9775999999999998"/>
    <n v="26.537600000000001"/>
    <n v="24.6666666666667"/>
    <n v="3"/>
    <n v="0.74"/>
    <n v="4.95"/>
    <n v="0.14949494949494949"/>
  </r>
  <r>
    <n v="202"/>
    <s v="La Hoyada"/>
    <n v="1"/>
    <n v="1174543"/>
    <s v="VEN"/>
    <s v="POS"/>
    <x v="20"/>
    <d v="1899-12-30T17:14:30"/>
    <n v="66.430000000000007"/>
    <n v="6.3680000000000003"/>
    <n v="72.798000000000002"/>
    <n v="72.6666666666667"/>
    <n v="3"/>
    <n v="2.1800000000000002"/>
    <n v="4.95"/>
    <n v="0.44040404040404041"/>
  </r>
  <r>
    <n v="202"/>
    <s v="La Hoyada"/>
    <n v="2"/>
    <n v="2174375"/>
    <s v="VEN"/>
    <s v="POS"/>
    <x v="20"/>
    <d v="1899-12-30T17:15:31"/>
    <n v="28.57"/>
    <n v="2.552"/>
    <n v="31.122"/>
    <n v="10"/>
    <n v="3"/>
    <n v="0.3"/>
    <n v="4.95"/>
    <n v="6.0606060606060601E-2"/>
  </r>
  <r>
    <n v="202"/>
    <s v="La Hoyada"/>
    <n v="1"/>
    <n v="1174544"/>
    <s v="VEN"/>
    <s v="POS"/>
    <x v="20"/>
    <d v="1899-12-30T17:17:13"/>
    <n v="34.030749999999998"/>
    <n v="0"/>
    <n v="34.030749999999998"/>
    <n v="29.6666666666667"/>
    <n v="3"/>
    <n v="0.89"/>
    <n v="4.95"/>
    <n v="0.17979797979797979"/>
  </r>
  <r>
    <n v="202"/>
    <s v="La Hoyada"/>
    <n v="2"/>
    <n v="2174376"/>
    <s v="VEN"/>
    <s v="POS"/>
    <x v="20"/>
    <d v="1899-12-30T17:18:22"/>
    <n v="94.027100000000004"/>
    <n v="4.0704000000000002"/>
    <n v="98.097499999999997"/>
    <n v="98"/>
    <n v="3"/>
    <n v="2.94"/>
    <n v="4.95"/>
    <n v="0.59393939393939388"/>
  </r>
  <r>
    <n v="202"/>
    <s v="La Hoyada"/>
    <n v="1"/>
    <n v="1174545"/>
    <s v="VEN"/>
    <s v="POS"/>
    <x v="20"/>
    <d v="1899-12-30T17:19:24"/>
    <n v="36.451700000000002"/>
    <n v="0.04"/>
    <n v="36.491700000000002"/>
    <n v="36.3333333333333"/>
    <n v="3"/>
    <n v="1.0900000000000001"/>
    <n v="4.95"/>
    <n v="0.2202020202020202"/>
  </r>
  <r>
    <n v="202"/>
    <s v="La Hoyada"/>
    <n v="2"/>
    <n v="2174377"/>
    <s v="VEN"/>
    <s v="POS"/>
    <x v="20"/>
    <d v="1899-12-30T17:20:39"/>
    <n v="49.124200000000002"/>
    <n v="0.04"/>
    <n v="49.164200000000001"/>
    <n v="49"/>
    <n v="3"/>
    <n v="1.47"/>
    <n v="4.95"/>
    <n v="0.29696969696969694"/>
  </r>
  <r>
    <n v="202"/>
    <s v="La Hoyada"/>
    <n v="1"/>
    <n v="1174546"/>
    <s v="VEN"/>
    <s v="POS"/>
    <x v="20"/>
    <d v="1899-12-30T17:21:53"/>
    <n v="57.886850000000003"/>
    <n v="0.08"/>
    <n v="57.966850000000001"/>
    <n v="49.6666666666667"/>
    <n v="3"/>
    <n v="1.49"/>
    <n v="4.95"/>
    <n v="0.30101010101010101"/>
  </r>
  <r>
    <n v="202"/>
    <s v="La Hoyada"/>
    <n v="1"/>
    <n v="1174547"/>
    <s v="VEN"/>
    <s v="POS"/>
    <x v="20"/>
    <d v="1899-12-30T17:25:08"/>
    <n v="49.141100000000002"/>
    <n v="0.04"/>
    <n v="49.181100000000001"/>
    <n v="49.3333333333333"/>
    <n v="3"/>
    <n v="1.48"/>
    <n v="4.95"/>
    <n v="0.29898989898989897"/>
  </r>
  <r>
    <n v="202"/>
    <s v="La Hoyada"/>
    <n v="2"/>
    <n v="2174378"/>
    <s v="VEN"/>
    <s v="POS"/>
    <x v="20"/>
    <d v="1899-12-30T17:25:44"/>
    <n v="42.988250000000001"/>
    <n v="0.04"/>
    <n v="43.02825"/>
    <n v="43"/>
    <n v="3"/>
    <n v="1.29"/>
    <n v="4.95"/>
    <n v="0.26060606060606062"/>
  </r>
  <r>
    <n v="202"/>
    <s v="La Hoyada"/>
    <n v="2"/>
    <n v="2174379"/>
    <s v="VEN"/>
    <s v="POS"/>
    <x v="20"/>
    <d v="1899-12-30T17:27:30"/>
    <n v="21.78"/>
    <n v="0.04"/>
    <n v="21.82"/>
    <n v="21.6666666666667"/>
    <n v="3"/>
    <n v="0.65"/>
    <n v="4.95"/>
    <n v="0.13131313131313133"/>
  </r>
  <r>
    <n v="202"/>
    <s v="La Hoyada"/>
    <n v="1"/>
    <n v="1174549"/>
    <s v="VEN"/>
    <s v="POS"/>
    <x v="20"/>
    <d v="1899-12-30T17:30:50"/>
    <n v="23.558"/>
    <n v="0.04"/>
    <n v="23.597999999999999"/>
    <n v="23.6666666666667"/>
    <n v="3"/>
    <n v="0.71"/>
    <n v="4.95"/>
    <n v="0.14343434343434341"/>
  </r>
  <r>
    <n v="202"/>
    <s v="La Hoyada"/>
    <n v="1"/>
    <n v="1174550"/>
    <s v="VEN"/>
    <s v="POS"/>
    <x v="20"/>
    <d v="1899-12-30T17:37:41"/>
    <n v="26.404299999999999"/>
    <n v="2.0895999999999999"/>
    <n v="28.4939"/>
    <n v="24.6666666666667"/>
    <n v="3"/>
    <n v="0.74"/>
    <n v="4.95"/>
    <n v="0.14949494949494949"/>
  </r>
  <r>
    <n v="202"/>
    <s v="La Hoyada"/>
    <n v="1"/>
    <n v="1174554"/>
    <s v="VEN"/>
    <s v="POS"/>
    <x v="20"/>
    <d v="1899-12-30T17:54:17"/>
    <n v="2.8650000000000002"/>
    <n v="0.23760000000000001"/>
    <n v="3.1025999999999998"/>
    <n v="3"/>
    <n v="3"/>
    <n v="0.09"/>
    <n v="4.95"/>
    <n v="1.8181818181818181E-2"/>
  </r>
  <r>
    <n v="202"/>
    <s v="La Hoyada"/>
    <n v="2"/>
    <n v="2174386"/>
    <s v="VEN"/>
    <s v="POS"/>
    <x v="20"/>
    <d v="1899-12-30T17:59:17"/>
    <n v="41.448349999999998"/>
    <n v="0.86240000000000006"/>
    <n v="42.310749999999999"/>
    <n v="42.3333333333333"/>
    <n v="3"/>
    <n v="1.27"/>
    <n v="4.95"/>
    <n v="0.25656565656565655"/>
  </r>
  <r>
    <n v="202"/>
    <s v="La Hoyada"/>
    <n v="1"/>
    <n v="1174557"/>
    <s v="VEN"/>
    <s v="POS"/>
    <x v="20"/>
    <d v="1899-12-30T18:00:20"/>
    <n v="12.874499999999999"/>
    <n v="0"/>
    <n v="12.874499999999999"/>
    <n v="13"/>
    <n v="3"/>
    <n v="0.39"/>
    <n v="4.95"/>
    <n v="7.8787878787878782E-2"/>
  </r>
  <r>
    <n v="202"/>
    <s v="La Hoyada"/>
    <n v="1"/>
    <n v="1174562"/>
    <s v="VEN"/>
    <s v="POS"/>
    <x v="20"/>
    <d v="1899-12-30T18:33:11"/>
    <n v="6.68"/>
    <n v="0"/>
    <n v="6.68"/>
    <n v="6.6666666666666696"/>
    <n v="3"/>
    <n v="0.2"/>
    <n v="4.95"/>
    <n v="4.0404040404040407E-2"/>
  </r>
  <r>
    <n v="202"/>
    <s v="La Hoyada"/>
    <n v="1"/>
    <n v="1174563"/>
    <s v="VEN"/>
    <s v="POS"/>
    <x v="20"/>
    <d v="1899-12-30T18:36:07"/>
    <n v="28.17"/>
    <n v="1.1328"/>
    <n v="29.302800000000001"/>
    <n v="24.6666666666667"/>
    <n v="3"/>
    <n v="0.74"/>
    <n v="4.95"/>
    <n v="0.14949494949494949"/>
  </r>
  <r>
    <n v="202"/>
    <s v="La Hoyada"/>
    <n v="1"/>
    <n v="1174577"/>
    <s v="VEN"/>
    <s v="POS"/>
    <x v="21"/>
    <d v="1899-12-30T07:40:11"/>
    <n v="23.41"/>
    <n v="0"/>
    <n v="23.41"/>
    <n v="23.3333333333333"/>
    <n v="3"/>
    <n v="0.7"/>
    <n v="4.95"/>
    <n v="0.14141414141414141"/>
  </r>
  <r>
    <n v="202"/>
    <s v="La Hoyada"/>
    <n v="1"/>
    <n v="1174586"/>
    <s v="VEN"/>
    <s v="POS"/>
    <x v="21"/>
    <d v="1899-12-30T08:27:54"/>
    <n v="9.5406999999999993"/>
    <n v="0"/>
    <n v="9.5406999999999993"/>
    <n v="9.6666666666666696"/>
    <n v="3"/>
    <n v="0.28999999999999998"/>
    <n v="4.95"/>
    <n v="5.8585858585858581E-2"/>
  </r>
  <r>
    <n v="202"/>
    <s v="La Hoyada"/>
    <n v="2"/>
    <n v="2174408"/>
    <s v="VEN"/>
    <s v="POS"/>
    <x v="21"/>
    <d v="1899-12-30T08:55:31"/>
    <n v="38.104050000000001"/>
    <n v="0"/>
    <n v="38.104050000000001"/>
    <n v="38"/>
    <n v="3"/>
    <n v="1.1399999999999999"/>
    <n v="4.95"/>
    <n v="0.23030303030303029"/>
  </r>
  <r>
    <n v="202"/>
    <s v="La Hoyada"/>
    <n v="2"/>
    <n v="2174411"/>
    <s v="VEN"/>
    <s v="POS"/>
    <x v="21"/>
    <d v="1899-12-30T09:13:15"/>
    <n v="96.53"/>
    <n v="0.08"/>
    <n v="96.61"/>
    <n v="96.6666666666667"/>
    <n v="3"/>
    <n v="2.9"/>
    <n v="4.95"/>
    <n v="0.58585858585858586"/>
  </r>
  <r>
    <n v="202"/>
    <s v="La Hoyada"/>
    <n v="2"/>
    <n v="2174418"/>
    <s v="VEN"/>
    <s v="POS"/>
    <x v="21"/>
    <d v="1899-12-30T09:39:09"/>
    <n v="32.799550000000004"/>
    <n v="0.81599999999999995"/>
    <n v="33.615549999999999"/>
    <n v="29.6666666666667"/>
    <n v="3"/>
    <n v="0.89"/>
    <n v="4.95"/>
    <n v="0.17979797979797979"/>
  </r>
  <r>
    <n v="202"/>
    <s v="La Hoyada"/>
    <n v="1"/>
    <n v="1174594"/>
    <s v="VEN"/>
    <s v="POS"/>
    <x v="21"/>
    <d v="1899-12-30T09:46:58"/>
    <n v="26.08"/>
    <n v="0"/>
    <n v="26.08"/>
    <n v="24.6666666666667"/>
    <n v="3"/>
    <n v="0.74"/>
    <n v="4.95"/>
    <n v="0.14949494949494949"/>
  </r>
  <r>
    <n v="202"/>
    <s v="La Hoyada"/>
    <n v="2"/>
    <n v="2174420"/>
    <s v="VEN"/>
    <s v="POS"/>
    <x v="21"/>
    <d v="1899-12-30T09:47:56"/>
    <n v="35.013550000000002"/>
    <n v="0.04"/>
    <n v="35.053550000000001"/>
    <n v="35"/>
    <n v="3"/>
    <n v="1.05"/>
    <n v="4.95"/>
    <n v="0.21212121212121213"/>
  </r>
  <r>
    <n v="202"/>
    <s v="La Hoyada"/>
    <n v="2"/>
    <n v="2174424"/>
    <s v="VEN"/>
    <s v="POS"/>
    <x v="21"/>
    <d v="1899-12-30T10:00:42"/>
    <n v="10.838050000000001"/>
    <n v="0.04"/>
    <n v="10.87805"/>
    <n v="10"/>
    <n v="3"/>
    <n v="0.3"/>
    <n v="4.95"/>
    <n v="6.0606060606060601E-2"/>
  </r>
  <r>
    <n v="202"/>
    <s v="La Hoyada"/>
    <n v="2"/>
    <n v="2174430"/>
    <s v="VEN"/>
    <s v="POS"/>
    <x v="21"/>
    <d v="1899-12-30T10:11:16"/>
    <n v="24.765650000000001"/>
    <n v="0.04"/>
    <n v="24.80565"/>
    <n v="24.6666666666667"/>
    <n v="3"/>
    <n v="0.74"/>
    <n v="4.95"/>
    <n v="0.14949494949494949"/>
  </r>
  <r>
    <n v="202"/>
    <s v="La Hoyada"/>
    <n v="2"/>
    <n v="2174431"/>
    <s v="VEN"/>
    <s v="POS"/>
    <x v="21"/>
    <d v="1899-12-30T10:12:44"/>
    <n v="53.07"/>
    <n v="0.04"/>
    <n v="53.11"/>
    <n v="53"/>
    <n v="3"/>
    <n v="1.59"/>
    <n v="4.95"/>
    <n v="0.32121212121212123"/>
  </r>
  <r>
    <n v="202"/>
    <s v="La Hoyada"/>
    <n v="2"/>
    <n v="2174437"/>
    <s v="VEN"/>
    <s v="POS"/>
    <x v="21"/>
    <d v="1899-12-30T10:19:13"/>
    <n v="12.498749999999999"/>
    <n v="0"/>
    <n v="12.498749999999999"/>
    <n v="12.6666666666667"/>
    <n v="3"/>
    <n v="0.38"/>
    <n v="4.95"/>
    <n v="7.6767676767676762E-2"/>
  </r>
  <r>
    <n v="202"/>
    <s v="La Hoyada"/>
    <n v="1"/>
    <n v="1174596"/>
    <s v="VEN"/>
    <s v="POS"/>
    <x v="21"/>
    <d v="1899-12-30T10:19:29"/>
    <n v="25.886150000000001"/>
    <n v="0.04"/>
    <n v="25.92615"/>
    <n v="24.6666666666667"/>
    <n v="3"/>
    <n v="0.74"/>
    <n v="4.95"/>
    <n v="0.14949494949494949"/>
  </r>
  <r>
    <n v="202"/>
    <s v="La Hoyada"/>
    <n v="2"/>
    <n v="2174443"/>
    <s v="VEN"/>
    <s v="POS"/>
    <x v="21"/>
    <d v="1899-12-30T10:33:18"/>
    <n v="46.82"/>
    <n v="0"/>
    <n v="46.82"/>
    <n v="46.6666666666667"/>
    <n v="3"/>
    <n v="1.4"/>
    <n v="4.95"/>
    <n v="0.28282828282828282"/>
  </r>
  <r>
    <n v="202"/>
    <s v="La Hoyada"/>
    <n v="1"/>
    <n v="1174598"/>
    <s v="VEN"/>
    <s v="POS"/>
    <x v="21"/>
    <d v="1899-12-30T10:38:21"/>
    <n v="50.197200000000002"/>
    <n v="0.08"/>
    <n v="50.277200000000001"/>
    <n v="50.3333333333333"/>
    <n v="3"/>
    <n v="1.51"/>
    <n v="4.95"/>
    <n v="0.30505050505050502"/>
  </r>
  <r>
    <n v="202"/>
    <s v="La Hoyada"/>
    <n v="2"/>
    <n v="2174446"/>
    <s v="VEN"/>
    <s v="POS"/>
    <x v="21"/>
    <d v="1899-12-30T10:41:52"/>
    <n v="15.18295"/>
    <n v="0"/>
    <n v="15.18295"/>
    <n v="15.3333333333333"/>
    <n v="3"/>
    <n v="0.46"/>
    <n v="4.95"/>
    <n v="9.2929292929292931E-2"/>
  </r>
  <r>
    <n v="202"/>
    <s v="La Hoyada"/>
    <n v="1"/>
    <n v="1174601"/>
    <s v="VEN"/>
    <s v="POS"/>
    <x v="21"/>
    <d v="1899-12-30T10:51:08"/>
    <n v="8.51"/>
    <n v="1.3615999999999999"/>
    <n v="9.8716000000000008"/>
    <n v="10"/>
    <n v="3"/>
    <n v="0.3"/>
    <n v="4.95"/>
    <n v="6.0606060606060601E-2"/>
  </r>
  <r>
    <n v="202"/>
    <s v="La Hoyada"/>
    <n v="1"/>
    <n v="1174604"/>
    <s v="VEN"/>
    <s v="POS"/>
    <x v="21"/>
    <d v="1899-12-30T11:00:44"/>
    <n v="37.635449999999999"/>
    <n v="0.04"/>
    <n v="37.675449999999998"/>
    <n v="9.6666666666666696"/>
    <n v="3"/>
    <n v="0.28999999999999998"/>
    <n v="4.95"/>
    <n v="5.8585858585858581E-2"/>
  </r>
  <r>
    <n v="202"/>
    <s v="La Hoyada"/>
    <n v="2"/>
    <n v="2174450"/>
    <s v="VEN"/>
    <s v="POS"/>
    <x v="21"/>
    <d v="1899-12-30T11:01:16"/>
    <n v="48.943350000000002"/>
    <n v="0.04"/>
    <n v="48.983350000000002"/>
    <n v="49"/>
    <n v="3"/>
    <n v="1.47"/>
    <n v="4.95"/>
    <n v="0.29696969696969694"/>
  </r>
  <r>
    <n v="202"/>
    <s v="La Hoyada"/>
    <n v="2"/>
    <n v="2174452"/>
    <s v="VEN"/>
    <s v="POS"/>
    <x v="21"/>
    <d v="1899-12-30T11:03:34"/>
    <n v="5.6894999999999998"/>
    <n v="0.70389999999999997"/>
    <n v="6.3933999999999997"/>
    <n v="5"/>
    <n v="3"/>
    <n v="0.15"/>
    <n v="4.95"/>
    <n v="3.03030303030303E-2"/>
  </r>
  <r>
    <n v="202"/>
    <s v="La Hoyada"/>
    <n v="2"/>
    <n v="2174453"/>
    <s v="VEN"/>
    <s v="POS"/>
    <x v="21"/>
    <d v="1899-12-30T11:04:58"/>
    <n v="28.76"/>
    <n v="0.04"/>
    <n v="28.8"/>
    <n v="28.6666666666667"/>
    <n v="3"/>
    <n v="0.86"/>
    <n v="4.95"/>
    <n v="0.17373737373737372"/>
  </r>
  <r>
    <n v="202"/>
    <s v="La Hoyada"/>
    <n v="2"/>
    <n v="2174456"/>
    <s v="VEN"/>
    <s v="POS"/>
    <x v="21"/>
    <d v="1899-12-30T11:10:10"/>
    <n v="44.414700000000003"/>
    <n v="0.04"/>
    <n v="44.454700000000003"/>
    <n v="44.3333333333333"/>
    <n v="3"/>
    <n v="1.33"/>
    <n v="4.95"/>
    <n v="0.2686868686868687"/>
  </r>
  <r>
    <n v="202"/>
    <s v="La Hoyada"/>
    <n v="2"/>
    <n v="2174460"/>
    <s v="VEN"/>
    <s v="POS"/>
    <x v="21"/>
    <d v="1899-12-30T11:22:21"/>
    <n v="8.6100999999999992"/>
    <n v="0.70369999999999999"/>
    <n v="9.3138000000000005"/>
    <n v="9.3333333333333304"/>
    <n v="3"/>
    <n v="0.28000000000000003"/>
    <n v="4.95"/>
    <n v="5.6565656565656569E-2"/>
  </r>
  <r>
    <n v="202"/>
    <s v="La Hoyada"/>
    <n v="2"/>
    <n v="2174465"/>
    <s v="VEN"/>
    <s v="POS"/>
    <x v="21"/>
    <d v="1899-12-30T11:32:14"/>
    <n v="13.27"/>
    <n v="2.1232000000000002"/>
    <n v="15.3932"/>
    <n v="15.3333333333333"/>
    <n v="3"/>
    <n v="0.46"/>
    <n v="4.95"/>
    <n v="9.2929292929292931E-2"/>
  </r>
  <r>
    <n v="202"/>
    <s v="La Hoyada"/>
    <n v="1"/>
    <n v="1174608"/>
    <s v="VEN"/>
    <s v="POS"/>
    <x v="21"/>
    <d v="1899-12-30T11:32:49"/>
    <n v="23.282050000000002"/>
    <n v="0.04"/>
    <n v="23.322050000000001"/>
    <n v="23.3333333333333"/>
    <n v="3"/>
    <n v="0.7"/>
    <n v="4.95"/>
    <n v="0.14141414141414141"/>
  </r>
  <r>
    <n v="202"/>
    <s v="La Hoyada"/>
    <n v="2"/>
    <n v="2174466"/>
    <s v="VEN"/>
    <s v="POS"/>
    <x v="21"/>
    <d v="1899-12-30T11:33:51"/>
    <n v="11.48"/>
    <n v="0"/>
    <n v="11.48"/>
    <n v="11.3333333333333"/>
    <n v="3"/>
    <n v="0.34"/>
    <n v="4.95"/>
    <n v="6.8686868686868685E-2"/>
  </r>
  <r>
    <n v="202"/>
    <s v="La Hoyada"/>
    <n v="2"/>
    <n v="2174468"/>
    <s v="VEN"/>
    <s v="POS"/>
    <x v="21"/>
    <d v="1899-12-30T11:37:59"/>
    <n v="64.761349999999993"/>
    <n v="0.08"/>
    <n v="64.841350000000006"/>
    <n v="65"/>
    <n v="3"/>
    <n v="1.95"/>
    <n v="4.95"/>
    <n v="0.39393939393939392"/>
  </r>
  <r>
    <n v="202"/>
    <s v="La Hoyada"/>
    <n v="2"/>
    <n v="2174469"/>
    <s v="VEN"/>
    <s v="POS"/>
    <x v="21"/>
    <d v="1899-12-30T11:39:37"/>
    <n v="8.6996000000000002"/>
    <n v="0"/>
    <n v="8.6996000000000002"/>
    <n v="5"/>
    <n v="3"/>
    <n v="0.15"/>
    <n v="4.95"/>
    <n v="3.03030303030303E-2"/>
  </r>
  <r>
    <n v="202"/>
    <s v="La Hoyada"/>
    <n v="1"/>
    <n v="1174611"/>
    <s v="VEN"/>
    <s v="POS"/>
    <x v="21"/>
    <d v="1899-12-30T11:42:29"/>
    <n v="136.40899999999999"/>
    <n v="1.8064"/>
    <n v="138.21539999999999"/>
    <n v="138.333333333333"/>
    <n v="3"/>
    <n v="4.1500000000000004"/>
    <n v="4.95"/>
    <n v="0.83838383838383845"/>
  </r>
  <r>
    <n v="202"/>
    <s v="La Hoyada"/>
    <n v="2"/>
    <n v="2174472"/>
    <s v="VEN"/>
    <s v="POS"/>
    <x v="21"/>
    <d v="1899-12-30T11:44:13"/>
    <n v="12.25365"/>
    <n v="0.73409999999999997"/>
    <n v="12.98775"/>
    <n v="10"/>
    <n v="3"/>
    <n v="0.3"/>
    <n v="4.95"/>
    <n v="6.0606060606060601E-2"/>
  </r>
  <r>
    <n v="202"/>
    <s v="La Hoyada"/>
    <n v="1"/>
    <n v="1174612"/>
    <s v="VEN"/>
    <s v="POS"/>
    <x v="21"/>
    <d v="1899-12-30T11:44:33"/>
    <n v="12.18"/>
    <n v="0"/>
    <n v="12.18"/>
    <n v="12.3333333333333"/>
    <n v="3"/>
    <n v="0.37"/>
    <n v="4.95"/>
    <n v="7.4747474747474743E-2"/>
  </r>
  <r>
    <n v="202"/>
    <s v="La Hoyada"/>
    <n v="2"/>
    <n v="2174476"/>
    <s v="VEN"/>
    <s v="POS"/>
    <x v="21"/>
    <d v="1899-12-30T11:50:31"/>
    <n v="11.59"/>
    <n v="1.0624"/>
    <n v="12.6524"/>
    <n v="12.6666666666667"/>
    <n v="3"/>
    <n v="0.38"/>
    <n v="4.95"/>
    <n v="7.6767676767676762E-2"/>
  </r>
  <r>
    <n v="202"/>
    <s v="La Hoyada"/>
    <n v="2"/>
    <n v="2174477"/>
    <s v="VEN"/>
    <s v="POS"/>
    <x v="21"/>
    <d v="1899-12-30T11:52:27"/>
    <n v="15.20595"/>
    <n v="0"/>
    <n v="15.20595"/>
    <n v="15"/>
    <n v="3"/>
    <n v="0.45"/>
    <n v="4.95"/>
    <n v="9.0909090909090912E-2"/>
  </r>
  <r>
    <n v="202"/>
    <s v="La Hoyada"/>
    <n v="2"/>
    <n v="2174478"/>
    <s v="VEN"/>
    <s v="POS"/>
    <x v="21"/>
    <d v="1899-12-30T11:54:09"/>
    <n v="22.040500000000002"/>
    <n v="0.32479999999999998"/>
    <n v="22.365300000000001"/>
    <n v="22.3333333333333"/>
    <n v="3"/>
    <n v="0.67"/>
    <n v="4.95"/>
    <n v="0.13535353535353536"/>
  </r>
  <r>
    <n v="202"/>
    <s v="La Hoyada"/>
    <n v="2"/>
    <n v="2174479"/>
    <s v="VEN"/>
    <s v="POS"/>
    <x v="21"/>
    <d v="1899-12-30T12:03:45"/>
    <n v="38.409999999999997"/>
    <n v="0"/>
    <n v="38.409999999999997"/>
    <n v="24.6666666666667"/>
    <n v="3"/>
    <n v="0.74"/>
    <n v="4.95"/>
    <n v="0.14949494949494949"/>
  </r>
  <r>
    <n v="202"/>
    <s v="La Hoyada"/>
    <n v="2"/>
    <n v="2174481"/>
    <s v="VEN"/>
    <s v="POS"/>
    <x v="21"/>
    <d v="1899-12-30T12:08:11"/>
    <n v="39.061500000000002"/>
    <n v="0.04"/>
    <n v="39.101500000000001"/>
    <n v="5"/>
    <n v="3"/>
    <n v="0.15"/>
    <n v="4.95"/>
    <n v="3.03030303030303E-2"/>
  </r>
  <r>
    <n v="202"/>
    <s v="La Hoyada"/>
    <n v="2"/>
    <n v="2174482"/>
    <s v="VEN"/>
    <s v="POS"/>
    <x v="21"/>
    <d v="1899-12-30T12:13:17"/>
    <n v="69.478800000000007"/>
    <n v="2.5503999999999998"/>
    <n v="72.029200000000003"/>
    <n v="72"/>
    <n v="3"/>
    <n v="2.16"/>
    <n v="4.95"/>
    <n v="0.4363636363636364"/>
  </r>
  <r>
    <n v="202"/>
    <s v="La Hoyada"/>
    <n v="2"/>
    <n v="2174483"/>
    <s v="VEN"/>
    <s v="POS"/>
    <x v="21"/>
    <d v="1899-12-30T12:16:11"/>
    <n v="27.211099999999998"/>
    <n v="1.6863999999999999"/>
    <n v="28.897500000000001"/>
    <n v="29"/>
    <n v="3"/>
    <n v="0.87"/>
    <n v="4.95"/>
    <n v="0.17575757575757575"/>
  </r>
  <r>
    <n v="202"/>
    <s v="La Hoyada"/>
    <n v="2"/>
    <n v="2174484"/>
    <s v="VEN"/>
    <s v="POS"/>
    <x v="21"/>
    <d v="1899-12-30T12:18:14"/>
    <n v="9.66"/>
    <n v="0.04"/>
    <n v="9.6999999999999993"/>
    <n v="9.6666666666666696"/>
    <n v="3"/>
    <n v="0.28999999999999998"/>
    <n v="4.95"/>
    <n v="5.8585858585858581E-2"/>
  </r>
  <r>
    <n v="202"/>
    <s v="La Hoyada"/>
    <n v="2"/>
    <n v="2174490"/>
    <s v="VEN"/>
    <s v="POS"/>
    <x v="21"/>
    <d v="1899-12-30T12:28:15"/>
    <n v="29.814250000000001"/>
    <n v="0.04"/>
    <n v="29.85425"/>
    <n v="24.6666666666667"/>
    <n v="3"/>
    <n v="0.74"/>
    <n v="4.95"/>
    <n v="0.14949494949494949"/>
  </r>
  <r>
    <n v="202"/>
    <s v="La Hoyada"/>
    <n v="1"/>
    <n v="1174613"/>
    <s v="VEN"/>
    <s v="POS"/>
    <x v="21"/>
    <d v="1899-12-30T12:30:12"/>
    <n v="134.69569999999999"/>
    <n v="4.6016000000000004"/>
    <n v="139.29730000000001"/>
    <n v="139.333333333333"/>
    <n v="3"/>
    <n v="4.18"/>
    <n v="4.95"/>
    <n v="0.84444444444444433"/>
  </r>
  <r>
    <n v="202"/>
    <s v="La Hoyada"/>
    <n v="2"/>
    <n v="2174493"/>
    <s v="VEN"/>
    <s v="POS"/>
    <x v="21"/>
    <d v="1899-12-30T12:35:22"/>
    <n v="24.265899999999998"/>
    <n v="0"/>
    <n v="24.265899999999998"/>
    <n v="24.3333333333333"/>
    <n v="3"/>
    <n v="0.73"/>
    <n v="4.95"/>
    <n v="0.14747474747474745"/>
  </r>
  <r>
    <n v="202"/>
    <s v="La Hoyada"/>
    <n v="2"/>
    <n v="2174494"/>
    <s v="VEN"/>
    <s v="POS"/>
    <x v="21"/>
    <d v="1899-12-30T12:40:16"/>
    <n v="7.27"/>
    <n v="0.04"/>
    <n v="7.31"/>
    <n v="7.3333333333333304"/>
    <n v="3"/>
    <n v="0.22"/>
    <n v="4.95"/>
    <n v="4.4444444444444446E-2"/>
  </r>
  <r>
    <n v="202"/>
    <s v="La Hoyada"/>
    <n v="2"/>
    <n v="2174495"/>
    <s v="VEN"/>
    <s v="POS"/>
    <x v="21"/>
    <d v="1899-12-30T12:41:54"/>
    <n v="46.937800000000003"/>
    <n v="3.7136"/>
    <n v="50.651400000000002"/>
    <n v="50.6666666666667"/>
    <n v="3"/>
    <n v="1.52"/>
    <n v="4.95"/>
    <n v="0.30707070707070705"/>
  </r>
  <r>
    <n v="202"/>
    <s v="La Hoyada"/>
    <n v="2"/>
    <n v="2174496"/>
    <s v="VEN"/>
    <s v="POS"/>
    <x v="21"/>
    <d v="1899-12-30T12:43:10"/>
    <n v="18.255800000000001"/>
    <n v="0.72399999999999998"/>
    <n v="18.979800000000001"/>
    <n v="19"/>
    <n v="3"/>
    <n v="0.56999999999999995"/>
    <n v="4.95"/>
    <n v="0.11515151515151514"/>
  </r>
  <r>
    <n v="202"/>
    <s v="La Hoyada"/>
    <n v="2"/>
    <n v="2174497"/>
    <s v="VEN"/>
    <s v="POS"/>
    <x v="21"/>
    <d v="1899-12-30T12:44:53"/>
    <n v="43.738250000000001"/>
    <n v="0.46539999999999998"/>
    <n v="44.203650000000003"/>
    <n v="44.3333333333333"/>
    <n v="3"/>
    <n v="1.33"/>
    <n v="4.95"/>
    <n v="0.2686868686868687"/>
  </r>
  <r>
    <n v="202"/>
    <s v="La Hoyada"/>
    <n v="2"/>
    <n v="2174498"/>
    <s v="VEN"/>
    <s v="POS"/>
    <x v="21"/>
    <d v="1899-12-30T12:46:31"/>
    <n v="44.141150000000003"/>
    <n v="1.7263999999999999"/>
    <n v="45.867550000000001"/>
    <n v="46"/>
    <n v="3"/>
    <n v="1.38"/>
    <n v="4.95"/>
    <n v="0.27878787878787875"/>
  </r>
  <r>
    <n v="202"/>
    <s v="La Hoyada"/>
    <n v="1"/>
    <n v="1174614"/>
    <s v="VEN"/>
    <s v="POS"/>
    <x v="21"/>
    <d v="1899-12-30T12:48:04"/>
    <n v="27.777349999999998"/>
    <n v="0.86240000000000006"/>
    <n v="28.639749999999999"/>
    <n v="24.6666666666667"/>
    <n v="3"/>
    <n v="0.74"/>
    <n v="4.95"/>
    <n v="0.14949494949494949"/>
  </r>
  <r>
    <n v="202"/>
    <s v="La Hoyada"/>
    <n v="1"/>
    <n v="1174616"/>
    <s v="VEN"/>
    <s v="POS"/>
    <x v="21"/>
    <d v="1899-12-30T12:53:31"/>
    <n v="16.68"/>
    <n v="0"/>
    <n v="16.68"/>
    <n v="16.6666666666667"/>
    <n v="3"/>
    <n v="0.5"/>
    <n v="4.95"/>
    <n v="0.10101010101010101"/>
  </r>
  <r>
    <n v="202"/>
    <s v="La Hoyada"/>
    <n v="1"/>
    <n v="1174619"/>
    <s v="VEN"/>
    <s v="POS"/>
    <x v="21"/>
    <d v="1899-12-30T12:57:20"/>
    <n v="5.2420999999999998"/>
    <n v="0"/>
    <n v="5.2420999999999998"/>
    <n v="5"/>
    <n v="3"/>
    <n v="0.15"/>
    <n v="4.95"/>
    <n v="3.03030303030303E-2"/>
  </r>
  <r>
    <n v="202"/>
    <s v="La Hoyada"/>
    <n v="1"/>
    <n v="1174622"/>
    <s v="VEN"/>
    <s v="POS"/>
    <x v="21"/>
    <d v="1899-12-30T13:01:39"/>
    <n v="4.95"/>
    <n v="0"/>
    <n v="4.95"/>
    <n v="5"/>
    <n v="3"/>
    <n v="0.15"/>
    <n v="4.95"/>
    <n v="3.03030303030303E-2"/>
  </r>
  <r>
    <n v="202"/>
    <s v="La Hoyada"/>
    <n v="1"/>
    <n v="1174623"/>
    <s v="VEN"/>
    <s v="POS"/>
    <x v="21"/>
    <d v="1899-12-30T13:03:39"/>
    <n v="16.09"/>
    <n v="2.5743999999999998"/>
    <n v="18.664400000000001"/>
    <n v="13.6666666666667"/>
    <n v="3"/>
    <n v="0.41"/>
    <n v="4.95"/>
    <n v="8.282828282828282E-2"/>
  </r>
  <r>
    <n v="202"/>
    <s v="La Hoyada"/>
    <n v="1"/>
    <n v="1174625"/>
    <s v="VEN"/>
    <s v="POS"/>
    <x v="21"/>
    <d v="1899-12-30T13:07:12"/>
    <n v="11.29"/>
    <n v="0"/>
    <n v="11.29"/>
    <n v="5"/>
    <n v="3"/>
    <n v="0.15"/>
    <n v="4.95"/>
    <n v="3.03030303030303E-2"/>
  </r>
  <r>
    <n v="202"/>
    <s v="La Hoyada"/>
    <n v="1"/>
    <n v="1174626"/>
    <s v="VEN"/>
    <s v="POS"/>
    <x v="21"/>
    <d v="1899-12-30T13:09:38"/>
    <n v="30.27225"/>
    <n v="2.2256"/>
    <n v="32.49785"/>
    <n v="32.6666666666667"/>
    <n v="3"/>
    <n v="0.98"/>
    <n v="4.95"/>
    <n v="0.19797979797979798"/>
  </r>
  <r>
    <n v="202"/>
    <s v="La Hoyada"/>
    <n v="1"/>
    <n v="1174628"/>
    <s v="VEN"/>
    <s v="POS"/>
    <x v="21"/>
    <d v="1899-12-30T13:17:35"/>
    <n v="16.52"/>
    <n v="0"/>
    <n v="16.52"/>
    <n v="16.6666666666667"/>
    <n v="3"/>
    <n v="0.5"/>
    <n v="4.95"/>
    <n v="0.10101010101010101"/>
  </r>
  <r>
    <n v="202"/>
    <s v="La Hoyada"/>
    <n v="1"/>
    <n v="1174629"/>
    <s v="VEN"/>
    <s v="POS"/>
    <x v="21"/>
    <d v="1899-12-30T13:20:54"/>
    <n v="41.078150000000001"/>
    <n v="0.04"/>
    <n v="41.11815"/>
    <n v="41"/>
    <n v="3"/>
    <n v="1.23"/>
    <n v="4.95"/>
    <n v="0.24848484848484848"/>
  </r>
  <r>
    <n v="202"/>
    <s v="La Hoyada"/>
    <n v="1"/>
    <n v="1174630"/>
    <s v="VEN"/>
    <s v="POS"/>
    <x v="21"/>
    <d v="1899-12-30T13:24:16"/>
    <n v="19.2"/>
    <n v="1.528"/>
    <n v="20.728000000000002"/>
    <n v="20.6666666666667"/>
    <n v="3"/>
    <n v="0.62"/>
    <n v="4.95"/>
    <n v="0.12525252525252525"/>
  </r>
  <r>
    <n v="202"/>
    <s v="La Hoyada"/>
    <n v="2"/>
    <n v="2174500"/>
    <s v="VEN"/>
    <s v="POS"/>
    <x v="21"/>
    <d v="1899-12-30T13:25:55"/>
    <n v="13.32"/>
    <n v="2.1312000000000002"/>
    <n v="15.4512"/>
    <n v="15"/>
    <n v="3"/>
    <n v="0.45"/>
    <n v="4.95"/>
    <n v="9.0909090909090912E-2"/>
  </r>
  <r>
    <n v="202"/>
    <s v="La Hoyada"/>
    <n v="1"/>
    <n v="1174636"/>
    <s v="VEN"/>
    <s v="POS"/>
    <x v="21"/>
    <d v="1899-12-30T13:35:11"/>
    <n v="11.63"/>
    <n v="1.8608"/>
    <n v="13.4908"/>
    <n v="13.3333333333333"/>
    <n v="3"/>
    <n v="0.4"/>
    <n v="4.95"/>
    <n v="8.0808080808080815E-2"/>
  </r>
  <r>
    <n v="202"/>
    <s v="La Hoyada"/>
    <n v="1"/>
    <n v="1174637"/>
    <s v="VEN"/>
    <s v="POS"/>
    <x v="21"/>
    <d v="1899-12-30T13:39:51"/>
    <n v="100.62085"/>
    <n v="7.0655999999999999"/>
    <n v="107.68644999999999"/>
    <n v="107.666666666667"/>
    <n v="3"/>
    <n v="3.23"/>
    <n v="4.95"/>
    <n v="0.65252525252525251"/>
  </r>
  <r>
    <n v="202"/>
    <s v="La Hoyada"/>
    <n v="1"/>
    <n v="1174642"/>
    <s v="VEN"/>
    <s v="POS"/>
    <x v="21"/>
    <d v="1899-12-30T14:02:03"/>
    <n v="30.247250000000001"/>
    <n v="0.04"/>
    <n v="30.28725"/>
    <n v="24.6666666666667"/>
    <n v="3"/>
    <n v="0.74"/>
    <n v="4.95"/>
    <n v="0.14949494949494949"/>
  </r>
  <r>
    <n v="202"/>
    <s v="La Hoyada"/>
    <n v="1"/>
    <n v="1174644"/>
    <s v="VEN"/>
    <s v="POS"/>
    <x v="21"/>
    <d v="1899-12-30T14:09:01"/>
    <n v="41.401449999999997"/>
    <n v="1.0064"/>
    <n v="42.407850000000003"/>
    <n v="42.3333333333333"/>
    <n v="3"/>
    <n v="1.27"/>
    <n v="4.95"/>
    <n v="0.25656565656565655"/>
  </r>
  <r>
    <n v="202"/>
    <s v="La Hoyada"/>
    <n v="2"/>
    <n v="2174506"/>
    <s v="VEN"/>
    <s v="POS"/>
    <x v="21"/>
    <d v="1899-12-30T14:11:33"/>
    <n v="29.5"/>
    <n v="1.9488000000000001"/>
    <n v="31.448799999999999"/>
    <n v="29.6666666666667"/>
    <n v="3"/>
    <n v="0.89"/>
    <n v="4.95"/>
    <n v="0.17979797979797979"/>
  </r>
  <r>
    <n v="202"/>
    <s v="La Hoyada"/>
    <n v="1"/>
    <n v="1174645"/>
    <s v="VEN"/>
    <s v="POS"/>
    <x v="21"/>
    <d v="1899-12-30T14:11:42"/>
    <n v="64.278400000000005"/>
    <n v="0"/>
    <n v="64.278400000000005"/>
    <n v="64.3333333333333"/>
    <n v="3"/>
    <n v="1.93"/>
    <n v="4.95"/>
    <n v="0.38989898989898986"/>
  </r>
  <r>
    <n v="202"/>
    <s v="La Hoyada"/>
    <n v="1"/>
    <n v="1174646"/>
    <s v="VEN"/>
    <s v="POS"/>
    <x v="21"/>
    <d v="1899-12-30T14:13:31"/>
    <n v="14.934100000000001"/>
    <n v="0"/>
    <n v="14.934100000000001"/>
    <n v="15"/>
    <n v="3"/>
    <n v="0.45"/>
    <n v="4.95"/>
    <n v="9.0909090909090912E-2"/>
  </r>
  <r>
    <n v="202"/>
    <s v="La Hoyada"/>
    <n v="2"/>
    <n v="2174509"/>
    <s v="VEN"/>
    <s v="POS"/>
    <x v="21"/>
    <d v="1899-12-30T14:19:13"/>
    <n v="34.334200000000003"/>
    <n v="1.1328"/>
    <n v="35.466999999999999"/>
    <n v="35.3333333333333"/>
    <n v="3"/>
    <n v="1.06"/>
    <n v="4.95"/>
    <n v="0.21414141414141413"/>
  </r>
  <r>
    <n v="202"/>
    <s v="La Hoyada"/>
    <n v="2"/>
    <n v="2174510"/>
    <s v="VEN"/>
    <s v="POS"/>
    <x v="21"/>
    <d v="1899-12-30T14:22:22"/>
    <n v="6.52"/>
    <n v="0"/>
    <n v="6.52"/>
    <n v="5"/>
    <n v="3"/>
    <n v="0.15"/>
    <n v="4.95"/>
    <n v="3.03030303030303E-2"/>
  </r>
  <r>
    <n v="202"/>
    <s v="La Hoyada"/>
    <n v="2"/>
    <n v="2174512"/>
    <s v="VEN"/>
    <s v="POS"/>
    <x v="21"/>
    <d v="1899-12-30T14:27:12"/>
    <n v="34.221350000000001"/>
    <n v="0.04"/>
    <n v="34.26135"/>
    <n v="24.6666666666667"/>
    <n v="3"/>
    <n v="0.74"/>
    <n v="4.95"/>
    <n v="0.14949494949494949"/>
  </r>
  <r>
    <n v="202"/>
    <s v="La Hoyada"/>
    <n v="2"/>
    <n v="2174513"/>
    <s v="VEN"/>
    <s v="POS"/>
    <x v="21"/>
    <d v="1899-12-30T14:29:16"/>
    <n v="34.159300000000002"/>
    <n v="1.4439"/>
    <n v="35.603200000000001"/>
    <n v="35.6666666666667"/>
    <n v="3"/>
    <n v="1.07"/>
    <n v="4.95"/>
    <n v="0.21616161616161617"/>
  </r>
  <r>
    <n v="202"/>
    <s v="La Hoyada"/>
    <n v="2"/>
    <n v="2174515"/>
    <s v="VEN"/>
    <s v="POS"/>
    <x v="21"/>
    <d v="1899-12-30T14:37:46"/>
    <n v="23.41"/>
    <n v="0"/>
    <n v="23.41"/>
    <n v="23.3333333333333"/>
    <n v="3"/>
    <n v="0.7"/>
    <n v="4.95"/>
    <n v="0.14141414141414141"/>
  </r>
  <r>
    <n v="202"/>
    <s v="La Hoyada"/>
    <n v="2"/>
    <n v="2174516"/>
    <s v="VEN"/>
    <s v="POS"/>
    <x v="21"/>
    <d v="1899-12-30T14:39:53"/>
    <n v="35.549849999999999"/>
    <n v="0.04"/>
    <n v="35.589849999999998"/>
    <n v="35.6666666666667"/>
    <n v="3"/>
    <n v="1.07"/>
    <n v="4.95"/>
    <n v="0.21616161616161617"/>
  </r>
  <r>
    <n v="202"/>
    <s v="La Hoyada"/>
    <n v="2"/>
    <n v="2174517"/>
    <s v="VEN"/>
    <s v="POS"/>
    <x v="21"/>
    <d v="1899-12-30T14:44:57"/>
    <n v="55.096150000000002"/>
    <n v="0.04"/>
    <n v="55.136150000000001"/>
    <n v="49.6666666666667"/>
    <n v="3"/>
    <n v="1.49"/>
    <n v="4.95"/>
    <n v="0.30101010101010101"/>
  </r>
  <r>
    <n v="202"/>
    <s v="La Hoyada"/>
    <n v="2"/>
    <n v="2174520"/>
    <s v="VEN"/>
    <s v="POS"/>
    <x v="21"/>
    <d v="1899-12-30T14:58:29"/>
    <n v="53.9069"/>
    <n v="0.91839999999999999"/>
    <n v="54.825299999999999"/>
    <n v="54.3333333333333"/>
    <n v="3"/>
    <n v="1.63"/>
    <n v="4.95"/>
    <n v="0.32929292929292925"/>
  </r>
  <r>
    <n v="202"/>
    <s v="La Hoyada"/>
    <n v="2"/>
    <n v="2174521"/>
    <s v="VEN"/>
    <s v="POS"/>
    <x v="21"/>
    <d v="1899-12-30T14:59:36"/>
    <n v="10.018800000000001"/>
    <n v="0"/>
    <n v="10.018800000000001"/>
    <n v="10"/>
    <n v="3"/>
    <n v="0.3"/>
    <n v="4.95"/>
    <n v="6.0606060606060601E-2"/>
  </r>
  <r>
    <n v="202"/>
    <s v="La Hoyada"/>
    <n v="2"/>
    <n v="2174527"/>
    <s v="VEN"/>
    <s v="POS"/>
    <x v="21"/>
    <d v="1899-12-30T15:12:18"/>
    <n v="87.343549999999993"/>
    <n v="0.04"/>
    <n v="87.38355"/>
    <n v="87.3333333333333"/>
    <n v="3"/>
    <n v="2.62"/>
    <n v="4.95"/>
    <n v="0.52929292929292926"/>
  </r>
  <r>
    <n v="202"/>
    <s v="La Hoyada"/>
    <n v="2"/>
    <n v="2174528"/>
    <s v="VEN"/>
    <s v="POS"/>
    <x v="21"/>
    <d v="1899-12-30T15:14:04"/>
    <n v="27.573049999999999"/>
    <n v="0.04"/>
    <n v="27.613050000000001"/>
    <n v="24.6666666666667"/>
    <n v="3"/>
    <n v="0.74"/>
    <n v="4.95"/>
    <n v="0.14949494949494949"/>
  </r>
  <r>
    <n v="202"/>
    <s v="La Hoyada"/>
    <n v="2"/>
    <n v="2174530"/>
    <s v="VEN"/>
    <s v="POS"/>
    <x v="21"/>
    <d v="1899-12-30T15:19:04"/>
    <n v="52.2376"/>
    <n v="0.3488"/>
    <n v="52.586399999999998"/>
    <n v="49.6666666666667"/>
    <n v="3"/>
    <n v="1.49"/>
    <n v="4.95"/>
    <n v="0.30101010101010101"/>
  </r>
  <r>
    <n v="202"/>
    <s v="La Hoyada"/>
    <n v="2"/>
    <n v="2174533"/>
    <s v="VEN"/>
    <s v="POS"/>
    <x v="21"/>
    <d v="1899-12-30T15:23:56"/>
    <n v="4.95"/>
    <n v="0"/>
    <n v="4.95"/>
    <n v="5"/>
    <n v="3"/>
    <n v="0.15"/>
    <n v="4.95"/>
    <n v="3.03030303030303E-2"/>
  </r>
  <r>
    <n v="202"/>
    <s v="La Hoyada"/>
    <n v="2"/>
    <n v="2174536"/>
    <s v="VEN"/>
    <s v="POS"/>
    <x v="21"/>
    <d v="1899-12-30T15:31:42"/>
    <n v="12.9559"/>
    <n v="0"/>
    <n v="12.9559"/>
    <n v="13"/>
    <n v="3"/>
    <n v="0.39"/>
    <n v="4.95"/>
    <n v="7.8787878787878782E-2"/>
  </r>
  <r>
    <n v="202"/>
    <s v="La Hoyada"/>
    <n v="2"/>
    <n v="2174537"/>
    <s v="VEN"/>
    <s v="POS"/>
    <x v="21"/>
    <d v="1899-12-30T15:37:37"/>
    <n v="95.3"/>
    <n v="4.7055999999999996"/>
    <n v="100.0056"/>
    <n v="99"/>
    <n v="3"/>
    <n v="2.97"/>
    <n v="4.95"/>
    <n v="0.6"/>
  </r>
  <r>
    <n v="202"/>
    <s v="La Hoyada"/>
    <n v="2"/>
    <n v="2174539"/>
    <s v="VEN"/>
    <s v="POS"/>
    <x v="21"/>
    <d v="1899-12-30T15:48:11"/>
    <n v="16.695049999999998"/>
    <n v="0"/>
    <n v="16.695049999999998"/>
    <n v="16.6666666666667"/>
    <n v="3"/>
    <n v="0.5"/>
    <n v="4.95"/>
    <n v="0.10101010101010101"/>
  </r>
  <r>
    <n v="202"/>
    <s v="La Hoyada"/>
    <n v="2"/>
    <n v="2174541"/>
    <s v="VEN"/>
    <s v="POS"/>
    <x v="21"/>
    <d v="1899-12-30T15:51:58"/>
    <n v="24.186699999999998"/>
    <n v="0.35680000000000001"/>
    <n v="24.543500000000002"/>
    <n v="24.6666666666667"/>
    <n v="3"/>
    <n v="0.74"/>
    <n v="4.95"/>
    <n v="0.14949494949494949"/>
  </r>
  <r>
    <n v="202"/>
    <s v="La Hoyada"/>
    <n v="1"/>
    <n v="1174650"/>
    <s v="VEN"/>
    <s v="POS"/>
    <x v="21"/>
    <d v="1899-12-30T15:55:32"/>
    <n v="23.41"/>
    <n v="0"/>
    <n v="23.41"/>
    <n v="23.3333333333333"/>
    <n v="3"/>
    <n v="0.7"/>
    <n v="4.95"/>
    <n v="0.14141414141414141"/>
  </r>
  <r>
    <n v="202"/>
    <s v="La Hoyada"/>
    <n v="2"/>
    <n v="2174543"/>
    <s v="VEN"/>
    <s v="POS"/>
    <x v="21"/>
    <d v="1899-12-30T16:01:03"/>
    <n v="92.52"/>
    <n v="0"/>
    <n v="92.52"/>
    <n v="92.6666666666667"/>
    <n v="3"/>
    <n v="2.78"/>
    <n v="4.95"/>
    <n v="0.56161616161616157"/>
  </r>
  <r>
    <n v="202"/>
    <s v="La Hoyada"/>
    <n v="1"/>
    <n v="1174655"/>
    <s v="VEN"/>
    <s v="POS"/>
    <x v="21"/>
    <d v="1899-12-30T16:10:58"/>
    <n v="46.82"/>
    <n v="0"/>
    <n v="46.82"/>
    <n v="46.6666666666667"/>
    <n v="3"/>
    <n v="1.4"/>
    <n v="4.95"/>
    <n v="0.28282828282828282"/>
  </r>
  <r>
    <n v="202"/>
    <s v="La Hoyada"/>
    <n v="2"/>
    <n v="2174550"/>
    <s v="VEN"/>
    <s v="POS"/>
    <x v="21"/>
    <d v="1899-12-30T16:44:58"/>
    <n v="6.52"/>
    <n v="0"/>
    <n v="6.52"/>
    <n v="5"/>
    <n v="3"/>
    <n v="0.15"/>
    <n v="4.95"/>
    <n v="3.03030303030303E-2"/>
  </r>
  <r>
    <n v="202"/>
    <s v="La Hoyada"/>
    <n v="2"/>
    <n v="2174551"/>
    <s v="VEN"/>
    <s v="POS"/>
    <x v="21"/>
    <d v="1899-12-30T16:48:25"/>
    <n v="68.311700000000002"/>
    <n v="4.1524999999999999"/>
    <n v="72.464200000000005"/>
    <n v="72.3333333333333"/>
    <n v="3"/>
    <n v="2.17"/>
    <n v="4.95"/>
    <n v="0.43838383838383838"/>
  </r>
  <r>
    <n v="202"/>
    <s v="La Hoyada"/>
    <n v="1"/>
    <n v="1174664"/>
    <s v="VEN"/>
    <s v="POS"/>
    <x v="21"/>
    <d v="1899-12-30T16:50:06"/>
    <n v="38.909550000000003"/>
    <n v="0"/>
    <n v="38.909550000000003"/>
    <n v="39"/>
    <n v="3"/>
    <n v="1.17"/>
    <n v="4.95"/>
    <n v="0.23636363636363633"/>
  </r>
  <r>
    <n v="202"/>
    <s v="La Hoyada"/>
    <n v="2"/>
    <n v="2174553"/>
    <s v="VEN"/>
    <s v="POS"/>
    <x v="21"/>
    <d v="1899-12-30T16:51:17"/>
    <n v="20.99"/>
    <n v="1.6240000000000001"/>
    <n v="22.614000000000001"/>
    <n v="22.6666666666667"/>
    <n v="3"/>
    <n v="0.68"/>
    <n v="4.95"/>
    <n v="0.13737373737373737"/>
  </r>
  <r>
    <n v="202"/>
    <s v="La Hoyada"/>
    <n v="2"/>
    <n v="2174556"/>
    <s v="VEN"/>
    <s v="POS"/>
    <x v="21"/>
    <d v="1899-12-30T17:02:33"/>
    <n v="15.44"/>
    <n v="0"/>
    <n v="15.44"/>
    <n v="15.3333333333333"/>
    <n v="3"/>
    <n v="0.46"/>
    <n v="4.95"/>
    <n v="9.2929292929292931E-2"/>
  </r>
  <r>
    <n v="202"/>
    <s v="La Hoyada"/>
    <n v="1"/>
    <n v="1174671"/>
    <s v="VEN"/>
    <s v="POS"/>
    <x v="21"/>
    <d v="1899-12-30T17:19:26"/>
    <n v="46.5124"/>
    <n v="0"/>
    <n v="46.5124"/>
    <n v="46.6666666666667"/>
    <n v="3"/>
    <n v="1.4"/>
    <n v="4.95"/>
    <n v="0.28282828282828282"/>
  </r>
  <r>
    <n v="202"/>
    <s v="La Hoyada"/>
    <n v="1"/>
    <n v="1174672"/>
    <s v="VEN"/>
    <s v="POS"/>
    <x v="21"/>
    <d v="1899-12-30T17:22:00"/>
    <n v="69.501350000000002"/>
    <n v="0"/>
    <n v="69.501350000000002"/>
    <n v="69.6666666666667"/>
    <n v="3"/>
    <n v="2.09"/>
    <n v="4.95"/>
    <n v="0.42222222222222217"/>
  </r>
  <r>
    <n v="202"/>
    <s v="La Hoyada"/>
    <n v="1"/>
    <n v="1174673"/>
    <s v="VEN"/>
    <s v="POS"/>
    <x v="21"/>
    <d v="1899-12-30T17:31:47"/>
    <n v="78.035799999999995"/>
    <n v="0.46079999999999999"/>
    <n v="78.496600000000001"/>
    <n v="74.3333333333333"/>
    <n v="3"/>
    <n v="2.23"/>
    <n v="4.95"/>
    <n v="0.45050505050505046"/>
  </r>
  <r>
    <n v="202"/>
    <s v="La Hoyada"/>
    <n v="2"/>
    <n v="2174565"/>
    <s v="VEN"/>
    <s v="POS"/>
    <x v="21"/>
    <d v="1899-12-30T17:48:02"/>
    <n v="10.7811"/>
    <n v="0"/>
    <n v="10.7811"/>
    <n v="10.6666666666667"/>
    <n v="3"/>
    <n v="0.32"/>
    <n v="4.95"/>
    <n v="6.4646464646464646E-2"/>
  </r>
  <r>
    <n v="202"/>
    <s v="La Hoyada"/>
    <n v="2"/>
    <n v="2174566"/>
    <s v="VEN"/>
    <s v="POS"/>
    <x v="21"/>
    <d v="1899-12-30T17:50:21"/>
    <n v="9.8711000000000002"/>
    <n v="0"/>
    <n v="9.8711000000000002"/>
    <n v="10"/>
    <n v="3"/>
    <n v="0.3"/>
    <n v="4.95"/>
    <n v="6.0606060606060601E-2"/>
  </r>
  <r>
    <n v="202"/>
    <s v="La Hoyada"/>
    <n v="1"/>
    <n v="1174677"/>
    <s v="VEN"/>
    <s v="POS"/>
    <x v="21"/>
    <d v="1899-12-30T17:56:41"/>
    <n v="10"/>
    <n v="0"/>
    <n v="10"/>
    <n v="10"/>
    <n v="3"/>
    <n v="0.3"/>
    <n v="4.95"/>
    <n v="6.0606060606060601E-2"/>
  </r>
  <r>
    <n v="202"/>
    <s v="La Hoyada"/>
    <n v="2"/>
    <n v="2174568"/>
    <s v="VEN"/>
    <s v="POS"/>
    <x v="21"/>
    <d v="1899-12-30T18:01:23"/>
    <n v="33.225749999999998"/>
    <n v="0.04"/>
    <n v="33.265749999999997"/>
    <n v="24.6666666666667"/>
    <n v="3"/>
    <n v="0.74"/>
    <n v="4.95"/>
    <n v="0.14949494949494949"/>
  </r>
  <r>
    <n v="202"/>
    <s v="La Hoyada"/>
    <n v="1"/>
    <n v="1174679"/>
    <s v="VEN"/>
    <s v="POS"/>
    <x v="21"/>
    <d v="1899-12-30T18:02:16"/>
    <n v="22.134350000000001"/>
    <n v="0"/>
    <n v="22.134350000000001"/>
    <n v="22"/>
    <n v="3"/>
    <n v="0.66"/>
    <n v="4.95"/>
    <n v="0.13333333333333333"/>
  </r>
  <r>
    <n v="202"/>
    <s v="La Hoyada"/>
    <n v="1"/>
    <n v="1174685"/>
    <s v="VEN"/>
    <s v="POS"/>
    <x v="21"/>
    <d v="1899-12-30T18:24:19"/>
    <n v="16.34"/>
    <n v="2.6143999999999998"/>
    <n v="18.9544"/>
    <n v="19"/>
    <n v="3"/>
    <n v="0.56999999999999995"/>
    <n v="4.95"/>
    <n v="0.11515151515151514"/>
  </r>
  <r>
    <n v="202"/>
    <s v="La Hoyada"/>
    <n v="2"/>
    <n v="2174571"/>
    <s v="VEN"/>
    <s v="POS"/>
    <x v="21"/>
    <d v="1899-12-30T18:28:03"/>
    <n v="185.95574999999999"/>
    <n v="11.4368"/>
    <n v="197.39255"/>
    <n v="197.333333333333"/>
    <n v="3"/>
    <n v="5.92"/>
    <n v="4.95"/>
    <n v="1.1959595959595959"/>
  </r>
  <r>
    <n v="202"/>
    <s v="La Hoyada"/>
    <n v="2"/>
    <n v="2174572"/>
    <s v="VEN"/>
    <s v="POS"/>
    <x v="21"/>
    <d v="1899-12-30T18:29:43"/>
    <n v="12.82"/>
    <n v="0"/>
    <n v="12.82"/>
    <n v="12.6666666666667"/>
    <n v="3"/>
    <n v="0.38"/>
    <n v="4.95"/>
    <n v="7.6767676767676762E-2"/>
  </r>
  <r>
    <n v="202"/>
    <s v="La Hoyada"/>
    <n v="1"/>
    <n v="1174688"/>
    <s v="VEN"/>
    <s v="POS"/>
    <x v="21"/>
    <d v="1899-12-30T18:30:28"/>
    <n v="60.67"/>
    <n v="0.08"/>
    <n v="60.75"/>
    <n v="60.6666666666667"/>
    <n v="3"/>
    <n v="1.82"/>
    <n v="4.95"/>
    <n v="0.36767676767676766"/>
  </r>
  <r>
    <n v="202"/>
    <s v="La Hoyada"/>
    <n v="1"/>
    <n v="1174689"/>
    <s v="VEN"/>
    <s v="POS"/>
    <x v="21"/>
    <d v="1899-12-30T18:33:41"/>
    <n v="84.468649999999997"/>
    <n v="2.2016"/>
    <n v="86.670249999999996"/>
    <n v="49.6666666666667"/>
    <n v="3"/>
    <n v="1.49"/>
    <n v="4.95"/>
    <n v="0.30101010101010101"/>
  </r>
  <r>
    <n v="202"/>
    <s v="La Hoyada"/>
    <n v="1"/>
    <n v="1174690"/>
    <s v="VEN"/>
    <s v="POS"/>
    <x v="21"/>
    <d v="1899-12-30T18:34:28"/>
    <n v="4.55"/>
    <n v="0.72799999999999998"/>
    <n v="5.2779999999999996"/>
    <n v="5"/>
    <n v="3"/>
    <n v="0.15"/>
    <n v="4.95"/>
    <n v="3.03030303030303E-2"/>
  </r>
  <r>
    <n v="202"/>
    <s v="La Hoyada"/>
    <n v="2"/>
    <n v="2174577"/>
    <s v="VEN"/>
    <s v="POS"/>
    <x v="22"/>
    <d v="1899-12-30T07:27:49"/>
    <n v="20"/>
    <n v="0"/>
    <n v="20"/>
    <n v="20"/>
    <n v="3"/>
    <n v="0.6"/>
    <n v="4.95"/>
    <n v="0.1212121212121212"/>
  </r>
  <r>
    <n v="202"/>
    <s v="La Hoyada"/>
    <n v="2"/>
    <n v="2174581"/>
    <s v="VEN"/>
    <s v="POS"/>
    <x v="22"/>
    <d v="1899-12-30T07:41:04"/>
    <n v="33.409999999999997"/>
    <n v="7.1999999999999995E-2"/>
    <n v="33.481999999999999"/>
    <n v="33.3333333333333"/>
    <n v="3"/>
    <n v="1"/>
    <n v="4.95"/>
    <n v="0.20202020202020202"/>
  </r>
  <r>
    <n v="202"/>
    <s v="La Hoyada"/>
    <n v="2"/>
    <n v="2174583"/>
    <s v="VEN"/>
    <s v="POS"/>
    <x v="22"/>
    <d v="1899-12-30T07:50:16"/>
    <n v="11.16315"/>
    <n v="0"/>
    <n v="11.16315"/>
    <n v="11"/>
    <n v="3"/>
    <n v="0.33"/>
    <n v="4.95"/>
    <n v="6.6666666666666666E-2"/>
  </r>
  <r>
    <n v="202"/>
    <s v="La Hoyada"/>
    <n v="2"/>
    <n v="2174584"/>
    <s v="VEN"/>
    <s v="POS"/>
    <x v="22"/>
    <d v="1899-12-30T08:10:31"/>
    <n v="45.502299999999998"/>
    <n v="0"/>
    <n v="45.502299999999998"/>
    <n v="45.6666666666667"/>
    <n v="3"/>
    <n v="1.37"/>
    <n v="4.95"/>
    <n v="0.27676767676767677"/>
  </r>
  <r>
    <n v="202"/>
    <s v="La Hoyada"/>
    <n v="2"/>
    <n v="2174585"/>
    <s v="VEN"/>
    <s v="POS"/>
    <x v="22"/>
    <d v="1899-12-30T08:28:13"/>
    <n v="30.359500000000001"/>
    <n v="0.08"/>
    <n v="30.439499999999999"/>
    <n v="30.3333333333333"/>
    <n v="3"/>
    <n v="0.91"/>
    <n v="4.95"/>
    <n v="0.18383838383838383"/>
  </r>
  <r>
    <n v="202"/>
    <s v="La Hoyada"/>
    <n v="1"/>
    <n v="1174704"/>
    <s v="VEN"/>
    <s v="POS"/>
    <x v="22"/>
    <d v="1899-12-30T08:57:06"/>
    <n v="6.7320000000000002"/>
    <n v="0"/>
    <n v="6.7320000000000002"/>
    <n v="6.6666666666666696"/>
    <n v="3"/>
    <n v="0.2"/>
    <n v="4.95"/>
    <n v="4.0404040404040407E-2"/>
  </r>
  <r>
    <n v="202"/>
    <s v="La Hoyada"/>
    <n v="1"/>
    <n v="1174705"/>
    <s v="VEN"/>
    <s v="POS"/>
    <x v="22"/>
    <d v="1899-12-30T09:01:08"/>
    <n v="72.461449999999999"/>
    <n v="0.2848"/>
    <n v="72.746250000000003"/>
    <n v="72.6666666666667"/>
    <n v="3"/>
    <n v="2.1800000000000002"/>
    <n v="4.95"/>
    <n v="0.44040404040404041"/>
  </r>
  <r>
    <n v="202"/>
    <s v="La Hoyada"/>
    <n v="1"/>
    <n v="1174706"/>
    <s v="VEN"/>
    <s v="POS"/>
    <x v="22"/>
    <d v="1899-12-30T09:02:54"/>
    <n v="5.2420999999999998"/>
    <n v="0"/>
    <n v="5.2420999999999998"/>
    <n v="5"/>
    <n v="3"/>
    <n v="0.15"/>
    <n v="4.95"/>
    <n v="3.03030303030303E-2"/>
  </r>
  <r>
    <n v="202"/>
    <s v="La Hoyada"/>
    <n v="1"/>
    <n v="1174713"/>
    <s v="VEN"/>
    <s v="POS"/>
    <x v="22"/>
    <d v="1899-12-30T09:39:46"/>
    <n v="11.88"/>
    <n v="0"/>
    <n v="11.88"/>
    <n v="5"/>
    <n v="3"/>
    <n v="0.15"/>
    <n v="4.95"/>
    <n v="3.03030303030303E-2"/>
  </r>
  <r>
    <n v="202"/>
    <s v="La Hoyada"/>
    <n v="1"/>
    <n v="1174715"/>
    <s v="VEN"/>
    <s v="POS"/>
    <x v="22"/>
    <d v="1899-12-30T09:44:56"/>
    <n v="51.748199999999997"/>
    <n v="0.04"/>
    <n v="51.788200000000003"/>
    <n v="24.6666666666667"/>
    <n v="3"/>
    <n v="0.74"/>
    <n v="4.95"/>
    <n v="0.14949494949494949"/>
  </r>
  <r>
    <n v="202"/>
    <s v="La Hoyada"/>
    <n v="1"/>
    <n v="1174716"/>
    <s v="VEN"/>
    <s v="POS"/>
    <x v="22"/>
    <d v="1899-12-30T09:48:17"/>
    <n v="60.84"/>
    <n v="0.04"/>
    <n v="60.88"/>
    <n v="61"/>
    <n v="3"/>
    <n v="1.83"/>
    <n v="4.95"/>
    <n v="0.36969696969696969"/>
  </r>
  <r>
    <n v="202"/>
    <s v="La Hoyada"/>
    <n v="1"/>
    <n v="1174721"/>
    <s v="VEN"/>
    <s v="POS"/>
    <x v="22"/>
    <d v="1899-12-30T10:03:39"/>
    <n v="9.6999999999999993"/>
    <n v="1.552"/>
    <n v="11.252000000000001"/>
    <n v="11.3333333333333"/>
    <n v="3"/>
    <n v="0.34"/>
    <n v="4.95"/>
    <n v="6.8686868686868685E-2"/>
  </r>
  <r>
    <n v="202"/>
    <s v="La Hoyada"/>
    <n v="1"/>
    <n v="1174724"/>
    <s v="VEN"/>
    <s v="POS"/>
    <x v="22"/>
    <d v="1899-12-30T10:11:02"/>
    <n v="23.33005"/>
    <n v="0.04"/>
    <n v="23.370049999999999"/>
    <n v="23.3333333333333"/>
    <n v="3"/>
    <n v="0.7"/>
    <n v="4.95"/>
    <n v="0.14141414141414141"/>
  </r>
  <r>
    <n v="202"/>
    <s v="La Hoyada"/>
    <n v="2"/>
    <n v="2174586"/>
    <s v="VEN"/>
    <s v="POS"/>
    <x v="22"/>
    <d v="1899-12-30T10:17:35"/>
    <n v="26.561699999999998"/>
    <n v="1.1248"/>
    <n v="27.686499999999999"/>
    <n v="24.6666666666667"/>
    <n v="3"/>
    <n v="0.74"/>
    <n v="4.95"/>
    <n v="0.14949494949494949"/>
  </r>
  <r>
    <n v="202"/>
    <s v="La Hoyada"/>
    <n v="2"/>
    <n v="2174591"/>
    <s v="VEN"/>
    <s v="POS"/>
    <x v="22"/>
    <d v="1899-12-30T10:38:54"/>
    <n v="69.029399999999995"/>
    <n v="0.08"/>
    <n v="69.109399999999994"/>
    <n v="69"/>
    <n v="3"/>
    <n v="2.0699999999999998"/>
    <n v="4.95"/>
    <n v="0.41818181818181815"/>
  </r>
  <r>
    <n v="202"/>
    <s v="La Hoyada"/>
    <n v="1"/>
    <n v="1174736"/>
    <s v="VEN"/>
    <s v="POS"/>
    <x v="22"/>
    <d v="1899-12-30T10:53:54"/>
    <n v="2.0790000000000002"/>
    <n v="0"/>
    <n v="2.0790000000000002"/>
    <n v="2"/>
    <n v="3"/>
    <n v="0.06"/>
    <n v="4.95"/>
    <n v="1.2121212121212119E-2"/>
  </r>
  <r>
    <n v="202"/>
    <s v="La Hoyada"/>
    <n v="1"/>
    <n v="1174743"/>
    <s v="VEN"/>
    <s v="POS"/>
    <x v="22"/>
    <d v="1899-12-30T11:19:26"/>
    <n v="6.72"/>
    <n v="3.2000000000000001E-2"/>
    <n v="6.7519999999999998"/>
    <n v="5"/>
    <n v="3"/>
    <n v="0.15"/>
    <n v="4.95"/>
    <n v="3.03030303030303E-2"/>
  </r>
  <r>
    <n v="202"/>
    <s v="La Hoyada"/>
    <n v="1"/>
    <n v="1174746"/>
    <s v="VEN"/>
    <s v="POS"/>
    <x v="22"/>
    <d v="1899-12-30T11:25:08"/>
    <n v="16.9694"/>
    <n v="0"/>
    <n v="16.9694"/>
    <n v="17"/>
    <n v="3"/>
    <n v="0.51"/>
    <n v="4.95"/>
    <n v="0.10303030303030303"/>
  </r>
  <r>
    <n v="202"/>
    <s v="La Hoyada"/>
    <n v="1"/>
    <n v="1174749"/>
    <s v="VEN"/>
    <s v="POS"/>
    <x v="22"/>
    <d v="1899-12-30T11:29:07"/>
    <n v="19.260000000000002"/>
    <n v="0"/>
    <n v="19.260000000000002"/>
    <n v="19.3333333333333"/>
    <n v="3"/>
    <n v="0.57999999999999996"/>
    <n v="4.95"/>
    <n v="0.11717171717171716"/>
  </r>
  <r>
    <n v="202"/>
    <s v="La Hoyada"/>
    <n v="1"/>
    <n v="1174750"/>
    <s v="VEN"/>
    <s v="POS"/>
    <x v="22"/>
    <d v="1899-12-30T11:31:43"/>
    <n v="20.092600000000001"/>
    <n v="0"/>
    <n v="20.092600000000001"/>
    <n v="10"/>
    <n v="3"/>
    <n v="0.3"/>
    <n v="4.95"/>
    <n v="6.0606060606060601E-2"/>
  </r>
  <r>
    <n v="202"/>
    <s v="La Hoyada"/>
    <n v="2"/>
    <n v="2174593"/>
    <s v="VEN"/>
    <s v="POS"/>
    <x v="22"/>
    <d v="1899-12-30T11:32:05"/>
    <n v="178.31880000000001"/>
    <n v="1.6943999999999999"/>
    <n v="180.01320000000001"/>
    <n v="180"/>
    <n v="3"/>
    <n v="5.4"/>
    <n v="4.95"/>
    <n v="1.0909090909090911"/>
  </r>
  <r>
    <n v="202"/>
    <s v="La Hoyada"/>
    <n v="1"/>
    <n v="1174751"/>
    <s v="VEN"/>
    <s v="POS"/>
    <x v="22"/>
    <d v="1899-12-30T11:33:10"/>
    <n v="13.64025"/>
    <n v="0"/>
    <n v="13.64025"/>
    <n v="13.6666666666667"/>
    <n v="3"/>
    <n v="0.41"/>
    <n v="4.95"/>
    <n v="8.282828282828282E-2"/>
  </r>
  <r>
    <n v="202"/>
    <s v="La Hoyada"/>
    <n v="1"/>
    <n v="1174753"/>
    <s v="VEN"/>
    <s v="POS"/>
    <x v="22"/>
    <d v="1899-12-30T11:37:43"/>
    <n v="21.665199999999999"/>
    <n v="0.04"/>
    <n v="21.705200000000001"/>
    <n v="21.6666666666667"/>
    <n v="3"/>
    <n v="0.65"/>
    <n v="4.95"/>
    <n v="0.13131313131313133"/>
  </r>
  <r>
    <n v="202"/>
    <s v="La Hoyada"/>
    <n v="2"/>
    <n v="2174597"/>
    <s v="VEN"/>
    <s v="POS"/>
    <x v="22"/>
    <d v="1899-12-30T11:55:34"/>
    <n v="59.497799999999998"/>
    <n v="2.0768"/>
    <n v="61.574599999999997"/>
    <n v="59.3333333333333"/>
    <n v="3"/>
    <n v="1.78"/>
    <n v="4.95"/>
    <n v="0.35959595959595958"/>
  </r>
  <r>
    <n v="202"/>
    <s v="La Hoyada"/>
    <n v="1"/>
    <n v="1174757"/>
    <s v="VEN"/>
    <s v="POS"/>
    <x v="22"/>
    <d v="1899-12-30T11:55:52"/>
    <n v="13.04"/>
    <n v="0"/>
    <n v="13.04"/>
    <n v="13"/>
    <n v="3"/>
    <n v="0.39"/>
    <n v="4.95"/>
    <n v="7.8787878787878782E-2"/>
  </r>
  <r>
    <n v="202"/>
    <s v="La Hoyada"/>
    <n v="2"/>
    <n v="2174598"/>
    <s v="VEN"/>
    <s v="POS"/>
    <x v="22"/>
    <d v="1899-12-30T11:57:54"/>
    <n v="11.39"/>
    <n v="0"/>
    <n v="11.39"/>
    <n v="11.3333333333333"/>
    <n v="3"/>
    <n v="0.34"/>
    <n v="4.95"/>
    <n v="6.8686868686868685E-2"/>
  </r>
  <r>
    <n v="202"/>
    <s v="La Hoyada"/>
    <n v="1"/>
    <n v="1174758"/>
    <s v="VEN"/>
    <s v="POS"/>
    <x v="22"/>
    <d v="1899-12-30T11:57:55"/>
    <n v="30.845549999999999"/>
    <n v="0"/>
    <n v="30.845549999999999"/>
    <n v="31"/>
    <n v="3"/>
    <n v="0.93"/>
    <n v="4.95"/>
    <n v="0.1878787878787879"/>
  </r>
  <r>
    <n v="202"/>
    <s v="La Hoyada"/>
    <n v="2"/>
    <n v="2174599"/>
    <s v="VEN"/>
    <s v="POS"/>
    <x v="22"/>
    <d v="1899-12-30T12:01:49"/>
    <n v="14.11"/>
    <n v="0"/>
    <n v="14.11"/>
    <n v="5"/>
    <n v="3"/>
    <n v="0.15"/>
    <n v="4.95"/>
    <n v="3.03030303030303E-2"/>
  </r>
  <r>
    <n v="202"/>
    <s v="La Hoyada"/>
    <n v="2"/>
    <n v="2174600"/>
    <s v="VEN"/>
    <s v="POS"/>
    <x v="22"/>
    <d v="1899-12-30T12:09:42"/>
    <n v="72.732200000000006"/>
    <n v="1.3151999999999999"/>
    <n v="74.047399999999996"/>
    <n v="74"/>
    <n v="3"/>
    <n v="2.2200000000000002"/>
    <n v="4.95"/>
    <n v="0.44848484848484849"/>
  </r>
  <r>
    <n v="202"/>
    <s v="La Hoyada"/>
    <n v="2"/>
    <n v="2174604"/>
    <s v="VEN"/>
    <s v="POS"/>
    <x v="22"/>
    <d v="1899-12-30T12:28:20"/>
    <n v="4.95"/>
    <n v="0"/>
    <n v="4.95"/>
    <n v="5"/>
    <n v="3"/>
    <n v="0.15"/>
    <n v="4.95"/>
    <n v="3.03030303030303E-2"/>
  </r>
  <r>
    <n v="202"/>
    <s v="La Hoyada"/>
    <n v="2"/>
    <n v="2174606"/>
    <s v="VEN"/>
    <s v="POS"/>
    <x v="22"/>
    <d v="1899-12-30T12:39:28"/>
    <n v="26.022500000000001"/>
    <n v="0.04"/>
    <n v="26.0625"/>
    <n v="24.6666666666667"/>
    <n v="3"/>
    <n v="0.74"/>
    <n v="4.95"/>
    <n v="0.14949494949494949"/>
  </r>
  <r>
    <n v="202"/>
    <s v="La Hoyada"/>
    <n v="2"/>
    <n v="2174607"/>
    <s v="VEN"/>
    <s v="POS"/>
    <x v="22"/>
    <d v="1899-12-30T12:43:40"/>
    <n v="4.95"/>
    <n v="0"/>
    <n v="4.95"/>
    <n v="5"/>
    <n v="3"/>
    <n v="0.15"/>
    <n v="4.95"/>
    <n v="3.03030303030303E-2"/>
  </r>
  <r>
    <n v="202"/>
    <s v="La Hoyada"/>
    <n v="1"/>
    <n v="1174763"/>
    <s v="VEN"/>
    <s v="POS"/>
    <x v="22"/>
    <d v="1899-12-30T12:56:05"/>
    <n v="69.432550000000006"/>
    <n v="1.2909999999999999"/>
    <n v="70.723550000000003"/>
    <n v="59.3333333333333"/>
    <n v="3"/>
    <n v="1.78"/>
    <n v="4.95"/>
    <n v="0.35959595959595958"/>
  </r>
  <r>
    <n v="202"/>
    <s v="La Hoyada"/>
    <n v="1"/>
    <n v="1174769"/>
    <s v="VEN"/>
    <s v="POS"/>
    <x v="22"/>
    <d v="1899-12-30T13:16:12"/>
    <n v="10.7042"/>
    <n v="0"/>
    <n v="10.7042"/>
    <n v="10.6666666666667"/>
    <n v="3"/>
    <n v="0.32"/>
    <n v="4.95"/>
    <n v="6.4646464646464646E-2"/>
  </r>
  <r>
    <n v="202"/>
    <s v="La Hoyada"/>
    <n v="1"/>
    <n v="1174770"/>
    <s v="VEN"/>
    <s v="POS"/>
    <x v="22"/>
    <d v="1899-12-30T13:18:11"/>
    <n v="24.546399999999998"/>
    <n v="0"/>
    <n v="24.546399999999998"/>
    <n v="24.6666666666667"/>
    <n v="3"/>
    <n v="0.74"/>
    <n v="4.95"/>
    <n v="0.14949494949494949"/>
  </r>
  <r>
    <n v="202"/>
    <s v="La Hoyada"/>
    <n v="1"/>
    <n v="1174773"/>
    <s v="VEN"/>
    <s v="POS"/>
    <x v="22"/>
    <d v="1899-12-30T13:22:50"/>
    <n v="8.3051999999999992"/>
    <n v="0"/>
    <n v="8.3051999999999992"/>
    <n v="8.3333333333333304"/>
    <n v="3"/>
    <n v="0.25"/>
    <n v="4.95"/>
    <n v="5.0505050505050504E-2"/>
  </r>
  <r>
    <n v="202"/>
    <s v="La Hoyada"/>
    <n v="1"/>
    <n v="1174776"/>
    <s v="VEN"/>
    <s v="POS"/>
    <x v="22"/>
    <d v="1899-12-30T13:32:11"/>
    <n v="43.567999999999998"/>
    <n v="0.61760000000000004"/>
    <n v="44.185600000000001"/>
    <n v="44.3333333333333"/>
    <n v="3"/>
    <n v="1.33"/>
    <n v="4.95"/>
    <n v="0.2686868686868687"/>
  </r>
  <r>
    <n v="202"/>
    <s v="La Hoyada"/>
    <n v="1"/>
    <n v="1174780"/>
    <s v="VEN"/>
    <s v="POS"/>
    <x v="22"/>
    <d v="1899-12-30T13:47:54"/>
    <n v="28.95945"/>
    <n v="0"/>
    <n v="28.95945"/>
    <n v="24.6666666666667"/>
    <n v="3"/>
    <n v="0.74"/>
    <n v="4.95"/>
    <n v="0.14949494949494949"/>
  </r>
  <r>
    <n v="202"/>
    <s v="La Hoyada"/>
    <n v="1"/>
    <n v="1174785"/>
    <s v="VEN"/>
    <s v="POS"/>
    <x v="22"/>
    <d v="1899-12-30T13:58:42"/>
    <n v="41.116300000000003"/>
    <n v="0"/>
    <n v="41.116300000000003"/>
    <n v="41"/>
    <n v="3"/>
    <n v="1.23"/>
    <n v="4.95"/>
    <n v="0.24848484848484848"/>
  </r>
  <r>
    <n v="202"/>
    <s v="La Hoyada"/>
    <n v="1"/>
    <n v="1174792"/>
    <s v="VEN"/>
    <s v="POS"/>
    <x v="22"/>
    <d v="1899-12-30T14:10:12"/>
    <n v="4.66"/>
    <n v="3.2000000000000001E-2"/>
    <n v="4.6920000000000002"/>
    <n v="4.6666666666666696"/>
    <n v="3"/>
    <n v="0.14000000000000001"/>
    <n v="4.95"/>
    <n v="2.8282828282828285E-2"/>
  </r>
  <r>
    <n v="202"/>
    <s v="La Hoyada"/>
    <n v="1"/>
    <n v="1174796"/>
    <s v="VEN"/>
    <s v="POS"/>
    <x v="22"/>
    <d v="1899-12-30T14:23:55"/>
    <n v="26.0183"/>
    <n v="0.04"/>
    <n v="26.058299999999999"/>
    <n v="24.6666666666667"/>
    <n v="3"/>
    <n v="0.74"/>
    <n v="4.95"/>
    <n v="0.14949494949494949"/>
  </r>
  <r>
    <n v="202"/>
    <s v="La Hoyada"/>
    <n v="1"/>
    <n v="1174798"/>
    <s v="VEN"/>
    <s v="POS"/>
    <x v="22"/>
    <d v="1899-12-30T14:28:16"/>
    <n v="49.896500000000003"/>
    <n v="0.04"/>
    <n v="49.936500000000002"/>
    <n v="49.6666666666667"/>
    <n v="3"/>
    <n v="1.49"/>
    <n v="4.95"/>
    <n v="0.30101010101010101"/>
  </r>
  <r>
    <n v="202"/>
    <s v="La Hoyada"/>
    <n v="2"/>
    <n v="2174613"/>
    <s v="VEN"/>
    <s v="POS"/>
    <x v="22"/>
    <d v="1899-12-30T14:44:31"/>
    <n v="29.567699999999999"/>
    <n v="1.5760000000000001"/>
    <n v="31.143699999999999"/>
    <n v="31"/>
    <n v="3"/>
    <n v="0.93"/>
    <n v="4.95"/>
    <n v="0.1878787878787879"/>
  </r>
  <r>
    <n v="202"/>
    <s v="La Hoyada"/>
    <n v="2"/>
    <n v="2174614"/>
    <s v="VEN"/>
    <s v="POS"/>
    <x v="22"/>
    <d v="1899-12-30T14:47:01"/>
    <n v="4.32"/>
    <n v="0.69120000000000004"/>
    <n v="5.0111999999999997"/>
    <n v="5"/>
    <n v="3"/>
    <n v="0.15"/>
    <n v="4.95"/>
    <n v="3.03030303030303E-2"/>
  </r>
  <r>
    <n v="202"/>
    <s v="La Hoyada"/>
    <n v="1"/>
    <n v="1174810"/>
    <s v="VEN"/>
    <s v="POS"/>
    <x v="22"/>
    <d v="1899-12-30T14:55:12"/>
    <n v="21.6799"/>
    <n v="0.04"/>
    <n v="21.719899999999999"/>
    <n v="21.6666666666667"/>
    <n v="3"/>
    <n v="0.65"/>
    <n v="4.95"/>
    <n v="0.13131313131313133"/>
  </r>
  <r>
    <n v="202"/>
    <s v="La Hoyada"/>
    <n v="1"/>
    <n v="1174811"/>
    <s v="VEN"/>
    <s v="POS"/>
    <x v="22"/>
    <d v="1899-12-30T14:58:07"/>
    <n v="18.309049999999999"/>
    <n v="0.04"/>
    <n v="18.349049999999998"/>
    <n v="18.3333333333333"/>
    <n v="3"/>
    <n v="0.55000000000000004"/>
    <n v="4.95"/>
    <n v="0.11111111111111112"/>
  </r>
  <r>
    <n v="202"/>
    <s v="La Hoyada"/>
    <n v="2"/>
    <n v="2174616"/>
    <s v="VEN"/>
    <s v="POS"/>
    <x v="22"/>
    <d v="1899-12-30T15:01:53"/>
    <n v="20.350000000000001"/>
    <n v="0"/>
    <n v="20.350000000000001"/>
    <n v="20.3333333333333"/>
    <n v="3"/>
    <n v="0.61"/>
    <n v="4.95"/>
    <n v="0.12323232323232322"/>
  </r>
  <r>
    <n v="202"/>
    <s v="La Hoyada"/>
    <n v="1"/>
    <n v="1174813"/>
    <s v="VEN"/>
    <s v="POS"/>
    <x v="22"/>
    <d v="1899-12-30T15:03:55"/>
    <n v="20.179749999999999"/>
    <n v="0.74390000000000001"/>
    <n v="20.923649999999999"/>
    <n v="21"/>
    <n v="3"/>
    <n v="0.63"/>
    <n v="4.95"/>
    <n v="0.12727272727272726"/>
  </r>
  <r>
    <n v="202"/>
    <s v="La Hoyada"/>
    <n v="2"/>
    <n v="2174617"/>
    <s v="VEN"/>
    <s v="POS"/>
    <x v="22"/>
    <d v="1899-12-30T15:08:53"/>
    <n v="34.544049999999999"/>
    <n v="0.04"/>
    <n v="34.584049999999998"/>
    <n v="34.6666666666667"/>
    <n v="3"/>
    <n v="1.04"/>
    <n v="4.95"/>
    <n v="0.21010101010101009"/>
  </r>
  <r>
    <n v="202"/>
    <s v="La Hoyada"/>
    <n v="2"/>
    <n v="2174618"/>
    <s v="VEN"/>
    <s v="POS"/>
    <x v="22"/>
    <d v="1899-12-30T15:10:54"/>
    <n v="6.52"/>
    <n v="0"/>
    <n v="6.52"/>
    <n v="5"/>
    <n v="3"/>
    <n v="0.15"/>
    <n v="4.95"/>
    <n v="3.03030303030303E-2"/>
  </r>
  <r>
    <n v="202"/>
    <s v="La Hoyada"/>
    <n v="1"/>
    <n v="1174815"/>
    <s v="VEN"/>
    <s v="POS"/>
    <x v="22"/>
    <d v="1899-12-30T15:12:57"/>
    <n v="92.623999999999995"/>
    <n v="2.472"/>
    <n v="95.096000000000004"/>
    <n v="95"/>
    <n v="3"/>
    <n v="2.85"/>
    <n v="4.95"/>
    <n v="0.5757575757575758"/>
  </r>
  <r>
    <n v="202"/>
    <s v="La Hoyada"/>
    <n v="1"/>
    <n v="1174818"/>
    <s v="VEN"/>
    <s v="POS"/>
    <x v="22"/>
    <d v="1899-12-30T15:21:16"/>
    <n v="23.36525"/>
    <n v="0.30880000000000002"/>
    <n v="23.674050000000001"/>
    <n v="10"/>
    <n v="3"/>
    <n v="0.3"/>
    <n v="4.95"/>
    <n v="6.0606060606060601E-2"/>
  </r>
  <r>
    <n v="202"/>
    <s v="La Hoyada"/>
    <n v="1"/>
    <n v="1174822"/>
    <s v="VEN"/>
    <s v="POS"/>
    <x v="22"/>
    <d v="1899-12-30T15:30:42"/>
    <n v="22.498999999999999"/>
    <n v="0.76429999999999998"/>
    <n v="23.263300000000001"/>
    <n v="23.3333333333333"/>
    <n v="3"/>
    <n v="0.7"/>
    <n v="4.95"/>
    <n v="0.14141414141414141"/>
  </r>
  <r>
    <n v="202"/>
    <s v="La Hoyada"/>
    <n v="1"/>
    <n v="1174824"/>
    <s v="VEN"/>
    <s v="POS"/>
    <x v="22"/>
    <d v="1899-12-30T15:37:05"/>
    <n v="28.326899999999998"/>
    <n v="0"/>
    <n v="28.326899999999998"/>
    <n v="24.6666666666667"/>
    <n v="3"/>
    <n v="0.74"/>
    <n v="4.95"/>
    <n v="0.14949494949494949"/>
  </r>
  <r>
    <n v="202"/>
    <s v="La Hoyada"/>
    <n v="2"/>
    <n v="2174624"/>
    <s v="VEN"/>
    <s v="POS"/>
    <x v="22"/>
    <d v="1899-12-30T15:40:58"/>
    <n v="65.39"/>
    <n v="6.6768000000000001"/>
    <n v="72.066800000000001"/>
    <n v="72"/>
    <n v="3"/>
    <n v="2.16"/>
    <n v="4.95"/>
    <n v="0.4363636363636364"/>
  </r>
  <r>
    <n v="202"/>
    <s v="La Hoyada"/>
    <n v="2"/>
    <n v="2174626"/>
    <s v="VEN"/>
    <s v="POS"/>
    <x v="22"/>
    <d v="1899-12-30T15:51:35"/>
    <n v="22.04945"/>
    <n v="0"/>
    <n v="22.04945"/>
    <n v="22"/>
    <n v="3"/>
    <n v="0.66"/>
    <n v="4.95"/>
    <n v="0.13333333333333333"/>
  </r>
  <r>
    <n v="202"/>
    <s v="La Hoyada"/>
    <n v="1"/>
    <n v="1174828"/>
    <s v="VEN"/>
    <s v="POS"/>
    <x v="22"/>
    <d v="1899-12-30T15:54:33"/>
    <n v="50.137900000000002"/>
    <n v="1.6484000000000001"/>
    <n v="51.786299999999997"/>
    <n v="49.6666666666667"/>
    <n v="3"/>
    <n v="1.49"/>
    <n v="4.95"/>
    <n v="0.30101010101010101"/>
  </r>
  <r>
    <n v="202"/>
    <s v="La Hoyada"/>
    <n v="2"/>
    <n v="2174630"/>
    <s v="VEN"/>
    <s v="POS"/>
    <x v="22"/>
    <d v="1899-12-30T16:13:24"/>
    <n v="42.059800000000003"/>
    <n v="0"/>
    <n v="42.059800000000003"/>
    <n v="42"/>
    <n v="3"/>
    <n v="1.26"/>
    <n v="4.95"/>
    <n v="0.25454545454545452"/>
  </r>
  <r>
    <n v="202"/>
    <s v="La Hoyada"/>
    <n v="1"/>
    <n v="1174839"/>
    <s v="VEN"/>
    <s v="POS"/>
    <x v="22"/>
    <d v="1899-12-30T16:47:09"/>
    <n v="39.108049999999999"/>
    <n v="0.76719999999999999"/>
    <n v="39.875250000000001"/>
    <n v="40"/>
    <n v="3"/>
    <n v="1.2"/>
    <n v="4.95"/>
    <n v="0.2424242424242424"/>
  </r>
  <r>
    <n v="202"/>
    <s v="La Hoyada"/>
    <n v="1"/>
    <n v="1174840"/>
    <s v="VEN"/>
    <s v="POS"/>
    <x v="22"/>
    <d v="1899-12-30T16:49:27"/>
    <n v="59.298999999999999"/>
    <n v="0"/>
    <n v="59.298999999999999"/>
    <n v="59.3333333333333"/>
    <n v="3"/>
    <n v="1.78"/>
    <n v="4.95"/>
    <n v="0.35959595959595958"/>
  </r>
  <r>
    <n v="202"/>
    <s v="La Hoyada"/>
    <n v="1"/>
    <n v="1174843"/>
    <s v="VEN"/>
    <s v="POS"/>
    <x v="22"/>
    <d v="1899-12-30T16:54:17"/>
    <n v="22.378"/>
    <n v="0.04"/>
    <n v="22.417999999999999"/>
    <n v="22.3333333333333"/>
    <n v="3"/>
    <n v="0.67"/>
    <n v="4.95"/>
    <n v="0.13535353535353536"/>
  </r>
  <r>
    <n v="202"/>
    <s v="La Hoyada"/>
    <n v="1"/>
    <n v="1174845"/>
    <s v="VEN"/>
    <s v="POS"/>
    <x v="22"/>
    <d v="1899-12-30T16:59:01"/>
    <n v="21.07375"/>
    <n v="0.04"/>
    <n v="21.11375"/>
    <n v="21"/>
    <n v="3"/>
    <n v="0.63"/>
    <n v="4.95"/>
    <n v="0.12727272727272726"/>
  </r>
  <r>
    <n v="202"/>
    <s v="La Hoyada"/>
    <n v="1"/>
    <n v="1174849"/>
    <s v="VEN"/>
    <s v="POS"/>
    <x v="22"/>
    <d v="1899-12-30T17:10:53"/>
    <n v="29.99915"/>
    <n v="0.2848"/>
    <n v="30.283950000000001"/>
    <n v="29.6666666666667"/>
    <n v="3"/>
    <n v="0.89"/>
    <n v="4.95"/>
    <n v="0.17979797979797979"/>
  </r>
  <r>
    <n v="202"/>
    <s v="La Hoyada"/>
    <n v="1"/>
    <n v="1174850"/>
    <s v="VEN"/>
    <s v="POS"/>
    <x v="22"/>
    <d v="1899-12-30T17:12:17"/>
    <n v="14.8589"/>
    <n v="0"/>
    <n v="14.8589"/>
    <n v="14.6666666666667"/>
    <n v="3"/>
    <n v="0.44"/>
    <n v="4.95"/>
    <n v="8.8888888888888892E-2"/>
  </r>
  <r>
    <n v="202"/>
    <s v="La Hoyada"/>
    <n v="1"/>
    <n v="1174853"/>
    <s v="VEN"/>
    <s v="POS"/>
    <x v="22"/>
    <d v="1899-12-30T17:20:02"/>
    <n v="1.78"/>
    <n v="0.2848"/>
    <n v="2.0648"/>
    <n v="2"/>
    <n v="3"/>
    <n v="0.06"/>
    <n v="4.95"/>
    <n v="1.2121212121212119E-2"/>
  </r>
  <r>
    <n v="202"/>
    <s v="La Hoyada"/>
    <n v="1"/>
    <n v="1174859"/>
    <s v="VEN"/>
    <s v="POS"/>
    <x v="22"/>
    <d v="1899-12-30T17:35:37"/>
    <n v="10.27525"/>
    <n v="0"/>
    <n v="10.27525"/>
    <n v="10.3333333333333"/>
    <n v="3"/>
    <n v="0.31"/>
    <n v="4.95"/>
    <n v="6.2626262626262627E-2"/>
  </r>
  <r>
    <n v="202"/>
    <s v="La Hoyada"/>
    <n v="1"/>
    <n v="1174863"/>
    <s v="VEN"/>
    <s v="POS"/>
    <x v="22"/>
    <d v="1899-12-30T17:47:09"/>
    <n v="20.374649999999999"/>
    <n v="0"/>
    <n v="20.374649999999999"/>
    <n v="20.3333333333333"/>
    <n v="3"/>
    <n v="0.61"/>
    <n v="4.95"/>
    <n v="0.12323232323232322"/>
  </r>
  <r>
    <n v="202"/>
    <s v="La Hoyada"/>
    <n v="1"/>
    <n v="1174864"/>
    <s v="VEN"/>
    <s v="POS"/>
    <x v="22"/>
    <d v="1899-12-30T17:48:53"/>
    <n v="22.6828"/>
    <n v="0"/>
    <n v="22.6828"/>
    <n v="22.6666666666667"/>
    <n v="3"/>
    <n v="0.68"/>
    <n v="4.95"/>
    <n v="0.13737373737373737"/>
  </r>
  <r>
    <n v="202"/>
    <s v="La Hoyada"/>
    <n v="1"/>
    <n v="1174865"/>
    <s v="VEN"/>
    <s v="POS"/>
    <x v="22"/>
    <d v="1899-12-30T17:50:42"/>
    <n v="18.705200000000001"/>
    <n v="0.04"/>
    <n v="18.745200000000001"/>
    <n v="18.6666666666667"/>
    <n v="3"/>
    <n v="0.56000000000000005"/>
    <n v="4.95"/>
    <n v="0.11313131313131314"/>
  </r>
  <r>
    <n v="202"/>
    <s v="La Hoyada"/>
    <n v="1"/>
    <n v="1174867"/>
    <s v="VEN"/>
    <s v="POS"/>
    <x v="22"/>
    <d v="1899-12-30T17:57:47"/>
    <n v="27.28"/>
    <n v="0.04"/>
    <n v="27.32"/>
    <n v="24.6666666666667"/>
    <n v="3"/>
    <n v="0.74"/>
    <n v="4.95"/>
    <n v="0.14949494949494949"/>
  </r>
  <r>
    <n v="202"/>
    <s v="La Hoyada"/>
    <n v="1"/>
    <n v="1174870"/>
    <s v="VEN"/>
    <s v="POS"/>
    <x v="22"/>
    <d v="1899-12-30T18:06:02"/>
    <n v="5.8311000000000002"/>
    <n v="0"/>
    <n v="5.8311000000000002"/>
    <n v="5"/>
    <n v="3"/>
    <n v="0.15"/>
    <n v="4.95"/>
    <n v="3.03030303030303E-2"/>
  </r>
  <r>
    <n v="202"/>
    <s v="La Hoyada"/>
    <n v="1"/>
    <n v="1174872"/>
    <s v="VEN"/>
    <s v="POS"/>
    <x v="22"/>
    <d v="1899-12-30T18:09:07"/>
    <n v="26.283200000000001"/>
    <n v="2.1856"/>
    <n v="28.468800000000002"/>
    <n v="24.6666666666667"/>
    <n v="3"/>
    <n v="0.74"/>
    <n v="4.95"/>
    <n v="0.14949494949494949"/>
  </r>
  <r>
    <n v="202"/>
    <s v="La Hoyada"/>
    <n v="1"/>
    <n v="1174874"/>
    <s v="VEN"/>
    <s v="POS"/>
    <x v="22"/>
    <d v="1899-12-30T18:12:18"/>
    <n v="36.630000000000003"/>
    <n v="0.04"/>
    <n v="36.67"/>
    <n v="36.6666666666667"/>
    <n v="3"/>
    <n v="1.1000000000000001"/>
    <n v="4.95"/>
    <n v="0.22222222222222224"/>
  </r>
  <r>
    <n v="202"/>
    <s v="La Hoyada"/>
    <n v="1"/>
    <n v="1174875"/>
    <s v="VEN"/>
    <s v="POS"/>
    <x v="22"/>
    <d v="1899-12-30T18:18:14"/>
    <n v="9.56"/>
    <n v="2.3096000000000001"/>
    <n v="11.8696"/>
    <n v="10"/>
    <n v="3"/>
    <n v="0.3"/>
    <n v="4.95"/>
    <n v="6.0606060606060601E-2"/>
  </r>
  <r>
    <n v="202"/>
    <s v="La Hoyada"/>
    <n v="1"/>
    <n v="1174877"/>
    <s v="VEN"/>
    <s v="POS"/>
    <x v="22"/>
    <d v="1899-12-30T18:31:02"/>
    <n v="9.4336000000000002"/>
    <n v="0.50080000000000002"/>
    <n v="9.9344000000000001"/>
    <n v="10"/>
    <n v="3"/>
    <n v="0.3"/>
    <n v="4.95"/>
    <n v="6.0606060606060601E-2"/>
  </r>
  <r>
    <n v="202"/>
    <s v="La Hoyada"/>
    <n v="1"/>
    <n v="1174880"/>
    <s v="VEN"/>
    <s v="POS"/>
    <x v="22"/>
    <d v="1899-12-30T18:36:43"/>
    <n v="21.1891"/>
    <n v="0.04"/>
    <n v="21.229099999999999"/>
    <n v="21.3333333333333"/>
    <n v="3"/>
    <n v="0.64"/>
    <n v="4.95"/>
    <n v="0.12929292929292929"/>
  </r>
  <r>
    <n v="202"/>
    <s v="La Hoyada"/>
    <n v="2"/>
    <n v="2174640"/>
    <s v="VEN"/>
    <s v="POS"/>
    <x v="22"/>
    <d v="1899-12-30T18:48:06"/>
    <n v="34.073549999999997"/>
    <n v="1.1648000000000001"/>
    <n v="35.238349999999997"/>
    <n v="15"/>
    <n v="3"/>
    <n v="0.45"/>
    <n v="4.95"/>
    <n v="9.0909090909090912E-2"/>
  </r>
  <r>
    <n v="202"/>
    <s v="La Hoyada"/>
    <n v="1"/>
    <n v="1174885"/>
    <s v="VEN"/>
    <s v="POS"/>
    <x v="22"/>
    <d v="1899-12-30T18:51:50"/>
    <n v="5.4151499999999997"/>
    <n v="0.86639999999999995"/>
    <n v="6.2815500000000002"/>
    <n v="5"/>
    <n v="3"/>
    <n v="0.15"/>
    <n v="4.95"/>
    <n v="3.03030303030303E-2"/>
  </r>
  <r>
    <n v="202"/>
    <s v="La Hoyada"/>
    <n v="1"/>
    <n v="1174886"/>
    <s v="VEN"/>
    <s v="POS"/>
    <x v="22"/>
    <d v="1899-12-30T18:55:42"/>
    <n v="23.96"/>
    <n v="0.77600000000000002"/>
    <n v="24.736000000000001"/>
    <n v="24.6666666666667"/>
    <n v="3"/>
    <n v="0.74"/>
    <n v="4.95"/>
    <n v="0.14949494949494949"/>
  </r>
  <r>
    <n v="202"/>
    <s v="La Hoyada"/>
    <n v="2"/>
    <n v="2174657"/>
    <s v="VEN"/>
    <s v="POS"/>
    <x v="23"/>
    <d v="1899-12-30T08:02:47"/>
    <n v="5.2"/>
    <n v="0.83199999999999996"/>
    <n v="6.032"/>
    <n v="5"/>
    <n v="3"/>
    <n v="0.15"/>
    <n v="4.96"/>
    <n v="3.0241935483870965E-2"/>
  </r>
  <r>
    <n v="202"/>
    <s v="La Hoyada"/>
    <n v="2"/>
    <n v="2174676"/>
    <s v="VEN"/>
    <s v="POS"/>
    <x v="23"/>
    <d v="1899-12-30T09:01:30"/>
    <n v="14.9931"/>
    <n v="0"/>
    <n v="14.9931"/>
    <n v="15"/>
    <n v="3"/>
    <n v="0.45"/>
    <n v="4.96"/>
    <n v="9.0725806451612906E-2"/>
  </r>
  <r>
    <n v="202"/>
    <s v="La Hoyada"/>
    <n v="2"/>
    <n v="2174682"/>
    <s v="VEN"/>
    <s v="POS"/>
    <x v="23"/>
    <d v="1899-12-30T09:13:46"/>
    <n v="65.2"/>
    <n v="0"/>
    <n v="65.2"/>
    <n v="49.6666666666667"/>
    <n v="3"/>
    <n v="1.49"/>
    <n v="4.96"/>
    <n v="0.30040322580645162"/>
  </r>
  <r>
    <n v="202"/>
    <s v="La Hoyada"/>
    <n v="2"/>
    <n v="2174683"/>
    <s v="VEN"/>
    <s v="POS"/>
    <x v="23"/>
    <d v="1899-12-30T09:14:56"/>
    <n v="14.076000000000001"/>
    <n v="0"/>
    <n v="14.076000000000001"/>
    <n v="14"/>
    <n v="3"/>
    <n v="0.42"/>
    <n v="4.96"/>
    <n v="8.4677419354838704E-2"/>
  </r>
  <r>
    <n v="202"/>
    <s v="La Hoyada"/>
    <n v="2"/>
    <n v="2174684"/>
    <s v="VEN"/>
    <s v="POS"/>
    <x v="23"/>
    <d v="1899-12-30T09:17:18"/>
    <n v="10"/>
    <n v="0"/>
    <n v="10"/>
    <n v="10"/>
    <n v="3"/>
    <n v="0.3"/>
    <n v="4.96"/>
    <n v="6.048387096774193E-2"/>
  </r>
  <r>
    <n v="202"/>
    <s v="La Hoyada"/>
    <n v="2"/>
    <n v="2174688"/>
    <s v="VEN"/>
    <s v="POS"/>
    <x v="23"/>
    <d v="1899-12-30T09:32:33"/>
    <n v="30.64"/>
    <n v="0.6976"/>
    <n v="31.337599999999998"/>
    <n v="31.3333333333333"/>
    <n v="3"/>
    <n v="0.94"/>
    <n v="4.96"/>
    <n v="0.18951612903225806"/>
  </r>
  <r>
    <n v="202"/>
    <s v="La Hoyada"/>
    <n v="2"/>
    <n v="2174697"/>
    <s v="VEN"/>
    <s v="POS"/>
    <x v="23"/>
    <d v="1899-12-30T09:54:39"/>
    <n v="23.32235"/>
    <n v="0.04"/>
    <n v="23.362349999999999"/>
    <n v="23.3333333333333"/>
    <n v="3"/>
    <n v="0.7"/>
    <n v="4.96"/>
    <n v="0.1411290322580645"/>
  </r>
  <r>
    <n v="202"/>
    <s v="La Hoyada"/>
    <n v="1"/>
    <n v="1174895"/>
    <s v="VEN"/>
    <s v="POS"/>
    <x v="23"/>
    <d v="1899-12-30T10:08:52"/>
    <n v="14.813000000000001"/>
    <n v="0.59519999999999995"/>
    <n v="15.408200000000001"/>
    <n v="15.3333333333333"/>
    <n v="3"/>
    <n v="0.46"/>
    <n v="4.96"/>
    <n v="9.2741935483870969E-2"/>
  </r>
  <r>
    <n v="202"/>
    <s v="La Hoyada"/>
    <n v="2"/>
    <n v="2174703"/>
    <s v="VEN"/>
    <s v="POS"/>
    <x v="23"/>
    <d v="1899-12-30T10:09:35"/>
    <n v="15.00095"/>
    <n v="0"/>
    <n v="15.00095"/>
    <n v="15"/>
    <n v="3"/>
    <n v="0.45"/>
    <n v="4.96"/>
    <n v="9.0725806451612906E-2"/>
  </r>
  <r>
    <n v="202"/>
    <s v="La Hoyada"/>
    <n v="2"/>
    <n v="2174712"/>
    <s v="VEN"/>
    <s v="POS"/>
    <x v="23"/>
    <d v="1899-12-30T10:28:17"/>
    <n v="10.897600000000001"/>
    <n v="0"/>
    <n v="10.897600000000001"/>
    <n v="11"/>
    <n v="3"/>
    <n v="0.33"/>
    <n v="4.96"/>
    <n v="6.6532258064516139E-2"/>
  </r>
  <r>
    <n v="202"/>
    <s v="La Hoyada"/>
    <n v="1"/>
    <n v="1174907"/>
    <s v="VEN"/>
    <s v="POS"/>
    <x v="23"/>
    <d v="1899-12-30T10:46:20"/>
    <n v="18.786300000000001"/>
    <n v="0.04"/>
    <n v="18.8263"/>
    <n v="18.6666666666667"/>
    <n v="3"/>
    <n v="0.56000000000000005"/>
    <n v="4.96"/>
    <n v="0.11290322580645162"/>
  </r>
  <r>
    <n v="202"/>
    <s v="La Hoyada"/>
    <n v="2"/>
    <n v="2174722"/>
    <s v="VEN"/>
    <s v="POS"/>
    <x v="23"/>
    <d v="1899-12-30T10:48:28"/>
    <n v="19.46"/>
    <n v="0"/>
    <n v="19.46"/>
    <n v="19.3333333333333"/>
    <n v="3"/>
    <n v="0.57999999999999996"/>
    <n v="4.96"/>
    <n v="0.11693548387096774"/>
  </r>
  <r>
    <n v="202"/>
    <s v="La Hoyada"/>
    <n v="2"/>
    <n v="2174724"/>
    <s v="VEN"/>
    <s v="POS"/>
    <x v="23"/>
    <d v="1899-12-30T10:54:48"/>
    <n v="17.24905"/>
    <n v="0"/>
    <n v="17.24905"/>
    <n v="17.3333333333333"/>
    <n v="3"/>
    <n v="0.52"/>
    <n v="4.96"/>
    <n v="0.10483870967741936"/>
  </r>
  <r>
    <n v="202"/>
    <s v="La Hoyada"/>
    <n v="2"/>
    <n v="2174732"/>
    <s v="VEN"/>
    <s v="POS"/>
    <x v="23"/>
    <d v="1899-12-30T11:15:56"/>
    <n v="13.5807"/>
    <n v="0"/>
    <n v="13.5807"/>
    <n v="10"/>
    <n v="3"/>
    <n v="0.3"/>
    <n v="4.96"/>
    <n v="6.048387096774193E-2"/>
  </r>
  <r>
    <n v="202"/>
    <s v="La Hoyada"/>
    <n v="2"/>
    <n v="2174734"/>
    <s v="VEN"/>
    <s v="POS"/>
    <x v="23"/>
    <d v="1899-12-30T11:18:02"/>
    <n v="14.234500000000001"/>
    <n v="0"/>
    <n v="14.234500000000001"/>
    <n v="14.3333333333333"/>
    <n v="3"/>
    <n v="0.43"/>
    <n v="4.96"/>
    <n v="8.6693548387096767E-2"/>
  </r>
  <r>
    <n v="202"/>
    <s v="La Hoyada"/>
    <n v="1"/>
    <n v="1174908"/>
    <s v="VEN"/>
    <s v="POS"/>
    <x v="23"/>
    <d v="1899-12-30T11:18:03"/>
    <n v="28.076699999999999"/>
    <n v="0"/>
    <n v="28.076699999999999"/>
    <n v="28"/>
    <n v="3"/>
    <n v="0.84"/>
    <n v="4.96"/>
    <n v="0.16935483870967741"/>
  </r>
  <r>
    <n v="202"/>
    <s v="La Hoyada"/>
    <n v="2"/>
    <n v="2174737"/>
    <s v="VEN"/>
    <s v="POS"/>
    <x v="23"/>
    <d v="1899-12-30T11:23:44"/>
    <n v="15.3546"/>
    <n v="0.04"/>
    <n v="15.394600000000001"/>
    <n v="15.3333333333333"/>
    <n v="3"/>
    <n v="0.46"/>
    <n v="4.96"/>
    <n v="9.2741935483870969E-2"/>
  </r>
  <r>
    <n v="202"/>
    <s v="La Hoyada"/>
    <n v="2"/>
    <n v="2174740"/>
    <s v="VEN"/>
    <s v="POS"/>
    <x v="23"/>
    <d v="1899-12-30T11:28:23"/>
    <n v="6.52"/>
    <n v="0"/>
    <n v="6.52"/>
    <n v="5"/>
    <n v="3"/>
    <n v="0.15"/>
    <n v="4.96"/>
    <n v="3.0241935483870965E-2"/>
  </r>
  <r>
    <n v="202"/>
    <s v="La Hoyada"/>
    <n v="2"/>
    <n v="2174741"/>
    <s v="VEN"/>
    <s v="POS"/>
    <x v="23"/>
    <d v="1899-12-30T11:29:54"/>
    <n v="18.13"/>
    <n v="1.8575999999999999"/>
    <n v="19.9876"/>
    <n v="20"/>
    <n v="3"/>
    <n v="0.6"/>
    <n v="4.96"/>
    <n v="0.12096774193548386"/>
  </r>
  <r>
    <n v="202"/>
    <s v="La Hoyada"/>
    <n v="2"/>
    <n v="2174742"/>
    <s v="VEN"/>
    <s v="POS"/>
    <x v="23"/>
    <d v="1899-12-30T11:31:15"/>
    <n v="23.270900000000001"/>
    <n v="0"/>
    <n v="23.270900000000001"/>
    <n v="23.3333333333333"/>
    <n v="3"/>
    <n v="0.7"/>
    <n v="4.96"/>
    <n v="0.1411290322580645"/>
  </r>
  <r>
    <n v="202"/>
    <s v="La Hoyada"/>
    <n v="2"/>
    <n v="2174745"/>
    <s v="VEN"/>
    <s v="POS"/>
    <x v="23"/>
    <d v="1899-12-30T11:35:50"/>
    <n v="22.722899999999999"/>
    <n v="0"/>
    <n v="22.722899999999999"/>
    <n v="22.6666666666667"/>
    <n v="3"/>
    <n v="0.68"/>
    <n v="4.96"/>
    <n v="0.1370967741935484"/>
  </r>
  <r>
    <n v="202"/>
    <s v="La Hoyada"/>
    <n v="2"/>
    <n v="2174749"/>
    <s v="VEN"/>
    <s v="POS"/>
    <x v="23"/>
    <d v="1899-12-30T11:43:42"/>
    <n v="19.728750000000002"/>
    <n v="0"/>
    <n v="19.728750000000002"/>
    <n v="10"/>
    <n v="3"/>
    <n v="0.3"/>
    <n v="4.96"/>
    <n v="6.048387096774193E-2"/>
  </r>
  <r>
    <n v="202"/>
    <s v="La Hoyada"/>
    <n v="2"/>
    <n v="2174750"/>
    <s v="VEN"/>
    <s v="POS"/>
    <x v="23"/>
    <d v="1899-12-30T11:45:41"/>
    <n v="12.25385"/>
    <n v="0"/>
    <n v="12.25385"/>
    <n v="12.3333333333333"/>
    <n v="3"/>
    <n v="0.37"/>
    <n v="4.96"/>
    <n v="7.459677419354839E-2"/>
  </r>
  <r>
    <n v="202"/>
    <s v="La Hoyada"/>
    <n v="1"/>
    <n v="1174919"/>
    <s v="VEN"/>
    <s v="POS"/>
    <x v="23"/>
    <d v="1899-12-30T12:12:19"/>
    <n v="42.0032"/>
    <n v="1.8176000000000001"/>
    <n v="43.820799999999998"/>
    <n v="43.6666666666667"/>
    <n v="3"/>
    <n v="1.31"/>
    <n v="4.96"/>
    <n v="0.26411290322580644"/>
  </r>
  <r>
    <n v="202"/>
    <s v="La Hoyada"/>
    <n v="1"/>
    <n v="1174921"/>
    <s v="VEN"/>
    <s v="POS"/>
    <x v="23"/>
    <d v="1899-12-30T12:15:55"/>
    <n v="7.6016500000000002"/>
    <n v="0"/>
    <n v="7.6016500000000002"/>
    <n v="5"/>
    <n v="3"/>
    <n v="0.15"/>
    <n v="4.96"/>
    <n v="3.0241935483870965E-2"/>
  </r>
  <r>
    <n v="202"/>
    <s v="La Hoyada"/>
    <n v="1"/>
    <n v="1174931"/>
    <s v="VEN"/>
    <s v="POS"/>
    <x v="23"/>
    <d v="1899-12-30T12:40:13"/>
    <n v="15.67"/>
    <n v="2.5072000000000001"/>
    <n v="18.177199999999999"/>
    <n v="18.3333333333333"/>
    <n v="3"/>
    <n v="0.55000000000000004"/>
    <n v="4.96"/>
    <n v="0.11088709677419356"/>
  </r>
  <r>
    <n v="202"/>
    <s v="La Hoyada"/>
    <n v="1"/>
    <n v="1174933"/>
    <s v="VEN"/>
    <s v="POS"/>
    <x v="23"/>
    <d v="1899-12-30T12:45:50"/>
    <n v="13.08525"/>
    <n v="0.04"/>
    <n v="13.125249999999999"/>
    <n v="13"/>
    <n v="3"/>
    <n v="0.39"/>
    <n v="4.96"/>
    <n v="7.8629032258064516E-2"/>
  </r>
  <r>
    <n v="202"/>
    <s v="La Hoyada"/>
    <n v="1"/>
    <n v="1174934"/>
    <s v="VEN"/>
    <s v="POS"/>
    <x v="23"/>
    <d v="1899-12-30T12:47:05"/>
    <n v="15.792350000000001"/>
    <n v="0"/>
    <n v="15.792350000000001"/>
    <n v="15.6666666666667"/>
    <n v="3"/>
    <n v="0.47"/>
    <n v="4.96"/>
    <n v="9.4758064516129031E-2"/>
  </r>
  <r>
    <n v="202"/>
    <s v="La Hoyada"/>
    <n v="1"/>
    <n v="1174935"/>
    <s v="VEN"/>
    <s v="POS"/>
    <x v="23"/>
    <d v="1899-12-30T12:50:31"/>
    <n v="14.23"/>
    <n v="0"/>
    <n v="14.23"/>
    <n v="14.3333333333333"/>
    <n v="3"/>
    <n v="0.43"/>
    <n v="4.96"/>
    <n v="8.6693548387096767E-2"/>
  </r>
  <r>
    <n v="202"/>
    <s v="La Hoyada"/>
    <n v="2"/>
    <n v="2174768"/>
    <s v="VEN"/>
    <s v="POS"/>
    <x v="23"/>
    <d v="1899-12-30T13:24:50"/>
    <n v="20.743099999999998"/>
    <n v="0"/>
    <n v="20.743099999999998"/>
    <n v="20.6666666666667"/>
    <n v="3"/>
    <n v="0.62"/>
    <n v="4.96"/>
    <n v="0.125"/>
  </r>
  <r>
    <n v="202"/>
    <s v="La Hoyada"/>
    <n v="2"/>
    <n v="2174777"/>
    <s v="VEN"/>
    <s v="POS"/>
    <x v="23"/>
    <d v="1899-12-30T13:46:21"/>
    <n v="19.7"/>
    <n v="0"/>
    <n v="19.7"/>
    <n v="19.6666666666667"/>
    <n v="3"/>
    <n v="0.59"/>
    <n v="4.96"/>
    <n v="0.1189516129032258"/>
  </r>
  <r>
    <n v="202"/>
    <s v="La Hoyada"/>
    <n v="2"/>
    <n v="2174785"/>
    <s v="VEN"/>
    <s v="POS"/>
    <x v="23"/>
    <d v="1899-12-30T14:04:48"/>
    <n v="57.019399999999997"/>
    <n v="0"/>
    <n v="57.019399999999997"/>
    <n v="49.3333333333333"/>
    <n v="3"/>
    <n v="1.48"/>
    <n v="4.96"/>
    <n v="0.29838709677419356"/>
  </r>
  <r>
    <n v="202"/>
    <s v="La Hoyada"/>
    <n v="1"/>
    <n v="1174965"/>
    <s v="VEN"/>
    <s v="POS"/>
    <x v="23"/>
    <d v="1899-12-30T14:13:45"/>
    <n v="10.9068"/>
    <n v="0"/>
    <n v="10.9068"/>
    <n v="10"/>
    <n v="3"/>
    <n v="0.3"/>
    <n v="4.96"/>
    <n v="6.048387096774193E-2"/>
  </r>
  <r>
    <n v="202"/>
    <s v="La Hoyada"/>
    <n v="1"/>
    <n v="1174969"/>
    <s v="VEN"/>
    <s v="POS"/>
    <x v="23"/>
    <d v="1899-12-30T14:22:51"/>
    <n v="10.42"/>
    <n v="1.6672"/>
    <n v="12.087199999999999"/>
    <n v="12"/>
    <n v="3"/>
    <n v="0.36"/>
    <n v="4.96"/>
    <n v="7.2580645161290314E-2"/>
  </r>
  <r>
    <n v="202"/>
    <s v="La Hoyada"/>
    <n v="1"/>
    <n v="1174970"/>
    <s v="VEN"/>
    <s v="POS"/>
    <x v="23"/>
    <d v="1899-12-30T14:25:21"/>
    <n v="23.3626"/>
    <n v="0"/>
    <n v="23.3626"/>
    <n v="23.3333333333333"/>
    <n v="3"/>
    <n v="0.7"/>
    <n v="4.96"/>
    <n v="0.1411290322580645"/>
  </r>
  <r>
    <n v="202"/>
    <s v="La Hoyada"/>
    <n v="2"/>
    <n v="2174799"/>
    <s v="VEN"/>
    <s v="POS"/>
    <x v="23"/>
    <d v="1899-12-30T14:39:24"/>
    <n v="63.122399999999999"/>
    <n v="6.2064000000000004"/>
    <n v="69.328800000000001"/>
    <n v="69.3333333333333"/>
    <n v="3"/>
    <n v="2.08"/>
    <n v="4.96"/>
    <n v="0.41935483870967744"/>
  </r>
  <r>
    <n v="202"/>
    <s v="La Hoyada"/>
    <n v="1"/>
    <n v="1174972"/>
    <s v="VEN"/>
    <s v="POS"/>
    <x v="23"/>
    <d v="1899-12-30T14:49:31"/>
    <n v="17.443950000000001"/>
    <n v="0.34720000000000001"/>
    <n v="17.791149999999998"/>
    <n v="17.6666666666667"/>
    <n v="3"/>
    <n v="0.53"/>
    <n v="4.96"/>
    <n v="0.10685483870967742"/>
  </r>
  <r>
    <n v="202"/>
    <s v="La Hoyada"/>
    <n v="2"/>
    <n v="2174804"/>
    <s v="VEN"/>
    <s v="POS"/>
    <x v="23"/>
    <d v="1899-12-30T14:57:14"/>
    <n v="12.964"/>
    <n v="0.04"/>
    <n v="13.004"/>
    <n v="13"/>
    <n v="3"/>
    <n v="0.39"/>
    <n v="4.96"/>
    <n v="7.8629032258064516E-2"/>
  </r>
  <r>
    <n v="202"/>
    <s v="La Hoyada"/>
    <n v="2"/>
    <n v="2174807"/>
    <s v="VEN"/>
    <s v="POS"/>
    <x v="23"/>
    <d v="1899-12-30T15:01:22"/>
    <n v="11.02"/>
    <n v="0.82240000000000002"/>
    <n v="11.8424"/>
    <n v="12"/>
    <n v="3"/>
    <n v="0.36"/>
    <n v="4.96"/>
    <n v="7.2580645161290314E-2"/>
  </r>
  <r>
    <n v="202"/>
    <s v="La Hoyada"/>
    <n v="1"/>
    <n v="1174974"/>
    <s v="VEN"/>
    <s v="POS"/>
    <x v="23"/>
    <d v="1899-12-30T15:01:37"/>
    <n v="16.228249999999999"/>
    <n v="0.04"/>
    <n v="16.268249999999998"/>
    <n v="16.3333333333333"/>
    <n v="3"/>
    <n v="0.49"/>
    <n v="4.96"/>
    <n v="9.8790322580645157E-2"/>
  </r>
  <r>
    <n v="202"/>
    <s v="La Hoyada"/>
    <n v="2"/>
    <n v="2174809"/>
    <s v="VEN"/>
    <s v="POS"/>
    <x v="23"/>
    <d v="1899-12-30T15:08:59"/>
    <n v="71.811199999999999"/>
    <n v="0"/>
    <n v="71.811199999999999"/>
    <n v="71.6666666666667"/>
    <n v="3"/>
    <n v="2.15"/>
    <n v="4.96"/>
    <n v="0.43346774193548387"/>
  </r>
  <r>
    <n v="202"/>
    <s v="La Hoyada"/>
    <n v="2"/>
    <n v="2174812"/>
    <s v="VEN"/>
    <s v="POS"/>
    <x v="23"/>
    <d v="1899-12-30T15:15:14"/>
    <n v="11.594799999999999"/>
    <n v="0"/>
    <n v="11.594799999999999"/>
    <n v="5"/>
    <n v="3"/>
    <n v="0.15"/>
    <n v="4.96"/>
    <n v="3.0241935483870965E-2"/>
  </r>
  <r>
    <n v="202"/>
    <s v="La Hoyada"/>
    <n v="1"/>
    <n v="1174979"/>
    <s v="VEN"/>
    <s v="POS"/>
    <x v="23"/>
    <d v="1899-12-30T15:27:22"/>
    <n v="13.543200000000001"/>
    <n v="0"/>
    <n v="13.543200000000001"/>
    <n v="13.6666666666667"/>
    <n v="3"/>
    <n v="0.41"/>
    <n v="4.96"/>
    <n v="8.2661290322580641E-2"/>
  </r>
  <r>
    <n v="202"/>
    <s v="La Hoyada"/>
    <n v="1"/>
    <n v="1174987"/>
    <s v="VEN"/>
    <s v="POS"/>
    <x v="23"/>
    <d v="1899-12-30T15:46:31"/>
    <n v="19.426549999999999"/>
    <n v="0"/>
    <n v="19.426549999999999"/>
    <n v="19.3333333333333"/>
    <n v="3"/>
    <n v="0.57999999999999996"/>
    <n v="4.96"/>
    <n v="0.11693548387096774"/>
  </r>
  <r>
    <n v="202"/>
    <s v="La Hoyada"/>
    <n v="2"/>
    <n v="2174820"/>
    <s v="VEN"/>
    <s v="POS"/>
    <x v="23"/>
    <d v="1899-12-30T15:54:49"/>
    <n v="76.296949999999995"/>
    <n v="2.0023"/>
    <n v="78.299250000000001"/>
    <n v="78.3333333333333"/>
    <n v="3"/>
    <n v="2.35"/>
    <n v="4.96"/>
    <n v="0.47379032258064518"/>
  </r>
  <r>
    <n v="202"/>
    <s v="La Hoyada"/>
    <n v="1"/>
    <n v="1174990"/>
    <s v="VEN"/>
    <s v="POS"/>
    <x v="23"/>
    <d v="1899-12-30T15:56:40"/>
    <n v="43.783099999999997"/>
    <n v="0.04"/>
    <n v="43.823099999999997"/>
    <n v="24.6666666666667"/>
    <n v="3"/>
    <n v="0.74"/>
    <n v="4.96"/>
    <n v="0.14919354838709678"/>
  </r>
  <r>
    <n v="202"/>
    <s v="La Hoyada"/>
    <n v="1"/>
    <n v="1174997"/>
    <s v="VEN"/>
    <s v="POS"/>
    <x v="23"/>
    <d v="1899-12-30T16:18:49"/>
    <n v="14.2058"/>
    <n v="0"/>
    <n v="14.2058"/>
    <n v="14.3333333333333"/>
    <n v="3"/>
    <n v="0.43"/>
    <n v="4.96"/>
    <n v="8.6693548387096767E-2"/>
  </r>
  <r>
    <n v="202"/>
    <s v="La Hoyada"/>
    <n v="2"/>
    <n v="2174836"/>
    <s v="VEN"/>
    <s v="POS"/>
    <x v="23"/>
    <d v="1899-12-30T16:25:43"/>
    <n v="25.177050000000001"/>
    <n v="1.6848000000000001"/>
    <n v="26.86185"/>
    <n v="24.6666666666667"/>
    <n v="3"/>
    <n v="0.74"/>
    <n v="4.96"/>
    <n v="0.14919354838709678"/>
  </r>
  <r>
    <n v="202"/>
    <s v="La Hoyada"/>
    <n v="2"/>
    <n v="2174837"/>
    <s v="VEN"/>
    <s v="POS"/>
    <x v="23"/>
    <d v="1899-12-30T16:28:03"/>
    <n v="17.675450000000001"/>
    <n v="0"/>
    <n v="17.675450000000001"/>
    <n v="17.6666666666667"/>
    <n v="3"/>
    <n v="0.53"/>
    <n v="4.96"/>
    <n v="0.10685483870967742"/>
  </r>
  <r>
    <n v="202"/>
    <s v="La Hoyada"/>
    <n v="1"/>
    <n v="1175001"/>
    <s v="VEN"/>
    <s v="POS"/>
    <x v="23"/>
    <d v="1899-12-30T16:28:10"/>
    <n v="14.855"/>
    <n v="0"/>
    <n v="14.855"/>
    <n v="15"/>
    <n v="3"/>
    <n v="0.45"/>
    <n v="4.96"/>
    <n v="9.0725806451612906E-2"/>
  </r>
  <r>
    <n v="202"/>
    <s v="La Hoyada"/>
    <n v="1"/>
    <n v="1175003"/>
    <s v="VEN"/>
    <s v="POS"/>
    <x v="23"/>
    <d v="1899-12-30T16:32:31"/>
    <n v="5.133"/>
    <n v="0"/>
    <n v="5.133"/>
    <n v="5"/>
    <n v="3"/>
    <n v="0.15"/>
    <n v="4.96"/>
    <n v="3.0241935483870965E-2"/>
  </r>
  <r>
    <n v="202"/>
    <s v="La Hoyada"/>
    <n v="2"/>
    <n v="2174846"/>
    <s v="VEN"/>
    <s v="POS"/>
    <x v="23"/>
    <d v="1899-12-30T16:44:16"/>
    <n v="8.73"/>
    <n v="0.28639999999999999"/>
    <n v="9.0164000000000009"/>
    <n v="9"/>
    <n v="3"/>
    <n v="0.27"/>
    <n v="4.96"/>
    <n v="5.4435483870967749E-2"/>
  </r>
  <r>
    <n v="202"/>
    <s v="La Hoyada"/>
    <n v="2"/>
    <n v="2174849"/>
    <s v="VEN"/>
    <s v="POS"/>
    <x v="23"/>
    <d v="1899-12-30T16:59:50"/>
    <n v="31.301500000000001"/>
    <n v="0.84160000000000001"/>
    <n v="32.143099999999997"/>
    <n v="32"/>
    <n v="3"/>
    <n v="0.96"/>
    <n v="4.96"/>
    <n v="0.19354838709677419"/>
  </r>
  <r>
    <n v="202"/>
    <s v="La Hoyada"/>
    <n v="2"/>
    <n v="2174851"/>
    <s v="VEN"/>
    <s v="POS"/>
    <x v="23"/>
    <d v="1899-12-30T17:03:26"/>
    <n v="73.183350000000004"/>
    <n v="0.08"/>
    <n v="73.263350000000003"/>
    <n v="73.3333333333333"/>
    <n v="3"/>
    <n v="2.2000000000000002"/>
    <n v="4.96"/>
    <n v="0.44354838709677424"/>
  </r>
  <r>
    <n v="202"/>
    <s v="La Hoyada"/>
    <n v="1"/>
    <n v="1175012"/>
    <s v="VEN"/>
    <s v="POS"/>
    <x v="23"/>
    <d v="1899-12-30T17:08:07"/>
    <n v="40.648949999999999"/>
    <n v="2.2688000000000001"/>
    <n v="42.917749999999998"/>
    <n v="43"/>
    <n v="3"/>
    <n v="1.29"/>
    <n v="4.96"/>
    <n v="0.26008064516129031"/>
  </r>
  <r>
    <n v="202"/>
    <s v="La Hoyada"/>
    <n v="1"/>
    <n v="1175015"/>
    <s v="VEN"/>
    <s v="POS"/>
    <x v="23"/>
    <d v="1899-12-30T17:14:12"/>
    <n v="10"/>
    <n v="0"/>
    <n v="10"/>
    <n v="10"/>
    <n v="3"/>
    <n v="0.3"/>
    <n v="4.96"/>
    <n v="6.048387096774193E-2"/>
  </r>
  <r>
    <n v="202"/>
    <s v="La Hoyada"/>
    <n v="2"/>
    <n v="2174856"/>
    <s v="VEN"/>
    <s v="POS"/>
    <x v="23"/>
    <d v="1899-12-30T17:15:39"/>
    <n v="28.9038"/>
    <n v="0.76580000000000004"/>
    <n v="29.669599999999999"/>
    <n v="29.6666666666667"/>
    <n v="3"/>
    <n v="0.89"/>
    <n v="4.96"/>
    <n v="0.17943548387096775"/>
  </r>
  <r>
    <n v="202"/>
    <s v="La Hoyada"/>
    <n v="1"/>
    <n v="1175016"/>
    <s v="VEN"/>
    <s v="POS"/>
    <x v="23"/>
    <d v="1899-12-30T17:16:35"/>
    <n v="6.84"/>
    <n v="0"/>
    <n v="6.84"/>
    <n v="7"/>
    <n v="3"/>
    <n v="0.21"/>
    <n v="4.96"/>
    <n v="4.2338709677419352E-2"/>
  </r>
  <r>
    <n v="202"/>
    <s v="La Hoyada"/>
    <n v="2"/>
    <n v="2174859"/>
    <s v="VEN"/>
    <s v="POS"/>
    <x v="23"/>
    <d v="1899-12-30T17:28:19"/>
    <n v="32.624450000000003"/>
    <n v="0"/>
    <n v="32.624450000000003"/>
    <n v="24.6666666666667"/>
    <n v="3"/>
    <n v="0.74"/>
    <n v="4.96"/>
    <n v="0.14919354838709678"/>
  </r>
  <r>
    <n v="202"/>
    <s v="La Hoyada"/>
    <n v="1"/>
    <n v="1175022"/>
    <s v="VEN"/>
    <s v="POS"/>
    <x v="23"/>
    <d v="1899-12-30T17:34:51"/>
    <n v="27.636299999999999"/>
    <n v="2.1903999999999999"/>
    <n v="29.826699999999999"/>
    <n v="24.6666666666667"/>
    <n v="3"/>
    <n v="0.74"/>
    <n v="4.96"/>
    <n v="0.14919354838709678"/>
  </r>
  <r>
    <n v="202"/>
    <s v="La Hoyada"/>
    <n v="2"/>
    <n v="2174861"/>
    <s v="VEN"/>
    <s v="POS"/>
    <x v="23"/>
    <d v="1899-12-30T17:39:19"/>
    <n v="19.466249999999999"/>
    <n v="1.008"/>
    <n v="20.474250000000001"/>
    <n v="20.3333333333333"/>
    <n v="3"/>
    <n v="0.61"/>
    <n v="4.96"/>
    <n v="0.12298387096774194"/>
  </r>
  <r>
    <n v="202"/>
    <s v="La Hoyada"/>
    <n v="1"/>
    <n v="1175024"/>
    <s v="VEN"/>
    <s v="POS"/>
    <x v="23"/>
    <d v="1899-12-30T17:41:17"/>
    <n v="4.7789999999999999"/>
    <n v="0"/>
    <n v="4.7789999999999999"/>
    <n v="4.6666666666666696"/>
    <n v="3"/>
    <n v="0.14000000000000001"/>
    <n v="4.96"/>
    <n v="2.8225806451612906E-2"/>
  </r>
  <r>
    <n v="202"/>
    <s v="La Hoyada"/>
    <n v="2"/>
    <n v="2174867"/>
    <s v="VEN"/>
    <s v="POS"/>
    <x v="23"/>
    <d v="1899-12-30T18:01:58"/>
    <n v="20.68"/>
    <n v="3.3088000000000002"/>
    <n v="23.988800000000001"/>
    <n v="24"/>
    <n v="3"/>
    <n v="0.72"/>
    <n v="4.96"/>
    <n v="0.14516129032258063"/>
  </r>
  <r>
    <n v="202"/>
    <s v="La Hoyada"/>
    <n v="1"/>
    <n v="1175030"/>
    <s v="VEN"/>
    <s v="POS"/>
    <x v="23"/>
    <d v="1899-12-30T18:05:04"/>
    <n v="51.687049999999999"/>
    <n v="0.08"/>
    <n v="51.767049999999998"/>
    <n v="49.6666666666667"/>
    <n v="3"/>
    <n v="1.49"/>
    <n v="4.96"/>
    <n v="0.30040322580645162"/>
  </r>
  <r>
    <n v="202"/>
    <s v="La Hoyada"/>
    <n v="2"/>
    <n v="2174868"/>
    <s v="VEN"/>
    <s v="POS"/>
    <x v="23"/>
    <d v="1899-12-30T18:06:16"/>
    <n v="53.725850000000001"/>
    <n v="0.88670000000000004"/>
    <n v="54.612549999999999"/>
    <n v="54.6666666666667"/>
    <n v="3"/>
    <n v="1.64"/>
    <n v="4.96"/>
    <n v="0.33064516129032256"/>
  </r>
  <r>
    <n v="202"/>
    <s v="La Hoyada"/>
    <n v="1"/>
    <n v="1175031"/>
    <s v="VEN"/>
    <s v="POS"/>
    <x v="23"/>
    <d v="1899-12-30T18:06:28"/>
    <n v="20.9984"/>
    <n v="0"/>
    <n v="20.9984"/>
    <n v="21"/>
    <n v="3"/>
    <n v="0.63"/>
    <n v="4.96"/>
    <n v="0.12701612903225806"/>
  </r>
  <r>
    <n v="202"/>
    <s v="La Hoyada"/>
    <n v="2"/>
    <n v="2174871"/>
    <s v="VEN"/>
    <s v="POS"/>
    <x v="23"/>
    <d v="1899-12-30T18:13:57"/>
    <n v="8.7644500000000001"/>
    <n v="0"/>
    <n v="8.7644500000000001"/>
    <n v="5"/>
    <n v="3"/>
    <n v="0.15"/>
    <n v="4.96"/>
    <n v="3.0241935483870965E-2"/>
  </r>
  <r>
    <n v="202"/>
    <s v="La Hoyada"/>
    <n v="1"/>
    <n v="1175035"/>
    <s v="VEN"/>
    <s v="POS"/>
    <x v="23"/>
    <d v="1899-12-30T18:17:49"/>
    <n v="26"/>
    <n v="0.04"/>
    <n v="26.04"/>
    <n v="18.6666666666667"/>
    <n v="3"/>
    <n v="0.56000000000000005"/>
    <n v="4.96"/>
    <n v="0.11290322580645162"/>
  </r>
  <r>
    <n v="202"/>
    <s v="La Hoyada"/>
    <n v="1"/>
    <n v="1175038"/>
    <s v="VEN"/>
    <s v="POS"/>
    <x v="23"/>
    <d v="1899-12-30T18:28:23"/>
    <n v="22.951450000000001"/>
    <n v="0.04"/>
    <n v="22.99145"/>
    <n v="3"/>
    <n v="3"/>
    <n v="0.09"/>
    <n v="4.96"/>
    <n v="1.8145161290322578E-2"/>
  </r>
  <r>
    <n v="202"/>
    <s v="La Hoyada"/>
    <n v="2"/>
    <n v="2174879"/>
    <s v="VEN"/>
    <s v="POS"/>
    <x v="23"/>
    <d v="1899-12-30T18:32:59"/>
    <n v="3.58"/>
    <n v="0.57279999999999998"/>
    <n v="4.1528"/>
    <n v="4"/>
    <n v="3"/>
    <n v="0.12"/>
    <n v="4.96"/>
    <n v="2.4193548387096774E-2"/>
  </r>
  <r>
    <n v="202"/>
    <s v="La Hoyada"/>
    <n v="2"/>
    <n v="2174882"/>
    <s v="VEN"/>
    <s v="POS"/>
    <x v="24"/>
    <d v="1899-12-30T06:54:48"/>
    <n v="6.52"/>
    <n v="0"/>
    <n v="6.52"/>
    <n v="5"/>
    <n v="3"/>
    <n v="0.15"/>
    <n v="5.01"/>
    <n v="2.9940119760479042E-2"/>
  </r>
  <r>
    <n v="202"/>
    <s v="La Hoyada"/>
    <n v="2"/>
    <n v="2174888"/>
    <s v="VEN"/>
    <s v="POS"/>
    <x v="24"/>
    <d v="1899-12-30T08:05:55"/>
    <n v="51.558500000000002"/>
    <n v="0"/>
    <n v="51.558500000000002"/>
    <n v="49.6666666666667"/>
    <n v="3"/>
    <n v="1.49"/>
    <n v="5.01"/>
    <n v="0.29740518962075851"/>
  </r>
  <r>
    <n v="202"/>
    <s v="La Hoyada"/>
    <n v="1"/>
    <n v="1175047"/>
    <s v="VEN"/>
    <s v="POS"/>
    <x v="24"/>
    <d v="1899-12-30T09:05:46"/>
    <n v="14.88"/>
    <n v="0"/>
    <n v="14.88"/>
    <n v="15"/>
    <n v="3"/>
    <n v="0.45"/>
    <n v="5.01"/>
    <n v="8.9820359281437126E-2"/>
  </r>
  <r>
    <n v="202"/>
    <s v="La Hoyada"/>
    <n v="2"/>
    <n v="2174902"/>
    <s v="VEN"/>
    <s v="POS"/>
    <x v="24"/>
    <d v="1899-12-30T09:25:56"/>
    <n v="40.386049999999997"/>
    <n v="0.04"/>
    <n v="40.426049999999996"/>
    <n v="40.3333333333333"/>
    <n v="3"/>
    <n v="1.21"/>
    <n v="5.01"/>
    <n v="0.24151696606786427"/>
  </r>
  <r>
    <n v="202"/>
    <s v="La Hoyada"/>
    <n v="1"/>
    <n v="1175053"/>
    <s v="VEN"/>
    <s v="POS"/>
    <x v="24"/>
    <d v="1899-12-30T09:26:30"/>
    <n v="10.1221"/>
    <n v="0.04"/>
    <n v="10.162100000000001"/>
    <n v="10"/>
    <n v="3"/>
    <n v="0.3"/>
    <n v="5.01"/>
    <n v="5.9880239520958084E-2"/>
  </r>
  <r>
    <n v="202"/>
    <s v="La Hoyada"/>
    <n v="1"/>
    <n v="1175056"/>
    <s v="VEN"/>
    <s v="POS"/>
    <x v="24"/>
    <d v="1899-12-30T09:36:32"/>
    <n v="15.22855"/>
    <n v="0.04"/>
    <n v="15.268549999999999"/>
    <n v="15.3333333333333"/>
    <n v="3"/>
    <n v="0.46"/>
    <n v="5.01"/>
    <n v="9.1816367265469073E-2"/>
  </r>
  <r>
    <n v="202"/>
    <s v="La Hoyada"/>
    <n v="2"/>
    <n v="2174906"/>
    <s v="VEN"/>
    <s v="POS"/>
    <x v="24"/>
    <d v="1899-12-30T09:41:39"/>
    <n v="152"/>
    <n v="4.8895999999999997"/>
    <n v="156.8896"/>
    <n v="153.666666666667"/>
    <n v="3"/>
    <n v="4.6100000000000003"/>
    <n v="5.01"/>
    <n v="0.92015968063872267"/>
  </r>
  <r>
    <n v="202"/>
    <s v="La Hoyada"/>
    <n v="1"/>
    <n v="1175066"/>
    <s v="VEN"/>
    <s v="POS"/>
    <x v="24"/>
    <d v="1899-12-30T09:57:41"/>
    <n v="29.684449999999998"/>
    <n v="0.92"/>
    <n v="30.60445"/>
    <n v="30.6666666666667"/>
    <n v="3"/>
    <n v="0.92"/>
    <n v="5.01"/>
    <n v="0.18363273453093815"/>
  </r>
  <r>
    <n v="202"/>
    <s v="La Hoyada"/>
    <n v="2"/>
    <n v="2174921"/>
    <s v="VEN"/>
    <s v="POS"/>
    <x v="24"/>
    <d v="1899-12-30T10:29:05"/>
    <n v="74.429649999999995"/>
    <n v="0.04"/>
    <n v="74.469650000000001"/>
    <n v="74.3333333333333"/>
    <n v="3"/>
    <n v="2.23"/>
    <n v="5.01"/>
    <n v="0.44510978043912175"/>
  </r>
  <r>
    <n v="202"/>
    <s v="La Hoyada"/>
    <n v="1"/>
    <n v="1175073"/>
    <s v="VEN"/>
    <s v="POS"/>
    <x v="24"/>
    <d v="1899-12-30T10:32:52"/>
    <n v="13.669"/>
    <n v="0.57279999999999998"/>
    <n v="14.2418"/>
    <n v="14.3333333333333"/>
    <n v="3"/>
    <n v="0.43"/>
    <n v="5.01"/>
    <n v="8.5828343313373259E-2"/>
  </r>
  <r>
    <n v="202"/>
    <s v="La Hoyada"/>
    <n v="1"/>
    <n v="1175076"/>
    <s v="VEN"/>
    <s v="POS"/>
    <x v="24"/>
    <d v="1899-12-30T10:40:12"/>
    <n v="19.559999999999999"/>
    <n v="0"/>
    <n v="19.559999999999999"/>
    <n v="19.6666666666667"/>
    <n v="3"/>
    <n v="0.59"/>
    <n v="5.01"/>
    <n v="0.11776447105788423"/>
  </r>
  <r>
    <n v="202"/>
    <s v="La Hoyada"/>
    <n v="1"/>
    <n v="1175082"/>
    <s v="VEN"/>
    <s v="POS"/>
    <x v="24"/>
    <d v="1899-12-30T11:00:50"/>
    <n v="6.52"/>
    <n v="0"/>
    <n v="6.52"/>
    <n v="5"/>
    <n v="3"/>
    <n v="0.15"/>
    <n v="5.01"/>
    <n v="2.9940119760479042E-2"/>
  </r>
  <r>
    <n v="202"/>
    <s v="La Hoyada"/>
    <n v="1"/>
    <n v="1175085"/>
    <s v="VEN"/>
    <s v="POS"/>
    <x v="24"/>
    <d v="1899-12-30T11:06:50"/>
    <n v="14.9499"/>
    <n v="0"/>
    <n v="14.9499"/>
    <n v="15"/>
    <n v="3"/>
    <n v="0.45"/>
    <n v="5.01"/>
    <n v="8.9820359281437126E-2"/>
  </r>
  <r>
    <n v="202"/>
    <s v="La Hoyada"/>
    <n v="1"/>
    <n v="1175087"/>
    <s v="VEN"/>
    <s v="POS"/>
    <x v="24"/>
    <d v="1899-12-30T11:09:46"/>
    <n v="9.42"/>
    <n v="0"/>
    <n v="9.42"/>
    <n v="5"/>
    <n v="3"/>
    <n v="0.15"/>
    <n v="5.01"/>
    <n v="2.9940119760479042E-2"/>
  </r>
  <r>
    <n v="202"/>
    <s v="La Hoyada"/>
    <n v="2"/>
    <n v="2174928"/>
    <s v="VEN"/>
    <s v="POS"/>
    <x v="24"/>
    <d v="1899-12-30T11:20:10"/>
    <n v="13.71125"/>
    <n v="0"/>
    <n v="13.71125"/>
    <n v="13.6666666666667"/>
    <n v="3"/>
    <n v="0.41"/>
    <n v="5.01"/>
    <n v="8.1836327345309379E-2"/>
  </r>
  <r>
    <n v="202"/>
    <s v="La Hoyada"/>
    <n v="1"/>
    <n v="1175108"/>
    <s v="VEN"/>
    <s v="POS"/>
    <x v="24"/>
    <d v="1899-12-30T11:59:09"/>
    <n v="4.12"/>
    <n v="0.65920000000000001"/>
    <n v="4.7792000000000003"/>
    <n v="4.6666666666666696"/>
    <n v="3"/>
    <n v="0.14000000000000001"/>
    <n v="5.01"/>
    <n v="2.7944111776447109E-2"/>
  </r>
  <r>
    <n v="202"/>
    <s v="La Hoyada"/>
    <n v="2"/>
    <n v="2174943"/>
    <s v="VEN"/>
    <s v="POS"/>
    <x v="24"/>
    <d v="1899-12-30T12:24:06"/>
    <n v="17.7881"/>
    <n v="0"/>
    <n v="17.7881"/>
    <n v="17.6666666666667"/>
    <n v="3"/>
    <n v="0.53"/>
    <n v="5.01"/>
    <n v="0.10578842315369262"/>
  </r>
  <r>
    <n v="202"/>
    <s v="La Hoyada"/>
    <n v="1"/>
    <n v="1175118"/>
    <s v="VEN"/>
    <s v="POS"/>
    <x v="24"/>
    <d v="1899-12-30T12:24:45"/>
    <n v="144.33000000000001"/>
    <n v="0"/>
    <n v="144.33000000000001"/>
    <n v="99.3333333333333"/>
    <n v="3"/>
    <n v="2.98"/>
    <n v="5.01"/>
    <n v="0.59481037924151703"/>
  </r>
  <r>
    <n v="202"/>
    <s v="La Hoyada"/>
    <n v="2"/>
    <n v="2174949"/>
    <s v="VEN"/>
    <s v="POS"/>
    <x v="24"/>
    <d v="1899-12-30T13:04:45"/>
    <n v="39.200000000000003"/>
    <n v="0"/>
    <n v="39.200000000000003"/>
    <n v="39.3333333333333"/>
    <n v="3"/>
    <n v="1.18"/>
    <n v="5.01"/>
    <n v="0.23552894211576847"/>
  </r>
  <r>
    <n v="202"/>
    <s v="La Hoyada"/>
    <n v="2"/>
    <n v="2174951"/>
    <s v="VEN"/>
    <s v="POS"/>
    <x v="24"/>
    <d v="1899-12-30T13:15:09"/>
    <n v="18.809000000000001"/>
    <n v="0"/>
    <n v="18.809000000000001"/>
    <n v="18.6666666666667"/>
    <n v="3"/>
    <n v="0.56000000000000005"/>
    <n v="5.01"/>
    <n v="0.11177644710578843"/>
  </r>
  <r>
    <n v="202"/>
    <s v="La Hoyada"/>
    <n v="2"/>
    <n v="2174959"/>
    <s v="VEN"/>
    <s v="POS"/>
    <x v="24"/>
    <d v="1899-12-30T13:48:15"/>
    <n v="84.67"/>
    <n v="0.08"/>
    <n v="84.75"/>
    <n v="84.3333333333333"/>
    <n v="3"/>
    <n v="2.5299999999999998"/>
    <n v="5.01"/>
    <n v="0.50499001996007986"/>
  </r>
  <r>
    <n v="202"/>
    <s v="La Hoyada"/>
    <n v="1"/>
    <n v="1175125"/>
    <s v="VEN"/>
    <s v="POS"/>
    <x v="24"/>
    <d v="1899-12-30T13:48:48"/>
    <n v="4.96"/>
    <n v="0"/>
    <n v="4.96"/>
    <n v="5"/>
    <n v="3"/>
    <n v="0.15"/>
    <n v="5.01"/>
    <n v="2.9940119760479042E-2"/>
  </r>
  <r>
    <n v="202"/>
    <s v="La Hoyada"/>
    <n v="1"/>
    <n v="1175127"/>
    <s v="VEN"/>
    <s v="POS"/>
    <x v="24"/>
    <d v="1899-12-30T13:53:58"/>
    <n v="18.57"/>
    <n v="0"/>
    <n v="18.57"/>
    <n v="18.6666666666667"/>
    <n v="3"/>
    <n v="0.56000000000000005"/>
    <n v="5.01"/>
    <n v="0.11177644710578843"/>
  </r>
  <r>
    <n v="202"/>
    <s v="La Hoyada"/>
    <n v="2"/>
    <n v="2174961"/>
    <s v="VEN"/>
    <s v="POS"/>
    <x v="24"/>
    <d v="1899-12-30T13:54:18"/>
    <n v="37.792450000000002"/>
    <n v="1.9056"/>
    <n v="39.698050000000002"/>
    <n v="39.6666666666667"/>
    <n v="3"/>
    <n v="1.19"/>
    <n v="5.01"/>
    <n v="0.2375249500998004"/>
  </r>
  <r>
    <n v="202"/>
    <s v="La Hoyada"/>
    <n v="1"/>
    <n v="1175131"/>
    <s v="VEN"/>
    <s v="POS"/>
    <x v="24"/>
    <d v="1899-12-30T14:00:41"/>
    <n v="32.74"/>
    <n v="0"/>
    <n v="32.74"/>
    <n v="32.6666666666667"/>
    <n v="3"/>
    <n v="0.98"/>
    <n v="5.01"/>
    <n v="0.19560878243512975"/>
  </r>
  <r>
    <n v="202"/>
    <s v="La Hoyada"/>
    <n v="1"/>
    <n v="1175155"/>
    <s v="VEN"/>
    <s v="POS"/>
    <x v="24"/>
    <d v="1899-12-30T15:20:22"/>
    <n v="100.94055"/>
    <n v="3.1423999999999999"/>
    <n v="104.08295"/>
    <n v="104"/>
    <n v="3"/>
    <n v="3.12"/>
    <n v="5.01"/>
    <n v="0.6227544910179641"/>
  </r>
  <r>
    <n v="202"/>
    <s v="La Hoyada"/>
    <n v="2"/>
    <n v="2174976"/>
    <s v="VEN"/>
    <s v="POS"/>
    <x v="24"/>
    <d v="1899-12-30T15:22:15"/>
    <n v="8.6184999999999992"/>
    <n v="0"/>
    <n v="8.6184999999999992"/>
    <n v="8.6666666666666696"/>
    <n v="3"/>
    <n v="0.26"/>
    <n v="5.01"/>
    <n v="5.1896207584830344E-2"/>
  </r>
  <r>
    <n v="202"/>
    <s v="La Hoyada"/>
    <n v="1"/>
    <n v="1175156"/>
    <s v="VEN"/>
    <s v="POS"/>
    <x v="24"/>
    <d v="1899-12-30T15:25:41"/>
    <n v="73.6036"/>
    <n v="1.3104"/>
    <n v="74.914000000000001"/>
    <n v="75"/>
    <n v="3"/>
    <n v="2.25"/>
    <n v="5.01"/>
    <n v="0.44910179640718567"/>
  </r>
  <r>
    <n v="202"/>
    <s v="La Hoyada"/>
    <n v="2"/>
    <n v="2174979"/>
    <s v="VEN"/>
    <s v="POS"/>
    <x v="24"/>
    <d v="1899-12-30T15:31:47"/>
    <n v="40.094200000000001"/>
    <n v="1.1344000000000001"/>
    <n v="41.2286"/>
    <n v="41.3333333333333"/>
    <n v="3"/>
    <n v="1.24"/>
    <n v="5.01"/>
    <n v="0.2475049900199601"/>
  </r>
  <r>
    <n v="202"/>
    <s v="La Hoyada"/>
    <n v="2"/>
    <n v="2174983"/>
    <s v="VEN"/>
    <s v="POS"/>
    <x v="24"/>
    <d v="1899-12-30T15:44:10"/>
    <n v="29.2818"/>
    <n v="0"/>
    <n v="29.2818"/>
    <n v="29.3333333333333"/>
    <n v="3"/>
    <n v="0.88"/>
    <n v="5.01"/>
    <n v="0.17564870259481039"/>
  </r>
  <r>
    <n v="202"/>
    <s v="La Hoyada"/>
    <n v="1"/>
    <n v="1175162"/>
    <s v="VEN"/>
    <s v="POS"/>
    <x v="24"/>
    <d v="1899-12-30T15:44:27"/>
    <n v="11.8"/>
    <n v="0"/>
    <n v="11.8"/>
    <n v="4.6666666666666696"/>
    <n v="3"/>
    <n v="0.14000000000000001"/>
    <n v="5.01"/>
    <n v="2.7944111776447109E-2"/>
  </r>
  <r>
    <n v="202"/>
    <s v="La Hoyada"/>
    <n v="2"/>
    <n v="2174986"/>
    <s v="VEN"/>
    <s v="POS"/>
    <x v="24"/>
    <d v="1899-12-30T15:54:53"/>
    <n v="15"/>
    <n v="0"/>
    <n v="15"/>
    <n v="15"/>
    <n v="3"/>
    <n v="0.45"/>
    <n v="5.01"/>
    <n v="8.9820359281437126E-2"/>
  </r>
  <r>
    <n v="202"/>
    <s v="La Hoyada"/>
    <n v="1"/>
    <n v="1175165"/>
    <s v="VEN"/>
    <s v="POS"/>
    <x v="24"/>
    <d v="1899-12-30T15:56:53"/>
    <n v="14.44"/>
    <n v="2.3104"/>
    <n v="16.750399999999999"/>
    <n v="16.6666666666667"/>
    <n v="3"/>
    <n v="0.5"/>
    <n v="5.01"/>
    <n v="9.9800399201596807E-2"/>
  </r>
  <r>
    <n v="202"/>
    <s v="La Hoyada"/>
    <n v="2"/>
    <n v="2174988"/>
    <s v="VEN"/>
    <s v="POS"/>
    <x v="24"/>
    <d v="1899-12-30T15:57:56"/>
    <n v="12.93605"/>
    <n v="0"/>
    <n v="12.93605"/>
    <n v="13"/>
    <n v="3"/>
    <n v="0.39"/>
    <n v="5.01"/>
    <n v="7.7844311377245512E-2"/>
  </r>
  <r>
    <n v="202"/>
    <s v="La Hoyada"/>
    <n v="1"/>
    <n v="1175167"/>
    <s v="VEN"/>
    <s v="POS"/>
    <x v="24"/>
    <d v="1899-12-30T16:04:34"/>
    <n v="20.25675"/>
    <n v="0"/>
    <n v="20.25675"/>
    <n v="20.3333333333333"/>
    <n v="3"/>
    <n v="0.61"/>
    <n v="5.01"/>
    <n v="0.1217564870259481"/>
  </r>
  <r>
    <n v="202"/>
    <s v="La Hoyada"/>
    <n v="2"/>
    <n v="2174994"/>
    <s v="VEN"/>
    <s v="POS"/>
    <x v="24"/>
    <d v="1899-12-30T16:18:43"/>
    <n v="6.52"/>
    <n v="0"/>
    <n v="6.52"/>
    <n v="5"/>
    <n v="3"/>
    <n v="0.15"/>
    <n v="5.01"/>
    <n v="2.9940119760479042E-2"/>
  </r>
  <r>
    <n v="202"/>
    <s v="La Hoyada"/>
    <n v="1"/>
    <n v="1175177"/>
    <s v="VEN"/>
    <s v="POS"/>
    <x v="24"/>
    <d v="1899-12-30T16:36:11"/>
    <n v="25.150849999999998"/>
    <n v="0"/>
    <n v="25.150849999999998"/>
    <n v="25"/>
    <n v="3"/>
    <n v="0.75"/>
    <n v="5.01"/>
    <n v="0.14970059880239522"/>
  </r>
  <r>
    <n v="202"/>
    <s v="La Hoyada"/>
    <n v="1"/>
    <n v="1175178"/>
    <s v="VEN"/>
    <s v="POS"/>
    <x v="24"/>
    <d v="1899-12-30T16:38:06"/>
    <n v="14.93"/>
    <n v="3.9668000000000001"/>
    <n v="18.896799999999999"/>
    <n v="19"/>
    <n v="3"/>
    <n v="0.56999999999999995"/>
    <n v="5.01"/>
    <n v="0.11377245508982035"/>
  </r>
  <r>
    <n v="202"/>
    <s v="La Hoyada"/>
    <n v="1"/>
    <n v="1175179"/>
    <s v="VEN"/>
    <s v="POS"/>
    <x v="24"/>
    <d v="1899-12-30T16:41:54"/>
    <n v="18.295999999999999"/>
    <n v="0.04"/>
    <n v="18.335999999999999"/>
    <n v="18.3333333333333"/>
    <n v="3"/>
    <n v="0.55000000000000004"/>
    <n v="5.01"/>
    <n v="0.1097804391217565"/>
  </r>
  <r>
    <n v="202"/>
    <s v="La Hoyada"/>
    <n v="2"/>
    <n v="2175003"/>
    <s v="VEN"/>
    <s v="POS"/>
    <x v="24"/>
    <d v="1899-12-30T16:58:31"/>
    <n v="8.0069999999999997"/>
    <n v="0"/>
    <n v="8.0069999999999997"/>
    <n v="5"/>
    <n v="3"/>
    <n v="0.15"/>
    <n v="5.01"/>
    <n v="2.9940119760479042E-2"/>
  </r>
  <r>
    <n v="202"/>
    <s v="La Hoyada"/>
    <n v="1"/>
    <n v="1175182"/>
    <s v="VEN"/>
    <s v="POS"/>
    <x v="24"/>
    <d v="1899-12-30T17:01:58"/>
    <n v="23.1005"/>
    <n v="0"/>
    <n v="23.1005"/>
    <n v="23"/>
    <n v="3"/>
    <n v="0.69"/>
    <n v="5.01"/>
    <n v="0.1377245508982036"/>
  </r>
  <r>
    <n v="202"/>
    <s v="La Hoyada"/>
    <n v="2"/>
    <n v="2175017"/>
    <s v="VEN"/>
    <s v="POS"/>
    <x v="24"/>
    <d v="1899-12-30T17:29:47"/>
    <n v="24.84"/>
    <n v="0"/>
    <n v="24.84"/>
    <n v="25"/>
    <n v="3"/>
    <n v="0.75"/>
    <n v="5.01"/>
    <n v="0.14970059880239522"/>
  </r>
  <r>
    <n v="202"/>
    <s v="La Hoyada"/>
    <n v="1"/>
    <n v="1175192"/>
    <s v="VEN"/>
    <s v="POS"/>
    <x v="24"/>
    <d v="1899-12-30T17:31:01"/>
    <n v="26.089950000000002"/>
    <n v="0.16"/>
    <n v="26.249949999999998"/>
    <n v="25"/>
    <n v="3"/>
    <n v="0.75"/>
    <n v="5.01"/>
    <n v="0.14970059880239522"/>
  </r>
  <r>
    <n v="202"/>
    <s v="La Hoyada"/>
    <n v="1"/>
    <n v="1175193"/>
    <s v="VEN"/>
    <s v="POS"/>
    <x v="24"/>
    <d v="1899-12-30T17:34:50"/>
    <n v="95.368750000000006"/>
    <n v="1.8031999999999999"/>
    <n v="97.171949999999995"/>
    <n v="50"/>
    <n v="3"/>
    <n v="1.5"/>
    <n v="5.01"/>
    <n v="0.29940119760479045"/>
  </r>
  <r>
    <n v="202"/>
    <s v="La Hoyada"/>
    <n v="1"/>
    <n v="1175197"/>
    <s v="VEN"/>
    <s v="POS"/>
    <x v="24"/>
    <d v="1899-12-30T17:43:21"/>
    <n v="26.355"/>
    <n v="0"/>
    <n v="26.355"/>
    <n v="25"/>
    <n v="3"/>
    <n v="0.75"/>
    <n v="5.01"/>
    <n v="0.14970059880239522"/>
  </r>
  <r>
    <n v="202"/>
    <s v="La Hoyada"/>
    <n v="1"/>
    <n v="1175199"/>
    <s v="VEN"/>
    <s v="POS"/>
    <x v="24"/>
    <d v="1899-12-30T17:50:14"/>
    <n v="6.52"/>
    <n v="0"/>
    <n v="6.52"/>
    <n v="6.6666666666666696"/>
    <n v="3"/>
    <n v="0.2"/>
    <n v="5.01"/>
    <n v="3.992015968063873E-2"/>
  </r>
  <r>
    <n v="202"/>
    <s v="La Hoyada"/>
    <n v="2"/>
    <n v="2175023"/>
    <s v="VEN"/>
    <s v="POS"/>
    <x v="24"/>
    <d v="1899-12-30T17:52:23"/>
    <n v="15.44415"/>
    <n v="0"/>
    <n v="15.44415"/>
    <n v="15.3333333333333"/>
    <n v="3"/>
    <n v="0.46"/>
    <n v="5.01"/>
    <n v="9.1816367265469073E-2"/>
  </r>
  <r>
    <n v="202"/>
    <s v="La Hoyada"/>
    <n v="2"/>
    <n v="2175026"/>
    <s v="VEN"/>
    <s v="POS"/>
    <x v="24"/>
    <d v="1899-12-30T18:02:19"/>
    <n v="10.782550000000001"/>
    <n v="0.56010000000000004"/>
    <n v="11.342650000000001"/>
    <n v="11.3333333333333"/>
    <n v="3"/>
    <n v="0.34"/>
    <n v="5.01"/>
    <n v="6.7864271457085831E-2"/>
  </r>
  <r>
    <n v="202"/>
    <s v="La Hoyada"/>
    <n v="1"/>
    <n v="1175204"/>
    <s v="VEN"/>
    <s v="POS"/>
    <x v="24"/>
    <d v="1899-12-30T18:08:18"/>
    <n v="23.017499999999998"/>
    <n v="1.9872000000000001"/>
    <n v="25.0047"/>
    <n v="25"/>
    <n v="3"/>
    <n v="0.75"/>
    <n v="5.01"/>
    <n v="0.14970059880239522"/>
  </r>
  <r>
    <n v="202"/>
    <s v="La Hoyada"/>
    <n v="2"/>
    <n v="2175029"/>
    <s v="VEN"/>
    <s v="POS"/>
    <x v="24"/>
    <d v="1899-12-30T18:10:33"/>
    <n v="36.842149999999997"/>
    <n v="0"/>
    <n v="36.842149999999997"/>
    <n v="37"/>
    <n v="3"/>
    <n v="1.1100000000000001"/>
    <n v="5.01"/>
    <n v="0.22155688622754494"/>
  </r>
  <r>
    <n v="202"/>
    <s v="La Hoyada"/>
    <n v="1"/>
    <n v="1175206"/>
    <s v="VEN"/>
    <s v="POS"/>
    <x v="24"/>
    <d v="1899-12-30T18:11:32"/>
    <n v="7.67"/>
    <n v="0"/>
    <n v="7.67"/>
    <n v="7.6666666666666696"/>
    <n v="3"/>
    <n v="0.23"/>
    <n v="5.01"/>
    <n v="4.5908183632734537E-2"/>
  </r>
  <r>
    <n v="202"/>
    <s v="La Hoyada"/>
    <n v="2"/>
    <n v="2175030"/>
    <s v="VEN"/>
    <s v="POS"/>
    <x v="24"/>
    <d v="1899-12-30T18:13:45"/>
    <n v="38.08"/>
    <n v="0"/>
    <n v="38.08"/>
    <n v="25"/>
    <n v="3"/>
    <n v="0.75"/>
    <n v="5.01"/>
    <n v="0.14970059880239522"/>
  </r>
  <r>
    <n v="202"/>
    <s v="La Hoyada"/>
    <n v="1"/>
    <n v="1175207"/>
    <s v="VEN"/>
    <s v="POS"/>
    <x v="24"/>
    <d v="1899-12-30T18:16:25"/>
    <n v="12.98"/>
    <n v="0"/>
    <n v="12.98"/>
    <n v="13"/>
    <n v="3"/>
    <n v="0.39"/>
    <n v="5.01"/>
    <n v="7.7844311377245512E-2"/>
  </r>
  <r>
    <n v="202"/>
    <s v="La Hoyada"/>
    <n v="2"/>
    <n v="2175039"/>
    <s v="VEN"/>
    <s v="POS"/>
    <x v="24"/>
    <d v="1899-12-30T18:44:49"/>
    <n v="29.32535"/>
    <n v="0.95660000000000001"/>
    <n v="30.281949999999998"/>
    <n v="25"/>
    <n v="3"/>
    <n v="0.75"/>
    <n v="5.01"/>
    <n v="0.14970059880239522"/>
  </r>
  <r>
    <n v="202"/>
    <s v="La Hoyada"/>
    <n v="2"/>
    <n v="2175041"/>
    <s v="VEN"/>
    <s v="POS"/>
    <x v="24"/>
    <d v="1899-12-30T18:52:22"/>
    <n v="114.79519999999999"/>
    <n v="1.7712000000000001"/>
    <n v="116.5664"/>
    <n v="116.666666666667"/>
    <n v="3"/>
    <n v="3.5"/>
    <n v="5.01"/>
    <n v="0.69860279441117767"/>
  </r>
  <r>
    <n v="202"/>
    <s v="La Hoyada"/>
    <n v="2"/>
    <n v="2175042"/>
    <s v="VEN"/>
    <s v="POS"/>
    <x v="24"/>
    <d v="1899-12-30T18:55:01"/>
    <n v="32.433300000000003"/>
    <n v="2.8927999999999998"/>
    <n v="35.326099999999997"/>
    <n v="35"/>
    <n v="3"/>
    <n v="1.05"/>
    <n v="5.01"/>
    <n v="0.20958083832335331"/>
  </r>
  <r>
    <n v="202"/>
    <s v="La Hoyada"/>
    <n v="2"/>
    <n v="2175045"/>
    <s v="VEN"/>
    <s v="POS"/>
    <x v="25"/>
    <d v="1899-12-30T06:57:50"/>
    <n v="53.772550000000003"/>
    <n v="0"/>
    <n v="53.772550000000003"/>
    <n v="53.6666666666667"/>
    <n v="3"/>
    <n v="1.61"/>
    <n v="5.03"/>
    <n v="0.32007952286282304"/>
  </r>
  <r>
    <n v="202"/>
    <s v="La Hoyada"/>
    <n v="2"/>
    <n v="2175046"/>
    <s v="VEN"/>
    <s v="POS"/>
    <x v="25"/>
    <d v="1899-12-30T07:08:09"/>
    <n v="35.420699999999997"/>
    <n v="0"/>
    <n v="35.420699999999997"/>
    <n v="35.3333333333333"/>
    <n v="3"/>
    <n v="1.06"/>
    <n v="5.03"/>
    <n v="0.21073558648111332"/>
  </r>
  <r>
    <n v="202"/>
    <s v="La Hoyada"/>
    <n v="1"/>
    <n v="1175232"/>
    <s v="VEN"/>
    <s v="POS"/>
    <x v="25"/>
    <d v="1899-12-30T07:46:56"/>
    <n v="25.4863"/>
    <n v="0"/>
    <n v="25.4863"/>
    <n v="25"/>
    <n v="3"/>
    <n v="0.75"/>
    <n v="5.03"/>
    <n v="0.14910536779324055"/>
  </r>
  <r>
    <n v="202"/>
    <s v="La Hoyada"/>
    <n v="1"/>
    <n v="1175233"/>
    <s v="VEN"/>
    <s v="POS"/>
    <x v="25"/>
    <d v="1899-12-30T07:51:53"/>
    <n v="5"/>
    <n v="0"/>
    <n v="5"/>
    <n v="5"/>
    <n v="3"/>
    <n v="0.15"/>
    <n v="5.03"/>
    <n v="2.982107355864811E-2"/>
  </r>
  <r>
    <n v="202"/>
    <s v="La Hoyada"/>
    <n v="1"/>
    <n v="1175238"/>
    <s v="VEN"/>
    <s v="POS"/>
    <x v="25"/>
    <d v="1899-12-30T08:08:44"/>
    <n v="10.104799999999999"/>
    <n v="0.77759999999999996"/>
    <n v="10.882400000000001"/>
    <n v="11"/>
    <n v="3"/>
    <n v="0.33"/>
    <n v="5.03"/>
    <n v="6.560636182902585E-2"/>
  </r>
  <r>
    <n v="202"/>
    <s v="La Hoyada"/>
    <n v="1"/>
    <n v="1175240"/>
    <s v="VEN"/>
    <s v="POS"/>
    <x v="25"/>
    <d v="1899-12-30T08:42:45"/>
    <n v="35.195749999999997"/>
    <n v="0"/>
    <n v="35.195749999999997"/>
    <n v="35"/>
    <n v="3"/>
    <n v="1.05"/>
    <n v="5.03"/>
    <n v="0.20874751491053678"/>
  </r>
  <r>
    <n v="202"/>
    <s v="La Hoyada"/>
    <n v="2"/>
    <n v="2175050"/>
    <s v="VEN"/>
    <s v="POS"/>
    <x v="25"/>
    <d v="1899-12-30T08:48:50"/>
    <n v="17.729949999999999"/>
    <n v="0"/>
    <n v="17.729949999999999"/>
    <n v="17.6666666666667"/>
    <n v="3"/>
    <n v="0.53"/>
    <n v="5.03"/>
    <n v="0.10536779324055666"/>
  </r>
  <r>
    <n v="202"/>
    <s v="La Hoyada"/>
    <n v="1"/>
    <n v="1175243"/>
    <s v="VEN"/>
    <s v="POS"/>
    <x v="25"/>
    <d v="1899-12-30T08:54:45"/>
    <n v="36.989899999999999"/>
    <n v="0.04"/>
    <n v="37.029899999999998"/>
    <n v="37"/>
    <n v="3"/>
    <n v="1.1100000000000001"/>
    <n v="5.03"/>
    <n v="0.22067594433399604"/>
  </r>
  <r>
    <n v="202"/>
    <s v="La Hoyada"/>
    <n v="1"/>
    <n v="1175254"/>
    <s v="VEN"/>
    <s v="POS"/>
    <x v="25"/>
    <d v="1899-12-30T09:21:34"/>
    <n v="5.0064000000000002"/>
    <n v="0"/>
    <n v="5.0064000000000002"/>
    <n v="5"/>
    <n v="3"/>
    <n v="0.15"/>
    <n v="5.03"/>
    <n v="2.982107355864811E-2"/>
  </r>
  <r>
    <n v="202"/>
    <s v="La Hoyada"/>
    <n v="1"/>
    <n v="1175269"/>
    <s v="VEN"/>
    <s v="POS"/>
    <x v="25"/>
    <d v="1899-12-30T10:15:41"/>
    <n v="6.52"/>
    <n v="0"/>
    <n v="6.52"/>
    <n v="6.6666666666666696"/>
    <n v="3"/>
    <n v="0.2"/>
    <n v="5.03"/>
    <n v="3.9761431411530816E-2"/>
  </r>
  <r>
    <n v="202"/>
    <s v="La Hoyada"/>
    <n v="2"/>
    <n v="2175074"/>
    <s v="VEN"/>
    <s v="POS"/>
    <x v="25"/>
    <d v="1899-12-30T10:38:07"/>
    <n v="11.476749999999999"/>
    <n v="0"/>
    <n v="11.476749999999999"/>
    <n v="11.3333333333333"/>
    <n v="3"/>
    <n v="0.34"/>
    <n v="5.03"/>
    <n v="6.7594433399602388E-2"/>
  </r>
  <r>
    <n v="202"/>
    <s v="La Hoyada"/>
    <n v="2"/>
    <n v="2175075"/>
    <s v="VEN"/>
    <s v="POS"/>
    <x v="25"/>
    <d v="1899-12-30T10:41:10"/>
    <n v="10.21035"/>
    <n v="0"/>
    <n v="10.21035"/>
    <n v="10"/>
    <n v="3"/>
    <n v="0.3"/>
    <n v="5.03"/>
    <n v="5.9642147117296221E-2"/>
  </r>
  <r>
    <n v="202"/>
    <s v="La Hoyada"/>
    <n v="2"/>
    <n v="2175077"/>
    <s v="VEN"/>
    <s v="POS"/>
    <x v="25"/>
    <d v="1899-12-30T10:46:14"/>
    <n v="23.543399999999998"/>
    <n v="0"/>
    <n v="23.543399999999998"/>
    <n v="23.6666666666667"/>
    <n v="3"/>
    <n v="0.71"/>
    <n v="5.03"/>
    <n v="0.14115308151093439"/>
  </r>
  <r>
    <n v="202"/>
    <s v="La Hoyada"/>
    <n v="1"/>
    <n v="1175277"/>
    <s v="VEN"/>
    <s v="POS"/>
    <x v="25"/>
    <d v="1899-12-30T10:51:07"/>
    <n v="14.53"/>
    <n v="0"/>
    <n v="14.53"/>
    <n v="5"/>
    <n v="3"/>
    <n v="0.15"/>
    <n v="5.03"/>
    <n v="2.982107355864811E-2"/>
  </r>
  <r>
    <n v="202"/>
    <s v="La Hoyada"/>
    <n v="1"/>
    <n v="1175279"/>
    <s v="VEN"/>
    <s v="POS"/>
    <x v="25"/>
    <d v="1899-12-30T10:54:09"/>
    <n v="15.38735"/>
    <n v="0"/>
    <n v="15.38735"/>
    <n v="15.3333333333333"/>
    <n v="3"/>
    <n v="0.46"/>
    <n v="5.03"/>
    <n v="9.1451292246520877E-2"/>
  </r>
  <r>
    <n v="202"/>
    <s v="La Hoyada"/>
    <n v="2"/>
    <n v="2175078"/>
    <s v="VEN"/>
    <s v="POS"/>
    <x v="25"/>
    <d v="1899-12-30T11:05:00"/>
    <n v="200.04505"/>
    <n v="6.1786000000000003"/>
    <n v="206.22364999999999"/>
    <n v="206.333333333333"/>
    <n v="3"/>
    <n v="6.19"/>
    <n v="5.03"/>
    <n v="1.2306163021868788"/>
  </r>
  <r>
    <n v="202"/>
    <s v="La Hoyada"/>
    <n v="1"/>
    <n v="1175285"/>
    <s v="VEN"/>
    <s v="POS"/>
    <x v="25"/>
    <d v="1899-12-30T11:15:47"/>
    <n v="23.401800000000001"/>
    <n v="0.04"/>
    <n v="23.441800000000001"/>
    <n v="23.3333333333333"/>
    <n v="3"/>
    <n v="0.7"/>
    <n v="5.03"/>
    <n v="0.13916500994035783"/>
  </r>
  <r>
    <n v="202"/>
    <s v="La Hoyada"/>
    <n v="1"/>
    <n v="1175294"/>
    <s v="VEN"/>
    <s v="POS"/>
    <x v="25"/>
    <d v="1899-12-30T11:40:59"/>
    <n v="46.981250000000003"/>
    <n v="0.68959999999999999"/>
    <n v="47.670850000000002"/>
    <n v="47.6666666666667"/>
    <n v="3"/>
    <n v="1.43"/>
    <n v="5.03"/>
    <n v="0.28429423459244529"/>
  </r>
  <r>
    <n v="202"/>
    <s v="La Hoyada"/>
    <n v="2"/>
    <n v="2175092"/>
    <s v="VEN"/>
    <s v="POS"/>
    <x v="25"/>
    <d v="1899-12-30T11:42:36"/>
    <n v="38.683999999999997"/>
    <n v="0.04"/>
    <n v="38.723999999999997"/>
    <n v="38.6666666666667"/>
    <n v="3"/>
    <n v="1.1599999999999999"/>
    <n v="5.03"/>
    <n v="0.2306163021868787"/>
  </r>
  <r>
    <n v="202"/>
    <s v="La Hoyada"/>
    <n v="2"/>
    <n v="2175107"/>
    <s v="VEN"/>
    <s v="POS"/>
    <x v="25"/>
    <d v="1899-12-30T12:18:12"/>
    <n v="28.026900000000001"/>
    <n v="0.87580000000000002"/>
    <n v="28.902699999999999"/>
    <n v="25"/>
    <n v="3"/>
    <n v="0.75"/>
    <n v="5.03"/>
    <n v="0.14910536779324055"/>
  </r>
  <r>
    <n v="202"/>
    <s v="La Hoyada"/>
    <n v="2"/>
    <n v="2175108"/>
    <s v="VEN"/>
    <s v="POS"/>
    <x v="25"/>
    <d v="1899-12-30T12:19:17"/>
    <n v="22.241150000000001"/>
    <n v="0"/>
    <n v="22.241150000000001"/>
    <n v="22.3333333333333"/>
    <n v="3"/>
    <n v="0.67"/>
    <n v="5.03"/>
    <n v="0.13320079522862824"/>
  </r>
  <r>
    <n v="202"/>
    <s v="La Hoyada"/>
    <n v="2"/>
    <n v="2175110"/>
    <s v="VEN"/>
    <s v="POS"/>
    <x v="25"/>
    <d v="1899-12-30T12:21:48"/>
    <n v="12.26825"/>
    <n v="0"/>
    <n v="12.26825"/>
    <n v="12.3333333333333"/>
    <n v="3"/>
    <n v="0.37"/>
    <n v="5.03"/>
    <n v="7.3558648111332003E-2"/>
  </r>
  <r>
    <n v="202"/>
    <s v="La Hoyada"/>
    <n v="2"/>
    <n v="2175118"/>
    <s v="VEN"/>
    <s v="POS"/>
    <x v="25"/>
    <d v="1899-12-30T12:41:32"/>
    <n v="19.29"/>
    <n v="0"/>
    <n v="19.29"/>
    <n v="15"/>
    <n v="3"/>
    <n v="0.45"/>
    <n v="5.03"/>
    <n v="8.9463220675944338E-2"/>
  </r>
  <r>
    <n v="202"/>
    <s v="La Hoyada"/>
    <n v="2"/>
    <n v="2175121"/>
    <s v="VEN"/>
    <s v="POS"/>
    <x v="25"/>
    <d v="1899-12-30T12:49:42"/>
    <n v="123.13975000000001"/>
    <n v="1.6272"/>
    <n v="124.76694999999999"/>
    <n v="124.666666666667"/>
    <n v="3"/>
    <n v="3.74"/>
    <n v="5.03"/>
    <n v="0.7435387673956263"/>
  </r>
  <r>
    <n v="202"/>
    <s v="La Hoyada"/>
    <n v="2"/>
    <n v="2175124"/>
    <s v="VEN"/>
    <s v="POS"/>
    <x v="25"/>
    <d v="1899-12-30T12:56:00"/>
    <n v="26.08"/>
    <n v="0"/>
    <n v="26.08"/>
    <n v="10"/>
    <n v="3"/>
    <n v="0.3"/>
    <n v="5.03"/>
    <n v="5.9642147117296221E-2"/>
  </r>
  <r>
    <n v="202"/>
    <s v="La Hoyada"/>
    <n v="2"/>
    <n v="2175125"/>
    <s v="VEN"/>
    <s v="POS"/>
    <x v="25"/>
    <d v="1899-12-30T12:57:33"/>
    <n v="19.47"/>
    <n v="0.04"/>
    <n v="19.510000000000002"/>
    <n v="19.6666666666667"/>
    <n v="3"/>
    <n v="0.59"/>
    <n v="5.03"/>
    <n v="0.11729622266401589"/>
  </r>
  <r>
    <n v="202"/>
    <s v="La Hoyada"/>
    <n v="1"/>
    <n v="1175302"/>
    <s v="VEN"/>
    <s v="POS"/>
    <x v="25"/>
    <d v="1899-12-30T13:08:58"/>
    <n v="19.559999999999999"/>
    <n v="0"/>
    <n v="19.559999999999999"/>
    <n v="19.6666666666667"/>
    <n v="3"/>
    <n v="0.59"/>
    <n v="5.03"/>
    <n v="0.11729622266401589"/>
  </r>
  <r>
    <n v="202"/>
    <s v="La Hoyada"/>
    <n v="2"/>
    <n v="2175161"/>
    <s v="VEN"/>
    <s v="POS"/>
    <x v="25"/>
    <d v="1899-12-30T14:15:07"/>
    <n v="11.8725"/>
    <n v="0"/>
    <n v="11.8725"/>
    <n v="12"/>
    <n v="3"/>
    <n v="0.36"/>
    <n v="5.03"/>
    <n v="7.1570576540755465E-2"/>
  </r>
  <r>
    <n v="202"/>
    <s v="La Hoyada"/>
    <n v="1"/>
    <n v="1175313"/>
    <s v="VEN"/>
    <s v="POS"/>
    <x v="25"/>
    <d v="1899-12-30T14:26:27"/>
    <n v="18.8384"/>
    <n v="0.83520000000000005"/>
    <n v="19.6736"/>
    <n v="19.6666666666667"/>
    <n v="3"/>
    <n v="0.59"/>
    <n v="5.03"/>
    <n v="0.11729622266401589"/>
  </r>
  <r>
    <n v="202"/>
    <s v="La Hoyada"/>
    <n v="2"/>
    <n v="2175168"/>
    <s v="VEN"/>
    <s v="POS"/>
    <x v="25"/>
    <d v="1899-12-30T14:32:41"/>
    <n v="34.760750000000002"/>
    <n v="0.04"/>
    <n v="34.800750000000001"/>
    <n v="34.6666666666667"/>
    <n v="3"/>
    <n v="1.04"/>
    <n v="5.03"/>
    <n v="0.20675944333996024"/>
  </r>
  <r>
    <n v="202"/>
    <s v="La Hoyada"/>
    <n v="2"/>
    <n v="2175174"/>
    <s v="VEN"/>
    <s v="POS"/>
    <x v="25"/>
    <d v="1899-12-30T14:55:57"/>
    <n v="31.739149999999999"/>
    <n v="0"/>
    <n v="31.739149999999999"/>
    <n v="25"/>
    <n v="3"/>
    <n v="0.75"/>
    <n v="5.03"/>
    <n v="0.14910536779324055"/>
  </r>
  <r>
    <n v="202"/>
    <s v="La Hoyada"/>
    <n v="1"/>
    <n v="1175324"/>
    <s v="VEN"/>
    <s v="POS"/>
    <x v="25"/>
    <d v="1899-12-30T15:38:06"/>
    <n v="23.022300000000001"/>
    <n v="0.08"/>
    <n v="23.1023"/>
    <n v="23"/>
    <n v="3"/>
    <n v="0.69"/>
    <n v="5.03"/>
    <n v="0.13717693836978129"/>
  </r>
  <r>
    <n v="202"/>
    <s v="La Hoyada"/>
    <n v="2"/>
    <n v="2175189"/>
    <s v="VEN"/>
    <s v="POS"/>
    <x v="25"/>
    <d v="1899-12-30T15:39:36"/>
    <n v="12.60055"/>
    <n v="0"/>
    <n v="12.60055"/>
    <n v="12.6666666666667"/>
    <n v="3"/>
    <n v="0.38"/>
    <n v="5.03"/>
    <n v="7.5546719681908542E-2"/>
  </r>
  <r>
    <n v="202"/>
    <s v="La Hoyada"/>
    <n v="1"/>
    <n v="1175325"/>
    <s v="VEN"/>
    <s v="POS"/>
    <x v="25"/>
    <d v="1899-12-30T15:39:58"/>
    <n v="22.356249999999999"/>
    <n v="0.08"/>
    <n v="22.436250000000001"/>
    <n v="22.3333333333333"/>
    <n v="3"/>
    <n v="0.67"/>
    <n v="5.03"/>
    <n v="0.13320079522862824"/>
  </r>
  <r>
    <n v="202"/>
    <s v="La Hoyada"/>
    <n v="1"/>
    <n v="1175326"/>
    <s v="VEN"/>
    <s v="POS"/>
    <x v="25"/>
    <d v="1899-12-30T15:41:04"/>
    <n v="5.1852"/>
    <n v="0"/>
    <n v="5.1852"/>
    <n v="5"/>
    <n v="3"/>
    <n v="0.15"/>
    <n v="5.03"/>
    <n v="2.982107355864811E-2"/>
  </r>
  <r>
    <n v="202"/>
    <s v="La Hoyada"/>
    <n v="1"/>
    <n v="1175331"/>
    <s v="VEN"/>
    <s v="POS"/>
    <x v="25"/>
    <d v="1899-12-30T15:55:45"/>
    <n v="4.6100000000000003"/>
    <n v="0.73760000000000003"/>
    <n v="5.3475999999999999"/>
    <n v="5"/>
    <n v="3"/>
    <n v="0.15"/>
    <n v="5.03"/>
    <n v="2.982107355864811E-2"/>
  </r>
  <r>
    <n v="202"/>
    <s v="La Hoyada"/>
    <n v="2"/>
    <n v="2175196"/>
    <s v="VEN"/>
    <s v="POS"/>
    <x v="25"/>
    <d v="1899-12-30T15:57:36"/>
    <n v="15"/>
    <n v="0"/>
    <n v="15"/>
    <n v="15"/>
    <n v="3"/>
    <n v="0.45"/>
    <n v="5.03"/>
    <n v="8.9463220675944338E-2"/>
  </r>
  <r>
    <n v="202"/>
    <s v="La Hoyada"/>
    <n v="2"/>
    <n v="2175201"/>
    <s v="VEN"/>
    <s v="POS"/>
    <x v="25"/>
    <d v="1899-12-30T16:12:07"/>
    <n v="38.076450000000001"/>
    <n v="2.2111999999999998"/>
    <n v="40.287649999999999"/>
    <n v="40.3333333333333"/>
    <n v="3"/>
    <n v="1.21"/>
    <n v="5.03"/>
    <n v="0.24055666003976142"/>
  </r>
  <r>
    <n v="202"/>
    <s v="La Hoyada"/>
    <n v="2"/>
    <n v="2175205"/>
    <s v="VEN"/>
    <s v="POS"/>
    <x v="25"/>
    <d v="1899-12-30T16:32:20"/>
    <n v="21.9754"/>
    <n v="0"/>
    <n v="21.9754"/>
    <n v="22"/>
    <n v="3"/>
    <n v="0.66"/>
    <n v="5.03"/>
    <n v="0.1312127236580517"/>
  </r>
  <r>
    <n v="202"/>
    <s v="La Hoyada"/>
    <n v="2"/>
    <n v="2175207"/>
    <s v="VEN"/>
    <s v="POS"/>
    <x v="25"/>
    <d v="1899-12-30T16:37:22"/>
    <n v="9.5500000000000007"/>
    <n v="0"/>
    <n v="9.5500000000000007"/>
    <n v="9.6666666666666696"/>
    <n v="3"/>
    <n v="0.28999999999999998"/>
    <n v="5.03"/>
    <n v="5.7654075546719676E-2"/>
  </r>
  <r>
    <n v="202"/>
    <s v="La Hoyada"/>
    <n v="1"/>
    <n v="1175347"/>
    <s v="VEN"/>
    <s v="POS"/>
    <x v="25"/>
    <d v="1899-12-30T16:41:03"/>
    <n v="47.58"/>
    <n v="0"/>
    <n v="47.58"/>
    <n v="47.6666666666667"/>
    <n v="3"/>
    <n v="1.43"/>
    <n v="5.03"/>
    <n v="0.28429423459244529"/>
  </r>
  <r>
    <n v="202"/>
    <s v="La Hoyada"/>
    <n v="2"/>
    <n v="2175216"/>
    <s v="VEN"/>
    <s v="POS"/>
    <x v="25"/>
    <d v="1899-12-30T17:00:44"/>
    <n v="71.194199999999995"/>
    <n v="0.04"/>
    <n v="71.234200000000001"/>
    <n v="25"/>
    <n v="3"/>
    <n v="0.75"/>
    <n v="5.03"/>
    <n v="0.14910536779324055"/>
  </r>
  <r>
    <n v="202"/>
    <s v="La Hoyada"/>
    <n v="1"/>
    <n v="1175361"/>
    <s v="VEN"/>
    <s v="POS"/>
    <x v="25"/>
    <d v="1899-12-30T17:29:19"/>
    <n v="7.8826000000000001"/>
    <n v="0"/>
    <n v="7.8826000000000001"/>
    <n v="8"/>
    <n v="3"/>
    <n v="0.24"/>
    <n v="5.03"/>
    <n v="4.7713717693836977E-2"/>
  </r>
  <r>
    <n v="202"/>
    <s v="La Hoyada"/>
    <n v="2"/>
    <n v="2175224"/>
    <s v="VEN"/>
    <s v="POS"/>
    <x v="25"/>
    <d v="1899-12-30T17:36:41"/>
    <n v="12.88"/>
    <n v="0"/>
    <n v="12.88"/>
    <n v="13"/>
    <n v="3"/>
    <n v="0.39"/>
    <n v="5.03"/>
    <n v="7.7534791252485094E-2"/>
  </r>
  <r>
    <n v="202"/>
    <s v="La Hoyada"/>
    <n v="1"/>
    <n v="1175368"/>
    <s v="VEN"/>
    <s v="POS"/>
    <x v="25"/>
    <d v="1899-12-30T17:42:30"/>
    <n v="13.33"/>
    <n v="0.04"/>
    <n v="13.37"/>
    <n v="13.3333333333333"/>
    <n v="3"/>
    <n v="0.4"/>
    <n v="5.03"/>
    <n v="7.9522862823061632E-2"/>
  </r>
  <r>
    <n v="202"/>
    <s v="La Hoyada"/>
    <n v="2"/>
    <n v="2175233"/>
    <s v="VEN"/>
    <s v="POS"/>
    <x v="25"/>
    <d v="1899-12-30T17:54:58"/>
    <n v="7.05"/>
    <n v="1.1279999999999999"/>
    <n v="8.1780000000000008"/>
    <n v="5"/>
    <n v="3"/>
    <n v="0.15"/>
    <n v="5.03"/>
    <n v="2.982107355864811E-2"/>
  </r>
  <r>
    <n v="202"/>
    <s v="La Hoyada"/>
    <n v="1"/>
    <n v="1175378"/>
    <s v="VEN"/>
    <s v="POS"/>
    <x v="25"/>
    <d v="1899-12-30T18:22:31"/>
    <n v="88.645399999999995"/>
    <n v="4.6032000000000002"/>
    <n v="93.248599999999996"/>
    <n v="93.3333333333333"/>
    <n v="3"/>
    <n v="2.8"/>
    <n v="5.03"/>
    <n v="0.5566600397614313"/>
  </r>
  <r>
    <n v="202"/>
    <s v="La Hoyada"/>
    <n v="2"/>
    <n v="2175241"/>
    <s v="VEN"/>
    <s v="POS"/>
    <x v="25"/>
    <d v="1899-12-30T18:29:10"/>
    <n v="19.205200000000001"/>
    <n v="0"/>
    <n v="19.205200000000001"/>
    <n v="19.3333333333333"/>
    <n v="3"/>
    <n v="0.57999999999999996"/>
    <n v="5.03"/>
    <n v="0.11530815109343935"/>
  </r>
  <r>
    <n v="202"/>
    <s v="La Hoyada"/>
    <n v="2"/>
    <n v="2175243"/>
    <s v="VEN"/>
    <s v="POS"/>
    <x v="25"/>
    <d v="1899-12-30T18:38:37"/>
    <n v="30.126449999999998"/>
    <n v="1.4239999999999999"/>
    <n v="31.550450000000001"/>
    <n v="31.6666666666667"/>
    <n v="3"/>
    <n v="0.95"/>
    <n v="5.03"/>
    <n v="0.18886679920477134"/>
  </r>
  <r>
    <n v="202"/>
    <s v="La Hoyada"/>
    <n v="1"/>
    <n v="1175384"/>
    <s v="VEN"/>
    <s v="POS"/>
    <x v="25"/>
    <d v="1899-12-30T18:44:30"/>
    <n v="6.4485000000000001"/>
    <n v="0"/>
    <n v="6.4485000000000001"/>
    <n v="5"/>
    <n v="3"/>
    <n v="0.15"/>
    <n v="5.03"/>
    <n v="2.982107355864811E-2"/>
  </r>
  <r>
    <n v="202"/>
    <s v="La Hoyada"/>
    <n v="2"/>
    <n v="2175246"/>
    <s v="VEN"/>
    <s v="POS"/>
    <x v="25"/>
    <d v="1899-12-30T18:47:11"/>
    <n v="19.504750000000001"/>
    <n v="1.1504000000000001"/>
    <n v="20.655149999999999"/>
    <n v="20.6666666666667"/>
    <n v="3"/>
    <n v="0.62"/>
    <n v="5.03"/>
    <n v="0.12326043737574552"/>
  </r>
  <r>
    <n v="202"/>
    <s v="La Hoyada"/>
    <n v="1"/>
    <n v="1175386"/>
    <s v="VEN"/>
    <s v="POS"/>
    <x v="26"/>
    <d v="1899-12-30T06:39:35"/>
    <n v="3.32"/>
    <n v="0"/>
    <n v="3.32"/>
    <n v="3.3333333333333299"/>
    <n v="3"/>
    <n v="0.1"/>
    <n v="5.03"/>
    <n v="1.9880715705765408E-2"/>
  </r>
  <r>
    <n v="202"/>
    <s v="La Hoyada"/>
    <n v="2"/>
    <n v="2175256"/>
    <s v="VEN"/>
    <s v="POS"/>
    <x v="26"/>
    <d v="1899-12-30T07:35:26"/>
    <n v="19.462800000000001"/>
    <n v="0"/>
    <n v="19.462800000000001"/>
    <n v="19.3333333333333"/>
    <n v="3"/>
    <n v="0.57999999999999996"/>
    <n v="5.03"/>
    <n v="0.11530815109343935"/>
  </r>
  <r>
    <n v="202"/>
    <s v="La Hoyada"/>
    <n v="2"/>
    <n v="2175263"/>
    <s v="VEN"/>
    <s v="POS"/>
    <x v="26"/>
    <d v="1899-12-30T08:12:00"/>
    <n v="4.43"/>
    <n v="0.70879999999999999"/>
    <n v="5.1387999999999998"/>
    <n v="5"/>
    <n v="3"/>
    <n v="0.15"/>
    <n v="5.03"/>
    <n v="2.982107355864811E-2"/>
  </r>
  <r>
    <n v="202"/>
    <s v="La Hoyada"/>
    <n v="2"/>
    <n v="2175264"/>
    <s v="VEN"/>
    <s v="POS"/>
    <x v="26"/>
    <d v="1899-12-30T08:20:06"/>
    <n v="88.28"/>
    <n v="1.3615999999999999"/>
    <n v="89.641599999999997"/>
    <n v="89.6666666666667"/>
    <n v="3"/>
    <n v="2.69"/>
    <n v="5.03"/>
    <n v="0.53479125248508941"/>
  </r>
  <r>
    <n v="202"/>
    <s v="La Hoyada"/>
    <n v="2"/>
    <n v="2175265"/>
    <s v="VEN"/>
    <s v="POS"/>
    <x v="26"/>
    <d v="1899-12-30T08:28:39"/>
    <n v="11.65615"/>
    <n v="0.04"/>
    <n v="11.696149999999999"/>
    <n v="11.6666666666667"/>
    <n v="3"/>
    <n v="0.35"/>
    <n v="5.03"/>
    <n v="6.9582504970178913E-2"/>
  </r>
  <r>
    <n v="202"/>
    <s v="La Hoyada"/>
    <n v="2"/>
    <n v="2175266"/>
    <s v="VEN"/>
    <s v="POS"/>
    <x v="26"/>
    <d v="1899-12-30T08:34:29"/>
    <n v="60.337699999999998"/>
    <n v="0.77610000000000001"/>
    <n v="61.113799999999998"/>
    <n v="61"/>
    <n v="3"/>
    <n v="1.83"/>
    <n v="5.03"/>
    <n v="0.36381709741550694"/>
  </r>
  <r>
    <n v="202"/>
    <s v="La Hoyada"/>
    <n v="2"/>
    <n v="2175269"/>
    <s v="VEN"/>
    <s v="POS"/>
    <x v="26"/>
    <d v="1899-12-30T08:48:16"/>
    <n v="65.991699999999994"/>
    <n v="1.5696000000000001"/>
    <n v="67.561300000000003"/>
    <n v="67.6666666666667"/>
    <n v="3"/>
    <n v="2.0299999999999998"/>
    <n v="5.03"/>
    <n v="0.40357852882703771"/>
  </r>
  <r>
    <n v="202"/>
    <s v="La Hoyada"/>
    <n v="1"/>
    <n v="1175393"/>
    <s v="VEN"/>
    <s v="POS"/>
    <x v="26"/>
    <d v="1899-12-30T09:03:11"/>
    <n v="34.216000000000001"/>
    <n v="0.04"/>
    <n v="34.256"/>
    <n v="34.3333333333333"/>
    <n v="3"/>
    <n v="1.03"/>
    <n v="5.03"/>
    <n v="0.2047713717693837"/>
  </r>
  <r>
    <n v="202"/>
    <s v="La Hoyada"/>
    <n v="1"/>
    <n v="1175395"/>
    <s v="VEN"/>
    <s v="POS"/>
    <x v="26"/>
    <d v="1899-12-30T09:11:42"/>
    <n v="19.295999999999999"/>
    <n v="0"/>
    <n v="19.295999999999999"/>
    <n v="19.3333333333333"/>
    <n v="3"/>
    <n v="0.57999999999999996"/>
    <n v="5.03"/>
    <n v="0.11530815109343935"/>
  </r>
  <r>
    <n v="202"/>
    <s v="La Hoyada"/>
    <n v="2"/>
    <n v="2175275"/>
    <s v="VEN"/>
    <s v="POS"/>
    <x v="26"/>
    <d v="1899-12-30T09:15:12"/>
    <n v="25.161049999999999"/>
    <n v="0.04"/>
    <n v="25.201049999999999"/>
    <n v="25"/>
    <n v="3"/>
    <n v="0.75"/>
    <n v="5.03"/>
    <n v="0.14910536779324055"/>
  </r>
  <r>
    <n v="202"/>
    <s v="La Hoyada"/>
    <n v="1"/>
    <n v="1175407"/>
    <s v="VEN"/>
    <s v="POS"/>
    <x v="26"/>
    <d v="1899-12-30T10:16:55"/>
    <n v="5.03"/>
    <n v="0"/>
    <n v="5.03"/>
    <n v="5"/>
    <n v="3"/>
    <n v="0.15"/>
    <n v="5.03"/>
    <n v="2.982107355864811E-2"/>
  </r>
  <r>
    <n v="202"/>
    <s v="La Hoyada"/>
    <n v="1"/>
    <n v="1175408"/>
    <s v="VEN"/>
    <s v="POS"/>
    <x v="26"/>
    <d v="1899-12-30T10:18:29"/>
    <n v="16.843399999999999"/>
    <n v="0"/>
    <n v="16.843399999999999"/>
    <n v="17"/>
    <n v="3"/>
    <n v="0.51"/>
    <n v="5.03"/>
    <n v="0.10139165009940357"/>
  </r>
  <r>
    <n v="202"/>
    <s v="La Hoyada"/>
    <n v="1"/>
    <n v="1175410"/>
    <s v="VEN"/>
    <s v="POS"/>
    <x v="26"/>
    <d v="1899-12-30T10:22:34"/>
    <n v="15.5009"/>
    <n v="0.58720000000000006"/>
    <n v="16.088100000000001"/>
    <n v="16"/>
    <n v="3"/>
    <n v="0.48"/>
    <n v="5.03"/>
    <n v="9.5427435387673953E-2"/>
  </r>
  <r>
    <n v="202"/>
    <s v="La Hoyada"/>
    <n v="1"/>
    <n v="1175417"/>
    <s v="VEN"/>
    <s v="POS"/>
    <x v="26"/>
    <d v="1899-12-30T10:52:43"/>
    <n v="31.19"/>
    <n v="0"/>
    <n v="31.19"/>
    <n v="25"/>
    <n v="3"/>
    <n v="0.75"/>
    <n v="5.03"/>
    <n v="0.14910536779324055"/>
  </r>
  <r>
    <n v="202"/>
    <s v="La Hoyada"/>
    <n v="1"/>
    <n v="1175418"/>
    <s v="VEN"/>
    <s v="POS"/>
    <x v="26"/>
    <d v="1899-12-30T10:53:39"/>
    <n v="4.1296499999999998"/>
    <n v="0"/>
    <n v="4.1296499999999998"/>
    <n v="4"/>
    <n v="3"/>
    <n v="0.12"/>
    <n v="5.03"/>
    <n v="2.3856858846918488E-2"/>
  </r>
  <r>
    <n v="202"/>
    <s v="La Hoyada"/>
    <n v="1"/>
    <n v="1175419"/>
    <s v="VEN"/>
    <s v="POS"/>
    <x v="26"/>
    <d v="1899-12-30T10:55:04"/>
    <n v="21.37"/>
    <n v="0.28960000000000002"/>
    <n v="21.659600000000001"/>
    <n v="21.6666666666667"/>
    <n v="3"/>
    <n v="0.65"/>
    <n v="5.03"/>
    <n v="0.12922465208747513"/>
  </r>
  <r>
    <n v="202"/>
    <s v="La Hoyada"/>
    <n v="1"/>
    <n v="1175420"/>
    <s v="VEN"/>
    <s v="POS"/>
    <x v="26"/>
    <d v="1899-12-30T10:56:35"/>
    <n v="33.200000000000003"/>
    <n v="0"/>
    <n v="33.200000000000003"/>
    <n v="33.3333333333333"/>
    <n v="3"/>
    <n v="1"/>
    <n v="5.03"/>
    <n v="0.19880715705765406"/>
  </r>
  <r>
    <n v="202"/>
    <s v="La Hoyada"/>
    <n v="2"/>
    <n v="2175306"/>
    <s v="VEN"/>
    <s v="POS"/>
    <x v="26"/>
    <d v="1899-12-30T11:26:56"/>
    <n v="138.89709999999999"/>
    <n v="5.0591999999999997"/>
    <n v="143.9563"/>
    <n v="144"/>
    <n v="3"/>
    <n v="4.32"/>
    <n v="5.03"/>
    <n v="0.85884691848906558"/>
  </r>
  <r>
    <n v="202"/>
    <s v="La Hoyada"/>
    <n v="1"/>
    <n v="1175437"/>
    <s v="VEN"/>
    <s v="POS"/>
    <x v="26"/>
    <d v="1899-12-30T11:30:37"/>
    <n v="7.04"/>
    <n v="0"/>
    <n v="7.04"/>
    <n v="7"/>
    <n v="3"/>
    <n v="0.21"/>
    <n v="5.03"/>
    <n v="4.1749502982107355E-2"/>
  </r>
  <r>
    <n v="202"/>
    <s v="La Hoyada"/>
    <n v="1"/>
    <n v="1175441"/>
    <s v="VEN"/>
    <s v="POS"/>
    <x v="26"/>
    <d v="1899-12-30T11:39:28"/>
    <n v="31.7212"/>
    <n v="0"/>
    <n v="31.7212"/>
    <n v="25"/>
    <n v="3"/>
    <n v="0.75"/>
    <n v="5.03"/>
    <n v="0.14910536779324055"/>
  </r>
  <r>
    <n v="202"/>
    <s v="La Hoyada"/>
    <n v="1"/>
    <n v="1175442"/>
    <s v="VEN"/>
    <s v="POS"/>
    <x v="26"/>
    <d v="1899-12-30T11:41:14"/>
    <n v="13.903"/>
    <n v="0.63519999999999999"/>
    <n v="14.5382"/>
    <n v="14.6666666666667"/>
    <n v="3"/>
    <n v="0.44"/>
    <n v="5.03"/>
    <n v="8.7475149105367786E-2"/>
  </r>
  <r>
    <n v="202"/>
    <s v="La Hoyada"/>
    <n v="1"/>
    <n v="1175443"/>
    <s v="VEN"/>
    <s v="POS"/>
    <x v="26"/>
    <d v="1899-12-30T11:42:48"/>
    <n v="10.1652"/>
    <n v="0"/>
    <n v="10.1652"/>
    <n v="10.3333333333333"/>
    <n v="3"/>
    <n v="0.31"/>
    <n v="5.03"/>
    <n v="6.1630218687872759E-2"/>
  </r>
  <r>
    <n v="202"/>
    <s v="La Hoyada"/>
    <n v="2"/>
    <n v="2175311"/>
    <s v="VEN"/>
    <s v="POS"/>
    <x v="26"/>
    <d v="1899-12-30T11:56:10"/>
    <n v="66.900000000000006"/>
    <n v="0.08"/>
    <n v="66.98"/>
    <n v="50.3333333333333"/>
    <n v="3"/>
    <n v="1.51"/>
    <n v="5.03"/>
    <n v="0.30019880715705766"/>
  </r>
  <r>
    <n v="202"/>
    <s v="La Hoyada"/>
    <n v="2"/>
    <n v="2175320"/>
    <s v="VEN"/>
    <s v="POS"/>
    <x v="26"/>
    <d v="1899-12-30T12:20:53"/>
    <n v="53.67"/>
    <n v="0"/>
    <n v="53.67"/>
    <n v="50.3333333333333"/>
    <n v="3"/>
    <n v="1.51"/>
    <n v="5.03"/>
    <n v="0.30019880715705766"/>
  </r>
  <r>
    <n v="202"/>
    <s v="La Hoyada"/>
    <n v="2"/>
    <n v="2175321"/>
    <s v="VEN"/>
    <s v="POS"/>
    <x v="26"/>
    <d v="1899-12-30T12:22:22"/>
    <n v="8.7394999999999996"/>
    <n v="0"/>
    <n v="8.7394999999999996"/>
    <n v="5"/>
    <n v="3"/>
    <n v="0.15"/>
    <n v="5.03"/>
    <n v="2.982107355864811E-2"/>
  </r>
  <r>
    <n v="202"/>
    <s v="La Hoyada"/>
    <n v="2"/>
    <n v="2175324"/>
    <s v="VEN"/>
    <s v="POS"/>
    <x v="26"/>
    <d v="1899-12-30T12:28:36"/>
    <n v="17.9557"/>
    <n v="0"/>
    <n v="17.9557"/>
    <n v="18"/>
    <n v="3"/>
    <n v="0.54"/>
    <n v="5.03"/>
    <n v="0.1073558648111332"/>
  </r>
  <r>
    <n v="202"/>
    <s v="La Hoyada"/>
    <n v="2"/>
    <n v="2175328"/>
    <s v="VEN"/>
    <s v="POS"/>
    <x v="26"/>
    <d v="1899-12-30T12:39:42"/>
    <n v="19.9787"/>
    <n v="0"/>
    <n v="19.9787"/>
    <n v="20"/>
    <n v="3"/>
    <n v="0.6"/>
    <n v="5.03"/>
    <n v="0.11928429423459244"/>
  </r>
  <r>
    <n v="202"/>
    <s v="La Hoyada"/>
    <n v="2"/>
    <n v="2175333"/>
    <s v="VEN"/>
    <s v="POS"/>
    <x v="26"/>
    <d v="1899-12-30T12:54:48"/>
    <n v="6.52"/>
    <n v="0"/>
    <n v="6.52"/>
    <n v="5"/>
    <n v="3"/>
    <n v="0.15"/>
    <n v="5.03"/>
    <n v="2.982107355864811E-2"/>
  </r>
  <r>
    <n v="202"/>
    <s v="La Hoyada"/>
    <n v="2"/>
    <n v="2175337"/>
    <s v="VEN"/>
    <s v="POS"/>
    <x v="26"/>
    <d v="1899-12-30T13:02:58"/>
    <n v="17.809999999999999"/>
    <n v="2.1248"/>
    <n v="19.934799999999999"/>
    <n v="20"/>
    <n v="3"/>
    <n v="0.6"/>
    <n v="5.03"/>
    <n v="0.11928429423459244"/>
  </r>
  <r>
    <n v="202"/>
    <s v="La Hoyada"/>
    <n v="2"/>
    <n v="2175338"/>
    <s v="VEN"/>
    <s v="POS"/>
    <x v="26"/>
    <d v="1899-12-30T13:04:57"/>
    <n v="49.7"/>
    <n v="2.1568000000000001"/>
    <n v="51.8568"/>
    <n v="50.3333333333333"/>
    <n v="3"/>
    <n v="1.51"/>
    <n v="5.03"/>
    <n v="0.30019880715705766"/>
  </r>
  <r>
    <n v="202"/>
    <s v="La Hoyada"/>
    <n v="2"/>
    <n v="2175345"/>
    <s v="VEN"/>
    <s v="POS"/>
    <x v="26"/>
    <d v="1899-12-30T13:17:33"/>
    <n v="45.976550000000003"/>
    <n v="0.04"/>
    <n v="46.016550000000002"/>
    <n v="46"/>
    <n v="3"/>
    <n v="1.38"/>
    <n v="5.03"/>
    <n v="0.27435387673956257"/>
  </r>
  <r>
    <n v="202"/>
    <s v="La Hoyada"/>
    <n v="2"/>
    <n v="2175349"/>
    <s v="VEN"/>
    <s v="POS"/>
    <x v="26"/>
    <d v="1899-12-30T13:27:32"/>
    <n v="17.839600000000001"/>
    <n v="0.04"/>
    <n v="17.8796"/>
    <n v="18"/>
    <n v="3"/>
    <n v="0.54"/>
    <n v="5.03"/>
    <n v="0.1073558648111332"/>
  </r>
  <r>
    <n v="202"/>
    <s v="La Hoyada"/>
    <n v="1"/>
    <n v="1175448"/>
    <s v="VEN"/>
    <s v="POS"/>
    <x v="26"/>
    <d v="1899-12-30T13:29:11"/>
    <n v="30.296199999999999"/>
    <n v="1.7871999999999999"/>
    <n v="32.083399999999997"/>
    <n v="25"/>
    <n v="3"/>
    <n v="0.75"/>
    <n v="5.03"/>
    <n v="0.14910536779324055"/>
  </r>
  <r>
    <n v="202"/>
    <s v="La Hoyada"/>
    <n v="2"/>
    <n v="2175354"/>
    <s v="VEN"/>
    <s v="POS"/>
    <x v="26"/>
    <d v="1899-12-30T13:34:07"/>
    <n v="5"/>
    <n v="0"/>
    <n v="5"/>
    <n v="5"/>
    <n v="3"/>
    <n v="0.15"/>
    <n v="5.03"/>
    <n v="2.982107355864811E-2"/>
  </r>
  <r>
    <n v="202"/>
    <s v="La Hoyada"/>
    <n v="1"/>
    <n v="1175450"/>
    <s v="VEN"/>
    <s v="POS"/>
    <x v="26"/>
    <d v="1899-12-30T13:40:01"/>
    <n v="62.149549999999998"/>
    <n v="0.04"/>
    <n v="62.189549999999997"/>
    <n v="50.3333333333333"/>
    <n v="3"/>
    <n v="1.51"/>
    <n v="5.03"/>
    <n v="0.30019880715705766"/>
  </r>
  <r>
    <n v="202"/>
    <s v="La Hoyada"/>
    <n v="2"/>
    <n v="2175359"/>
    <s v="VEN"/>
    <s v="POS"/>
    <x v="26"/>
    <d v="1899-12-30T13:45:18"/>
    <n v="25.207000000000001"/>
    <n v="0"/>
    <n v="25.207000000000001"/>
    <n v="25.3333333333333"/>
    <n v="3"/>
    <n v="0.76"/>
    <n v="5.03"/>
    <n v="0.15109343936381708"/>
  </r>
  <r>
    <n v="202"/>
    <s v="La Hoyada"/>
    <n v="1"/>
    <n v="1175455"/>
    <s v="VEN"/>
    <s v="POS"/>
    <x v="26"/>
    <d v="1899-12-30T13:59:35"/>
    <n v="57.775199999999998"/>
    <n v="0"/>
    <n v="57.775199999999998"/>
    <n v="25"/>
    <n v="3"/>
    <n v="0.75"/>
    <n v="5.03"/>
    <n v="0.14910536779324055"/>
  </r>
  <r>
    <n v="202"/>
    <s v="La Hoyada"/>
    <n v="2"/>
    <n v="2175370"/>
    <s v="VEN"/>
    <s v="POS"/>
    <x v="26"/>
    <d v="1899-12-30T14:10:48"/>
    <n v="25.435849999999999"/>
    <n v="0.04"/>
    <n v="25.475850000000001"/>
    <n v="25"/>
    <n v="3"/>
    <n v="0.75"/>
    <n v="5.03"/>
    <n v="0.14910536779324055"/>
  </r>
  <r>
    <n v="202"/>
    <s v="La Hoyada"/>
    <n v="1"/>
    <n v="1175460"/>
    <s v="VEN"/>
    <s v="POS"/>
    <x v="26"/>
    <d v="1899-12-30T14:12:15"/>
    <n v="37.31015"/>
    <n v="1.4576"/>
    <n v="38.767749999999999"/>
    <n v="19.6666666666667"/>
    <n v="3"/>
    <n v="0.59"/>
    <n v="5.03"/>
    <n v="0.11729622266401589"/>
  </r>
  <r>
    <n v="202"/>
    <s v="La Hoyada"/>
    <n v="1"/>
    <n v="1175462"/>
    <s v="VEN"/>
    <s v="POS"/>
    <x v="26"/>
    <d v="1899-12-30T14:15:10"/>
    <n v="17.3"/>
    <n v="2.7679999999999998"/>
    <n v="20.068000000000001"/>
    <n v="20"/>
    <n v="3"/>
    <n v="0.6"/>
    <n v="5.03"/>
    <n v="0.11928429423459244"/>
  </r>
  <r>
    <n v="202"/>
    <s v="La Hoyada"/>
    <n v="1"/>
    <n v="1175463"/>
    <s v="VEN"/>
    <s v="POS"/>
    <x v="26"/>
    <d v="1899-12-30T14:16:59"/>
    <n v="36.552700000000002"/>
    <n v="0"/>
    <n v="36.552700000000002"/>
    <n v="36.6666666666667"/>
    <n v="3"/>
    <n v="1.1000000000000001"/>
    <n v="5.03"/>
    <n v="0.2186878727634195"/>
  </r>
  <r>
    <n v="202"/>
    <s v="La Hoyada"/>
    <n v="1"/>
    <n v="1175465"/>
    <s v="VEN"/>
    <s v="POS"/>
    <x v="26"/>
    <d v="1899-12-30T14:20:30"/>
    <n v="18.6374"/>
    <n v="0.70550000000000002"/>
    <n v="19.3429"/>
    <n v="19.3333333333333"/>
    <n v="3"/>
    <n v="0.57999999999999996"/>
    <n v="5.03"/>
    <n v="0.11530815109343935"/>
  </r>
  <r>
    <n v="202"/>
    <s v="La Hoyada"/>
    <n v="2"/>
    <n v="2175374"/>
    <s v="VEN"/>
    <s v="POS"/>
    <x v="26"/>
    <d v="1899-12-30T14:20:40"/>
    <n v="18.465050000000002"/>
    <n v="1.2637"/>
    <n v="19.728750000000002"/>
    <n v="19.6666666666667"/>
    <n v="3"/>
    <n v="0.59"/>
    <n v="5.03"/>
    <n v="0.11729622266401589"/>
  </r>
  <r>
    <n v="202"/>
    <s v="La Hoyada"/>
    <n v="2"/>
    <n v="2175383"/>
    <s v="VEN"/>
    <s v="POS"/>
    <x v="26"/>
    <d v="1899-12-30T14:36:59"/>
    <n v="30.738900000000001"/>
    <n v="0"/>
    <n v="30.738900000000001"/>
    <n v="30.3333333333333"/>
    <n v="3"/>
    <n v="0.91"/>
    <n v="5.03"/>
    <n v="0.18091451292246521"/>
  </r>
  <r>
    <n v="202"/>
    <s v="La Hoyada"/>
    <n v="1"/>
    <n v="1175473"/>
    <s v="VEN"/>
    <s v="POS"/>
    <x v="26"/>
    <d v="1899-12-30T14:38:36"/>
    <n v="30.107749999999999"/>
    <n v="0.04"/>
    <n v="30.147749999999998"/>
    <n v="25"/>
    <n v="3"/>
    <n v="0.75"/>
    <n v="5.03"/>
    <n v="0.14910536779324055"/>
  </r>
  <r>
    <n v="202"/>
    <s v="La Hoyada"/>
    <n v="2"/>
    <n v="2175388"/>
    <s v="VEN"/>
    <s v="POS"/>
    <x v="26"/>
    <d v="1899-12-30T14:45:14"/>
    <n v="9.4545499999999993"/>
    <n v="0"/>
    <n v="9.4545499999999993"/>
    <n v="4.3333333333333304"/>
    <n v="3"/>
    <n v="0.13"/>
    <n v="5.03"/>
    <n v="2.584493041749503E-2"/>
  </r>
  <r>
    <n v="202"/>
    <s v="La Hoyada"/>
    <n v="2"/>
    <n v="2175389"/>
    <s v="VEN"/>
    <s v="POS"/>
    <x v="26"/>
    <d v="1899-12-30T14:48:02"/>
    <n v="34.116399999999999"/>
    <n v="0.04"/>
    <n v="34.156399999999998"/>
    <n v="34"/>
    <n v="3"/>
    <n v="1.02"/>
    <n v="5.03"/>
    <n v="0.20278330019880714"/>
  </r>
  <r>
    <n v="202"/>
    <s v="La Hoyada"/>
    <n v="1"/>
    <n v="1175478"/>
    <s v="VEN"/>
    <s v="POS"/>
    <x v="26"/>
    <d v="1899-12-30T14:50:42"/>
    <n v="9.5340000000000007"/>
    <n v="0"/>
    <n v="9.5340000000000007"/>
    <n v="9.6666666666666696"/>
    <n v="3"/>
    <n v="0.28999999999999998"/>
    <n v="5.03"/>
    <n v="5.7654075546719676E-2"/>
  </r>
  <r>
    <n v="202"/>
    <s v="La Hoyada"/>
    <n v="1"/>
    <n v="1175482"/>
    <s v="VEN"/>
    <s v="POS"/>
    <x v="26"/>
    <d v="1899-12-30T15:06:09"/>
    <n v="20.12"/>
    <n v="0"/>
    <n v="20.12"/>
    <n v="5"/>
    <n v="3"/>
    <n v="0.15"/>
    <n v="5.03"/>
    <n v="2.982107355864811E-2"/>
  </r>
  <r>
    <n v="202"/>
    <s v="La Hoyada"/>
    <n v="2"/>
    <n v="2175401"/>
    <s v="VEN"/>
    <s v="POS"/>
    <x v="26"/>
    <d v="1899-12-30T15:19:38"/>
    <n v="11.12"/>
    <n v="1.7791999999999999"/>
    <n v="12.8992"/>
    <n v="13"/>
    <n v="3"/>
    <n v="0.39"/>
    <n v="5.03"/>
    <n v="7.7534791252485094E-2"/>
  </r>
  <r>
    <n v="202"/>
    <s v="La Hoyada"/>
    <n v="1"/>
    <n v="1175491"/>
    <s v="VEN"/>
    <s v="POS"/>
    <x v="26"/>
    <d v="1899-12-30T15:31:06"/>
    <n v="41.017049999999998"/>
    <n v="0"/>
    <n v="41.017049999999998"/>
    <n v="41"/>
    <n v="3"/>
    <n v="1.23"/>
    <n v="5.03"/>
    <n v="0.2445328031809145"/>
  </r>
  <r>
    <n v="202"/>
    <s v="La Hoyada"/>
    <n v="2"/>
    <n v="2175408"/>
    <s v="VEN"/>
    <s v="POS"/>
    <x v="26"/>
    <d v="1899-12-30T15:41:32"/>
    <n v="27.577349999999999"/>
    <n v="0"/>
    <n v="27.577349999999999"/>
    <n v="25"/>
    <n v="3"/>
    <n v="0.75"/>
    <n v="5.03"/>
    <n v="0.14910536779324055"/>
  </r>
  <r>
    <n v="202"/>
    <s v="La Hoyada"/>
    <n v="2"/>
    <n v="2175413"/>
    <s v="VEN"/>
    <s v="POS"/>
    <x v="26"/>
    <d v="1899-12-30T15:51:14"/>
    <n v="20.52"/>
    <n v="0.04"/>
    <n v="20.56"/>
    <n v="20.6666666666667"/>
    <n v="3"/>
    <n v="0.62"/>
    <n v="5.03"/>
    <n v="0.12326043737574552"/>
  </r>
  <r>
    <n v="202"/>
    <s v="La Hoyada"/>
    <n v="2"/>
    <n v="2175416"/>
    <s v="VEN"/>
    <s v="POS"/>
    <x v="26"/>
    <d v="1899-12-30T15:59:50"/>
    <n v="20.748100000000001"/>
    <n v="0.04"/>
    <n v="20.7881"/>
    <n v="20.6666666666667"/>
    <n v="3"/>
    <n v="0.62"/>
    <n v="5.03"/>
    <n v="0.12326043737574552"/>
  </r>
  <r>
    <n v="202"/>
    <s v="La Hoyada"/>
    <n v="2"/>
    <n v="2175417"/>
    <s v="VEN"/>
    <s v="POS"/>
    <x v="26"/>
    <d v="1899-12-30T16:02:34"/>
    <n v="23.28125"/>
    <n v="0.04"/>
    <n v="23.321249999999999"/>
    <n v="23.3333333333333"/>
    <n v="3"/>
    <n v="0.7"/>
    <n v="5.03"/>
    <n v="0.13916500994035783"/>
  </r>
  <r>
    <n v="202"/>
    <s v="La Hoyada"/>
    <n v="1"/>
    <n v="1175502"/>
    <s v="VEN"/>
    <s v="POS"/>
    <x v="26"/>
    <d v="1899-12-30T16:06:39"/>
    <n v="20.585550000000001"/>
    <n v="0.04"/>
    <n v="20.62555"/>
    <n v="20.6666666666667"/>
    <n v="3"/>
    <n v="0.62"/>
    <n v="5.03"/>
    <n v="0.12326043737574552"/>
  </r>
  <r>
    <n v="202"/>
    <s v="La Hoyada"/>
    <n v="2"/>
    <n v="2175421"/>
    <s v="VEN"/>
    <s v="POS"/>
    <x v="26"/>
    <d v="1899-12-30T16:10:52"/>
    <n v="10.23695"/>
    <n v="0"/>
    <n v="10.23695"/>
    <n v="10"/>
    <n v="3"/>
    <n v="0.3"/>
    <n v="5.03"/>
    <n v="5.9642147117296221E-2"/>
  </r>
  <r>
    <n v="202"/>
    <s v="La Hoyada"/>
    <n v="1"/>
    <n v="1175504"/>
    <s v="VEN"/>
    <s v="POS"/>
    <x v="26"/>
    <d v="1899-12-30T16:13:17"/>
    <n v="36.30265"/>
    <n v="0"/>
    <n v="36.30265"/>
    <n v="36.3333333333333"/>
    <n v="3"/>
    <n v="1.0900000000000001"/>
    <n v="5.03"/>
    <n v="0.21669980119284296"/>
  </r>
  <r>
    <n v="202"/>
    <s v="La Hoyada"/>
    <n v="2"/>
    <n v="2175424"/>
    <s v="VEN"/>
    <s v="POS"/>
    <x v="26"/>
    <d v="1899-12-30T16:18:35"/>
    <n v="46.73"/>
    <n v="0.04"/>
    <n v="46.77"/>
    <n v="46.6666666666667"/>
    <n v="3"/>
    <n v="1.4"/>
    <n v="5.03"/>
    <n v="0.27833001988071565"/>
  </r>
  <r>
    <n v="202"/>
    <s v="La Hoyada"/>
    <n v="1"/>
    <n v="1175510"/>
    <s v="VEN"/>
    <s v="POS"/>
    <x v="26"/>
    <d v="1899-12-30T16:33:30"/>
    <n v="24.72"/>
    <n v="0"/>
    <n v="24.72"/>
    <n v="24.6666666666667"/>
    <n v="3"/>
    <n v="0.74"/>
    <n v="5.03"/>
    <n v="0.14711729622266401"/>
  </r>
  <r>
    <n v="202"/>
    <s v="La Hoyada"/>
    <n v="1"/>
    <n v="1175511"/>
    <s v="VEN"/>
    <s v="POS"/>
    <x v="26"/>
    <d v="1899-12-30T16:40:13"/>
    <n v="23.6462"/>
    <n v="0.04"/>
    <n v="23.686199999999999"/>
    <n v="23.6666666666667"/>
    <n v="3"/>
    <n v="0.71"/>
    <n v="5.03"/>
    <n v="0.14115308151093439"/>
  </r>
  <r>
    <n v="202"/>
    <s v="La Hoyada"/>
    <n v="1"/>
    <n v="1175512"/>
    <s v="VEN"/>
    <s v="POS"/>
    <x v="26"/>
    <d v="1899-12-30T16:42:44"/>
    <n v="7.04"/>
    <n v="0"/>
    <n v="7.04"/>
    <n v="5"/>
    <n v="3"/>
    <n v="0.15"/>
    <n v="5.03"/>
    <n v="2.982107355864811E-2"/>
  </r>
  <r>
    <n v="202"/>
    <s v="La Hoyada"/>
    <n v="2"/>
    <n v="2175439"/>
    <s v="VEN"/>
    <s v="POS"/>
    <x v="26"/>
    <d v="1899-12-30T16:50:47"/>
    <n v="16.52"/>
    <n v="0"/>
    <n v="16.52"/>
    <n v="16.6666666666667"/>
    <n v="3"/>
    <n v="0.5"/>
    <n v="5.03"/>
    <n v="9.940357852882703E-2"/>
  </r>
  <r>
    <n v="202"/>
    <s v="La Hoyada"/>
    <n v="2"/>
    <n v="2175441"/>
    <s v="VEN"/>
    <s v="POS"/>
    <x v="26"/>
    <d v="1899-12-30T16:55:46"/>
    <n v="16.56465"/>
    <n v="0"/>
    <n v="16.56465"/>
    <n v="16.6666666666667"/>
    <n v="3"/>
    <n v="0.5"/>
    <n v="5.03"/>
    <n v="9.940357852882703E-2"/>
  </r>
  <r>
    <n v="202"/>
    <s v="La Hoyada"/>
    <n v="1"/>
    <n v="1175520"/>
    <s v="VEN"/>
    <s v="POS"/>
    <x v="26"/>
    <d v="1899-12-30T17:00:48"/>
    <n v="10"/>
    <n v="0"/>
    <n v="10"/>
    <n v="10"/>
    <n v="3"/>
    <n v="0.3"/>
    <n v="5.03"/>
    <n v="5.9642147117296221E-2"/>
  </r>
  <r>
    <n v="202"/>
    <s v="La Hoyada"/>
    <n v="1"/>
    <n v="1175523"/>
    <s v="VEN"/>
    <s v="POS"/>
    <x v="26"/>
    <d v="1899-12-30T17:07:13"/>
    <n v="89.257850000000005"/>
    <n v="0.08"/>
    <n v="89.337850000000003"/>
    <n v="89.3333333333333"/>
    <n v="3"/>
    <n v="2.68"/>
    <n v="5.03"/>
    <n v="0.53280318091451295"/>
  </r>
  <r>
    <n v="202"/>
    <s v="La Hoyada"/>
    <n v="2"/>
    <n v="2175447"/>
    <s v="VEN"/>
    <s v="POS"/>
    <x v="26"/>
    <d v="1899-12-30T17:12:04"/>
    <n v="8.1038999999999994"/>
    <n v="0"/>
    <n v="8.1038999999999994"/>
    <n v="8"/>
    <n v="3"/>
    <n v="0.24"/>
    <n v="5.03"/>
    <n v="4.7713717693836977E-2"/>
  </r>
  <r>
    <n v="202"/>
    <s v="La Hoyada"/>
    <n v="1"/>
    <n v="1175529"/>
    <s v="VEN"/>
    <s v="POS"/>
    <x v="26"/>
    <d v="1899-12-30T17:15:45"/>
    <n v="10.96865"/>
    <n v="0"/>
    <n v="10.96865"/>
    <n v="11"/>
    <n v="3"/>
    <n v="0.33"/>
    <n v="5.03"/>
    <n v="6.560636182902585E-2"/>
  </r>
  <r>
    <n v="202"/>
    <s v="La Hoyada"/>
    <n v="2"/>
    <n v="2175452"/>
    <s v="VEN"/>
    <s v="POS"/>
    <x v="26"/>
    <d v="1899-12-30T17:27:57"/>
    <n v="14.539350000000001"/>
    <n v="0"/>
    <n v="14.539350000000001"/>
    <n v="14.6666666666667"/>
    <n v="3"/>
    <n v="0.44"/>
    <n v="5.03"/>
    <n v="8.7475149105367786E-2"/>
  </r>
  <r>
    <n v="202"/>
    <s v="La Hoyada"/>
    <n v="1"/>
    <n v="1175535"/>
    <s v="VEN"/>
    <s v="POS"/>
    <x v="26"/>
    <d v="1899-12-30T17:35:43"/>
    <n v="29.925750000000001"/>
    <n v="0.28139999999999998"/>
    <n v="30.207149999999999"/>
    <n v="25"/>
    <n v="3"/>
    <n v="0.75"/>
    <n v="5.03"/>
    <n v="0.14910536779324055"/>
  </r>
  <r>
    <n v="202"/>
    <s v="La Hoyada"/>
    <n v="2"/>
    <n v="2175457"/>
    <s v="VEN"/>
    <s v="POS"/>
    <x v="26"/>
    <d v="1899-12-30T17:37:39"/>
    <n v="12.426500000000001"/>
    <n v="0"/>
    <n v="12.426500000000001"/>
    <n v="12.3333333333333"/>
    <n v="3"/>
    <n v="0.37"/>
    <n v="5.03"/>
    <n v="7.3558648111332003E-2"/>
  </r>
  <r>
    <n v="202"/>
    <s v="La Hoyada"/>
    <n v="2"/>
    <n v="2175459"/>
    <s v="VEN"/>
    <s v="POS"/>
    <x v="26"/>
    <d v="1899-12-30T17:42:05"/>
    <n v="29.789899999999999"/>
    <n v="0.04"/>
    <n v="29.829899999999999"/>
    <n v="29.6666666666667"/>
    <n v="3"/>
    <n v="0.89"/>
    <n v="5.03"/>
    <n v="0.17693836978131211"/>
  </r>
  <r>
    <n v="202"/>
    <s v="La Hoyada"/>
    <n v="1"/>
    <n v="1175547"/>
    <s v="VEN"/>
    <s v="POS"/>
    <x v="26"/>
    <d v="1899-12-30T17:57:54"/>
    <n v="23.902049999999999"/>
    <n v="0.04"/>
    <n v="23.942049999999998"/>
    <n v="24"/>
    <n v="3"/>
    <n v="0.72"/>
    <n v="5.03"/>
    <n v="0.14314115308151093"/>
  </r>
  <r>
    <n v="202"/>
    <s v="La Hoyada"/>
    <n v="2"/>
    <n v="2175465"/>
    <s v="VEN"/>
    <s v="POS"/>
    <x v="26"/>
    <d v="1899-12-30T17:58:05"/>
    <n v="48.299149999999997"/>
    <n v="0"/>
    <n v="48.299149999999997"/>
    <n v="48.3333333333333"/>
    <n v="3"/>
    <n v="1.45"/>
    <n v="5.03"/>
    <n v="0.28827037773359837"/>
  </r>
  <r>
    <n v="202"/>
    <s v="La Hoyada"/>
    <n v="1"/>
    <n v="1175553"/>
    <s v="VEN"/>
    <s v="POS"/>
    <x v="26"/>
    <d v="1899-12-30T18:13:30"/>
    <n v="29.1785"/>
    <n v="0.04"/>
    <n v="29.218499999999999"/>
    <n v="29.3333333333333"/>
    <n v="3"/>
    <n v="0.88"/>
    <n v="5.03"/>
    <n v="0.17495029821073557"/>
  </r>
  <r>
    <n v="202"/>
    <s v="La Hoyada"/>
    <n v="2"/>
    <n v="2175470"/>
    <s v="VEN"/>
    <s v="POS"/>
    <x v="26"/>
    <d v="1899-12-30T18:16:38"/>
    <n v="25.388000000000002"/>
    <n v="0"/>
    <n v="25.388000000000002"/>
    <n v="25"/>
    <n v="3"/>
    <n v="0.75"/>
    <n v="5.03"/>
    <n v="0.14910536779324055"/>
  </r>
  <r>
    <n v="202"/>
    <s v="La Hoyada"/>
    <n v="1"/>
    <n v="1175555"/>
    <s v="VEN"/>
    <s v="POS"/>
    <x v="26"/>
    <d v="1899-12-30T18:16:59"/>
    <n v="15.779500000000001"/>
    <n v="0"/>
    <n v="15.779500000000001"/>
    <n v="15.6666666666667"/>
    <n v="3"/>
    <n v="0.47"/>
    <n v="5.03"/>
    <n v="9.3439363817097401E-2"/>
  </r>
  <r>
    <n v="202"/>
    <s v="La Hoyada"/>
    <n v="2"/>
    <n v="2175471"/>
    <s v="VEN"/>
    <s v="POS"/>
    <x v="26"/>
    <d v="1899-12-30T18:17:52"/>
    <n v="7.3"/>
    <n v="0.17760000000000001"/>
    <n v="7.4775999999999998"/>
    <n v="5"/>
    <n v="3"/>
    <n v="0.15"/>
    <n v="5.03"/>
    <n v="2.982107355864811E-2"/>
  </r>
  <r>
    <n v="202"/>
    <s v="La Hoyada"/>
    <n v="1"/>
    <n v="1175559"/>
    <s v="VEN"/>
    <s v="POS"/>
    <x v="26"/>
    <d v="1899-12-30T18:28:02"/>
    <n v="30.98"/>
    <n v="4.9568000000000003"/>
    <n v="35.936799999999998"/>
    <n v="36"/>
    <n v="3"/>
    <n v="1.08"/>
    <n v="5.03"/>
    <n v="0.2147117296222664"/>
  </r>
  <r>
    <n v="202"/>
    <s v="La Hoyada"/>
    <n v="2"/>
    <n v="2175472"/>
    <s v="VEN"/>
    <s v="POS"/>
    <x v="26"/>
    <d v="1899-12-30T18:29:13"/>
    <n v="28.6982"/>
    <n v="0.04"/>
    <n v="28.738199999999999"/>
    <n v="18.6666666666667"/>
    <n v="3"/>
    <n v="0.56000000000000005"/>
    <n v="5.03"/>
    <n v="0.11133200795228629"/>
  </r>
  <r>
    <n v="202"/>
    <s v="La Hoyada"/>
    <n v="2"/>
    <n v="2175491"/>
    <s v="VEN"/>
    <s v="POS"/>
    <x v="27"/>
    <d v="1899-12-30T08:30:55"/>
    <n v="38.664999999999999"/>
    <n v="0.58660000000000001"/>
    <n v="39.251600000000003"/>
    <n v="22.3333333333333"/>
    <n v="3"/>
    <n v="0.67"/>
    <n v="5.07"/>
    <n v="0.13214990138067062"/>
  </r>
  <r>
    <n v="202"/>
    <s v="La Hoyada"/>
    <n v="2"/>
    <n v="2175492"/>
    <s v="VEN"/>
    <s v="POS"/>
    <x v="27"/>
    <d v="1899-12-30T08:33:00"/>
    <n v="35.324550000000002"/>
    <n v="7.3599999999999999E-2"/>
    <n v="35.398150000000001"/>
    <n v="35.3333333333333"/>
    <n v="3"/>
    <n v="1.06"/>
    <n v="5.07"/>
    <n v="0.20907297830374752"/>
  </r>
  <r>
    <n v="202"/>
    <s v="La Hoyada"/>
    <n v="2"/>
    <n v="2175494"/>
    <s v="VEN"/>
    <s v="POS"/>
    <x v="27"/>
    <d v="1899-12-30T08:36:55"/>
    <n v="10"/>
    <n v="0"/>
    <n v="10"/>
    <n v="10"/>
    <n v="3"/>
    <n v="0.3"/>
    <n v="5.07"/>
    <n v="5.9171597633136092E-2"/>
  </r>
  <r>
    <n v="202"/>
    <s v="La Hoyada"/>
    <n v="2"/>
    <n v="2175497"/>
    <s v="VEN"/>
    <s v="POS"/>
    <x v="27"/>
    <d v="1899-12-30T08:42:03"/>
    <n v="15.904949999999999"/>
    <n v="0"/>
    <n v="15.904949999999999"/>
    <n v="16"/>
    <n v="3"/>
    <n v="0.48"/>
    <n v="5.07"/>
    <n v="9.4674556213017749E-2"/>
  </r>
  <r>
    <n v="202"/>
    <s v="La Hoyada"/>
    <n v="1"/>
    <n v="1175579"/>
    <s v="VEN"/>
    <s v="POS"/>
    <x v="27"/>
    <d v="1899-12-30T09:05:32"/>
    <n v="34.760899999999999"/>
    <n v="0.98719999999999997"/>
    <n v="35.748100000000001"/>
    <n v="35.6666666666667"/>
    <n v="3"/>
    <n v="1.07"/>
    <n v="5.07"/>
    <n v="0.21104536489151873"/>
  </r>
  <r>
    <n v="202"/>
    <s v="La Hoyada"/>
    <n v="1"/>
    <n v="1175580"/>
    <s v="VEN"/>
    <s v="POS"/>
    <x v="27"/>
    <d v="1899-12-30T09:11:38"/>
    <n v="16.7317"/>
    <n v="0.04"/>
    <n v="16.771699999999999"/>
    <n v="16.6666666666667"/>
    <n v="3"/>
    <n v="0.5"/>
    <n v="5.07"/>
    <n v="9.8619329388560148E-2"/>
  </r>
  <r>
    <n v="202"/>
    <s v="La Hoyada"/>
    <n v="1"/>
    <n v="1175582"/>
    <s v="VEN"/>
    <s v="POS"/>
    <x v="27"/>
    <d v="1899-12-30T09:19:30"/>
    <n v="57.18"/>
    <n v="3.544"/>
    <n v="60.723999999999997"/>
    <n v="60.6666666666667"/>
    <n v="3"/>
    <n v="1.82"/>
    <n v="5.07"/>
    <n v="0.35897435897435898"/>
  </r>
  <r>
    <n v="202"/>
    <s v="La Hoyada"/>
    <n v="1"/>
    <n v="1175589"/>
    <s v="VEN"/>
    <s v="POS"/>
    <x v="27"/>
    <d v="1899-12-30T09:36:44"/>
    <n v="43.567700000000002"/>
    <n v="0"/>
    <n v="43.567700000000002"/>
    <n v="43.6666666666667"/>
    <n v="3"/>
    <n v="1.31"/>
    <n v="5.07"/>
    <n v="0.2583826429980276"/>
  </r>
  <r>
    <n v="202"/>
    <s v="La Hoyada"/>
    <n v="1"/>
    <n v="1175592"/>
    <s v="VEN"/>
    <s v="POS"/>
    <x v="27"/>
    <d v="1899-12-30T09:42:49"/>
    <n v="20.366599999999998"/>
    <n v="0"/>
    <n v="20.366599999999998"/>
    <n v="20.3333333333333"/>
    <n v="3"/>
    <n v="0.61"/>
    <n v="5.07"/>
    <n v="0.12031558185404338"/>
  </r>
  <r>
    <n v="202"/>
    <s v="La Hoyada"/>
    <n v="1"/>
    <n v="1175594"/>
    <s v="VEN"/>
    <s v="POS"/>
    <x v="27"/>
    <d v="1899-12-30T09:47:49"/>
    <n v="30.935600000000001"/>
    <n v="1.3952"/>
    <n v="32.330800000000004"/>
    <n v="30.3333333333333"/>
    <n v="3"/>
    <n v="0.91"/>
    <n v="5.07"/>
    <n v="0.17948717948717949"/>
  </r>
  <r>
    <n v="202"/>
    <s v="La Hoyada"/>
    <n v="1"/>
    <n v="1175597"/>
    <s v="VEN"/>
    <s v="POS"/>
    <x v="27"/>
    <d v="1899-12-30T09:54:59"/>
    <n v="45.399850000000001"/>
    <n v="0.04"/>
    <n v="45.43985"/>
    <n v="45.3333333333333"/>
    <n v="3"/>
    <n v="1.36"/>
    <n v="5.07"/>
    <n v="0.26824457593688361"/>
  </r>
  <r>
    <n v="202"/>
    <s v="La Hoyada"/>
    <n v="2"/>
    <n v="2175509"/>
    <s v="VEN"/>
    <s v="POS"/>
    <x v="27"/>
    <d v="1899-12-30T09:55:58"/>
    <n v="8.4105000000000008"/>
    <n v="0"/>
    <n v="8.4105000000000008"/>
    <n v="8.3333333333333304"/>
    <n v="3"/>
    <n v="0.25"/>
    <n v="5.07"/>
    <n v="4.9309664694280074E-2"/>
  </r>
  <r>
    <n v="202"/>
    <s v="La Hoyada"/>
    <n v="2"/>
    <n v="2175510"/>
    <s v="VEN"/>
    <s v="POS"/>
    <x v="27"/>
    <d v="1899-12-30T09:59:37"/>
    <n v="66.835899999999995"/>
    <n v="0"/>
    <n v="66.835899999999995"/>
    <n v="67"/>
    <n v="3"/>
    <n v="2.0099999999999998"/>
    <n v="5.07"/>
    <n v="0.39644970414201175"/>
  </r>
  <r>
    <n v="202"/>
    <s v="La Hoyada"/>
    <n v="2"/>
    <n v="2175511"/>
    <s v="VEN"/>
    <s v="POS"/>
    <x v="27"/>
    <d v="1899-12-30T10:01:09"/>
    <n v="11.56"/>
    <n v="0"/>
    <n v="11.56"/>
    <n v="11.6666666666667"/>
    <n v="3"/>
    <n v="0.35"/>
    <n v="5.07"/>
    <n v="6.9033530571992102E-2"/>
  </r>
  <r>
    <n v="202"/>
    <s v="La Hoyada"/>
    <n v="2"/>
    <n v="2175513"/>
    <s v="VEN"/>
    <s v="POS"/>
    <x v="27"/>
    <d v="1899-12-30T10:05:28"/>
    <n v="33.772100000000002"/>
    <n v="0.04"/>
    <n v="33.812100000000001"/>
    <n v="33.6666666666667"/>
    <n v="3"/>
    <n v="1.01"/>
    <n v="5.07"/>
    <n v="0.19921104536489151"/>
  </r>
  <r>
    <n v="202"/>
    <s v="La Hoyada"/>
    <n v="1"/>
    <n v="1175600"/>
    <s v="VEN"/>
    <s v="POS"/>
    <x v="27"/>
    <d v="1899-12-30T10:09:07"/>
    <n v="23.593"/>
    <n v="0"/>
    <n v="23.593"/>
    <n v="23.6666666666667"/>
    <n v="3"/>
    <n v="0.71"/>
    <n v="5.07"/>
    <n v="0.14003944773175542"/>
  </r>
  <r>
    <n v="202"/>
    <s v="La Hoyada"/>
    <n v="1"/>
    <n v="1175603"/>
    <s v="VEN"/>
    <s v="POS"/>
    <x v="27"/>
    <d v="1899-12-30T10:16:40"/>
    <n v="24.694800000000001"/>
    <n v="0"/>
    <n v="24.694800000000001"/>
    <n v="24.6666666666667"/>
    <n v="3"/>
    <n v="0.74"/>
    <n v="5.07"/>
    <n v="0.14595660749506903"/>
  </r>
  <r>
    <n v="202"/>
    <s v="La Hoyada"/>
    <n v="1"/>
    <n v="1175608"/>
    <s v="VEN"/>
    <s v="POS"/>
    <x v="27"/>
    <d v="1899-12-30T10:26:27"/>
    <n v="34.683300000000003"/>
    <n v="0"/>
    <n v="34.683300000000003"/>
    <n v="34.6666666666667"/>
    <n v="3"/>
    <n v="1.04"/>
    <n v="5.07"/>
    <n v="0.20512820512820512"/>
  </r>
  <r>
    <n v="202"/>
    <s v="La Hoyada"/>
    <n v="1"/>
    <n v="1175609"/>
    <s v="VEN"/>
    <s v="POS"/>
    <x v="27"/>
    <d v="1899-12-30T10:29:18"/>
    <n v="74.770899999999997"/>
    <n v="0.04"/>
    <n v="74.810900000000004"/>
    <n v="50.6666666666667"/>
    <n v="3"/>
    <n v="1.52"/>
    <n v="5.07"/>
    <n v="0.29980276134122286"/>
  </r>
  <r>
    <n v="202"/>
    <s v="La Hoyada"/>
    <n v="2"/>
    <n v="2175518"/>
    <s v="VEN"/>
    <s v="POS"/>
    <x v="27"/>
    <d v="1899-12-30T10:34:21"/>
    <n v="26.639600000000002"/>
    <n v="0"/>
    <n v="26.639600000000002"/>
    <n v="26.6666666666667"/>
    <n v="3"/>
    <n v="0.8"/>
    <n v="5.07"/>
    <n v="0.15779092702169625"/>
  </r>
  <r>
    <n v="202"/>
    <s v="La Hoyada"/>
    <n v="2"/>
    <n v="2175519"/>
    <s v="VEN"/>
    <s v="POS"/>
    <x v="27"/>
    <d v="1899-12-30T10:36:09"/>
    <n v="22.833549999999999"/>
    <n v="0"/>
    <n v="22.833549999999999"/>
    <n v="22.6666666666667"/>
    <n v="3"/>
    <n v="0.68"/>
    <n v="5.07"/>
    <n v="0.13412228796844181"/>
  </r>
  <r>
    <n v="202"/>
    <s v="La Hoyada"/>
    <n v="1"/>
    <n v="1175619"/>
    <s v="VEN"/>
    <s v="POS"/>
    <x v="27"/>
    <d v="1899-12-30T10:50:13"/>
    <n v="33.46"/>
    <n v="0"/>
    <n v="33.46"/>
    <n v="33.3333333333333"/>
    <n v="3"/>
    <n v="1"/>
    <n v="5.07"/>
    <n v="0.1972386587771203"/>
  </r>
  <r>
    <n v="202"/>
    <s v="La Hoyada"/>
    <n v="1"/>
    <n v="1175620"/>
    <s v="VEN"/>
    <s v="POS"/>
    <x v="27"/>
    <d v="1899-12-30T10:52:26"/>
    <n v="25.579049999999999"/>
    <n v="0"/>
    <n v="25.579049999999999"/>
    <n v="25.3333333333333"/>
    <n v="3"/>
    <n v="0.76"/>
    <n v="5.07"/>
    <n v="0.14990138067061143"/>
  </r>
  <r>
    <n v="202"/>
    <s v="La Hoyada"/>
    <n v="1"/>
    <n v="1175621"/>
    <s v="VEN"/>
    <s v="POS"/>
    <x v="27"/>
    <d v="1899-12-30T10:55:20"/>
    <n v="51.409100000000002"/>
    <n v="0.08"/>
    <n v="51.489100000000001"/>
    <n v="25.3333333333333"/>
    <n v="3"/>
    <n v="0.76"/>
    <n v="5.07"/>
    <n v="0.14990138067061143"/>
  </r>
  <r>
    <n v="202"/>
    <s v="La Hoyada"/>
    <n v="1"/>
    <n v="1175625"/>
    <s v="VEN"/>
    <s v="POS"/>
    <x v="27"/>
    <d v="1899-12-30T11:00:45"/>
    <n v="34.777650000000001"/>
    <n v="2.8704000000000001"/>
    <n v="37.648049999999998"/>
    <n v="37.6666666666667"/>
    <n v="3"/>
    <n v="1.1299999999999999"/>
    <n v="5.07"/>
    <n v="0.22287968441814593"/>
  </r>
  <r>
    <n v="202"/>
    <s v="La Hoyada"/>
    <n v="1"/>
    <n v="1175626"/>
    <s v="VEN"/>
    <s v="POS"/>
    <x v="27"/>
    <d v="1899-12-30T11:03:00"/>
    <n v="10.1388"/>
    <n v="0"/>
    <n v="10.1388"/>
    <n v="10"/>
    <n v="3"/>
    <n v="0.3"/>
    <n v="5.07"/>
    <n v="5.9171597633136092E-2"/>
  </r>
  <r>
    <n v="202"/>
    <s v="La Hoyada"/>
    <n v="1"/>
    <n v="1175627"/>
    <s v="VEN"/>
    <s v="POS"/>
    <x v="27"/>
    <d v="1899-12-30T11:05:17"/>
    <n v="35.092300000000002"/>
    <n v="0"/>
    <n v="35.092300000000002"/>
    <n v="35"/>
    <n v="3"/>
    <n v="1.05"/>
    <n v="5.07"/>
    <n v="0.20710059171597633"/>
  </r>
  <r>
    <n v="202"/>
    <s v="La Hoyada"/>
    <n v="1"/>
    <n v="1175628"/>
    <s v="VEN"/>
    <s v="POS"/>
    <x v="27"/>
    <d v="1899-12-30T11:07:53"/>
    <n v="22.16"/>
    <n v="1.2176"/>
    <n v="23.377600000000001"/>
    <n v="23.3333333333333"/>
    <n v="3"/>
    <n v="0.7"/>
    <n v="5.07"/>
    <n v="0.1380670611439842"/>
  </r>
  <r>
    <n v="202"/>
    <s v="La Hoyada"/>
    <n v="1"/>
    <n v="1175630"/>
    <s v="VEN"/>
    <s v="POS"/>
    <x v="27"/>
    <d v="1899-12-30T11:13:08"/>
    <n v="44.877899999999997"/>
    <n v="0.04"/>
    <n v="44.917900000000003"/>
    <n v="45"/>
    <n v="3"/>
    <n v="1.35"/>
    <n v="5.07"/>
    <n v="0.26627218934911245"/>
  </r>
  <r>
    <n v="202"/>
    <s v="La Hoyada"/>
    <n v="1"/>
    <n v="1175635"/>
    <s v="VEN"/>
    <s v="POS"/>
    <x v="27"/>
    <d v="1899-12-30T11:22:35"/>
    <n v="14.779"/>
    <n v="0"/>
    <n v="14.779"/>
    <n v="10"/>
    <n v="3"/>
    <n v="0.3"/>
    <n v="5.07"/>
    <n v="5.9171597633136092E-2"/>
  </r>
  <r>
    <n v="202"/>
    <s v="La Hoyada"/>
    <n v="1"/>
    <n v="1175636"/>
    <s v="VEN"/>
    <s v="POS"/>
    <x v="27"/>
    <d v="1899-12-30T11:24:22"/>
    <n v="30.740400000000001"/>
    <n v="0.74560000000000004"/>
    <n v="31.486000000000001"/>
    <n v="25.3333333333333"/>
    <n v="3"/>
    <n v="0.76"/>
    <n v="5.07"/>
    <n v="0.14990138067061143"/>
  </r>
  <r>
    <n v="202"/>
    <s v="La Hoyada"/>
    <n v="1"/>
    <n v="1175639"/>
    <s v="VEN"/>
    <s v="POS"/>
    <x v="27"/>
    <d v="1899-12-30T11:27:08"/>
    <n v="40.785699999999999"/>
    <n v="0"/>
    <n v="40.785699999999999"/>
    <n v="40.6666666666667"/>
    <n v="3"/>
    <n v="1.22"/>
    <n v="5.07"/>
    <n v="0.24063116370808676"/>
  </r>
  <r>
    <n v="202"/>
    <s v="La Hoyada"/>
    <n v="1"/>
    <n v="1175642"/>
    <s v="VEN"/>
    <s v="POS"/>
    <x v="27"/>
    <d v="1899-12-30T11:33:36"/>
    <n v="40.991750000000003"/>
    <n v="0.04"/>
    <n v="41.031750000000002"/>
    <n v="40.6666666666667"/>
    <n v="3"/>
    <n v="1.22"/>
    <n v="5.07"/>
    <n v="0.24063116370808676"/>
  </r>
  <r>
    <n v="202"/>
    <s v="La Hoyada"/>
    <n v="1"/>
    <n v="1175643"/>
    <s v="VEN"/>
    <s v="POS"/>
    <x v="27"/>
    <d v="1899-12-30T11:35:24"/>
    <n v="24.69"/>
    <n v="0.04"/>
    <n v="24.73"/>
    <n v="24.6666666666667"/>
    <n v="3"/>
    <n v="0.74"/>
    <n v="5.07"/>
    <n v="0.14595660749506903"/>
  </r>
  <r>
    <n v="202"/>
    <s v="La Hoyada"/>
    <n v="1"/>
    <n v="1175644"/>
    <s v="VEN"/>
    <s v="POS"/>
    <x v="27"/>
    <d v="1899-12-30T11:37:38"/>
    <n v="30.285550000000001"/>
    <n v="0.04"/>
    <n v="30.32555"/>
    <n v="30.3333333333333"/>
    <n v="3"/>
    <n v="0.91"/>
    <n v="5.07"/>
    <n v="0.17948717948717949"/>
  </r>
  <r>
    <n v="202"/>
    <s v="La Hoyada"/>
    <n v="1"/>
    <n v="1175645"/>
    <s v="VEN"/>
    <s v="POS"/>
    <x v="27"/>
    <d v="1899-12-30T11:40:07"/>
    <n v="38.384900000000002"/>
    <n v="0.33279999999999998"/>
    <n v="38.717700000000001"/>
    <n v="25.3333333333333"/>
    <n v="3"/>
    <n v="0.76"/>
    <n v="5.07"/>
    <n v="0.14990138067061143"/>
  </r>
  <r>
    <n v="202"/>
    <s v="La Hoyada"/>
    <n v="1"/>
    <n v="1175646"/>
    <s v="VEN"/>
    <s v="POS"/>
    <x v="27"/>
    <d v="1899-12-30T11:42:46"/>
    <n v="20.5153"/>
    <n v="0.04"/>
    <n v="20.555299999999999"/>
    <n v="20.6666666666667"/>
    <n v="3"/>
    <n v="0.62"/>
    <n v="5.07"/>
    <n v="0.12228796844181458"/>
  </r>
  <r>
    <n v="202"/>
    <s v="La Hoyada"/>
    <n v="1"/>
    <n v="1175647"/>
    <s v="VEN"/>
    <s v="POS"/>
    <x v="27"/>
    <d v="1899-12-30T11:48:06"/>
    <n v="61.141100000000002"/>
    <n v="0.84960000000000002"/>
    <n v="61.990699999999997"/>
    <n v="62"/>
    <n v="3"/>
    <n v="1.86"/>
    <n v="5.07"/>
    <n v="0.36686390532544377"/>
  </r>
  <r>
    <n v="202"/>
    <s v="La Hoyada"/>
    <n v="2"/>
    <n v="2175524"/>
    <s v="VEN"/>
    <s v="POS"/>
    <x v="27"/>
    <d v="1899-12-30T11:49:03"/>
    <n v="29.732800000000001"/>
    <n v="0"/>
    <n v="29.732800000000001"/>
    <n v="25.3333333333333"/>
    <n v="3"/>
    <n v="0.76"/>
    <n v="5.07"/>
    <n v="0.14990138067061143"/>
  </r>
  <r>
    <n v="202"/>
    <s v="La Hoyada"/>
    <n v="2"/>
    <n v="2175525"/>
    <s v="VEN"/>
    <s v="POS"/>
    <x v="27"/>
    <d v="1899-12-30T11:51:09"/>
    <n v="49.309550000000002"/>
    <n v="0.64790000000000003"/>
    <n v="49.957450000000001"/>
    <n v="50"/>
    <n v="3"/>
    <n v="1.5"/>
    <n v="5.07"/>
    <n v="0.29585798816568043"/>
  </r>
  <r>
    <n v="202"/>
    <s v="La Hoyada"/>
    <n v="2"/>
    <n v="2175527"/>
    <s v="VEN"/>
    <s v="POS"/>
    <x v="27"/>
    <d v="1899-12-30T11:55:57"/>
    <n v="43.322699999999998"/>
    <n v="0"/>
    <n v="43.322699999999998"/>
    <n v="43.3333333333333"/>
    <n v="3"/>
    <n v="1.3"/>
    <n v="5.07"/>
    <n v="0.25641025641025639"/>
  </r>
  <r>
    <n v="202"/>
    <s v="La Hoyada"/>
    <n v="2"/>
    <n v="2175528"/>
    <s v="VEN"/>
    <s v="POS"/>
    <x v="27"/>
    <d v="1899-12-30T11:56:45"/>
    <n v="10.008599999999999"/>
    <n v="0"/>
    <n v="10.008599999999999"/>
    <n v="10"/>
    <n v="3"/>
    <n v="0.3"/>
    <n v="5.07"/>
    <n v="5.9171597633136092E-2"/>
  </r>
  <r>
    <n v="202"/>
    <s v="La Hoyada"/>
    <n v="2"/>
    <n v="2175530"/>
    <s v="VEN"/>
    <s v="POS"/>
    <x v="27"/>
    <d v="1899-12-30T12:00:50"/>
    <n v="26.442"/>
    <n v="0"/>
    <n v="26.442"/>
    <n v="25.3333333333333"/>
    <n v="3"/>
    <n v="0.76"/>
    <n v="5.07"/>
    <n v="0.14990138067061143"/>
  </r>
  <r>
    <n v="202"/>
    <s v="La Hoyada"/>
    <n v="2"/>
    <n v="2175531"/>
    <s v="VEN"/>
    <s v="POS"/>
    <x v="27"/>
    <d v="1899-12-30T12:08:30"/>
    <n v="136.3724"/>
    <n v="5.9951999999999996"/>
    <n v="142.36760000000001"/>
    <n v="40.6666666666667"/>
    <n v="3"/>
    <n v="1.22"/>
    <n v="5.07"/>
    <n v="0.24063116370808676"/>
  </r>
  <r>
    <n v="202"/>
    <s v="La Hoyada"/>
    <n v="2"/>
    <n v="2175532"/>
    <s v="VEN"/>
    <s v="POS"/>
    <x v="27"/>
    <d v="1899-12-30T12:09:34"/>
    <n v="17.547999999999998"/>
    <n v="0"/>
    <n v="17.547999999999998"/>
    <n v="17.6666666666667"/>
    <n v="3"/>
    <n v="0.53"/>
    <n v="5.07"/>
    <n v="0.10453648915187376"/>
  </r>
  <r>
    <n v="202"/>
    <s v="La Hoyada"/>
    <n v="2"/>
    <n v="2175533"/>
    <s v="VEN"/>
    <s v="POS"/>
    <x v="27"/>
    <d v="1899-12-30T12:10:40"/>
    <n v="17.663150000000002"/>
    <n v="0"/>
    <n v="17.663150000000002"/>
    <n v="17.6666666666667"/>
    <n v="3"/>
    <n v="0.53"/>
    <n v="5.07"/>
    <n v="0.10453648915187376"/>
  </r>
  <r>
    <n v="202"/>
    <s v="La Hoyada"/>
    <n v="2"/>
    <n v="2175534"/>
    <s v="VEN"/>
    <s v="POS"/>
    <x v="27"/>
    <d v="1899-12-30T12:12:12"/>
    <n v="32.432600000000001"/>
    <n v="0.04"/>
    <n v="32.4726"/>
    <n v="32.3333333333333"/>
    <n v="3"/>
    <n v="0.97"/>
    <n v="5.07"/>
    <n v="0.19132149901380668"/>
  </r>
  <r>
    <n v="202"/>
    <s v="La Hoyada"/>
    <n v="2"/>
    <n v="2175536"/>
    <s v="VEN"/>
    <s v="POS"/>
    <x v="27"/>
    <d v="1899-12-30T12:16:50"/>
    <n v="33.46"/>
    <n v="0"/>
    <n v="33.46"/>
    <n v="25.3333333333333"/>
    <n v="3"/>
    <n v="0.76"/>
    <n v="5.07"/>
    <n v="0.14990138067061143"/>
  </r>
  <r>
    <n v="202"/>
    <s v="La Hoyada"/>
    <n v="2"/>
    <n v="2175545"/>
    <s v="VEN"/>
    <s v="POS"/>
    <x v="27"/>
    <d v="1899-12-30T12:33:49"/>
    <n v="37.102049999999998"/>
    <n v="0"/>
    <n v="37.102049999999998"/>
    <n v="37"/>
    <n v="3"/>
    <n v="1.1100000000000001"/>
    <n v="5.07"/>
    <n v="0.21893491124260356"/>
  </r>
  <r>
    <n v="202"/>
    <s v="La Hoyada"/>
    <n v="2"/>
    <n v="2175549"/>
    <s v="VEN"/>
    <s v="POS"/>
    <x v="27"/>
    <d v="1899-12-30T12:40:32"/>
    <n v="26.92165"/>
    <n v="0"/>
    <n v="26.92165"/>
    <n v="25.3333333333333"/>
    <n v="3"/>
    <n v="0.76"/>
    <n v="5.07"/>
    <n v="0.14990138067061143"/>
  </r>
  <r>
    <n v="202"/>
    <s v="La Hoyada"/>
    <n v="2"/>
    <n v="2175555"/>
    <s v="VEN"/>
    <s v="POS"/>
    <x v="27"/>
    <d v="1899-12-30T12:49:28"/>
    <n v="4.46"/>
    <n v="0.71360000000000001"/>
    <n v="5.1736000000000004"/>
    <n v="5.3333333333333304"/>
    <n v="3"/>
    <n v="0.16"/>
    <n v="5.07"/>
    <n v="3.1558185404339252E-2"/>
  </r>
  <r>
    <n v="202"/>
    <s v="La Hoyada"/>
    <n v="2"/>
    <n v="2175556"/>
    <s v="VEN"/>
    <s v="POS"/>
    <x v="27"/>
    <d v="1899-12-30T12:52:43"/>
    <n v="30.942299999999999"/>
    <n v="0.04"/>
    <n v="30.982299999999999"/>
    <n v="31"/>
    <n v="3"/>
    <n v="0.93"/>
    <n v="5.07"/>
    <n v="0.18343195266272189"/>
  </r>
  <r>
    <n v="202"/>
    <s v="La Hoyada"/>
    <n v="1"/>
    <n v="1175649"/>
    <s v="VEN"/>
    <s v="POS"/>
    <x v="27"/>
    <d v="1899-12-30T12:59:38"/>
    <n v="15.82"/>
    <n v="2.5312000000000001"/>
    <n v="18.351199999999999"/>
    <n v="5"/>
    <n v="3"/>
    <n v="0.15"/>
    <n v="5.07"/>
    <n v="2.9585798816568046E-2"/>
  </r>
  <r>
    <n v="202"/>
    <s v="La Hoyada"/>
    <n v="2"/>
    <n v="2175560"/>
    <s v="VEN"/>
    <s v="POS"/>
    <x v="27"/>
    <d v="1899-12-30T13:01:02"/>
    <n v="73.777450000000002"/>
    <n v="2.4496000000000002"/>
    <n v="76.227050000000006"/>
    <n v="76"/>
    <n v="3"/>
    <n v="2.2799999999999998"/>
    <n v="5.07"/>
    <n v="0.44970414201183423"/>
  </r>
  <r>
    <n v="202"/>
    <s v="La Hoyada"/>
    <n v="2"/>
    <n v="2175564"/>
    <s v="VEN"/>
    <s v="POS"/>
    <x v="27"/>
    <d v="1899-12-30T13:08:04"/>
    <n v="25.9222"/>
    <n v="7.3599999999999999E-2"/>
    <n v="25.995799999999999"/>
    <n v="25.3333333333333"/>
    <n v="3"/>
    <n v="0.76"/>
    <n v="5.07"/>
    <n v="0.14990138067061143"/>
  </r>
  <r>
    <n v="202"/>
    <s v="La Hoyada"/>
    <n v="1"/>
    <n v="1175653"/>
    <s v="VEN"/>
    <s v="POS"/>
    <x v="27"/>
    <d v="1899-12-30T13:08:42"/>
    <n v="35.241300000000003"/>
    <n v="0.08"/>
    <n v="35.321300000000001"/>
    <n v="35.3333333333333"/>
    <n v="3"/>
    <n v="1.06"/>
    <n v="5.07"/>
    <n v="0.20907297830374752"/>
  </r>
  <r>
    <n v="202"/>
    <s v="La Hoyada"/>
    <n v="1"/>
    <n v="1175654"/>
    <s v="VEN"/>
    <s v="POS"/>
    <x v="27"/>
    <d v="1899-12-30T13:11:00"/>
    <n v="31.74025"/>
    <n v="0"/>
    <n v="31.74025"/>
    <n v="31.6666666666667"/>
    <n v="3"/>
    <n v="0.95"/>
    <n v="5.07"/>
    <n v="0.18737672583826429"/>
  </r>
  <r>
    <n v="202"/>
    <s v="La Hoyada"/>
    <n v="2"/>
    <n v="2175569"/>
    <s v="VEN"/>
    <s v="POS"/>
    <x v="27"/>
    <d v="1899-12-30T13:16:09"/>
    <n v="5.6125499999999997"/>
    <n v="0"/>
    <n v="5.6125499999999997"/>
    <n v="5"/>
    <n v="3"/>
    <n v="0.15"/>
    <n v="5.07"/>
    <n v="2.9585798816568046E-2"/>
  </r>
  <r>
    <n v="202"/>
    <s v="La Hoyada"/>
    <n v="1"/>
    <n v="1175664"/>
    <s v="VEN"/>
    <s v="POS"/>
    <x v="27"/>
    <d v="1899-12-30T13:28:18"/>
    <n v="39.2714"/>
    <n v="0"/>
    <n v="39.2714"/>
    <n v="39.3333333333333"/>
    <n v="3"/>
    <n v="1.18"/>
    <n v="5.07"/>
    <n v="0.23274161735700194"/>
  </r>
  <r>
    <n v="202"/>
    <s v="La Hoyada"/>
    <n v="1"/>
    <n v="1175665"/>
    <s v="VEN"/>
    <s v="POS"/>
    <x v="27"/>
    <d v="1899-12-30T13:37:47"/>
    <n v="69.758949999999999"/>
    <n v="1.4607000000000001"/>
    <n v="71.219650000000001"/>
    <n v="71.3333333333333"/>
    <n v="3"/>
    <n v="2.14"/>
    <n v="5.07"/>
    <n v="0.42209072978303747"/>
  </r>
  <r>
    <n v="202"/>
    <s v="La Hoyada"/>
    <n v="1"/>
    <n v="1175666"/>
    <s v="VEN"/>
    <s v="POS"/>
    <x v="27"/>
    <d v="1899-12-30T13:39:43"/>
    <n v="46.893549999999998"/>
    <n v="0.04"/>
    <n v="46.933549999999997"/>
    <n v="47"/>
    <n v="3"/>
    <n v="1.41"/>
    <n v="5.07"/>
    <n v="0.27810650887573962"/>
  </r>
  <r>
    <n v="202"/>
    <s v="La Hoyada"/>
    <n v="1"/>
    <n v="1175668"/>
    <s v="VEN"/>
    <s v="POS"/>
    <x v="27"/>
    <d v="1899-12-30T13:45:47"/>
    <n v="42.555050000000001"/>
    <n v="0"/>
    <n v="42.555050000000001"/>
    <n v="42.6666666666667"/>
    <n v="3"/>
    <n v="1.28"/>
    <n v="5.07"/>
    <n v="0.25246548323471402"/>
  </r>
  <r>
    <n v="202"/>
    <s v="La Hoyada"/>
    <n v="2"/>
    <n v="2175574"/>
    <s v="VEN"/>
    <s v="POS"/>
    <x v="27"/>
    <d v="1899-12-30T13:49:01"/>
    <n v="14.580450000000001"/>
    <n v="0"/>
    <n v="14.580450000000001"/>
    <n v="5"/>
    <n v="3"/>
    <n v="0.15"/>
    <n v="5.07"/>
    <n v="2.9585798816568046E-2"/>
  </r>
  <r>
    <n v="202"/>
    <s v="La Hoyada"/>
    <n v="1"/>
    <n v="1175673"/>
    <s v="VEN"/>
    <s v="POS"/>
    <x v="27"/>
    <d v="1899-12-30T13:59:32"/>
    <n v="52"/>
    <n v="0"/>
    <n v="52"/>
    <n v="37"/>
    <n v="3"/>
    <n v="1.1100000000000001"/>
    <n v="5.07"/>
    <n v="0.21893491124260356"/>
  </r>
  <r>
    <n v="202"/>
    <s v="La Hoyada"/>
    <n v="2"/>
    <n v="2175589"/>
    <s v="VEN"/>
    <s v="POS"/>
    <x v="27"/>
    <d v="1899-12-30T14:17:08"/>
    <n v="27.855"/>
    <n v="0"/>
    <n v="27.855"/>
    <n v="25.3333333333333"/>
    <n v="3"/>
    <n v="0.76"/>
    <n v="5.07"/>
    <n v="0.14990138067061143"/>
  </r>
  <r>
    <n v="202"/>
    <s v="La Hoyada"/>
    <n v="1"/>
    <n v="1175682"/>
    <s v="VEN"/>
    <s v="POS"/>
    <x v="27"/>
    <d v="1899-12-30T14:18:15"/>
    <n v="32.765650000000001"/>
    <n v="0.04"/>
    <n v="32.80565"/>
    <n v="32.6666666666667"/>
    <n v="3"/>
    <n v="0.98"/>
    <n v="5.07"/>
    <n v="0.1932938856015779"/>
  </r>
  <r>
    <n v="202"/>
    <s v="La Hoyada"/>
    <n v="2"/>
    <n v="2175590"/>
    <s v="VEN"/>
    <s v="POS"/>
    <x v="27"/>
    <d v="1899-12-30T14:19:12"/>
    <n v="20.86825"/>
    <n v="1.2176"/>
    <n v="22.085850000000001"/>
    <n v="20.3333333333333"/>
    <n v="3"/>
    <n v="0.61"/>
    <n v="5.07"/>
    <n v="0.12031558185404338"/>
  </r>
  <r>
    <n v="202"/>
    <s v="La Hoyada"/>
    <n v="2"/>
    <n v="2175591"/>
    <s v="VEN"/>
    <s v="POS"/>
    <x v="27"/>
    <d v="1899-12-30T14:20:23"/>
    <n v="12.37175"/>
    <n v="0"/>
    <n v="12.37175"/>
    <n v="12.3333333333333"/>
    <n v="3"/>
    <n v="0.37"/>
    <n v="5.07"/>
    <n v="7.2978303747534515E-2"/>
  </r>
  <r>
    <n v="202"/>
    <s v="La Hoyada"/>
    <n v="2"/>
    <n v="2175592"/>
    <s v="VEN"/>
    <s v="POS"/>
    <x v="27"/>
    <d v="1899-12-30T14:21:42"/>
    <n v="5.68"/>
    <n v="0.90880000000000005"/>
    <n v="6.5888"/>
    <n v="6.6666666666666696"/>
    <n v="3"/>
    <n v="0.2"/>
    <n v="5.07"/>
    <n v="3.9447731755424063E-2"/>
  </r>
  <r>
    <n v="202"/>
    <s v="La Hoyada"/>
    <n v="2"/>
    <n v="2175601"/>
    <s v="VEN"/>
    <s v="POS"/>
    <x v="27"/>
    <d v="1899-12-30T14:43:03"/>
    <n v="13.18"/>
    <n v="0"/>
    <n v="13.18"/>
    <n v="13.3333333333333"/>
    <n v="3"/>
    <n v="0.4"/>
    <n v="5.07"/>
    <n v="7.8895463510848127E-2"/>
  </r>
  <r>
    <n v="202"/>
    <s v="La Hoyada"/>
    <n v="2"/>
    <n v="2175602"/>
    <s v="VEN"/>
    <s v="POS"/>
    <x v="27"/>
    <d v="1899-12-30T14:46:09"/>
    <n v="65.136200000000002"/>
    <n v="1.6304000000000001"/>
    <n v="66.766599999999997"/>
    <n v="66.6666666666667"/>
    <n v="3"/>
    <n v="2"/>
    <n v="5.07"/>
    <n v="0.39447731755424059"/>
  </r>
  <r>
    <n v="202"/>
    <s v="La Hoyada"/>
    <n v="1"/>
    <n v="1175697"/>
    <s v="VEN"/>
    <s v="POS"/>
    <x v="27"/>
    <d v="1899-12-30T14:52:53"/>
    <n v="5"/>
    <n v="0"/>
    <n v="5"/>
    <n v="5"/>
    <n v="3"/>
    <n v="0.15"/>
    <n v="5.07"/>
    <n v="2.9585798816568046E-2"/>
  </r>
  <r>
    <n v="202"/>
    <s v="La Hoyada"/>
    <n v="2"/>
    <n v="2175605"/>
    <s v="VEN"/>
    <s v="POS"/>
    <x v="27"/>
    <d v="1899-12-30T15:01:29"/>
    <n v="6.3367500000000003"/>
    <n v="0"/>
    <n v="6.3367500000000003"/>
    <n v="5"/>
    <n v="3"/>
    <n v="0.15"/>
    <n v="5.07"/>
    <n v="2.9585798816568046E-2"/>
  </r>
  <r>
    <n v="202"/>
    <s v="La Hoyada"/>
    <n v="2"/>
    <n v="2175609"/>
    <s v="VEN"/>
    <s v="POS"/>
    <x v="27"/>
    <d v="1899-12-30T15:13:23"/>
    <n v="16.472300000000001"/>
    <n v="0.04"/>
    <n v="16.5123"/>
    <n v="16.6666666666667"/>
    <n v="3"/>
    <n v="0.5"/>
    <n v="5.07"/>
    <n v="9.8619329388560148E-2"/>
  </r>
  <r>
    <n v="202"/>
    <s v="La Hoyada"/>
    <n v="1"/>
    <n v="1175707"/>
    <s v="VEN"/>
    <s v="POS"/>
    <x v="27"/>
    <d v="1899-12-30T15:16:09"/>
    <n v="3.55"/>
    <n v="0"/>
    <n v="3.55"/>
    <n v="3.6666666666666701"/>
    <n v="3"/>
    <n v="0.11"/>
    <n v="5.07"/>
    <n v="2.1696252465483234E-2"/>
  </r>
  <r>
    <n v="202"/>
    <s v="La Hoyada"/>
    <n v="2"/>
    <n v="2175610"/>
    <s v="VEN"/>
    <s v="POS"/>
    <x v="27"/>
    <d v="1899-12-30T15:16:12"/>
    <n v="17.932549999999999"/>
    <n v="0.04"/>
    <n v="17.972549999999998"/>
    <n v="18"/>
    <n v="3"/>
    <n v="0.54"/>
    <n v="5.07"/>
    <n v="0.10650887573964497"/>
  </r>
  <r>
    <n v="202"/>
    <s v="La Hoyada"/>
    <n v="1"/>
    <n v="1175717"/>
    <s v="VEN"/>
    <s v="POS"/>
    <x v="27"/>
    <d v="1899-12-30T15:38:30"/>
    <n v="21.902899999999999"/>
    <n v="0.04"/>
    <n v="21.942900000000002"/>
    <n v="22"/>
    <n v="3"/>
    <n v="0.66"/>
    <n v="5.07"/>
    <n v="0.13017751479289941"/>
  </r>
  <r>
    <n v="202"/>
    <s v="La Hoyada"/>
    <n v="2"/>
    <n v="2175625"/>
    <s v="VEN"/>
    <s v="POS"/>
    <x v="27"/>
    <d v="1899-12-30T15:44:51"/>
    <n v="13.18"/>
    <n v="0"/>
    <n v="13.18"/>
    <n v="13.3333333333333"/>
    <n v="3"/>
    <n v="0.4"/>
    <n v="5.07"/>
    <n v="7.8895463510848127E-2"/>
  </r>
  <r>
    <n v="202"/>
    <s v="La Hoyada"/>
    <n v="2"/>
    <n v="2175629"/>
    <s v="VEN"/>
    <s v="POS"/>
    <x v="27"/>
    <d v="1899-12-30T15:54:53"/>
    <n v="13.93"/>
    <n v="0"/>
    <n v="13.93"/>
    <n v="14"/>
    <n v="3"/>
    <n v="0.42"/>
    <n v="5.07"/>
    <n v="8.2840236686390525E-2"/>
  </r>
  <r>
    <n v="202"/>
    <s v="La Hoyada"/>
    <n v="2"/>
    <n v="2175632"/>
    <s v="VEN"/>
    <s v="POS"/>
    <x v="27"/>
    <d v="1899-12-30T16:00:44"/>
    <n v="5.48"/>
    <n v="0"/>
    <n v="5.48"/>
    <n v="5.3333333333333304"/>
    <n v="3"/>
    <n v="0.16"/>
    <n v="5.07"/>
    <n v="3.1558185404339252E-2"/>
  </r>
  <r>
    <n v="202"/>
    <s v="La Hoyada"/>
    <n v="1"/>
    <n v="1175726"/>
    <s v="VEN"/>
    <s v="POS"/>
    <x v="27"/>
    <d v="1899-12-30T16:03:32"/>
    <n v="25.317150000000002"/>
    <n v="0.04"/>
    <n v="25.357150000000001"/>
    <n v="25.3333333333333"/>
    <n v="3"/>
    <n v="0.76"/>
    <n v="5.07"/>
    <n v="0.14990138067061143"/>
  </r>
  <r>
    <n v="202"/>
    <s v="La Hoyada"/>
    <n v="2"/>
    <n v="2175638"/>
    <s v="VEN"/>
    <s v="POS"/>
    <x v="27"/>
    <d v="1899-12-30T16:17:56"/>
    <n v="37.180349999999997"/>
    <n v="0.04"/>
    <n v="37.220350000000003"/>
    <n v="37.3333333333333"/>
    <n v="3"/>
    <n v="1.1200000000000001"/>
    <n v="5.07"/>
    <n v="0.22090729783037477"/>
  </r>
  <r>
    <n v="202"/>
    <s v="La Hoyada"/>
    <n v="1"/>
    <n v="1175730"/>
    <s v="VEN"/>
    <s v="POS"/>
    <x v="27"/>
    <d v="1899-12-30T16:30:31"/>
    <n v="5.48"/>
    <n v="0"/>
    <n v="5.48"/>
    <n v="5"/>
    <n v="3"/>
    <n v="0.15"/>
    <n v="5.07"/>
    <n v="2.9585798816568046E-2"/>
  </r>
  <r>
    <n v="202"/>
    <s v="La Hoyada"/>
    <n v="2"/>
    <n v="2175652"/>
    <s v="VEN"/>
    <s v="POS"/>
    <x v="27"/>
    <d v="1899-12-30T16:51:46"/>
    <n v="7.61"/>
    <n v="1.2176"/>
    <n v="8.8276000000000003"/>
    <n v="5"/>
    <n v="3"/>
    <n v="0.15"/>
    <n v="5.07"/>
    <n v="2.9585798816568046E-2"/>
  </r>
  <r>
    <n v="202"/>
    <s v="La Hoyada"/>
    <n v="2"/>
    <n v="2175656"/>
    <s v="VEN"/>
    <s v="POS"/>
    <x v="27"/>
    <d v="1899-12-30T17:00:18"/>
    <n v="30.08"/>
    <n v="0.04"/>
    <n v="30.12"/>
    <n v="30"/>
    <n v="3"/>
    <n v="0.9"/>
    <n v="5.07"/>
    <n v="0.17751479289940827"/>
  </r>
  <r>
    <n v="202"/>
    <s v="La Hoyada"/>
    <n v="2"/>
    <n v="2175659"/>
    <s v="VEN"/>
    <s v="POS"/>
    <x v="27"/>
    <d v="1899-12-30T17:04:36"/>
    <n v="51.008049999999997"/>
    <n v="0"/>
    <n v="51.008049999999997"/>
    <n v="50.6666666666667"/>
    <n v="3"/>
    <n v="1.52"/>
    <n v="5.07"/>
    <n v="0.29980276134122286"/>
  </r>
  <r>
    <n v="202"/>
    <s v="La Hoyada"/>
    <n v="2"/>
    <n v="2175668"/>
    <s v="VEN"/>
    <s v="POS"/>
    <x v="27"/>
    <d v="1899-12-30T17:21:54"/>
    <n v="15.908049999999999"/>
    <n v="0.04"/>
    <n v="15.94805"/>
    <n v="16"/>
    <n v="3"/>
    <n v="0.48"/>
    <n v="5.07"/>
    <n v="9.4674556213017749E-2"/>
  </r>
  <r>
    <n v="202"/>
    <s v="La Hoyada"/>
    <n v="2"/>
    <n v="2175669"/>
    <s v="VEN"/>
    <s v="POS"/>
    <x v="27"/>
    <d v="1899-12-30T17:23:44"/>
    <n v="18.920000000000002"/>
    <n v="0"/>
    <n v="18.920000000000002"/>
    <n v="19"/>
    <n v="3"/>
    <n v="0.56999999999999995"/>
    <n v="5.07"/>
    <n v="0.11242603550295856"/>
  </r>
  <r>
    <n v="202"/>
    <s v="La Hoyada"/>
    <n v="2"/>
    <n v="2175676"/>
    <s v="VEN"/>
    <s v="POS"/>
    <x v="27"/>
    <d v="1899-12-30T17:35:22"/>
    <n v="68.811049999999994"/>
    <n v="0.04"/>
    <n v="68.851050000000001"/>
    <n v="69"/>
    <n v="3"/>
    <n v="2.0699999999999998"/>
    <n v="5.07"/>
    <n v="0.40828402366863897"/>
  </r>
  <r>
    <n v="202"/>
    <s v="La Hoyada"/>
    <n v="2"/>
    <n v="2175677"/>
    <s v="VEN"/>
    <s v="POS"/>
    <x v="27"/>
    <d v="1899-12-30T17:40:30"/>
    <n v="82.651899999999998"/>
    <n v="1.0384"/>
    <n v="83.690299999999993"/>
    <n v="15.6666666666667"/>
    <n v="3"/>
    <n v="0.47"/>
    <n v="5.07"/>
    <n v="9.2702169625246536E-2"/>
  </r>
  <r>
    <n v="202"/>
    <s v="La Hoyada"/>
    <n v="2"/>
    <n v="2175679"/>
    <s v="VEN"/>
    <s v="POS"/>
    <x v="27"/>
    <d v="1899-12-30T17:44:18"/>
    <n v="44.300649999999997"/>
    <n v="1.3695999999999999"/>
    <n v="45.670250000000003"/>
    <n v="45.6666666666667"/>
    <n v="3"/>
    <n v="1.37"/>
    <n v="5.07"/>
    <n v="0.27021696252465482"/>
  </r>
  <r>
    <n v="202"/>
    <s v="La Hoyada"/>
    <n v="2"/>
    <n v="2175680"/>
    <s v="VEN"/>
    <s v="POS"/>
    <x v="27"/>
    <d v="1899-12-30T17:46:25"/>
    <n v="16.292200000000001"/>
    <n v="0"/>
    <n v="16.292200000000001"/>
    <n v="16.3333333333333"/>
    <n v="3"/>
    <n v="0.49"/>
    <n v="5.07"/>
    <n v="9.6646942800788949E-2"/>
  </r>
  <r>
    <n v="202"/>
    <s v="La Hoyada"/>
    <n v="2"/>
    <n v="2175685"/>
    <s v="VEN"/>
    <s v="POS"/>
    <x v="27"/>
    <d v="1899-12-30T17:52:28"/>
    <n v="37.207450000000001"/>
    <n v="0.04"/>
    <n v="37.247450000000001"/>
    <n v="37.3333333333333"/>
    <n v="3"/>
    <n v="1.1200000000000001"/>
    <n v="5.07"/>
    <n v="0.22090729783037477"/>
  </r>
  <r>
    <n v="202"/>
    <s v="La Hoyada"/>
    <n v="2"/>
    <n v="2175686"/>
    <s v="VEN"/>
    <s v="POS"/>
    <x v="27"/>
    <d v="1899-12-30T17:55:40"/>
    <n v="5.48"/>
    <n v="0"/>
    <n v="5.48"/>
    <n v="5"/>
    <n v="3"/>
    <n v="0.15"/>
    <n v="5.07"/>
    <n v="2.9585798816568046E-2"/>
  </r>
  <r>
    <n v="202"/>
    <s v="La Hoyada"/>
    <n v="2"/>
    <n v="2175689"/>
    <s v="VEN"/>
    <s v="POS"/>
    <x v="27"/>
    <d v="1899-12-30T17:58:33"/>
    <n v="3.75"/>
    <n v="0.6"/>
    <n v="4.3499999999999996"/>
    <n v="4.3333333333333304"/>
    <n v="3"/>
    <n v="0.13"/>
    <n v="5.07"/>
    <n v="2.564102564102564E-2"/>
  </r>
  <r>
    <n v="202"/>
    <s v="La Hoyada"/>
    <n v="1"/>
    <n v="1175733"/>
    <s v="VEN"/>
    <s v="POS"/>
    <x v="27"/>
    <d v="1899-12-30T18:19:48"/>
    <n v="56.721150000000002"/>
    <n v="0.08"/>
    <n v="56.80115"/>
    <n v="56.6666666666667"/>
    <n v="3"/>
    <n v="1.7"/>
    <n v="5.07"/>
    <n v="0.33530571992110453"/>
  </r>
  <r>
    <n v="202"/>
    <s v="La Hoyada"/>
    <n v="1"/>
    <n v="1175735"/>
    <s v="VEN"/>
    <s v="POS"/>
    <x v="27"/>
    <d v="1899-12-30T18:28:10"/>
    <n v="23.7315"/>
    <n v="2.0512000000000001"/>
    <n v="25.782699999999998"/>
    <n v="25.6666666666667"/>
    <n v="3"/>
    <n v="0.77"/>
    <n v="5.07"/>
    <n v="0.15187376725838264"/>
  </r>
  <r>
    <n v="202"/>
    <s v="La Hoyada"/>
    <n v="2"/>
    <n v="2175699"/>
    <s v="VEN"/>
    <s v="POS"/>
    <x v="27"/>
    <d v="1899-12-30T18:32:26"/>
    <n v="9.3717000000000006"/>
    <n v="0"/>
    <n v="9.3717000000000006"/>
    <n v="5"/>
    <n v="3"/>
    <n v="0.15"/>
    <n v="5.07"/>
    <n v="2.9585798816568046E-2"/>
  </r>
  <r>
    <n v="202"/>
    <s v="La Hoyada"/>
    <n v="2"/>
    <n v="2175703"/>
    <s v="VEN"/>
    <s v="POS"/>
    <x v="27"/>
    <d v="1899-12-30T18:39:07"/>
    <n v="16.943999999999999"/>
    <n v="0"/>
    <n v="16.943999999999999"/>
    <n v="17"/>
    <n v="3"/>
    <n v="0.51"/>
    <n v="5.07"/>
    <n v="0.10059171597633136"/>
  </r>
  <r>
    <n v="202"/>
    <s v="La Hoyada"/>
    <n v="1"/>
    <n v="1175738"/>
    <s v="VEN"/>
    <s v="POS"/>
    <x v="27"/>
    <d v="1899-12-30T18:41:08"/>
    <n v="44.334449999999997"/>
    <n v="0.04"/>
    <n v="44.374450000000003"/>
    <n v="10"/>
    <n v="3"/>
    <n v="0.3"/>
    <n v="5.07"/>
    <n v="5.9171597633136092E-2"/>
  </r>
  <r>
    <n v="202"/>
    <s v="La Hoyada"/>
    <n v="1"/>
    <n v="1175740"/>
    <s v="VEN"/>
    <s v="POS"/>
    <x v="27"/>
    <d v="1899-12-30T18:44:09"/>
    <n v="21.2759"/>
    <n v="0.04"/>
    <n v="21.315899999999999"/>
    <n v="21.3333333333333"/>
    <n v="3"/>
    <n v="0.64"/>
    <n v="5.07"/>
    <n v="0.12623274161735701"/>
  </r>
  <r>
    <n v="202"/>
    <s v="La Hoyada"/>
    <n v="2"/>
    <n v="2175713"/>
    <s v="VEN"/>
    <s v="POS"/>
    <x v="28"/>
    <d v="1899-12-30T07:26:02"/>
    <n v="11.97855"/>
    <n v="0"/>
    <n v="11.97855"/>
    <n v="10"/>
    <n v="3"/>
    <n v="0.3"/>
    <n v="5.07"/>
    <n v="5.9171597633136092E-2"/>
  </r>
  <r>
    <n v="202"/>
    <s v="La Hoyada"/>
    <n v="2"/>
    <n v="2175723"/>
    <s v="VEN"/>
    <s v="POS"/>
    <x v="28"/>
    <d v="1899-12-30T08:04:59"/>
    <n v="11.56"/>
    <n v="0"/>
    <n v="11.56"/>
    <n v="6.6666666666666696"/>
    <n v="3"/>
    <n v="0.2"/>
    <n v="5.07"/>
    <n v="3.9447731755424063E-2"/>
  </r>
  <r>
    <n v="202"/>
    <s v="La Hoyada"/>
    <n v="2"/>
    <n v="2175724"/>
    <s v="VEN"/>
    <s v="POS"/>
    <x v="28"/>
    <d v="1899-12-30T08:06:53"/>
    <n v="19.073599999999999"/>
    <n v="0"/>
    <n v="19.073599999999999"/>
    <n v="19"/>
    <n v="3"/>
    <n v="0.56999999999999995"/>
    <n v="5.07"/>
    <n v="0.11242603550295856"/>
  </r>
  <r>
    <n v="202"/>
    <s v="La Hoyada"/>
    <n v="2"/>
    <n v="2175726"/>
    <s v="VEN"/>
    <s v="POS"/>
    <x v="28"/>
    <d v="1899-12-30T08:23:10"/>
    <n v="25.088850000000001"/>
    <n v="0.51100000000000001"/>
    <n v="25.59985"/>
    <n v="25.6666666666667"/>
    <n v="3"/>
    <n v="0.77"/>
    <n v="5.07"/>
    <n v="0.15187376725838264"/>
  </r>
  <r>
    <n v="202"/>
    <s v="La Hoyada"/>
    <n v="2"/>
    <n v="2175727"/>
    <s v="VEN"/>
    <s v="POS"/>
    <x v="28"/>
    <d v="1899-12-30T08:24:32"/>
    <n v="11.16475"/>
    <n v="0"/>
    <n v="11.16475"/>
    <n v="10"/>
    <n v="3"/>
    <n v="0.3"/>
    <n v="5.07"/>
    <n v="5.9171597633136092E-2"/>
  </r>
  <r>
    <n v="202"/>
    <s v="La Hoyada"/>
    <n v="2"/>
    <n v="2175734"/>
    <s v="VEN"/>
    <s v="POS"/>
    <x v="28"/>
    <d v="1899-12-30T08:34:33"/>
    <n v="25.3"/>
    <n v="0.7712"/>
    <n v="26.071200000000001"/>
    <n v="25.3333333333333"/>
    <n v="3"/>
    <n v="0.76"/>
    <n v="5.07"/>
    <n v="0.14990138067061143"/>
  </r>
  <r>
    <n v="202"/>
    <s v="La Hoyada"/>
    <n v="1"/>
    <n v="1175743"/>
    <s v="VEN"/>
    <s v="POS"/>
    <x v="28"/>
    <d v="1899-12-30T08:40:38"/>
    <n v="11.0124"/>
    <n v="1.762"/>
    <n v="12.7744"/>
    <n v="5"/>
    <n v="3"/>
    <n v="0.15"/>
    <n v="5.07"/>
    <n v="2.9585798816568046E-2"/>
  </r>
  <r>
    <n v="202"/>
    <s v="La Hoyada"/>
    <n v="1"/>
    <n v="1175744"/>
    <s v="VEN"/>
    <s v="POS"/>
    <x v="28"/>
    <d v="1899-12-30T08:47:52"/>
    <n v="25.102599999999999"/>
    <n v="1.1200000000000001"/>
    <n v="26.2226"/>
    <n v="25.3333333333333"/>
    <n v="3"/>
    <n v="0.76"/>
    <n v="5.07"/>
    <n v="0.14990138067061143"/>
  </r>
  <r>
    <n v="202"/>
    <s v="La Hoyada"/>
    <n v="1"/>
    <n v="1175746"/>
    <s v="VEN"/>
    <s v="POS"/>
    <x v="28"/>
    <d v="1899-12-30T08:51:58"/>
    <n v="9.4418500000000005"/>
    <n v="0.63200000000000001"/>
    <n v="10.07385"/>
    <n v="10"/>
    <n v="3"/>
    <n v="0.3"/>
    <n v="5.07"/>
    <n v="5.9171597633136092E-2"/>
  </r>
  <r>
    <n v="202"/>
    <s v="La Hoyada"/>
    <n v="1"/>
    <n v="1175748"/>
    <s v="VEN"/>
    <s v="POS"/>
    <x v="28"/>
    <d v="1899-12-30T08:56:53"/>
    <n v="10.96"/>
    <n v="0"/>
    <n v="10.96"/>
    <n v="11"/>
    <n v="3"/>
    <n v="0.33"/>
    <n v="5.07"/>
    <n v="6.5088757396449703E-2"/>
  </r>
  <r>
    <n v="202"/>
    <s v="La Hoyada"/>
    <n v="1"/>
    <n v="1175750"/>
    <s v="VEN"/>
    <s v="POS"/>
    <x v="28"/>
    <d v="1899-12-30T09:01:16"/>
    <n v="32.74"/>
    <n v="2.0688"/>
    <n v="34.808799999999998"/>
    <n v="34.6666666666667"/>
    <n v="3"/>
    <n v="1.04"/>
    <n v="5.07"/>
    <n v="0.20512820512820512"/>
  </r>
  <r>
    <n v="202"/>
    <s v="La Hoyada"/>
    <n v="2"/>
    <n v="2175749"/>
    <s v="VEN"/>
    <s v="POS"/>
    <x v="28"/>
    <d v="1899-12-30T09:13:41"/>
    <n v="90.079949999999997"/>
    <n v="2.4655999999999998"/>
    <n v="92.545550000000006"/>
    <n v="22.6666666666667"/>
    <n v="3"/>
    <n v="0.68"/>
    <n v="5.07"/>
    <n v="0.13412228796844181"/>
  </r>
  <r>
    <n v="202"/>
    <s v="La Hoyada"/>
    <n v="2"/>
    <n v="2175757"/>
    <s v="VEN"/>
    <s v="POS"/>
    <x v="28"/>
    <d v="1899-12-30T09:38:21"/>
    <n v="26.776299999999999"/>
    <n v="0"/>
    <n v="26.776299999999999"/>
    <n v="25.3333333333333"/>
    <n v="3"/>
    <n v="0.76"/>
    <n v="5.07"/>
    <n v="0.14990138067061143"/>
  </r>
  <r>
    <n v="202"/>
    <s v="La Hoyada"/>
    <n v="2"/>
    <n v="2175759"/>
    <s v="VEN"/>
    <s v="POS"/>
    <x v="28"/>
    <d v="1899-12-30T09:43:59"/>
    <n v="27.508800000000001"/>
    <n v="0.04"/>
    <n v="27.5488"/>
    <n v="25.3333333333333"/>
    <n v="3"/>
    <n v="0.76"/>
    <n v="5.07"/>
    <n v="0.14990138067061143"/>
  </r>
  <r>
    <n v="202"/>
    <s v="La Hoyada"/>
    <n v="1"/>
    <n v="1175759"/>
    <s v="VEN"/>
    <s v="POS"/>
    <x v="28"/>
    <d v="1899-12-30T09:45:31"/>
    <n v="100"/>
    <n v="0"/>
    <n v="100"/>
    <n v="100"/>
    <n v="3"/>
    <n v="3"/>
    <n v="5.07"/>
    <n v="0.59171597633136086"/>
  </r>
  <r>
    <n v="202"/>
    <s v="La Hoyada"/>
    <n v="2"/>
    <n v="2175761"/>
    <s v="VEN"/>
    <s v="POS"/>
    <x v="28"/>
    <d v="1899-12-30T09:47:06"/>
    <n v="6.8085000000000004"/>
    <n v="0"/>
    <n v="6.8085000000000004"/>
    <n v="6.6666666666666696"/>
    <n v="3"/>
    <n v="0.2"/>
    <n v="5.07"/>
    <n v="3.9447731755424063E-2"/>
  </r>
  <r>
    <n v="202"/>
    <s v="La Hoyada"/>
    <n v="2"/>
    <n v="2175762"/>
    <s v="VEN"/>
    <s v="POS"/>
    <x v="28"/>
    <d v="1899-12-30T09:48:58"/>
    <n v="32.970350000000003"/>
    <n v="0.63380000000000003"/>
    <n v="33.604149999999997"/>
    <n v="33.6666666666667"/>
    <n v="3"/>
    <n v="1.01"/>
    <n v="5.07"/>
    <n v="0.19921104536489151"/>
  </r>
  <r>
    <n v="202"/>
    <s v="La Hoyada"/>
    <n v="2"/>
    <n v="2175763"/>
    <s v="VEN"/>
    <s v="POS"/>
    <x v="28"/>
    <d v="1899-12-30T09:51:17"/>
    <n v="11.7043"/>
    <n v="0.04"/>
    <n v="11.744300000000001"/>
    <n v="10"/>
    <n v="3"/>
    <n v="0.3"/>
    <n v="5.07"/>
    <n v="5.9171597633136092E-2"/>
  </r>
  <r>
    <n v="202"/>
    <s v="La Hoyada"/>
    <n v="2"/>
    <n v="2175764"/>
    <s v="VEN"/>
    <s v="POS"/>
    <x v="28"/>
    <d v="1899-12-30T09:53:40"/>
    <n v="16.500599999999999"/>
    <n v="0"/>
    <n v="16.500599999999999"/>
    <n v="16.6666666666667"/>
    <n v="3"/>
    <n v="0.5"/>
    <n v="5.07"/>
    <n v="9.8619329388560148E-2"/>
  </r>
  <r>
    <n v="202"/>
    <s v="La Hoyada"/>
    <n v="1"/>
    <n v="1175763"/>
    <s v="VEN"/>
    <s v="POS"/>
    <x v="28"/>
    <d v="1899-12-30T09:55:51"/>
    <n v="70.445750000000004"/>
    <n v="0.4128"/>
    <n v="70.858549999999994"/>
    <n v="71"/>
    <n v="3"/>
    <n v="2.13"/>
    <n v="5.07"/>
    <n v="0.42011834319526625"/>
  </r>
  <r>
    <n v="202"/>
    <s v="La Hoyada"/>
    <n v="2"/>
    <n v="2175769"/>
    <s v="VEN"/>
    <s v="POS"/>
    <x v="28"/>
    <d v="1899-12-30T10:02:46"/>
    <n v="18.9133"/>
    <n v="0.04"/>
    <n v="18.953299999999999"/>
    <n v="19"/>
    <n v="3"/>
    <n v="0.56999999999999995"/>
    <n v="5.07"/>
    <n v="0.11242603550295856"/>
  </r>
  <r>
    <n v="202"/>
    <s v="La Hoyada"/>
    <n v="1"/>
    <n v="1175765"/>
    <s v="VEN"/>
    <s v="POS"/>
    <x v="28"/>
    <d v="1899-12-30T10:04:17"/>
    <n v="24.181550000000001"/>
    <n v="0"/>
    <n v="24.181550000000001"/>
    <n v="24.3333333333333"/>
    <n v="3"/>
    <n v="0.73"/>
    <n v="5.07"/>
    <n v="0.14398422090729782"/>
  </r>
  <r>
    <n v="202"/>
    <s v="La Hoyada"/>
    <n v="2"/>
    <n v="2175770"/>
    <s v="VEN"/>
    <s v="POS"/>
    <x v="28"/>
    <d v="1899-12-30T10:06:23"/>
    <n v="48.454749999999997"/>
    <n v="1.1200000000000001"/>
    <n v="49.574750000000002"/>
    <n v="49.6666666666667"/>
    <n v="3"/>
    <n v="1.49"/>
    <n v="5.07"/>
    <n v="0.29388560157790927"/>
  </r>
  <r>
    <n v="202"/>
    <s v="La Hoyada"/>
    <n v="2"/>
    <n v="2175773"/>
    <s v="VEN"/>
    <s v="POS"/>
    <x v="28"/>
    <d v="1899-12-30T10:12:38"/>
    <n v="41.840800000000002"/>
    <n v="2.1408"/>
    <n v="43.9816"/>
    <n v="44"/>
    <n v="3"/>
    <n v="1.32"/>
    <n v="5.07"/>
    <n v="0.26035502958579881"/>
  </r>
  <r>
    <n v="202"/>
    <s v="La Hoyada"/>
    <n v="1"/>
    <n v="1175773"/>
    <s v="VEN"/>
    <s v="POS"/>
    <x v="28"/>
    <d v="1899-12-30T10:22:30"/>
    <n v="10"/>
    <n v="0"/>
    <n v="10"/>
    <n v="5"/>
    <n v="3"/>
    <n v="0.15"/>
    <n v="5.07"/>
    <n v="2.9585798816568046E-2"/>
  </r>
  <r>
    <n v="202"/>
    <s v="La Hoyada"/>
    <n v="2"/>
    <n v="2175784"/>
    <s v="VEN"/>
    <s v="POS"/>
    <x v="28"/>
    <d v="1899-12-30T10:29:18"/>
    <n v="91.44"/>
    <n v="0"/>
    <n v="91.44"/>
    <n v="91.3333333333333"/>
    <n v="3"/>
    <n v="2.74"/>
    <n v="5.07"/>
    <n v="0.54043392504930965"/>
  </r>
  <r>
    <n v="202"/>
    <s v="La Hoyada"/>
    <n v="2"/>
    <n v="2175785"/>
    <s v="VEN"/>
    <s v="POS"/>
    <x v="28"/>
    <d v="1899-12-30T10:38:45"/>
    <n v="13.716049999999999"/>
    <n v="0"/>
    <n v="13.716049999999999"/>
    <n v="13.6666666666667"/>
    <n v="3"/>
    <n v="0.41"/>
    <n v="5.07"/>
    <n v="8.0867850098619326E-2"/>
  </r>
  <r>
    <n v="202"/>
    <s v="La Hoyada"/>
    <n v="1"/>
    <n v="1175776"/>
    <s v="VEN"/>
    <s v="POS"/>
    <x v="28"/>
    <d v="1899-12-30T10:38:48"/>
    <n v="24.4312"/>
    <n v="0"/>
    <n v="24.4312"/>
    <n v="24.3333333333333"/>
    <n v="3"/>
    <n v="0.73"/>
    <n v="5.07"/>
    <n v="0.14398422090729782"/>
  </r>
  <r>
    <n v="202"/>
    <s v="La Hoyada"/>
    <n v="1"/>
    <n v="1175777"/>
    <s v="VEN"/>
    <s v="POS"/>
    <x v="28"/>
    <d v="1899-12-30T10:40:40"/>
    <n v="5.2850999999999999"/>
    <n v="0"/>
    <n v="5.2850999999999999"/>
    <n v="5"/>
    <n v="3"/>
    <n v="0.15"/>
    <n v="5.07"/>
    <n v="2.9585798816568046E-2"/>
  </r>
  <r>
    <n v="202"/>
    <s v="La Hoyada"/>
    <n v="2"/>
    <n v="2175789"/>
    <s v="VEN"/>
    <s v="POS"/>
    <x v="28"/>
    <d v="1899-12-30T10:46:54"/>
    <n v="35.658000000000001"/>
    <n v="0"/>
    <n v="35.658000000000001"/>
    <n v="35.6666666666667"/>
    <n v="3"/>
    <n v="1.07"/>
    <n v="5.07"/>
    <n v="0.21104536489151873"/>
  </r>
  <r>
    <n v="202"/>
    <s v="La Hoyada"/>
    <n v="1"/>
    <n v="1175780"/>
    <s v="VEN"/>
    <s v="POS"/>
    <x v="28"/>
    <d v="1899-12-30T10:48:07"/>
    <n v="26.282250000000001"/>
    <n v="0.04"/>
    <n v="26.32225"/>
    <n v="26.3333333333333"/>
    <n v="3"/>
    <n v="0.79"/>
    <n v="5.07"/>
    <n v="0.15581854043392504"/>
  </r>
  <r>
    <n v="202"/>
    <s v="La Hoyada"/>
    <n v="1"/>
    <n v="1175781"/>
    <s v="VEN"/>
    <s v="POS"/>
    <x v="28"/>
    <d v="1899-12-30T10:50:25"/>
    <n v="6.52"/>
    <n v="0"/>
    <n v="6.52"/>
    <n v="5"/>
    <n v="3"/>
    <n v="0.15"/>
    <n v="5.07"/>
    <n v="2.9585798816568046E-2"/>
  </r>
  <r>
    <n v="202"/>
    <s v="La Hoyada"/>
    <n v="1"/>
    <n v="1175783"/>
    <s v="VEN"/>
    <s v="POS"/>
    <x v="28"/>
    <d v="1899-12-30T10:54:30"/>
    <n v="14.658300000000001"/>
    <n v="0"/>
    <n v="14.658300000000001"/>
    <n v="14.6666666666667"/>
    <n v="3"/>
    <n v="0.44"/>
    <n v="5.07"/>
    <n v="8.6785009861932938E-2"/>
  </r>
  <r>
    <n v="202"/>
    <s v="La Hoyada"/>
    <n v="1"/>
    <n v="1175790"/>
    <s v="VEN"/>
    <s v="POS"/>
    <x v="28"/>
    <d v="1899-12-30T11:09:00"/>
    <n v="34.119999999999997"/>
    <n v="0"/>
    <n v="34.119999999999997"/>
    <n v="25.3333333333333"/>
    <n v="3"/>
    <n v="0.76"/>
    <n v="5.07"/>
    <n v="0.14990138067061143"/>
  </r>
  <r>
    <n v="202"/>
    <s v="La Hoyada"/>
    <n v="1"/>
    <n v="1175792"/>
    <s v="VEN"/>
    <s v="POS"/>
    <x v="28"/>
    <d v="1899-12-30T11:12:02"/>
    <n v="10.0222"/>
    <n v="0.04"/>
    <n v="10.062200000000001"/>
    <n v="10"/>
    <n v="3"/>
    <n v="0.3"/>
    <n v="5.07"/>
    <n v="5.9171597633136092E-2"/>
  </r>
  <r>
    <n v="202"/>
    <s v="La Hoyada"/>
    <n v="1"/>
    <n v="1175797"/>
    <s v="VEN"/>
    <s v="POS"/>
    <x v="28"/>
    <d v="1899-12-30T11:23:39"/>
    <n v="12.816000000000001"/>
    <n v="0"/>
    <n v="12.816000000000001"/>
    <n v="5"/>
    <n v="3"/>
    <n v="0.15"/>
    <n v="5.07"/>
    <n v="2.9585798816568046E-2"/>
  </r>
  <r>
    <n v="202"/>
    <s v="La Hoyada"/>
    <n v="1"/>
    <n v="1175798"/>
    <s v="VEN"/>
    <s v="POS"/>
    <x v="28"/>
    <d v="1899-12-30T11:27:47"/>
    <n v="4.88835"/>
    <n v="0"/>
    <n v="4.88835"/>
    <n v="5"/>
    <n v="3"/>
    <n v="0.15"/>
    <n v="5.07"/>
    <n v="2.9585798816568046E-2"/>
  </r>
  <r>
    <n v="202"/>
    <s v="La Hoyada"/>
    <n v="1"/>
    <n v="1175802"/>
    <s v="VEN"/>
    <s v="POS"/>
    <x v="28"/>
    <d v="1899-12-30T11:35:59"/>
    <n v="49.547750000000001"/>
    <n v="2.992"/>
    <n v="52.539749999999998"/>
    <n v="52.6666666666667"/>
    <n v="3"/>
    <n v="1.58"/>
    <n v="5.07"/>
    <n v="0.31163708086785008"/>
  </r>
  <r>
    <n v="202"/>
    <s v="La Hoyada"/>
    <n v="1"/>
    <n v="1175803"/>
    <s v="VEN"/>
    <s v="POS"/>
    <x v="28"/>
    <d v="1899-12-30T11:37:27"/>
    <n v="17.229749999999999"/>
    <n v="0.04"/>
    <n v="17.269749999999998"/>
    <n v="17.3333333333333"/>
    <n v="3"/>
    <n v="0.52"/>
    <n v="5.07"/>
    <n v="0.10256410256410256"/>
  </r>
  <r>
    <n v="202"/>
    <s v="La Hoyada"/>
    <n v="1"/>
    <n v="1175804"/>
    <s v="VEN"/>
    <s v="POS"/>
    <x v="28"/>
    <d v="1899-12-30T11:40:02"/>
    <n v="26.30265"/>
    <n v="0.04"/>
    <n v="26.342649999999999"/>
    <n v="26.3333333333333"/>
    <n v="3"/>
    <n v="0.79"/>
    <n v="5.07"/>
    <n v="0.15581854043392504"/>
  </r>
  <r>
    <n v="202"/>
    <s v="La Hoyada"/>
    <n v="2"/>
    <n v="2175792"/>
    <s v="VEN"/>
    <s v="POS"/>
    <x v="28"/>
    <d v="1899-12-30T11:48:37"/>
    <n v="32.35"/>
    <n v="1.6064000000000001"/>
    <n v="33.956400000000002"/>
    <n v="34"/>
    <n v="3"/>
    <n v="1.02"/>
    <n v="5.07"/>
    <n v="0.20118343195266272"/>
  </r>
  <r>
    <n v="202"/>
    <s v="La Hoyada"/>
    <n v="2"/>
    <n v="2175795"/>
    <s v="VEN"/>
    <s v="POS"/>
    <x v="28"/>
    <d v="1899-12-30T11:53:28"/>
    <n v="9.3003"/>
    <n v="0"/>
    <n v="9.3003"/>
    <n v="5"/>
    <n v="3"/>
    <n v="0.15"/>
    <n v="5.07"/>
    <n v="2.9585798816568046E-2"/>
  </r>
  <r>
    <n v="202"/>
    <s v="La Hoyada"/>
    <n v="2"/>
    <n v="2175797"/>
    <s v="VEN"/>
    <s v="POS"/>
    <x v="28"/>
    <d v="1899-12-30T11:58:52"/>
    <n v="22.886199999999999"/>
    <n v="0"/>
    <n v="22.886199999999999"/>
    <n v="23"/>
    <n v="3"/>
    <n v="0.69"/>
    <n v="5.07"/>
    <n v="0.13609467455621299"/>
  </r>
  <r>
    <n v="202"/>
    <s v="La Hoyada"/>
    <n v="2"/>
    <n v="2175802"/>
    <s v="VEN"/>
    <s v="POS"/>
    <x v="28"/>
    <d v="1899-12-30T12:06:28"/>
    <n v="12.27115"/>
    <n v="0"/>
    <n v="12.27115"/>
    <n v="12.3333333333333"/>
    <n v="3"/>
    <n v="0.37"/>
    <n v="5.07"/>
    <n v="7.2978303747534515E-2"/>
  </r>
  <r>
    <n v="202"/>
    <s v="La Hoyada"/>
    <n v="2"/>
    <n v="2175803"/>
    <s v="VEN"/>
    <s v="POS"/>
    <x v="28"/>
    <d v="1899-12-30T12:08:37"/>
    <n v="27.051349999999999"/>
    <n v="0.04"/>
    <n v="27.091349999999998"/>
    <n v="25.3333333333333"/>
    <n v="3"/>
    <n v="0.76"/>
    <n v="5.07"/>
    <n v="0.14990138067061143"/>
  </r>
  <r>
    <n v="202"/>
    <s v="La Hoyada"/>
    <n v="2"/>
    <n v="2175806"/>
    <s v="VEN"/>
    <s v="POS"/>
    <x v="28"/>
    <d v="1899-12-30T12:13:50"/>
    <n v="10.570449999999999"/>
    <n v="0"/>
    <n v="10.570449999999999"/>
    <n v="10.6666666666667"/>
    <n v="3"/>
    <n v="0.32"/>
    <n v="5.07"/>
    <n v="6.3116370808678504E-2"/>
  </r>
  <r>
    <n v="202"/>
    <s v="La Hoyada"/>
    <n v="2"/>
    <n v="2175807"/>
    <s v="VEN"/>
    <s v="POS"/>
    <x v="28"/>
    <d v="1899-12-30T12:17:24"/>
    <n v="44.71"/>
    <n v="0.08"/>
    <n v="44.79"/>
    <n v="40.6666666666667"/>
    <n v="3"/>
    <n v="1.22"/>
    <n v="5.07"/>
    <n v="0.24063116370808676"/>
  </r>
  <r>
    <n v="202"/>
    <s v="La Hoyada"/>
    <n v="2"/>
    <n v="2175808"/>
    <s v="VEN"/>
    <s v="POS"/>
    <x v="28"/>
    <d v="1899-12-30T12:18:53"/>
    <n v="10"/>
    <n v="0"/>
    <n v="10"/>
    <n v="10"/>
    <n v="3"/>
    <n v="0.3"/>
    <n v="5.07"/>
    <n v="5.9171597633136092E-2"/>
  </r>
  <r>
    <n v="202"/>
    <s v="La Hoyada"/>
    <n v="2"/>
    <n v="2175809"/>
    <s v="VEN"/>
    <s v="POS"/>
    <x v="28"/>
    <d v="1899-12-30T12:22:40"/>
    <n v="25.409500000000001"/>
    <n v="0"/>
    <n v="25.409500000000001"/>
    <n v="6.3333333333333304"/>
    <n v="3"/>
    <n v="0.19"/>
    <n v="5.07"/>
    <n v="3.7475345167652857E-2"/>
  </r>
  <r>
    <n v="202"/>
    <s v="La Hoyada"/>
    <n v="2"/>
    <n v="2175814"/>
    <s v="VEN"/>
    <s v="POS"/>
    <x v="28"/>
    <d v="1899-12-30T12:36:34"/>
    <n v="37.257550000000002"/>
    <n v="2.1408"/>
    <n v="39.398350000000001"/>
    <n v="25.3333333333333"/>
    <n v="3"/>
    <n v="0.76"/>
    <n v="5.07"/>
    <n v="0.14990138067061143"/>
  </r>
  <r>
    <n v="202"/>
    <s v="La Hoyada"/>
    <n v="2"/>
    <n v="2175818"/>
    <s v="VEN"/>
    <s v="POS"/>
    <x v="28"/>
    <d v="1899-12-30T12:44:36"/>
    <n v="8.01"/>
    <n v="0"/>
    <n v="8.01"/>
    <n v="8"/>
    <n v="3"/>
    <n v="0.24"/>
    <n v="5.07"/>
    <n v="4.7337278106508875E-2"/>
  </r>
  <r>
    <n v="202"/>
    <s v="La Hoyada"/>
    <n v="1"/>
    <n v="1175822"/>
    <s v="VEN"/>
    <s v="POS"/>
    <x v="28"/>
    <d v="1899-12-30T12:44:43"/>
    <n v="20.051500000000001"/>
    <n v="0"/>
    <n v="20.051500000000001"/>
    <n v="20"/>
    <n v="3"/>
    <n v="0.6"/>
    <n v="5.07"/>
    <n v="0.11834319526627218"/>
  </r>
  <r>
    <n v="202"/>
    <s v="La Hoyada"/>
    <n v="2"/>
    <n v="2175826"/>
    <s v="VEN"/>
    <s v="POS"/>
    <x v="28"/>
    <d v="1899-12-30T13:01:35"/>
    <n v="14.0976"/>
    <n v="0"/>
    <n v="14.0976"/>
    <n v="14"/>
    <n v="3"/>
    <n v="0.42"/>
    <n v="5.07"/>
    <n v="8.2840236686390525E-2"/>
  </r>
  <r>
    <n v="202"/>
    <s v="La Hoyada"/>
    <n v="2"/>
    <n v="2175827"/>
    <s v="VEN"/>
    <s v="POS"/>
    <x v="28"/>
    <d v="1899-12-30T13:05:10"/>
    <n v="41.393599999999999"/>
    <n v="2.9136000000000002"/>
    <n v="44.307200000000002"/>
    <n v="44.3333333333333"/>
    <n v="3"/>
    <n v="1.33"/>
    <n v="5.07"/>
    <n v="0.26232741617357003"/>
  </r>
  <r>
    <n v="202"/>
    <s v="La Hoyada"/>
    <n v="2"/>
    <n v="2175831"/>
    <s v="VEN"/>
    <s v="POS"/>
    <x v="28"/>
    <d v="1899-12-30T13:14:52"/>
    <n v="23.123950000000001"/>
    <n v="0.52639999999999998"/>
    <n v="23.65035"/>
    <n v="23.6666666666667"/>
    <n v="3"/>
    <n v="0.71"/>
    <n v="5.07"/>
    <n v="0.14003944773175542"/>
  </r>
  <r>
    <n v="202"/>
    <s v="La Hoyada"/>
    <n v="2"/>
    <n v="2175832"/>
    <s v="VEN"/>
    <s v="POS"/>
    <x v="28"/>
    <d v="1899-12-30T13:17:20"/>
    <n v="38.099600000000002"/>
    <n v="0.04"/>
    <n v="38.139600000000002"/>
    <n v="25.3333333333333"/>
    <n v="3"/>
    <n v="0.76"/>
    <n v="5.07"/>
    <n v="0.14990138067061143"/>
  </r>
  <r>
    <n v="202"/>
    <s v="La Hoyada"/>
    <n v="2"/>
    <n v="2175835"/>
    <s v="VEN"/>
    <s v="POS"/>
    <x v="28"/>
    <d v="1899-12-30T13:21:50"/>
    <n v="17.769649999999999"/>
    <n v="0"/>
    <n v="17.769649999999999"/>
    <n v="17.6666666666667"/>
    <n v="3"/>
    <n v="0.53"/>
    <n v="5.07"/>
    <n v="0.10453648915187376"/>
  </r>
  <r>
    <n v="202"/>
    <s v="La Hoyada"/>
    <n v="2"/>
    <n v="2175836"/>
    <s v="VEN"/>
    <s v="POS"/>
    <x v="28"/>
    <d v="1899-12-30T13:22:52"/>
    <n v="13.13"/>
    <n v="0"/>
    <n v="13.13"/>
    <n v="13"/>
    <n v="3"/>
    <n v="0.39"/>
    <n v="5.07"/>
    <n v="7.6923076923076927E-2"/>
  </r>
  <r>
    <n v="202"/>
    <s v="La Hoyada"/>
    <n v="2"/>
    <n v="2175840"/>
    <s v="VEN"/>
    <s v="POS"/>
    <x v="28"/>
    <d v="1899-12-30T13:31:03"/>
    <n v="12.368600000000001"/>
    <n v="0"/>
    <n v="12.368600000000001"/>
    <n v="12.3333333333333"/>
    <n v="3"/>
    <n v="0.37"/>
    <n v="5.07"/>
    <n v="7.2978303747534515E-2"/>
  </r>
  <r>
    <n v="202"/>
    <s v="La Hoyada"/>
    <n v="2"/>
    <n v="2175852"/>
    <s v="VEN"/>
    <s v="POS"/>
    <x v="28"/>
    <d v="1899-12-30T13:57:04"/>
    <n v="33.853099999999998"/>
    <n v="0"/>
    <n v="33.853099999999998"/>
    <n v="25.3333333333333"/>
    <n v="3"/>
    <n v="0.76"/>
    <n v="5.07"/>
    <n v="0.14990138067061143"/>
  </r>
  <r>
    <n v="202"/>
    <s v="La Hoyada"/>
    <n v="2"/>
    <n v="2175854"/>
    <s v="VEN"/>
    <s v="POS"/>
    <x v="28"/>
    <d v="1899-12-30T13:59:09"/>
    <n v="31.57255"/>
    <n v="0"/>
    <n v="31.57255"/>
    <n v="25.3333333333333"/>
    <n v="3"/>
    <n v="0.76"/>
    <n v="5.07"/>
    <n v="0.14990138067061143"/>
  </r>
  <r>
    <n v="202"/>
    <s v="La Hoyada"/>
    <n v="2"/>
    <n v="2175855"/>
    <s v="VEN"/>
    <s v="POS"/>
    <x v="28"/>
    <d v="1899-12-30T13:59:50"/>
    <n v="22.36"/>
    <n v="0"/>
    <n v="22.36"/>
    <n v="22.3333333333333"/>
    <n v="3"/>
    <n v="0.67"/>
    <n v="5.07"/>
    <n v="0.13214990138067062"/>
  </r>
  <r>
    <n v="202"/>
    <s v="La Hoyada"/>
    <n v="1"/>
    <n v="1175826"/>
    <s v="VEN"/>
    <s v="POS"/>
    <x v="28"/>
    <d v="1899-12-30T14:00:01"/>
    <n v="25.118500000000001"/>
    <n v="0"/>
    <n v="25.118500000000001"/>
    <n v="25"/>
    <n v="3"/>
    <n v="0.75"/>
    <n v="5.07"/>
    <n v="0.14792899408284022"/>
  </r>
  <r>
    <n v="202"/>
    <s v="La Hoyada"/>
    <n v="2"/>
    <n v="2175856"/>
    <s v="VEN"/>
    <s v="POS"/>
    <x v="28"/>
    <d v="1899-12-30T14:00:33"/>
    <n v="9.6300000000000008"/>
    <n v="0"/>
    <n v="9.6300000000000008"/>
    <n v="9.6666666666666696"/>
    <n v="3"/>
    <n v="0.28999999999999998"/>
    <n v="5.07"/>
    <n v="5.7199211045364885E-2"/>
  </r>
  <r>
    <n v="202"/>
    <s v="La Hoyada"/>
    <n v="2"/>
    <n v="2175857"/>
    <s v="VEN"/>
    <s v="POS"/>
    <x v="28"/>
    <d v="1899-12-30T14:02:13"/>
    <n v="48.606850000000001"/>
    <n v="0.04"/>
    <n v="48.646850000000001"/>
    <n v="48.6666666666667"/>
    <n v="3"/>
    <n v="1.46"/>
    <n v="5.07"/>
    <n v="0.28796844181459563"/>
  </r>
  <r>
    <n v="202"/>
    <s v="La Hoyada"/>
    <n v="2"/>
    <n v="2175859"/>
    <s v="VEN"/>
    <s v="POS"/>
    <x v="28"/>
    <d v="1899-12-30T14:05:59"/>
    <n v="68.569800000000001"/>
    <n v="0.04"/>
    <n v="68.609800000000007"/>
    <n v="68.6666666666667"/>
    <n v="3"/>
    <n v="2.06"/>
    <n v="5.07"/>
    <n v="0.40631163708086782"/>
  </r>
  <r>
    <n v="202"/>
    <s v="La Hoyada"/>
    <n v="2"/>
    <n v="2175863"/>
    <s v="VEN"/>
    <s v="POS"/>
    <x v="28"/>
    <d v="1899-12-30T14:18:04"/>
    <n v="44.042900000000003"/>
    <n v="0.04"/>
    <n v="44.082900000000002"/>
    <n v="44"/>
    <n v="3"/>
    <n v="1.32"/>
    <n v="5.07"/>
    <n v="0.26035502958579881"/>
  </r>
  <r>
    <n v="202"/>
    <s v="La Hoyada"/>
    <n v="2"/>
    <n v="2175865"/>
    <s v="VEN"/>
    <s v="POS"/>
    <x v="28"/>
    <d v="1899-12-30T14:28:58"/>
    <n v="33.558799999999998"/>
    <n v="0.04"/>
    <n v="33.598799999999997"/>
    <n v="25.3333333333333"/>
    <n v="3"/>
    <n v="0.76"/>
    <n v="5.07"/>
    <n v="0.14990138067061143"/>
  </r>
  <r>
    <n v="202"/>
    <s v="La Hoyada"/>
    <n v="2"/>
    <n v="2175866"/>
    <s v="VEN"/>
    <s v="POS"/>
    <x v="28"/>
    <d v="1899-12-30T14:31:06"/>
    <n v="67.73"/>
    <n v="0.04"/>
    <n v="67.77"/>
    <n v="48.3333333333333"/>
    <n v="3"/>
    <n v="1.45"/>
    <n v="5.07"/>
    <n v="0.28599605522682442"/>
  </r>
  <r>
    <n v="202"/>
    <s v="La Hoyada"/>
    <n v="2"/>
    <n v="2175868"/>
    <s v="VEN"/>
    <s v="POS"/>
    <x v="28"/>
    <d v="1899-12-30T14:35:23"/>
    <n v="23.29025"/>
    <n v="0.04"/>
    <n v="23.330249999999999"/>
    <n v="23.3333333333333"/>
    <n v="3"/>
    <n v="0.7"/>
    <n v="5.07"/>
    <n v="0.1380670611439842"/>
  </r>
  <r>
    <n v="202"/>
    <s v="La Hoyada"/>
    <n v="2"/>
    <n v="2175873"/>
    <s v="VEN"/>
    <s v="POS"/>
    <x v="28"/>
    <d v="1899-12-30T14:49:44"/>
    <n v="37.299999999999997"/>
    <n v="0.04"/>
    <n v="37.340000000000003"/>
    <n v="35.3333333333333"/>
    <n v="3"/>
    <n v="1.06"/>
    <n v="5.07"/>
    <n v="0.20907297830374752"/>
  </r>
  <r>
    <n v="202"/>
    <s v="La Hoyada"/>
    <n v="2"/>
    <n v="2175876"/>
    <s v="VEN"/>
    <s v="POS"/>
    <x v="28"/>
    <d v="1899-12-30T14:54:35"/>
    <n v="67.100049999999996"/>
    <n v="1.8351999999999999"/>
    <n v="68.935249999999996"/>
    <n v="69"/>
    <n v="3"/>
    <n v="2.0699999999999998"/>
    <n v="5.07"/>
    <n v="0.40828402366863897"/>
  </r>
  <r>
    <n v="202"/>
    <s v="La Hoyada"/>
    <n v="2"/>
    <n v="2175877"/>
    <s v="VEN"/>
    <s v="POS"/>
    <x v="28"/>
    <d v="1899-12-30T14:58:06"/>
    <n v="78.973950000000002"/>
    <n v="1.5462"/>
    <n v="80.520150000000001"/>
    <n v="80.6666666666667"/>
    <n v="3"/>
    <n v="2.42"/>
    <n v="5.07"/>
    <n v="0.4773175542406311"/>
  </r>
  <r>
    <n v="202"/>
    <s v="La Hoyada"/>
    <n v="2"/>
    <n v="2175878"/>
    <s v="VEN"/>
    <s v="POS"/>
    <x v="28"/>
    <d v="1899-12-30T15:00:51"/>
    <n v="66.238299999999995"/>
    <n v="0.08"/>
    <n v="66.318299999999994"/>
    <n v="66.3333333333333"/>
    <n v="3"/>
    <n v="1.99"/>
    <n v="5.07"/>
    <n v="0.39250493096646938"/>
  </r>
  <r>
    <n v="202"/>
    <s v="La Hoyada"/>
    <n v="1"/>
    <n v="1175832"/>
    <s v="VEN"/>
    <s v="POS"/>
    <x v="28"/>
    <d v="1899-12-30T15:07:57"/>
    <n v="3.36"/>
    <n v="0.53759999999999997"/>
    <n v="3.8976000000000002"/>
    <n v="4"/>
    <n v="3"/>
    <n v="0.12"/>
    <n v="5.07"/>
    <n v="2.3668639053254437E-2"/>
  </r>
  <r>
    <n v="202"/>
    <s v="La Hoyada"/>
    <n v="2"/>
    <n v="2175886"/>
    <s v="VEN"/>
    <s v="POS"/>
    <x v="28"/>
    <d v="1899-12-30T15:16:38"/>
    <n v="73.333699999999993"/>
    <n v="3.7871999999999999"/>
    <n v="77.120900000000006"/>
    <n v="76"/>
    <n v="3"/>
    <n v="2.2799999999999998"/>
    <n v="5.07"/>
    <n v="0.44970414201183423"/>
  </r>
  <r>
    <n v="202"/>
    <s v="La Hoyada"/>
    <n v="2"/>
    <n v="2175887"/>
    <s v="VEN"/>
    <s v="POS"/>
    <x v="28"/>
    <d v="1899-12-30T15:20:57"/>
    <n v="86.15"/>
    <n v="9.5568000000000008"/>
    <n v="95.706800000000001"/>
    <n v="95.6666666666667"/>
    <n v="3"/>
    <n v="2.87"/>
    <n v="5.07"/>
    <n v="0.56607495069033531"/>
  </r>
  <r>
    <n v="202"/>
    <s v="La Hoyada"/>
    <n v="2"/>
    <n v="2175888"/>
    <s v="VEN"/>
    <s v="POS"/>
    <x v="28"/>
    <d v="1899-12-30T15:22:20"/>
    <n v="5"/>
    <n v="0"/>
    <n v="5"/>
    <n v="5"/>
    <n v="3"/>
    <n v="0.15"/>
    <n v="5.07"/>
    <n v="2.9585798816568046E-2"/>
  </r>
  <r>
    <n v="202"/>
    <s v="La Hoyada"/>
    <n v="2"/>
    <n v="2175889"/>
    <s v="VEN"/>
    <s v="POS"/>
    <x v="28"/>
    <d v="1899-12-30T15:26:47"/>
    <n v="28.325800000000001"/>
    <n v="0.78559999999999997"/>
    <n v="29.1114"/>
    <n v="25.3333333333333"/>
    <n v="3"/>
    <n v="0.76"/>
    <n v="5.07"/>
    <n v="0.14990138067061143"/>
  </r>
  <r>
    <n v="202"/>
    <s v="La Hoyada"/>
    <n v="2"/>
    <n v="2175891"/>
    <s v="VEN"/>
    <s v="POS"/>
    <x v="28"/>
    <d v="1899-12-30T15:39:17"/>
    <n v="31.53"/>
    <n v="2.1488"/>
    <n v="33.678800000000003"/>
    <n v="25.3333333333333"/>
    <n v="3"/>
    <n v="0.76"/>
    <n v="5.07"/>
    <n v="0.14990138067061143"/>
  </r>
  <r>
    <n v="202"/>
    <s v="La Hoyada"/>
    <n v="2"/>
    <n v="2175892"/>
    <s v="VEN"/>
    <s v="POS"/>
    <x v="28"/>
    <d v="1899-12-30T15:44:06"/>
    <n v="41.59695"/>
    <n v="0.04"/>
    <n v="41.636949999999999"/>
    <n v="15.3333333333333"/>
    <n v="3"/>
    <n v="0.46"/>
    <n v="5.07"/>
    <n v="9.0729783037475351E-2"/>
  </r>
  <r>
    <n v="202"/>
    <s v="La Hoyada"/>
    <n v="2"/>
    <n v="2175893"/>
    <s v="VEN"/>
    <s v="POS"/>
    <x v="28"/>
    <d v="1899-12-30T15:47:02"/>
    <n v="101.0051"/>
    <n v="0"/>
    <n v="101.0051"/>
    <n v="101"/>
    <n v="3"/>
    <n v="3.03"/>
    <n v="5.07"/>
    <n v="0.5976331360946745"/>
  </r>
  <r>
    <n v="202"/>
    <s v="La Hoyada"/>
    <n v="2"/>
    <n v="2175894"/>
    <s v="VEN"/>
    <s v="POS"/>
    <x v="28"/>
    <d v="1899-12-30T15:48:49"/>
    <n v="31.9604"/>
    <n v="0.04"/>
    <n v="32.000399999999999"/>
    <n v="32"/>
    <n v="3"/>
    <n v="0.96"/>
    <n v="5.07"/>
    <n v="0.1893491124260355"/>
  </r>
  <r>
    <n v="202"/>
    <s v="La Hoyada"/>
    <n v="1"/>
    <n v="1175838"/>
    <s v="VEN"/>
    <s v="POS"/>
    <x v="28"/>
    <d v="1899-12-30T15:53:51"/>
    <n v="32.79"/>
    <n v="0.04"/>
    <n v="32.83"/>
    <n v="25.3333333333333"/>
    <n v="3"/>
    <n v="0.76"/>
    <n v="5.07"/>
    <n v="0.14990138067061143"/>
  </r>
  <r>
    <n v="202"/>
    <s v="La Hoyada"/>
    <n v="2"/>
    <n v="2175898"/>
    <s v="VEN"/>
    <s v="POS"/>
    <x v="28"/>
    <d v="1899-12-30T15:57:00"/>
    <n v="11.710050000000001"/>
    <n v="0.04"/>
    <n v="11.75005"/>
    <n v="11.6666666666667"/>
    <n v="3"/>
    <n v="0.35"/>
    <n v="5.07"/>
    <n v="6.9033530571992102E-2"/>
  </r>
  <r>
    <n v="202"/>
    <s v="La Hoyada"/>
    <n v="2"/>
    <n v="2175899"/>
    <s v="VEN"/>
    <s v="POS"/>
    <x v="28"/>
    <d v="1899-12-30T15:58:23"/>
    <n v="10.97185"/>
    <n v="0"/>
    <n v="10.97185"/>
    <n v="10"/>
    <n v="3"/>
    <n v="0.3"/>
    <n v="5.07"/>
    <n v="5.9171597633136092E-2"/>
  </r>
  <r>
    <n v="202"/>
    <s v="La Hoyada"/>
    <n v="2"/>
    <n v="2175900"/>
    <s v="VEN"/>
    <s v="POS"/>
    <x v="28"/>
    <d v="1899-12-30T16:00:29"/>
    <n v="35.869450000000001"/>
    <n v="0.04"/>
    <n v="35.90945"/>
    <n v="36"/>
    <n v="3"/>
    <n v="1.08"/>
    <n v="5.07"/>
    <n v="0.21301775147928995"/>
  </r>
  <r>
    <n v="202"/>
    <s v="La Hoyada"/>
    <n v="2"/>
    <n v="2175902"/>
    <s v="VEN"/>
    <s v="POS"/>
    <x v="28"/>
    <d v="1899-12-30T16:03:10"/>
    <n v="0.2"/>
    <n v="3.2000000000000001E-2"/>
    <n v="0.23200000000000001"/>
    <n v="0.33333333333333298"/>
    <n v="3"/>
    <n v="0.01"/>
    <n v="5.07"/>
    <n v="1.9723865877712033E-3"/>
  </r>
  <r>
    <n v="202"/>
    <s v="La Hoyada"/>
    <n v="2"/>
    <n v="2175906"/>
    <s v="VEN"/>
    <s v="POS"/>
    <x v="28"/>
    <d v="1899-12-30T16:11:07"/>
    <n v="14.7988"/>
    <n v="0.74560000000000004"/>
    <n v="15.5444"/>
    <n v="5"/>
    <n v="3"/>
    <n v="0.15"/>
    <n v="5.07"/>
    <n v="2.9585798816568046E-2"/>
  </r>
  <r>
    <n v="202"/>
    <s v="La Hoyada"/>
    <n v="2"/>
    <n v="2175908"/>
    <s v="VEN"/>
    <s v="POS"/>
    <x v="28"/>
    <d v="1899-12-30T16:17:41"/>
    <n v="26.97"/>
    <n v="2.4575999999999998"/>
    <n v="29.427600000000002"/>
    <n v="25.3333333333333"/>
    <n v="3"/>
    <n v="0.76"/>
    <n v="5.07"/>
    <n v="0.14990138067061143"/>
  </r>
  <r>
    <n v="202"/>
    <s v="La Hoyada"/>
    <n v="2"/>
    <n v="2175910"/>
    <s v="VEN"/>
    <s v="POS"/>
    <x v="28"/>
    <d v="1899-12-30T16:21:19"/>
    <n v="32.54"/>
    <n v="0"/>
    <n v="32.54"/>
    <n v="32.6666666666667"/>
    <n v="3"/>
    <n v="0.98"/>
    <n v="5.07"/>
    <n v="0.1932938856015779"/>
  </r>
  <r>
    <n v="202"/>
    <s v="La Hoyada"/>
    <n v="2"/>
    <n v="2175924"/>
    <s v="VEN"/>
    <s v="POS"/>
    <x v="28"/>
    <d v="1899-12-30T17:11:04"/>
    <n v="5.48"/>
    <n v="0"/>
    <n v="5.48"/>
    <n v="5.3333333333333304"/>
    <n v="3"/>
    <n v="0.16"/>
    <n v="5.07"/>
    <n v="3.1558185404339252E-2"/>
  </r>
  <r>
    <n v="202"/>
    <s v="La Hoyada"/>
    <n v="2"/>
    <n v="2175926"/>
    <s v="VEN"/>
    <s v="POS"/>
    <x v="28"/>
    <d v="1899-12-30T17:14:59"/>
    <n v="12"/>
    <n v="0"/>
    <n v="12"/>
    <n v="10"/>
    <n v="3"/>
    <n v="0.3"/>
    <n v="5.07"/>
    <n v="5.9171597633136092E-2"/>
  </r>
  <r>
    <n v="202"/>
    <s v="La Hoyada"/>
    <n v="2"/>
    <n v="2175929"/>
    <s v="VEN"/>
    <s v="POS"/>
    <x v="28"/>
    <d v="1899-12-30T17:24:05"/>
    <n v="7.0240499999999999"/>
    <n v="0.04"/>
    <n v="7.0640499999999999"/>
    <n v="5"/>
    <n v="3"/>
    <n v="0.15"/>
    <n v="5.07"/>
    <n v="2.9585798816568046E-2"/>
  </r>
  <r>
    <n v="202"/>
    <s v="La Hoyada"/>
    <n v="2"/>
    <n v="2175932"/>
    <s v="VEN"/>
    <s v="POS"/>
    <x v="28"/>
    <d v="1899-12-30T17:35:42"/>
    <n v="56.011099999999999"/>
    <n v="0.2"/>
    <n v="56.211100000000002"/>
    <n v="50.6666666666667"/>
    <n v="3"/>
    <n v="1.52"/>
    <n v="5.07"/>
    <n v="0.29980276134122286"/>
  </r>
  <r>
    <n v="202"/>
    <s v="La Hoyada"/>
    <n v="2"/>
    <n v="2175936"/>
    <s v="VEN"/>
    <s v="POS"/>
    <x v="28"/>
    <d v="1899-12-30T17:46:35"/>
    <n v="7.86"/>
    <n v="1.2576000000000001"/>
    <n v="9.1175999999999995"/>
    <n v="9"/>
    <n v="3"/>
    <n v="0.27"/>
    <n v="5.07"/>
    <n v="5.3254437869822487E-2"/>
  </r>
  <r>
    <n v="202"/>
    <s v="La Hoyada"/>
    <n v="2"/>
    <n v="2175937"/>
    <s v="VEN"/>
    <s v="POS"/>
    <x v="28"/>
    <d v="1899-12-30T17:54:19"/>
    <n v="19.5915"/>
    <n v="0"/>
    <n v="19.5915"/>
    <n v="19.6666666666667"/>
    <n v="3"/>
    <n v="0.59"/>
    <n v="5.07"/>
    <n v="0.11637080867850097"/>
  </r>
  <r>
    <n v="202"/>
    <s v="La Hoyada"/>
    <n v="2"/>
    <n v="2175940"/>
    <s v="VEN"/>
    <s v="POS"/>
    <x v="28"/>
    <d v="1899-12-30T18:04:02"/>
    <n v="16.88"/>
    <n v="0"/>
    <n v="16.88"/>
    <n v="17"/>
    <n v="3"/>
    <n v="0.51"/>
    <n v="5.07"/>
    <n v="0.10059171597633136"/>
  </r>
  <r>
    <n v="202"/>
    <s v="La Hoyada"/>
    <n v="2"/>
    <n v="2175947"/>
    <s v="VEN"/>
    <s v="POS"/>
    <x v="28"/>
    <d v="1899-12-30T18:20:51"/>
    <n v="20.52"/>
    <n v="0"/>
    <n v="20.52"/>
    <n v="20.6666666666667"/>
    <n v="3"/>
    <n v="0.62"/>
    <n v="5.07"/>
    <n v="0.12228796844181458"/>
  </r>
  <r>
    <n v="202"/>
    <s v="La Hoyada"/>
    <n v="2"/>
    <n v="2175948"/>
    <s v="VEN"/>
    <s v="POS"/>
    <x v="28"/>
    <d v="1899-12-30T18:24:33"/>
    <n v="56.23"/>
    <n v="0"/>
    <n v="56.23"/>
    <n v="50.6666666666667"/>
    <n v="3"/>
    <n v="1.52"/>
    <n v="5.07"/>
    <n v="0.29980276134122286"/>
  </r>
  <r>
    <n v="202"/>
    <s v="La Hoyada"/>
    <n v="1"/>
    <n v="1175848"/>
    <s v="VEN"/>
    <s v="POS"/>
    <x v="28"/>
    <d v="1899-12-30T18:28:57"/>
    <n v="10"/>
    <n v="0"/>
    <n v="10"/>
    <n v="10"/>
    <n v="3"/>
    <n v="0.3"/>
    <n v="5.07"/>
    <n v="5.9171597633136092E-2"/>
  </r>
  <r>
    <n v="202"/>
    <s v="La Hoyada"/>
    <n v="2"/>
    <n v="2175949"/>
    <s v="VEN"/>
    <s v="POS"/>
    <x v="28"/>
    <d v="1899-12-30T18:29:39"/>
    <n v="62.761650000000003"/>
    <n v="1.0304"/>
    <n v="63.792050000000003"/>
    <n v="63.6666666666667"/>
    <n v="3"/>
    <n v="1.91"/>
    <n v="5.07"/>
    <n v="0.37672583826429978"/>
  </r>
  <r>
    <n v="202"/>
    <s v="La Hoyada"/>
    <n v="2"/>
    <n v="2175952"/>
    <s v="VEN"/>
    <s v="POS"/>
    <x v="28"/>
    <d v="1899-12-30T18:37:27"/>
    <n v="28.407800000000002"/>
    <n v="0.4304"/>
    <n v="28.838200000000001"/>
    <n v="29"/>
    <n v="3"/>
    <n v="0.87"/>
    <n v="5.07"/>
    <n v="0.17159763313609466"/>
  </r>
  <r>
    <n v="202"/>
    <s v="La Hoyada"/>
    <n v="2"/>
    <n v="2175957"/>
    <s v="VEN"/>
    <s v="POS"/>
    <x v="28"/>
    <d v="1899-12-30T18:56:53"/>
    <n v="69.800550000000001"/>
    <n v="3.3824000000000001"/>
    <n v="73.182950000000005"/>
    <n v="73.3333333333333"/>
    <n v="3"/>
    <n v="2.2000000000000002"/>
    <n v="5.07"/>
    <n v="0.43392504930966469"/>
  </r>
  <r>
    <n v="202"/>
    <s v="La Hoyada"/>
    <n v="1"/>
    <n v="1175850"/>
    <s v="VEN"/>
    <s v="POS"/>
    <x v="29"/>
    <d v="1899-12-30T07:16:10"/>
    <n v="21.5502"/>
    <n v="0.04"/>
    <n v="21.590199999999999"/>
    <n v="21.6666666666667"/>
    <n v="3"/>
    <n v="0.65"/>
    <n v="5.07"/>
    <n v="0.12820512820512819"/>
  </r>
  <r>
    <n v="202"/>
    <s v="La Hoyada"/>
    <n v="1"/>
    <n v="1175856"/>
    <s v="VEN"/>
    <s v="POS"/>
    <x v="29"/>
    <d v="1899-12-30T07:52:55"/>
    <n v="23.61065"/>
    <n v="0.04"/>
    <n v="23.650649999999999"/>
    <n v="23.6666666666667"/>
    <n v="3"/>
    <n v="0.71"/>
    <n v="5.07"/>
    <n v="0.14003944773175542"/>
  </r>
  <r>
    <n v="202"/>
    <s v="La Hoyada"/>
    <n v="1"/>
    <n v="1175861"/>
    <s v="VEN"/>
    <s v="POS"/>
    <x v="29"/>
    <d v="1899-12-30T08:05:31"/>
    <n v="5.0156000000000001"/>
    <n v="0.80249999999999999"/>
    <n v="5.8181000000000003"/>
    <n v="5"/>
    <n v="3"/>
    <n v="0.15"/>
    <n v="5.07"/>
    <n v="2.9585798816568046E-2"/>
  </r>
  <r>
    <n v="202"/>
    <s v="La Hoyada"/>
    <n v="2"/>
    <n v="2175964"/>
    <s v="VEN"/>
    <s v="POS"/>
    <x v="29"/>
    <d v="1899-12-30T08:26:49"/>
    <n v="12.8093"/>
    <n v="0.04"/>
    <n v="12.849299999999999"/>
    <n v="13"/>
    <n v="3"/>
    <n v="0.39"/>
    <n v="5.07"/>
    <n v="7.6923076923076927E-2"/>
  </r>
  <r>
    <n v="202"/>
    <s v="La Hoyada"/>
    <n v="2"/>
    <n v="2175966"/>
    <s v="VEN"/>
    <s v="POS"/>
    <x v="29"/>
    <d v="1899-12-30T08:29:04"/>
    <n v="4.5491999999999999"/>
    <n v="0"/>
    <n v="4.5491999999999999"/>
    <n v="4.6666666666666696"/>
    <n v="3"/>
    <n v="0.14000000000000001"/>
    <n v="5.07"/>
    <n v="2.7613412228796846E-2"/>
  </r>
  <r>
    <n v="202"/>
    <s v="La Hoyada"/>
    <n v="2"/>
    <n v="2175973"/>
    <s v="VEN"/>
    <s v="POS"/>
    <x v="29"/>
    <d v="1899-12-30T09:15:45"/>
    <n v="16.320699999999999"/>
    <n v="0.04"/>
    <n v="16.360700000000001"/>
    <n v="16.3333333333333"/>
    <n v="3"/>
    <n v="0.49"/>
    <n v="5.07"/>
    <n v="9.6646942800788949E-2"/>
  </r>
  <r>
    <n v="202"/>
    <s v="La Hoyada"/>
    <n v="2"/>
    <n v="2175976"/>
    <s v="VEN"/>
    <s v="POS"/>
    <x v="29"/>
    <d v="1899-12-30T09:32:22"/>
    <n v="20.74"/>
    <n v="0.12"/>
    <n v="20.86"/>
    <n v="5"/>
    <n v="3"/>
    <n v="0.15"/>
    <n v="5.07"/>
    <n v="2.9585798816568046E-2"/>
  </r>
  <r>
    <n v="202"/>
    <s v="La Hoyada"/>
    <n v="2"/>
    <n v="2175978"/>
    <s v="VEN"/>
    <s v="POS"/>
    <x v="29"/>
    <d v="1899-12-30T09:40:57"/>
    <n v="66.92"/>
    <n v="0"/>
    <n v="66.92"/>
    <n v="66"/>
    <n v="3"/>
    <n v="1.98"/>
    <n v="5.07"/>
    <n v="0.39053254437869822"/>
  </r>
  <r>
    <n v="202"/>
    <s v="La Hoyada"/>
    <n v="2"/>
    <n v="2175979"/>
    <s v="VEN"/>
    <s v="POS"/>
    <x v="29"/>
    <d v="1899-12-30T09:42:09"/>
    <n v="10"/>
    <n v="0"/>
    <n v="10"/>
    <n v="5"/>
    <n v="3"/>
    <n v="0.15"/>
    <n v="5.07"/>
    <n v="2.9585798816568046E-2"/>
  </r>
  <r>
    <n v="202"/>
    <s v="La Hoyada"/>
    <n v="2"/>
    <n v="2175980"/>
    <s v="VEN"/>
    <s v="POS"/>
    <x v="29"/>
    <d v="1899-12-30T09:43:13"/>
    <n v="19.5108"/>
    <n v="0.79220000000000002"/>
    <n v="20.303000000000001"/>
    <n v="20.3333333333333"/>
    <n v="3"/>
    <n v="0.61"/>
    <n v="5.07"/>
    <n v="0.12031558185404338"/>
  </r>
  <r>
    <n v="202"/>
    <s v="La Hoyada"/>
    <n v="2"/>
    <n v="2175987"/>
    <s v="VEN"/>
    <s v="POS"/>
    <x v="29"/>
    <d v="1899-12-30T09:56:15"/>
    <n v="19.067599999999999"/>
    <n v="0"/>
    <n v="19.067599999999999"/>
    <n v="19"/>
    <n v="3"/>
    <n v="0.56999999999999995"/>
    <n v="5.07"/>
    <n v="0.11242603550295856"/>
  </r>
  <r>
    <n v="202"/>
    <s v="La Hoyada"/>
    <n v="2"/>
    <n v="2175990"/>
    <s v="VEN"/>
    <s v="POS"/>
    <x v="29"/>
    <d v="1899-12-30T10:12:47"/>
    <n v="5.48"/>
    <n v="0"/>
    <n v="5.48"/>
    <n v="5"/>
    <n v="3"/>
    <n v="0.15"/>
    <n v="5.07"/>
    <n v="2.9585798816568046E-2"/>
  </r>
  <r>
    <n v="202"/>
    <s v="La Hoyada"/>
    <n v="2"/>
    <n v="2175996"/>
    <s v="VEN"/>
    <s v="POS"/>
    <x v="29"/>
    <d v="1899-12-30T10:25:30"/>
    <n v="21.255199999999999"/>
    <n v="0.85919999999999996"/>
    <n v="22.1144"/>
    <n v="22"/>
    <n v="3"/>
    <n v="0.66"/>
    <n v="5.07"/>
    <n v="0.13017751479289941"/>
  </r>
  <r>
    <n v="202"/>
    <s v="La Hoyada"/>
    <n v="2"/>
    <n v="2175998"/>
    <s v="VEN"/>
    <s v="POS"/>
    <x v="29"/>
    <d v="1899-12-30T10:31:29"/>
    <n v="19.559999999999999"/>
    <n v="0"/>
    <n v="19.559999999999999"/>
    <n v="19.6666666666667"/>
    <n v="3"/>
    <n v="0.59"/>
    <n v="5.07"/>
    <n v="0.11637080867850097"/>
  </r>
  <r>
    <n v="202"/>
    <s v="La Hoyada"/>
    <n v="2"/>
    <n v="2175999"/>
    <s v="VEN"/>
    <s v="POS"/>
    <x v="29"/>
    <d v="1899-12-30T10:41:03"/>
    <n v="50.106450000000002"/>
    <n v="0"/>
    <n v="50.106450000000002"/>
    <n v="50"/>
    <n v="3"/>
    <n v="1.5"/>
    <n v="5.07"/>
    <n v="0.29585798816568043"/>
  </r>
  <r>
    <n v="202"/>
    <s v="La Hoyada"/>
    <n v="1"/>
    <n v="1175873"/>
    <s v="VEN"/>
    <s v="POS"/>
    <x v="29"/>
    <d v="1899-12-30T10:41:36"/>
    <n v="19.559999999999999"/>
    <n v="0"/>
    <n v="19.559999999999999"/>
    <n v="19.6666666666667"/>
    <n v="3"/>
    <n v="0.59"/>
    <n v="5.07"/>
    <n v="0.11637080867850097"/>
  </r>
  <r>
    <n v="202"/>
    <s v="La Hoyada"/>
    <n v="2"/>
    <n v="2176000"/>
    <s v="VEN"/>
    <s v="POS"/>
    <x v="29"/>
    <d v="1899-12-30T10:42:54"/>
    <n v="13.0466"/>
    <n v="0"/>
    <n v="13.0466"/>
    <n v="13"/>
    <n v="3"/>
    <n v="0.39"/>
    <n v="5.07"/>
    <n v="7.6923076923076927E-2"/>
  </r>
  <r>
    <n v="202"/>
    <s v="La Hoyada"/>
    <n v="1"/>
    <n v="1175874"/>
    <s v="VEN"/>
    <s v="POS"/>
    <x v="29"/>
    <d v="1899-12-30T10:43:53"/>
    <n v="33.671100000000003"/>
    <n v="0.04"/>
    <n v="33.711100000000002"/>
    <n v="33.6666666666667"/>
    <n v="3"/>
    <n v="1.01"/>
    <n v="5.07"/>
    <n v="0.19921104536489151"/>
  </r>
  <r>
    <n v="202"/>
    <s v="La Hoyada"/>
    <n v="1"/>
    <n v="1175880"/>
    <s v="VEN"/>
    <s v="POS"/>
    <x v="29"/>
    <d v="1899-12-30T11:02:15"/>
    <n v="62.98"/>
    <n v="0"/>
    <n v="62.98"/>
    <n v="61"/>
    <n v="3"/>
    <n v="1.83"/>
    <n v="5.07"/>
    <n v="0.36094674556213019"/>
  </r>
  <r>
    <n v="202"/>
    <s v="La Hoyada"/>
    <n v="1"/>
    <n v="1175883"/>
    <s v="VEN"/>
    <s v="POS"/>
    <x v="29"/>
    <d v="1899-12-30T11:09:35"/>
    <n v="13.04"/>
    <n v="0"/>
    <n v="13.04"/>
    <n v="13"/>
    <n v="3"/>
    <n v="0.39"/>
    <n v="5.07"/>
    <n v="7.6923076923076927E-2"/>
  </r>
  <r>
    <n v="202"/>
    <s v="La Hoyada"/>
    <n v="1"/>
    <n v="1175884"/>
    <s v="VEN"/>
    <s v="POS"/>
    <x v="29"/>
    <d v="1899-12-30T11:12:28"/>
    <n v="15.741250000000001"/>
    <n v="0"/>
    <n v="15.741250000000001"/>
    <n v="15.6666666666667"/>
    <n v="3"/>
    <n v="0.47"/>
    <n v="5.07"/>
    <n v="9.2702169625246536E-2"/>
  </r>
  <r>
    <n v="202"/>
    <s v="La Hoyada"/>
    <n v="1"/>
    <n v="1175885"/>
    <s v="VEN"/>
    <s v="POS"/>
    <x v="29"/>
    <d v="1899-12-30T11:14:58"/>
    <n v="10.992900000000001"/>
    <n v="0.04"/>
    <n v="11.0329"/>
    <n v="11"/>
    <n v="3"/>
    <n v="0.33"/>
    <n v="5.07"/>
    <n v="6.5088757396449703E-2"/>
  </r>
  <r>
    <n v="202"/>
    <s v="La Hoyada"/>
    <n v="1"/>
    <n v="1175887"/>
    <s v="VEN"/>
    <s v="POS"/>
    <x v="29"/>
    <d v="1899-12-30T11:26:32"/>
    <n v="67.02"/>
    <n v="0"/>
    <n v="67.02"/>
    <n v="37"/>
    <n v="3"/>
    <n v="1.1100000000000001"/>
    <n v="5.07"/>
    <n v="0.21893491124260356"/>
  </r>
  <r>
    <n v="202"/>
    <s v="La Hoyada"/>
    <n v="1"/>
    <n v="1175888"/>
    <s v="VEN"/>
    <s v="POS"/>
    <x v="29"/>
    <d v="1899-12-30T11:28:29"/>
    <n v="3.66"/>
    <n v="0.58560000000000001"/>
    <n v="4.2455999999999996"/>
    <n v="4.3333333333333304"/>
    <n v="3"/>
    <n v="0.13"/>
    <n v="5.07"/>
    <n v="2.564102564102564E-2"/>
  </r>
  <r>
    <n v="202"/>
    <s v="La Hoyada"/>
    <n v="1"/>
    <n v="1175898"/>
    <s v="VEN"/>
    <s v="POS"/>
    <x v="29"/>
    <d v="1899-12-30T11:55:44"/>
    <n v="38.151800000000001"/>
    <n v="0.04"/>
    <n v="38.191800000000001"/>
    <n v="38.3333333333333"/>
    <n v="3"/>
    <n v="1.1499999999999999"/>
    <n v="5.07"/>
    <n v="0.22682445759368833"/>
  </r>
  <r>
    <n v="202"/>
    <s v="La Hoyada"/>
    <n v="2"/>
    <n v="2176007"/>
    <s v="VEN"/>
    <s v="POS"/>
    <x v="29"/>
    <d v="1899-12-30T12:02:37"/>
    <n v="15.11"/>
    <n v="1.8"/>
    <n v="16.91"/>
    <n v="17"/>
    <n v="3"/>
    <n v="0.51"/>
    <n v="5.07"/>
    <n v="0.10059171597633136"/>
  </r>
  <r>
    <n v="202"/>
    <s v="La Hoyada"/>
    <n v="2"/>
    <n v="2176008"/>
    <s v="VEN"/>
    <s v="POS"/>
    <x v="29"/>
    <d v="1899-12-30T12:06:10"/>
    <n v="13.964650000000001"/>
    <n v="0.9496"/>
    <n v="14.914249999999999"/>
    <n v="15"/>
    <n v="3"/>
    <n v="0.45"/>
    <n v="5.07"/>
    <n v="8.8757396449704137E-2"/>
  </r>
  <r>
    <n v="202"/>
    <s v="La Hoyada"/>
    <n v="2"/>
    <n v="2176014"/>
    <s v="VEN"/>
    <s v="POS"/>
    <x v="29"/>
    <d v="1899-12-30T12:17:12"/>
    <n v="10"/>
    <n v="0"/>
    <n v="10"/>
    <n v="5"/>
    <n v="3"/>
    <n v="0.15"/>
    <n v="5.07"/>
    <n v="2.9585798816568046E-2"/>
  </r>
  <r>
    <n v="202"/>
    <s v="La Hoyada"/>
    <n v="2"/>
    <n v="2176016"/>
    <s v="VEN"/>
    <s v="POS"/>
    <x v="29"/>
    <d v="1899-12-30T12:20:44"/>
    <n v="18.100000000000001"/>
    <n v="0"/>
    <n v="18.100000000000001"/>
    <n v="18"/>
    <n v="3"/>
    <n v="0.54"/>
    <n v="5.07"/>
    <n v="0.10650887573964497"/>
  </r>
  <r>
    <n v="202"/>
    <s v="La Hoyada"/>
    <n v="2"/>
    <n v="2176017"/>
    <s v="VEN"/>
    <s v="POS"/>
    <x v="29"/>
    <d v="1899-12-30T12:22:20"/>
    <n v="39.562750000000001"/>
    <n v="1.1200000000000001"/>
    <n v="40.682749999999999"/>
    <n v="40.6666666666667"/>
    <n v="3"/>
    <n v="1.22"/>
    <n v="5.07"/>
    <n v="0.24063116370808676"/>
  </r>
  <r>
    <n v="202"/>
    <s v="La Hoyada"/>
    <n v="2"/>
    <n v="2176021"/>
    <s v="VEN"/>
    <s v="POS"/>
    <x v="29"/>
    <d v="1899-12-30T12:31:29"/>
    <n v="35.699599999999997"/>
    <n v="0"/>
    <n v="35.699599999999997"/>
    <n v="35.6666666666667"/>
    <n v="3"/>
    <n v="1.07"/>
    <n v="5.07"/>
    <n v="0.21104536489151873"/>
  </r>
  <r>
    <n v="202"/>
    <s v="La Hoyada"/>
    <n v="2"/>
    <n v="2176022"/>
    <s v="VEN"/>
    <s v="POS"/>
    <x v="29"/>
    <d v="1899-12-30T12:35:20"/>
    <n v="59.78575"/>
    <n v="0.04"/>
    <n v="59.825749999999999"/>
    <n v="50.6666666666667"/>
    <n v="3"/>
    <n v="1.52"/>
    <n v="5.07"/>
    <n v="0.29980276134122286"/>
  </r>
  <r>
    <n v="202"/>
    <s v="La Hoyada"/>
    <n v="2"/>
    <n v="2176023"/>
    <s v="VEN"/>
    <s v="POS"/>
    <x v="29"/>
    <d v="1899-12-30T12:36:16"/>
    <n v="11.053800000000001"/>
    <n v="0"/>
    <n v="11.053800000000001"/>
    <n v="11"/>
    <n v="3"/>
    <n v="0.33"/>
    <n v="5.07"/>
    <n v="6.5088757396449703E-2"/>
  </r>
  <r>
    <n v="202"/>
    <s v="La Hoyada"/>
    <n v="2"/>
    <n v="2176028"/>
    <s v="VEN"/>
    <s v="POS"/>
    <x v="29"/>
    <d v="1899-12-30T12:43:57"/>
    <n v="5"/>
    <n v="0"/>
    <n v="5"/>
    <n v="5"/>
    <n v="3"/>
    <n v="0.15"/>
    <n v="5.07"/>
    <n v="2.9585798816568046E-2"/>
  </r>
  <r>
    <n v="202"/>
    <s v="La Hoyada"/>
    <n v="2"/>
    <n v="2176029"/>
    <s v="VEN"/>
    <s v="POS"/>
    <x v="29"/>
    <d v="1899-12-30T12:45:15"/>
    <n v="3.39"/>
    <n v="0.54239999999999999"/>
    <n v="3.9323999999999999"/>
    <n v="4"/>
    <n v="3"/>
    <n v="0.12"/>
    <n v="5.07"/>
    <n v="2.3668639053254437E-2"/>
  </r>
  <r>
    <n v="202"/>
    <s v="La Hoyada"/>
    <n v="2"/>
    <n v="2176031"/>
    <s v="VEN"/>
    <s v="POS"/>
    <x v="29"/>
    <d v="1899-12-30T12:51:29"/>
    <n v="25.536999999999999"/>
    <n v="0"/>
    <n v="25.536999999999999"/>
    <n v="25.3333333333333"/>
    <n v="3"/>
    <n v="0.76"/>
    <n v="5.07"/>
    <n v="0.14990138067061143"/>
  </r>
  <r>
    <n v="202"/>
    <s v="La Hoyada"/>
    <n v="2"/>
    <n v="2176032"/>
    <s v="VEN"/>
    <s v="POS"/>
    <x v="29"/>
    <d v="1899-12-30T12:53:00"/>
    <n v="15.21"/>
    <n v="2.4336000000000002"/>
    <n v="17.643599999999999"/>
    <n v="17.6666666666667"/>
    <n v="3"/>
    <n v="0.53"/>
    <n v="5.07"/>
    <n v="0.10453648915187376"/>
  </r>
  <r>
    <n v="202"/>
    <s v="La Hoyada"/>
    <n v="2"/>
    <n v="2176038"/>
    <s v="VEN"/>
    <s v="POS"/>
    <x v="29"/>
    <d v="1899-12-30T13:16:37"/>
    <n v="26.729199999999999"/>
    <n v="0"/>
    <n v="26.729199999999999"/>
    <n v="25.3333333333333"/>
    <n v="3"/>
    <n v="0.76"/>
    <n v="5.07"/>
    <n v="0.14990138067061143"/>
  </r>
  <r>
    <n v="202"/>
    <s v="La Hoyada"/>
    <n v="1"/>
    <n v="1175904"/>
    <s v="VEN"/>
    <s v="POS"/>
    <x v="29"/>
    <d v="1899-12-30T13:19:11"/>
    <n v="3.7"/>
    <n v="0.59199999999999997"/>
    <n v="4.2919999999999998"/>
    <n v="4.3333333333333304"/>
    <n v="3"/>
    <n v="0.13"/>
    <n v="5.07"/>
    <n v="2.564102564102564E-2"/>
  </r>
  <r>
    <n v="202"/>
    <s v="La Hoyada"/>
    <n v="2"/>
    <n v="2176044"/>
    <s v="VEN"/>
    <s v="POS"/>
    <x v="29"/>
    <d v="1899-12-30T13:27:04"/>
    <n v="65.2"/>
    <n v="0"/>
    <n v="65.2"/>
    <n v="65.3333333333333"/>
    <n v="3"/>
    <n v="1.96"/>
    <n v="5.07"/>
    <n v="0.38658777120315579"/>
  </r>
  <r>
    <n v="202"/>
    <s v="La Hoyada"/>
    <n v="2"/>
    <n v="2176048"/>
    <s v="VEN"/>
    <s v="POS"/>
    <x v="29"/>
    <d v="1899-12-30T13:37:56"/>
    <n v="28.522549999999999"/>
    <n v="0.87370000000000003"/>
    <n v="29.396249999999998"/>
    <n v="25.3333333333333"/>
    <n v="3"/>
    <n v="0.76"/>
    <n v="5.07"/>
    <n v="0.14990138067061143"/>
  </r>
  <r>
    <n v="202"/>
    <s v="La Hoyada"/>
    <n v="2"/>
    <n v="2176050"/>
    <s v="VEN"/>
    <s v="POS"/>
    <x v="29"/>
    <d v="1899-12-30T13:43:56"/>
    <n v="32.245100000000001"/>
    <n v="0.04"/>
    <n v="32.2851"/>
    <n v="32.3333333333333"/>
    <n v="3"/>
    <n v="0.97"/>
    <n v="5.07"/>
    <n v="0.19132149901380668"/>
  </r>
  <r>
    <n v="202"/>
    <s v="La Hoyada"/>
    <n v="1"/>
    <n v="1175915"/>
    <s v="VEN"/>
    <s v="POS"/>
    <x v="29"/>
    <d v="1899-12-30T13:50:38"/>
    <n v="15.541499999999999"/>
    <n v="0"/>
    <n v="15.541499999999999"/>
    <n v="15.6666666666667"/>
    <n v="3"/>
    <n v="0.47"/>
    <n v="5.07"/>
    <n v="9.2702169625246536E-2"/>
  </r>
  <r>
    <n v="202"/>
    <s v="La Hoyada"/>
    <n v="1"/>
    <n v="1175916"/>
    <s v="VEN"/>
    <s v="POS"/>
    <x v="29"/>
    <d v="1899-12-30T13:54:43"/>
    <n v="14.153650000000001"/>
    <n v="0"/>
    <n v="14.153650000000001"/>
    <n v="14"/>
    <n v="3"/>
    <n v="0.42"/>
    <n v="5.07"/>
    <n v="8.2840236686390525E-2"/>
  </r>
  <r>
    <n v="202"/>
    <s v="La Hoyada"/>
    <n v="2"/>
    <n v="2176053"/>
    <s v="VEN"/>
    <s v="POS"/>
    <x v="29"/>
    <d v="1899-12-30T13:56:55"/>
    <n v="11.56"/>
    <n v="0"/>
    <n v="11.56"/>
    <n v="11.6666666666667"/>
    <n v="3"/>
    <n v="0.35"/>
    <n v="5.07"/>
    <n v="6.9033530571992102E-2"/>
  </r>
  <r>
    <n v="202"/>
    <s v="La Hoyada"/>
    <n v="2"/>
    <n v="2176057"/>
    <s v="VEN"/>
    <s v="POS"/>
    <x v="29"/>
    <d v="1899-12-30T14:06:37"/>
    <n v="27.73"/>
    <n v="0.04"/>
    <n v="27.77"/>
    <n v="25.3333333333333"/>
    <n v="3"/>
    <n v="0.76"/>
    <n v="5.07"/>
    <n v="0.14990138067061143"/>
  </r>
  <r>
    <n v="202"/>
    <s v="La Hoyada"/>
    <n v="2"/>
    <n v="2176059"/>
    <s v="VEN"/>
    <s v="POS"/>
    <x v="29"/>
    <d v="1899-12-30T14:10:06"/>
    <n v="18.3277"/>
    <n v="0"/>
    <n v="18.3277"/>
    <n v="18.3333333333333"/>
    <n v="3"/>
    <n v="0.55000000000000004"/>
    <n v="5.07"/>
    <n v="0.10848126232741617"/>
  </r>
  <r>
    <n v="202"/>
    <s v="La Hoyada"/>
    <n v="2"/>
    <n v="2176065"/>
    <s v="VEN"/>
    <s v="POS"/>
    <x v="29"/>
    <d v="1899-12-30T14:23:32"/>
    <n v="39.044049999999999"/>
    <n v="0.04"/>
    <n v="39.084049999999998"/>
    <n v="39"/>
    <n v="3"/>
    <n v="1.17"/>
    <n v="5.07"/>
    <n v="0.23076923076923075"/>
  </r>
  <r>
    <n v="202"/>
    <s v="La Hoyada"/>
    <n v="2"/>
    <n v="2176076"/>
    <s v="VEN"/>
    <s v="POS"/>
    <x v="29"/>
    <d v="1899-12-30T14:42:54"/>
    <n v="28.9192"/>
    <n v="1.3883000000000001"/>
    <n v="30.307500000000001"/>
    <n v="25.3333333333333"/>
    <n v="3"/>
    <n v="0.76"/>
    <n v="5.07"/>
    <n v="0.14990138067061143"/>
  </r>
  <r>
    <n v="202"/>
    <s v="La Hoyada"/>
    <n v="2"/>
    <n v="2176086"/>
    <s v="VEN"/>
    <s v="POS"/>
    <x v="29"/>
    <d v="1899-12-30T15:11:05"/>
    <n v="12.48"/>
    <n v="1.1200000000000001"/>
    <n v="13.6"/>
    <n v="13.6666666666667"/>
    <n v="3"/>
    <n v="0.41"/>
    <n v="5.07"/>
    <n v="8.0867850098619326E-2"/>
  </r>
  <r>
    <n v="202"/>
    <s v="La Hoyada"/>
    <n v="2"/>
    <n v="2176087"/>
    <s v="VEN"/>
    <s v="POS"/>
    <x v="29"/>
    <d v="1899-12-30T15:15:24"/>
    <n v="41.887650000000001"/>
    <n v="0.51839999999999997"/>
    <n v="42.40605"/>
    <n v="20.3333333333333"/>
    <n v="3"/>
    <n v="0.61"/>
    <n v="5.07"/>
    <n v="0.12031558185404338"/>
  </r>
  <r>
    <n v="202"/>
    <s v="La Hoyada"/>
    <n v="2"/>
    <n v="2176090"/>
    <s v="VEN"/>
    <s v="POS"/>
    <x v="29"/>
    <d v="1899-12-30T15:26:15"/>
    <n v="12.5215"/>
    <n v="0.04"/>
    <n v="12.561500000000001"/>
    <n v="12.6666666666667"/>
    <n v="3"/>
    <n v="0.38"/>
    <n v="5.07"/>
    <n v="7.4950690335305714E-2"/>
  </r>
  <r>
    <n v="202"/>
    <s v="La Hoyada"/>
    <n v="2"/>
    <n v="2176094"/>
    <s v="VEN"/>
    <s v="POS"/>
    <x v="29"/>
    <d v="1899-12-30T15:37:27"/>
    <n v="13.370799999999999"/>
    <n v="1.2896000000000001"/>
    <n v="14.660399999999999"/>
    <n v="14.6666666666667"/>
    <n v="3"/>
    <n v="0.44"/>
    <n v="5.07"/>
    <n v="8.6785009861932938E-2"/>
  </r>
  <r>
    <n v="202"/>
    <s v="La Hoyada"/>
    <n v="2"/>
    <n v="2176095"/>
    <s v="VEN"/>
    <s v="POS"/>
    <x v="29"/>
    <d v="1899-12-30T15:40:27"/>
    <n v="26.539349999999999"/>
    <n v="0"/>
    <n v="26.539349999999999"/>
    <n v="25.3333333333333"/>
    <n v="3"/>
    <n v="0.76"/>
    <n v="5.07"/>
    <n v="0.14990138067061143"/>
  </r>
  <r>
    <n v="202"/>
    <s v="La Hoyada"/>
    <n v="2"/>
    <n v="2176098"/>
    <s v="VEN"/>
    <s v="POS"/>
    <x v="29"/>
    <d v="1899-12-30T15:45:21"/>
    <n v="20"/>
    <n v="0"/>
    <n v="20"/>
    <n v="20"/>
    <n v="3"/>
    <n v="0.6"/>
    <n v="5.07"/>
    <n v="0.11834319526627218"/>
  </r>
  <r>
    <n v="202"/>
    <s v="La Hoyada"/>
    <n v="2"/>
    <n v="2176102"/>
    <s v="VEN"/>
    <s v="POS"/>
    <x v="29"/>
    <d v="1899-12-30T15:51:47"/>
    <n v="11.053800000000001"/>
    <n v="0"/>
    <n v="11.053800000000001"/>
    <n v="1"/>
    <n v="3"/>
    <n v="0.03"/>
    <n v="5.07"/>
    <n v="5.9171597633136093E-3"/>
  </r>
  <r>
    <n v="202"/>
    <s v="La Hoyada"/>
    <n v="2"/>
    <n v="2176105"/>
    <s v="VEN"/>
    <s v="POS"/>
    <x v="29"/>
    <d v="1899-12-30T15:59:41"/>
    <n v="16.73"/>
    <n v="1.6544000000000001"/>
    <n v="18.384399999999999"/>
    <n v="18.3333333333333"/>
    <n v="3"/>
    <n v="0.55000000000000004"/>
    <n v="5.07"/>
    <n v="0.10848126232741617"/>
  </r>
  <r>
    <n v="202"/>
    <s v="La Hoyada"/>
    <n v="2"/>
    <n v="2176106"/>
    <s v="VEN"/>
    <s v="POS"/>
    <x v="29"/>
    <d v="1899-12-30T16:00:55"/>
    <n v="13.13"/>
    <n v="0"/>
    <n v="13.13"/>
    <n v="5"/>
    <n v="3"/>
    <n v="0.15"/>
    <n v="5.07"/>
    <n v="2.9585798816568046E-2"/>
  </r>
  <r>
    <n v="202"/>
    <s v="La Hoyada"/>
    <n v="2"/>
    <n v="2176107"/>
    <s v="VEN"/>
    <s v="POS"/>
    <x v="29"/>
    <d v="1899-12-30T16:03:24"/>
    <n v="24.11045"/>
    <n v="0"/>
    <n v="24.11045"/>
    <n v="24"/>
    <n v="3"/>
    <n v="0.72"/>
    <n v="5.07"/>
    <n v="0.1420118343195266"/>
  </r>
  <r>
    <n v="202"/>
    <s v="La Hoyada"/>
    <n v="2"/>
    <n v="2176108"/>
    <s v="VEN"/>
    <s v="POS"/>
    <x v="29"/>
    <d v="1899-12-30T16:06:51"/>
    <n v="50.289000000000001"/>
    <n v="2.2784"/>
    <n v="52.567399999999999"/>
    <n v="50.6666666666667"/>
    <n v="3"/>
    <n v="1.52"/>
    <n v="5.07"/>
    <n v="0.29980276134122286"/>
  </r>
  <r>
    <n v="202"/>
    <s v="La Hoyada"/>
    <n v="2"/>
    <n v="2176121"/>
    <s v="VEN"/>
    <s v="POS"/>
    <x v="29"/>
    <d v="1899-12-30T16:46:35"/>
    <n v="11.827249999999999"/>
    <n v="0.04"/>
    <n v="11.86725"/>
    <n v="12"/>
    <n v="3"/>
    <n v="0.36"/>
    <n v="5.07"/>
    <n v="7.1005917159763302E-2"/>
  </r>
  <r>
    <n v="202"/>
    <s v="La Hoyada"/>
    <n v="2"/>
    <n v="2176126"/>
    <s v="VEN"/>
    <s v="POS"/>
    <x v="29"/>
    <d v="1899-12-30T16:58:17"/>
    <n v="24.392949999999999"/>
    <n v="0.04"/>
    <n v="24.432950000000002"/>
    <n v="24.3333333333333"/>
    <n v="3"/>
    <n v="0.73"/>
    <n v="5.07"/>
    <n v="0.14398422090729782"/>
  </r>
  <r>
    <n v="202"/>
    <s v="La Hoyada"/>
    <n v="2"/>
    <n v="2176127"/>
    <s v="VEN"/>
    <s v="POS"/>
    <x v="29"/>
    <d v="1899-12-30T17:04:12"/>
    <n v="64.308449999999993"/>
    <n v="1.3472"/>
    <n v="65.655649999999994"/>
    <n v="5.6666666666666696"/>
    <n v="3"/>
    <n v="0.17"/>
    <n v="5.07"/>
    <n v="3.3530571992110451E-2"/>
  </r>
  <r>
    <n v="202"/>
    <s v="La Hoyada"/>
    <n v="2"/>
    <n v="2176128"/>
    <s v="VEN"/>
    <s v="POS"/>
    <x v="29"/>
    <d v="1899-12-30T17:05:43"/>
    <n v="23.625900000000001"/>
    <n v="0"/>
    <n v="23.625900000000001"/>
    <n v="23.6666666666667"/>
    <n v="3"/>
    <n v="0.71"/>
    <n v="5.07"/>
    <n v="0.14003944773175542"/>
  </r>
  <r>
    <n v="202"/>
    <s v="La Hoyada"/>
    <n v="2"/>
    <n v="2176130"/>
    <s v="VEN"/>
    <s v="POS"/>
    <x v="29"/>
    <d v="1899-12-30T17:09:24"/>
    <n v="14.379099999999999"/>
    <n v="0.04"/>
    <n v="14.4191"/>
    <n v="5"/>
    <n v="3"/>
    <n v="0.15"/>
    <n v="5.07"/>
    <n v="2.9585798816568046E-2"/>
  </r>
  <r>
    <n v="202"/>
    <s v="La Hoyada"/>
    <n v="1"/>
    <n v="1175917"/>
    <s v="VEN"/>
    <s v="POS"/>
    <x v="29"/>
    <d v="1899-12-30T17:13:42"/>
    <n v="45.386450000000004"/>
    <n v="0.08"/>
    <n v="45.466450000000002"/>
    <n v="45.3333333333333"/>
    <n v="3"/>
    <n v="1.36"/>
    <n v="5.07"/>
    <n v="0.26824457593688361"/>
  </r>
  <r>
    <n v="202"/>
    <s v="La Hoyada"/>
    <n v="1"/>
    <n v="1175919"/>
    <s v="VEN"/>
    <s v="POS"/>
    <x v="29"/>
    <d v="1899-12-30T17:16:20"/>
    <n v="2.64"/>
    <n v="0.4224"/>
    <n v="3.0623999999999998"/>
    <n v="3"/>
    <n v="3"/>
    <n v="0.09"/>
    <n v="5.07"/>
    <n v="1.7751479289940825E-2"/>
  </r>
  <r>
    <n v="202"/>
    <s v="La Hoyada"/>
    <n v="1"/>
    <n v="1175920"/>
    <s v="VEN"/>
    <s v="POS"/>
    <x v="29"/>
    <d v="1899-12-30T17:17:53"/>
    <n v="12.2553"/>
    <n v="0"/>
    <n v="12.2553"/>
    <n v="12.3333333333333"/>
    <n v="3"/>
    <n v="0.37"/>
    <n v="5.07"/>
    <n v="7.2978303747534515E-2"/>
  </r>
  <r>
    <n v="202"/>
    <s v="La Hoyada"/>
    <n v="1"/>
    <n v="1175923"/>
    <s v="VEN"/>
    <s v="POS"/>
    <x v="29"/>
    <d v="1899-12-30T17:24:29"/>
    <n v="17.527750000000001"/>
    <n v="0.46239999999999998"/>
    <n v="17.99015"/>
    <n v="18"/>
    <n v="3"/>
    <n v="0.54"/>
    <n v="5.07"/>
    <n v="0.10650887573964497"/>
  </r>
  <r>
    <n v="202"/>
    <s v="La Hoyada"/>
    <n v="2"/>
    <n v="2176132"/>
    <s v="VEN"/>
    <s v="POS"/>
    <x v="29"/>
    <d v="1899-12-30T17:27:12"/>
    <n v="20.659400000000002"/>
    <n v="0"/>
    <n v="20.659400000000002"/>
    <n v="20.6666666666667"/>
    <n v="3"/>
    <n v="0.62"/>
    <n v="5.07"/>
    <n v="0.12228796844181458"/>
  </r>
  <r>
    <n v="202"/>
    <s v="La Hoyada"/>
    <n v="2"/>
    <n v="2176136"/>
    <s v="VEN"/>
    <s v="POS"/>
    <x v="29"/>
    <d v="1899-12-30T17:39:32"/>
    <n v="90.116100000000003"/>
    <n v="5.9165999999999999"/>
    <n v="96.032700000000006"/>
    <n v="96"/>
    <n v="3"/>
    <n v="2.88"/>
    <n v="5.07"/>
    <n v="0.56804733727810641"/>
  </r>
  <r>
    <n v="202"/>
    <s v="La Hoyada"/>
    <n v="2"/>
    <n v="2176137"/>
    <s v="VEN"/>
    <s v="POS"/>
    <x v="29"/>
    <d v="1899-12-30T17:44:33"/>
    <n v="23.845500000000001"/>
    <n v="0"/>
    <n v="23.845500000000001"/>
    <n v="24"/>
    <n v="3"/>
    <n v="0.72"/>
    <n v="5.07"/>
    <n v="0.1420118343195266"/>
  </r>
  <r>
    <n v="202"/>
    <s v="La Hoyada"/>
    <n v="2"/>
    <n v="2176138"/>
    <s v="VEN"/>
    <s v="POS"/>
    <x v="29"/>
    <d v="1899-12-30T17:47:25"/>
    <n v="35.229950000000002"/>
    <n v="0.04"/>
    <n v="35.269950000000001"/>
    <n v="35.3333333333333"/>
    <n v="3"/>
    <n v="1.06"/>
    <n v="5.07"/>
    <n v="0.20907297830374752"/>
  </r>
  <r>
    <n v="202"/>
    <s v="La Hoyada"/>
    <n v="2"/>
    <n v="2176140"/>
    <s v="VEN"/>
    <s v="POS"/>
    <x v="29"/>
    <d v="1899-12-30T17:49:42"/>
    <n v="18.932200000000002"/>
    <n v="0.04"/>
    <n v="18.972200000000001"/>
    <n v="19"/>
    <n v="3"/>
    <n v="0.56999999999999995"/>
    <n v="5.07"/>
    <n v="0.11242603550295856"/>
  </r>
  <r>
    <n v="202"/>
    <s v="La Hoyada"/>
    <n v="2"/>
    <n v="2176141"/>
    <s v="VEN"/>
    <s v="POS"/>
    <x v="29"/>
    <d v="1899-12-30T17:50:41"/>
    <n v="20.53"/>
    <n v="0"/>
    <n v="20.53"/>
    <n v="20.6666666666667"/>
    <n v="3"/>
    <n v="0.62"/>
    <n v="5.07"/>
    <n v="0.12228796844181458"/>
  </r>
  <r>
    <n v="202"/>
    <s v="La Hoyada"/>
    <n v="2"/>
    <n v="2176143"/>
    <s v="VEN"/>
    <s v="POS"/>
    <x v="29"/>
    <d v="1899-12-30T18:02:46"/>
    <n v="24.506599999999999"/>
    <n v="3.2000000000000001E-2"/>
    <n v="24.538599999999999"/>
    <n v="24.6666666666667"/>
    <n v="3"/>
    <n v="0.74"/>
    <n v="5.07"/>
    <n v="0.14595660749506903"/>
  </r>
  <r>
    <n v="202"/>
    <s v="La Hoyada"/>
    <n v="2"/>
    <n v="2176147"/>
    <s v="VEN"/>
    <s v="POS"/>
    <x v="29"/>
    <d v="1899-12-30T18:15:16"/>
    <n v="23.315850000000001"/>
    <n v="2.1856"/>
    <n v="25.501449999999998"/>
    <n v="25.3333333333333"/>
    <n v="3"/>
    <n v="0.76"/>
    <n v="5.07"/>
    <n v="0.14990138067061143"/>
  </r>
  <r>
    <n v="202"/>
    <s v="La Hoyada"/>
    <n v="1"/>
    <n v="1175924"/>
    <s v="VEN"/>
    <s v="POS"/>
    <x v="29"/>
    <d v="1899-12-30T18:20:55"/>
    <n v="22.718800000000002"/>
    <n v="0"/>
    <n v="22.718800000000002"/>
    <n v="22.6666666666667"/>
    <n v="3"/>
    <n v="0.68"/>
    <n v="5.07"/>
    <n v="0.13412228796844181"/>
  </r>
  <r>
    <n v="202"/>
    <s v="La Hoyada"/>
    <n v="2"/>
    <n v="2176149"/>
    <s v="VEN"/>
    <s v="POS"/>
    <x v="29"/>
    <d v="1899-12-30T18:22:59"/>
    <n v="29.76"/>
    <n v="1.6064000000000001"/>
    <n v="31.366399999999999"/>
    <n v="31.3333333333333"/>
    <n v="3"/>
    <n v="0.94"/>
    <n v="5.07"/>
    <n v="0.18540433925049307"/>
  </r>
  <r>
    <n v="202"/>
    <s v="La Hoyada"/>
    <n v="1"/>
    <n v="1175925"/>
    <s v="VEN"/>
    <s v="POS"/>
    <x v="29"/>
    <d v="1899-12-30T18:23:04"/>
    <n v="18.86"/>
    <n v="0"/>
    <n v="18.86"/>
    <n v="19"/>
    <n v="3"/>
    <n v="0.56999999999999995"/>
    <n v="5.07"/>
    <n v="0.11242603550295856"/>
  </r>
  <r>
    <n v="202"/>
    <s v="La Hoyada"/>
    <n v="1"/>
    <n v="1175926"/>
    <s v="VEN"/>
    <s v="POS"/>
    <x v="29"/>
    <d v="1899-12-30T18:27:05"/>
    <n v="68.315100000000001"/>
    <n v="0.08"/>
    <n v="68.395099999999999"/>
    <n v="68.3333333333333"/>
    <n v="3"/>
    <n v="2.0499999999999998"/>
    <n v="5.07"/>
    <n v="0.4043392504930966"/>
  </r>
  <r>
    <n v="202"/>
    <s v="La Hoyada"/>
    <n v="1"/>
    <n v="1175928"/>
    <s v="VEN"/>
    <s v="POS"/>
    <x v="29"/>
    <d v="1899-12-30T18:39:29"/>
    <n v="6.52"/>
    <n v="0"/>
    <n v="6.52"/>
    <n v="6.6666666666666696"/>
    <n v="3"/>
    <n v="0.2"/>
    <n v="5.07"/>
    <n v="3.9447731755424063E-2"/>
  </r>
  <r>
    <n v="202"/>
    <s v="La Hoyada"/>
    <n v="2"/>
    <n v="2176154"/>
    <s v="VEN"/>
    <s v="POS"/>
    <x v="29"/>
    <d v="1899-12-30T18:39:51"/>
    <n v="32.5822"/>
    <n v="0"/>
    <n v="32.5822"/>
    <n v="25.3333333333333"/>
    <n v="3"/>
    <n v="0.76"/>
    <n v="5.07"/>
    <n v="0.14990138067061143"/>
  </r>
  <r>
    <n v="202"/>
    <s v="La Hoyada"/>
    <n v="2"/>
    <n v="2176155"/>
    <s v="VEN"/>
    <s v="POS"/>
    <x v="29"/>
    <d v="1899-12-30T18:41:37"/>
    <n v="6.52"/>
    <n v="0"/>
    <n v="6.52"/>
    <n v="5"/>
    <n v="3"/>
    <n v="0.15"/>
    <n v="5.07"/>
    <n v="2.9585798816568046E-2"/>
  </r>
  <r>
    <n v="202"/>
    <s v="La Hoyada"/>
    <n v="2"/>
    <n v="2176164"/>
    <s v="VEN"/>
    <s v="POS"/>
    <x v="30"/>
    <d v="1899-12-30T07:40:00"/>
    <n v="35.757350000000002"/>
    <n v="0.77759999999999996"/>
    <n v="36.534950000000002"/>
    <n v="36.6666666666667"/>
    <n v="3"/>
    <n v="1.1000000000000001"/>
    <n v="5.07"/>
    <n v="0.21696252465483234"/>
  </r>
  <r>
    <n v="202"/>
    <s v="La Hoyada"/>
    <n v="2"/>
    <n v="2176167"/>
    <s v="VEN"/>
    <s v="POS"/>
    <x v="30"/>
    <d v="1899-12-30T07:54:15"/>
    <n v="20.190200000000001"/>
    <n v="0.2928"/>
    <n v="20.483000000000001"/>
    <n v="20.3333333333333"/>
    <n v="3"/>
    <n v="0.61"/>
    <n v="5.07"/>
    <n v="0.12031558185404338"/>
  </r>
  <r>
    <n v="202"/>
    <s v="La Hoyada"/>
    <n v="2"/>
    <n v="2176169"/>
    <s v="VEN"/>
    <s v="POS"/>
    <x v="30"/>
    <d v="1899-12-30T08:01:05"/>
    <n v="3.8"/>
    <n v="0.04"/>
    <n v="3.84"/>
    <n v="4"/>
    <n v="3"/>
    <n v="0.12"/>
    <n v="5.07"/>
    <n v="2.3668639053254437E-2"/>
  </r>
  <r>
    <n v="202"/>
    <s v="La Hoyada"/>
    <n v="2"/>
    <n v="2176174"/>
    <s v="VEN"/>
    <s v="POS"/>
    <x v="30"/>
    <d v="1899-12-30T08:18:52"/>
    <n v="11.8095"/>
    <n v="0"/>
    <n v="11.8095"/>
    <n v="11.6666666666667"/>
    <n v="3"/>
    <n v="0.35"/>
    <n v="5.07"/>
    <n v="6.9033530571992102E-2"/>
  </r>
  <r>
    <n v="202"/>
    <s v="La Hoyada"/>
    <n v="2"/>
    <n v="2176182"/>
    <s v="VEN"/>
    <s v="POS"/>
    <x v="30"/>
    <d v="1899-12-30T08:55:58"/>
    <n v="11.774699999999999"/>
    <n v="0"/>
    <n v="11.774699999999999"/>
    <n v="11.6666666666667"/>
    <n v="3"/>
    <n v="0.35"/>
    <n v="5.07"/>
    <n v="6.9033530571992102E-2"/>
  </r>
  <r>
    <n v="202"/>
    <s v="La Hoyada"/>
    <n v="1"/>
    <n v="1175942"/>
    <s v="VEN"/>
    <s v="POS"/>
    <x v="30"/>
    <d v="1899-12-30T09:38:14"/>
    <n v="6.5735999999999999"/>
    <n v="0"/>
    <n v="6.5735999999999999"/>
    <n v="5"/>
    <n v="3"/>
    <n v="0.15"/>
    <n v="5.07"/>
    <n v="2.9585798816568046E-2"/>
  </r>
  <r>
    <n v="202"/>
    <s v="La Hoyada"/>
    <n v="1"/>
    <n v="1175943"/>
    <s v="VEN"/>
    <s v="POS"/>
    <x v="30"/>
    <d v="1899-12-30T09:41:21"/>
    <n v="41.222149999999999"/>
    <n v="1.125"/>
    <n v="42.347149999999999"/>
    <n v="42.3333333333333"/>
    <n v="3"/>
    <n v="1.27"/>
    <n v="5.07"/>
    <n v="0.2504930966469428"/>
  </r>
  <r>
    <n v="202"/>
    <s v="La Hoyada"/>
    <n v="2"/>
    <n v="2176198"/>
    <s v="VEN"/>
    <s v="POS"/>
    <x v="30"/>
    <d v="1899-12-30T09:49:31"/>
    <n v="13.36"/>
    <n v="0"/>
    <n v="13.36"/>
    <n v="5"/>
    <n v="3"/>
    <n v="0.15"/>
    <n v="5.07"/>
    <n v="2.9585798816568046E-2"/>
  </r>
  <r>
    <n v="202"/>
    <s v="La Hoyada"/>
    <n v="1"/>
    <n v="1175949"/>
    <s v="VEN"/>
    <s v="POS"/>
    <x v="30"/>
    <d v="1899-12-30T09:50:37"/>
    <n v="28.633199999999999"/>
    <n v="0"/>
    <n v="28.633199999999999"/>
    <n v="25.3333333333333"/>
    <n v="3"/>
    <n v="0.76"/>
    <n v="5.07"/>
    <n v="0.14990138067061143"/>
  </r>
  <r>
    <n v="202"/>
    <s v="La Hoyada"/>
    <n v="1"/>
    <n v="1175952"/>
    <s v="VEN"/>
    <s v="POS"/>
    <x v="30"/>
    <d v="1899-12-30T10:04:19"/>
    <n v="30.01595"/>
    <n v="0"/>
    <n v="30.01595"/>
    <n v="25.3333333333333"/>
    <n v="3"/>
    <n v="0.76"/>
    <n v="5.07"/>
    <n v="0.14990138067061143"/>
  </r>
  <r>
    <n v="202"/>
    <s v="La Hoyada"/>
    <n v="1"/>
    <n v="1175953"/>
    <s v="VEN"/>
    <s v="POS"/>
    <x v="30"/>
    <d v="1899-12-30T10:05:40"/>
    <n v="10.14"/>
    <n v="0"/>
    <n v="10.14"/>
    <n v="10"/>
    <n v="3"/>
    <n v="0.3"/>
    <n v="5.07"/>
    <n v="5.9171597633136092E-2"/>
  </r>
  <r>
    <n v="202"/>
    <s v="La Hoyada"/>
    <n v="2"/>
    <n v="2176204"/>
    <s v="VEN"/>
    <s v="POS"/>
    <x v="30"/>
    <d v="1899-12-30T10:13:40"/>
    <n v="5"/>
    <n v="0"/>
    <n v="5"/>
    <n v="5"/>
    <n v="3"/>
    <n v="0.15"/>
    <n v="5.07"/>
    <n v="2.9585798816568046E-2"/>
  </r>
  <r>
    <n v="202"/>
    <s v="La Hoyada"/>
    <n v="1"/>
    <n v="1175962"/>
    <s v="VEN"/>
    <s v="POS"/>
    <x v="30"/>
    <d v="1899-12-30T10:20:45"/>
    <n v="10.008599999999999"/>
    <n v="0"/>
    <n v="10.008599999999999"/>
    <n v="10"/>
    <n v="3"/>
    <n v="0.3"/>
    <n v="5.07"/>
    <n v="5.9171597633136092E-2"/>
  </r>
  <r>
    <n v="202"/>
    <s v="La Hoyada"/>
    <n v="1"/>
    <n v="1175971"/>
    <s v="VEN"/>
    <s v="POS"/>
    <x v="30"/>
    <d v="1899-12-30T10:39:03"/>
    <n v="16.79"/>
    <n v="0.58560000000000001"/>
    <n v="17.375599999999999"/>
    <n v="17.3333333333333"/>
    <n v="3"/>
    <n v="0.52"/>
    <n v="5.07"/>
    <n v="0.10256410256410256"/>
  </r>
  <r>
    <n v="202"/>
    <s v="La Hoyada"/>
    <n v="1"/>
    <n v="1175974"/>
    <s v="VEN"/>
    <s v="POS"/>
    <x v="30"/>
    <d v="1899-12-30T10:49:05"/>
    <n v="39.944000000000003"/>
    <n v="0"/>
    <n v="39.944000000000003"/>
    <n v="40"/>
    <n v="3"/>
    <n v="1.2"/>
    <n v="5.07"/>
    <n v="0.23668639053254437"/>
  </r>
  <r>
    <n v="202"/>
    <s v="La Hoyada"/>
    <n v="1"/>
    <n v="1175975"/>
    <s v="VEN"/>
    <s v="POS"/>
    <x v="30"/>
    <d v="1899-12-30T10:53:07"/>
    <n v="21.138000000000002"/>
    <n v="3.3820999999999999"/>
    <n v="24.520099999999999"/>
    <n v="24.6666666666667"/>
    <n v="3"/>
    <n v="0.74"/>
    <n v="5.07"/>
    <n v="0.14595660749506903"/>
  </r>
  <r>
    <n v="202"/>
    <s v="La Hoyada"/>
    <n v="1"/>
    <n v="1175976"/>
    <s v="VEN"/>
    <s v="POS"/>
    <x v="30"/>
    <d v="1899-12-30T10:55:00"/>
    <n v="31.670500000000001"/>
    <n v="0"/>
    <n v="31.670500000000001"/>
    <n v="31.6666666666667"/>
    <n v="3"/>
    <n v="0.95"/>
    <n v="5.07"/>
    <n v="0.18737672583826429"/>
  </r>
  <r>
    <n v="202"/>
    <s v="La Hoyada"/>
    <n v="1"/>
    <n v="1175983"/>
    <s v="VEN"/>
    <s v="POS"/>
    <x v="30"/>
    <d v="1899-12-30T11:07:53"/>
    <n v="12.151199999999999"/>
    <n v="0"/>
    <n v="12.151199999999999"/>
    <n v="12"/>
    <n v="3"/>
    <n v="0.36"/>
    <n v="5.07"/>
    <n v="7.1005917159763302E-2"/>
  </r>
  <r>
    <n v="202"/>
    <s v="La Hoyada"/>
    <n v="1"/>
    <n v="1175986"/>
    <s v="VEN"/>
    <s v="POS"/>
    <x v="30"/>
    <d v="1899-12-30T11:14:18"/>
    <n v="8.8170999999999999"/>
    <n v="0"/>
    <n v="8.8170999999999999"/>
    <n v="2.3333333333333299"/>
    <n v="3"/>
    <n v="7.0000000000000007E-2"/>
    <n v="5.07"/>
    <n v="1.3806706114398423E-2"/>
  </r>
  <r>
    <n v="202"/>
    <s v="La Hoyada"/>
    <n v="1"/>
    <n v="1175988"/>
    <s v="VEN"/>
    <s v="POS"/>
    <x v="30"/>
    <d v="1899-12-30T11:16:26"/>
    <n v="5.68"/>
    <n v="0.90880000000000005"/>
    <n v="6.5888"/>
    <n v="5"/>
    <n v="3"/>
    <n v="0.15"/>
    <n v="5.07"/>
    <n v="2.9585798816568046E-2"/>
  </r>
  <r>
    <n v="202"/>
    <s v="La Hoyada"/>
    <n v="1"/>
    <n v="1175995"/>
    <s v="VEN"/>
    <s v="POS"/>
    <x v="30"/>
    <d v="1899-12-30T11:27:52"/>
    <n v="32.580849999999998"/>
    <n v="0"/>
    <n v="32.580849999999998"/>
    <n v="30.3333333333333"/>
    <n v="3"/>
    <n v="0.91"/>
    <n v="5.07"/>
    <n v="0.17948717948717949"/>
  </r>
  <r>
    <n v="202"/>
    <s v="La Hoyada"/>
    <n v="1"/>
    <n v="1175999"/>
    <s v="VEN"/>
    <s v="POS"/>
    <x v="30"/>
    <d v="1899-12-30T11:38:24"/>
    <n v="48.38485"/>
    <n v="0"/>
    <n v="48.38485"/>
    <n v="48.3333333333333"/>
    <n v="3"/>
    <n v="1.45"/>
    <n v="5.07"/>
    <n v="0.28599605522682442"/>
  </r>
  <r>
    <n v="202"/>
    <s v="La Hoyada"/>
    <n v="1"/>
    <n v="1176000"/>
    <s v="VEN"/>
    <s v="POS"/>
    <x v="30"/>
    <d v="1899-12-30T11:39:32"/>
    <n v="5.2504499999999998"/>
    <n v="0"/>
    <n v="5.2504499999999998"/>
    <n v="5"/>
    <n v="3"/>
    <n v="0.15"/>
    <n v="5.07"/>
    <n v="2.9585798816568046E-2"/>
  </r>
  <r>
    <n v="202"/>
    <s v="La Hoyada"/>
    <n v="2"/>
    <n v="2176218"/>
    <s v="VEN"/>
    <s v="POS"/>
    <x v="30"/>
    <d v="1899-12-30T11:57:08"/>
    <n v="36.201749999999997"/>
    <n v="0"/>
    <n v="36.201749999999997"/>
    <n v="25.3333333333333"/>
    <n v="3"/>
    <n v="0.76"/>
    <n v="5.07"/>
    <n v="0.14990138067061143"/>
  </r>
  <r>
    <n v="202"/>
    <s v="La Hoyada"/>
    <n v="2"/>
    <n v="2176219"/>
    <s v="VEN"/>
    <s v="POS"/>
    <x v="30"/>
    <d v="1899-12-30T11:58:35"/>
    <n v="12.460150000000001"/>
    <n v="0"/>
    <n v="12.460150000000001"/>
    <n v="12.3333333333333"/>
    <n v="3"/>
    <n v="0.37"/>
    <n v="5.07"/>
    <n v="7.2978303747534515E-2"/>
  </r>
  <r>
    <n v="202"/>
    <s v="La Hoyada"/>
    <n v="2"/>
    <n v="2176220"/>
    <s v="VEN"/>
    <s v="POS"/>
    <x v="30"/>
    <d v="1899-12-30T12:00:08"/>
    <n v="4.66"/>
    <n v="0.74560000000000004"/>
    <n v="5.4055999999999997"/>
    <n v="5"/>
    <n v="3"/>
    <n v="0.15"/>
    <n v="5.07"/>
    <n v="2.9585798816568046E-2"/>
  </r>
  <r>
    <n v="202"/>
    <s v="La Hoyada"/>
    <n v="2"/>
    <n v="2176221"/>
    <s v="VEN"/>
    <s v="POS"/>
    <x v="30"/>
    <d v="1899-12-30T12:01:47"/>
    <n v="19.484249999999999"/>
    <n v="0.04"/>
    <n v="19.524249999999999"/>
    <n v="19.6666666666667"/>
    <n v="3"/>
    <n v="0.59"/>
    <n v="5.07"/>
    <n v="0.11637080867850097"/>
  </r>
  <r>
    <n v="202"/>
    <s v="La Hoyada"/>
    <n v="2"/>
    <n v="2176225"/>
    <s v="VEN"/>
    <s v="POS"/>
    <x v="30"/>
    <d v="1899-12-30T12:14:07"/>
    <n v="41.37"/>
    <n v="0.8448"/>
    <n v="42.214799999999997"/>
    <n v="40.6666666666667"/>
    <n v="3"/>
    <n v="1.22"/>
    <n v="5.07"/>
    <n v="0.24063116370808676"/>
  </r>
  <r>
    <n v="202"/>
    <s v="La Hoyada"/>
    <n v="2"/>
    <n v="2176226"/>
    <s v="VEN"/>
    <s v="POS"/>
    <x v="30"/>
    <d v="1899-12-30T12:15:25"/>
    <n v="5.07"/>
    <n v="0"/>
    <n v="5.07"/>
    <n v="5"/>
    <n v="3"/>
    <n v="0.15"/>
    <n v="5.07"/>
    <n v="2.9585798816568046E-2"/>
  </r>
  <r>
    <n v="202"/>
    <s v="La Hoyada"/>
    <n v="2"/>
    <n v="2176228"/>
    <s v="VEN"/>
    <s v="POS"/>
    <x v="30"/>
    <d v="1899-12-30T12:18:59"/>
    <n v="18.946100000000001"/>
    <n v="0.83779999999999999"/>
    <n v="19.783899999999999"/>
    <n v="19.6666666666667"/>
    <n v="3"/>
    <n v="0.59"/>
    <n v="5.07"/>
    <n v="0.11637080867850097"/>
  </r>
  <r>
    <n v="202"/>
    <s v="La Hoyada"/>
    <n v="2"/>
    <n v="2176230"/>
    <s v="VEN"/>
    <s v="POS"/>
    <x v="30"/>
    <d v="1899-12-30T12:21:26"/>
    <n v="25.2041"/>
    <n v="0"/>
    <n v="25.2041"/>
    <n v="25.3333333333333"/>
    <n v="3"/>
    <n v="0.76"/>
    <n v="5.07"/>
    <n v="0.14990138067061143"/>
  </r>
  <r>
    <n v="202"/>
    <s v="La Hoyada"/>
    <n v="2"/>
    <n v="2176231"/>
    <s v="VEN"/>
    <s v="POS"/>
    <x v="30"/>
    <d v="1899-12-30T12:23:06"/>
    <n v="46.773650000000004"/>
    <n v="1.0173000000000001"/>
    <n v="47.790950000000002"/>
    <n v="47.6666666666667"/>
    <n v="3"/>
    <n v="1.43"/>
    <n v="5.07"/>
    <n v="0.28205128205128205"/>
  </r>
  <r>
    <n v="202"/>
    <s v="La Hoyada"/>
    <n v="2"/>
    <n v="2176235"/>
    <s v="VEN"/>
    <s v="POS"/>
    <x v="30"/>
    <d v="1899-12-30T12:30:54"/>
    <n v="21.31"/>
    <n v="0"/>
    <n v="21.31"/>
    <n v="21.3333333333333"/>
    <n v="3"/>
    <n v="0.64"/>
    <n v="5.07"/>
    <n v="0.12623274161735701"/>
  </r>
  <r>
    <n v="202"/>
    <s v="La Hoyada"/>
    <n v="2"/>
    <n v="2176236"/>
    <s v="VEN"/>
    <s v="POS"/>
    <x v="30"/>
    <d v="1899-12-30T12:34:52"/>
    <n v="38.3504"/>
    <n v="0"/>
    <n v="38.3504"/>
    <n v="38.3333333333333"/>
    <n v="3"/>
    <n v="1.1499999999999999"/>
    <n v="5.07"/>
    <n v="0.22682445759368833"/>
  </r>
  <r>
    <n v="202"/>
    <s v="La Hoyada"/>
    <n v="2"/>
    <n v="2176237"/>
    <s v="VEN"/>
    <s v="POS"/>
    <x v="30"/>
    <d v="1899-12-30T12:37:15"/>
    <n v="10.68"/>
    <n v="0"/>
    <n v="10.68"/>
    <n v="10"/>
    <n v="3"/>
    <n v="0.3"/>
    <n v="5.07"/>
    <n v="5.9171597633136092E-2"/>
  </r>
  <r>
    <n v="202"/>
    <s v="La Hoyada"/>
    <n v="2"/>
    <n v="2176239"/>
    <s v="VEN"/>
    <s v="POS"/>
    <x v="30"/>
    <d v="1899-12-30T12:41:12"/>
    <n v="7.76"/>
    <n v="1.2416"/>
    <n v="9.0015999999999998"/>
    <n v="9"/>
    <n v="3"/>
    <n v="0.27"/>
    <n v="5.07"/>
    <n v="5.3254437869822487E-2"/>
  </r>
  <r>
    <n v="202"/>
    <s v="La Hoyada"/>
    <n v="2"/>
    <n v="2176241"/>
    <s v="VEN"/>
    <s v="POS"/>
    <x v="30"/>
    <d v="1899-12-30T12:47:24"/>
    <n v="18.2257"/>
    <n v="0"/>
    <n v="18.2257"/>
    <n v="18.3333333333333"/>
    <n v="3"/>
    <n v="0.55000000000000004"/>
    <n v="5.07"/>
    <n v="0.10848126232741617"/>
  </r>
  <r>
    <n v="202"/>
    <s v="La Hoyada"/>
    <n v="2"/>
    <n v="2176243"/>
    <s v="VEN"/>
    <s v="POS"/>
    <x v="30"/>
    <d v="1899-12-30T12:53:38"/>
    <n v="33.76"/>
    <n v="0"/>
    <n v="33.76"/>
    <n v="33.6666666666667"/>
    <n v="3"/>
    <n v="1.01"/>
    <n v="5.07"/>
    <n v="0.19921104536489151"/>
  </r>
  <r>
    <n v="202"/>
    <s v="La Hoyada"/>
    <n v="2"/>
    <n v="2176246"/>
    <s v="VEN"/>
    <s v="POS"/>
    <x v="30"/>
    <d v="1899-12-30T13:05:17"/>
    <n v="59.38785"/>
    <n v="0.90080000000000005"/>
    <n v="60.288649999999997"/>
    <n v="60.3333333333333"/>
    <n v="3"/>
    <n v="1.81"/>
    <n v="5.07"/>
    <n v="0.35700197238658776"/>
  </r>
  <r>
    <n v="202"/>
    <s v="La Hoyada"/>
    <n v="2"/>
    <n v="2176248"/>
    <s v="VEN"/>
    <s v="POS"/>
    <x v="30"/>
    <d v="1899-12-30T13:10:04"/>
    <n v="2.59"/>
    <n v="0"/>
    <n v="2.59"/>
    <n v="2.6666666666666701"/>
    <n v="3"/>
    <n v="0.08"/>
    <n v="5.07"/>
    <n v="1.5779092702169626E-2"/>
  </r>
  <r>
    <n v="202"/>
    <s v="La Hoyada"/>
    <n v="2"/>
    <n v="2176250"/>
    <s v="VEN"/>
    <s v="POS"/>
    <x v="30"/>
    <d v="1899-12-30T13:15:00"/>
    <n v="40.0749"/>
    <n v="0"/>
    <n v="40.0749"/>
    <n v="40"/>
    <n v="3"/>
    <n v="1.2"/>
    <n v="5.07"/>
    <n v="0.23668639053254437"/>
  </r>
  <r>
    <n v="202"/>
    <s v="La Hoyada"/>
    <n v="2"/>
    <n v="2176252"/>
    <s v="VEN"/>
    <s v="POS"/>
    <x v="30"/>
    <d v="1899-12-30T13:17:28"/>
    <n v="5.07"/>
    <n v="0"/>
    <n v="5.07"/>
    <n v="5"/>
    <n v="3"/>
    <n v="0.15"/>
    <n v="5.07"/>
    <n v="2.9585798816568046E-2"/>
  </r>
  <r>
    <n v="202"/>
    <s v="La Hoyada"/>
    <n v="2"/>
    <n v="2176253"/>
    <s v="VEN"/>
    <s v="POS"/>
    <x v="30"/>
    <d v="1899-12-30T13:18:22"/>
    <n v="23.17"/>
    <n v="0"/>
    <n v="23.17"/>
    <n v="23.3333333333333"/>
    <n v="3"/>
    <n v="0.7"/>
    <n v="5.07"/>
    <n v="0.1380670611439842"/>
  </r>
  <r>
    <n v="202"/>
    <s v="La Hoyada"/>
    <n v="1"/>
    <n v="1176013"/>
    <s v="VEN"/>
    <s v="POS"/>
    <x v="30"/>
    <d v="1899-12-30T13:22:04"/>
    <n v="12.514250000000001"/>
    <n v="0.4224"/>
    <n v="12.93665"/>
    <n v="13"/>
    <n v="3"/>
    <n v="0.39"/>
    <n v="5.07"/>
    <n v="7.6923076923076927E-2"/>
  </r>
  <r>
    <n v="202"/>
    <s v="La Hoyada"/>
    <n v="2"/>
    <n v="2176254"/>
    <s v="VEN"/>
    <s v="POS"/>
    <x v="30"/>
    <d v="1899-12-30T13:22:56"/>
    <n v="33.755699999999997"/>
    <n v="0.59199999999999997"/>
    <n v="34.347700000000003"/>
    <n v="34.3333333333333"/>
    <n v="3"/>
    <n v="1.03"/>
    <n v="5.07"/>
    <n v="0.20315581854043391"/>
  </r>
  <r>
    <n v="202"/>
    <s v="La Hoyada"/>
    <n v="1"/>
    <n v="1176014"/>
    <s v="VEN"/>
    <s v="POS"/>
    <x v="30"/>
    <d v="1899-12-30T13:23:57"/>
    <n v="43.309800000000003"/>
    <n v="1.6783999999999999"/>
    <n v="44.988199999999999"/>
    <n v="45"/>
    <n v="3"/>
    <n v="1.35"/>
    <n v="5.07"/>
    <n v="0.26627218934911245"/>
  </r>
  <r>
    <n v="202"/>
    <s v="La Hoyada"/>
    <n v="2"/>
    <n v="2176255"/>
    <s v="VEN"/>
    <s v="POS"/>
    <x v="30"/>
    <d v="1899-12-30T13:26:28"/>
    <n v="31.886800000000001"/>
    <n v="1.9536"/>
    <n v="33.840400000000002"/>
    <n v="34"/>
    <n v="3"/>
    <n v="1.02"/>
    <n v="5.07"/>
    <n v="0.20118343195266272"/>
  </r>
  <r>
    <n v="202"/>
    <s v="La Hoyada"/>
    <n v="2"/>
    <n v="2176258"/>
    <s v="VEN"/>
    <s v="POS"/>
    <x v="30"/>
    <d v="1899-12-30T13:31:18"/>
    <n v="15.603999999999999"/>
    <n v="0"/>
    <n v="15.603999999999999"/>
    <n v="15.6666666666667"/>
    <n v="3"/>
    <n v="0.47"/>
    <n v="5.07"/>
    <n v="9.2702169625246536E-2"/>
  </r>
  <r>
    <n v="202"/>
    <s v="La Hoyada"/>
    <n v="1"/>
    <n v="1176030"/>
    <s v="VEN"/>
    <s v="POS"/>
    <x v="30"/>
    <d v="1899-12-30T14:03:28"/>
    <n v="21.189900000000002"/>
    <n v="0"/>
    <n v="21.189900000000002"/>
    <n v="21.3333333333333"/>
    <n v="3"/>
    <n v="0.64"/>
    <n v="5.07"/>
    <n v="0.12623274161735701"/>
  </r>
  <r>
    <n v="202"/>
    <s v="La Hoyada"/>
    <n v="2"/>
    <n v="2176272"/>
    <s v="VEN"/>
    <s v="POS"/>
    <x v="30"/>
    <d v="1899-12-30T14:07:42"/>
    <n v="23.83"/>
    <n v="0"/>
    <n v="23.83"/>
    <n v="23.6666666666667"/>
    <n v="3"/>
    <n v="0.71"/>
    <n v="5.07"/>
    <n v="0.14003944773175542"/>
  </r>
  <r>
    <n v="202"/>
    <s v="La Hoyada"/>
    <n v="1"/>
    <n v="1176031"/>
    <s v="VEN"/>
    <s v="POS"/>
    <x v="30"/>
    <d v="1899-12-30T14:08:56"/>
    <n v="15.51"/>
    <n v="1.6704000000000001"/>
    <n v="17.180399999999999"/>
    <n v="17.3333333333333"/>
    <n v="3"/>
    <n v="0.52"/>
    <n v="5.07"/>
    <n v="0.10256410256410256"/>
  </r>
  <r>
    <n v="202"/>
    <s v="La Hoyada"/>
    <n v="1"/>
    <n v="1176033"/>
    <s v="VEN"/>
    <s v="POS"/>
    <x v="30"/>
    <d v="1899-12-30T14:14:21"/>
    <n v="9.8271999999999995"/>
    <n v="0"/>
    <n v="9.8271999999999995"/>
    <n v="9.6666666666666696"/>
    <n v="3"/>
    <n v="0.28999999999999998"/>
    <n v="5.07"/>
    <n v="5.7199211045364885E-2"/>
  </r>
  <r>
    <n v="202"/>
    <s v="La Hoyada"/>
    <n v="2"/>
    <n v="2176274"/>
    <s v="VEN"/>
    <s v="POS"/>
    <x v="30"/>
    <d v="1899-12-30T14:15:15"/>
    <n v="26.729600000000001"/>
    <n v="0"/>
    <n v="26.729600000000001"/>
    <n v="25.3333333333333"/>
    <n v="3"/>
    <n v="0.76"/>
    <n v="5.07"/>
    <n v="0.14990138067061143"/>
  </r>
  <r>
    <n v="202"/>
    <s v="La Hoyada"/>
    <n v="1"/>
    <n v="1176039"/>
    <s v="VEN"/>
    <s v="POS"/>
    <x v="30"/>
    <d v="1899-12-30T14:27:39"/>
    <n v="5.07"/>
    <n v="0"/>
    <n v="5.07"/>
    <n v="5"/>
    <n v="3"/>
    <n v="0.15"/>
    <n v="5.07"/>
    <n v="2.9585798816568046E-2"/>
  </r>
  <r>
    <n v="202"/>
    <s v="La Hoyada"/>
    <n v="1"/>
    <n v="1176040"/>
    <s v="VEN"/>
    <s v="POS"/>
    <x v="30"/>
    <d v="1899-12-30T14:29:42"/>
    <n v="69.618200000000002"/>
    <n v="0"/>
    <n v="69.618200000000002"/>
    <n v="69.6666666666667"/>
    <n v="3"/>
    <n v="2.09"/>
    <n v="5.07"/>
    <n v="0.4122287968441814"/>
  </r>
  <r>
    <n v="202"/>
    <s v="La Hoyada"/>
    <n v="1"/>
    <n v="1176041"/>
    <s v="VEN"/>
    <s v="POS"/>
    <x v="30"/>
    <d v="1899-12-30T14:31:11"/>
    <n v="9.02"/>
    <n v="1.3952"/>
    <n v="10.4152"/>
    <n v="10"/>
    <n v="3"/>
    <n v="0.3"/>
    <n v="5.07"/>
    <n v="5.9171597633136092E-2"/>
  </r>
  <r>
    <n v="202"/>
    <s v="La Hoyada"/>
    <n v="1"/>
    <n v="1176045"/>
    <s v="VEN"/>
    <s v="POS"/>
    <x v="30"/>
    <d v="1899-12-30T14:38:41"/>
    <n v="8.4499999999999993"/>
    <n v="0"/>
    <n v="8.4499999999999993"/>
    <n v="8.3333333333333304"/>
    <n v="3"/>
    <n v="0.25"/>
    <n v="5.07"/>
    <n v="4.9309664694280074E-2"/>
  </r>
  <r>
    <n v="202"/>
    <s v="La Hoyada"/>
    <n v="1"/>
    <n v="1176050"/>
    <s v="VEN"/>
    <s v="POS"/>
    <x v="30"/>
    <d v="1899-12-30T14:50:42"/>
    <n v="20.6404"/>
    <n v="0"/>
    <n v="20.6404"/>
    <n v="20.6666666666667"/>
    <n v="3"/>
    <n v="0.62"/>
    <n v="5.07"/>
    <n v="0.12228796844181458"/>
  </r>
  <r>
    <n v="202"/>
    <s v="La Hoyada"/>
    <n v="1"/>
    <n v="1176053"/>
    <s v="VEN"/>
    <s v="POS"/>
    <x v="30"/>
    <d v="1899-12-30T14:54:42"/>
    <n v="5.07"/>
    <n v="0"/>
    <n v="5.07"/>
    <n v="5"/>
    <n v="3"/>
    <n v="0.15"/>
    <n v="5.07"/>
    <n v="2.9585798816568046E-2"/>
  </r>
  <r>
    <n v="202"/>
    <s v="La Hoyada"/>
    <n v="2"/>
    <n v="2176291"/>
    <s v="VEN"/>
    <s v="POS"/>
    <x v="30"/>
    <d v="1899-12-30T14:59:10"/>
    <n v="23.13945"/>
    <n v="0"/>
    <n v="23.13945"/>
    <n v="23"/>
    <n v="3"/>
    <n v="0.69"/>
    <n v="5.07"/>
    <n v="0.13609467455621299"/>
  </r>
  <r>
    <n v="202"/>
    <s v="La Hoyada"/>
    <n v="2"/>
    <n v="2176295"/>
    <s v="VEN"/>
    <s v="POS"/>
    <x v="30"/>
    <d v="1899-12-30T15:05:55"/>
    <n v="4.8262499999999999"/>
    <n v="0"/>
    <n v="4.8262499999999999"/>
    <n v="4.6666666666666696"/>
    <n v="3"/>
    <n v="0.14000000000000001"/>
    <n v="5.07"/>
    <n v="2.7613412228796846E-2"/>
  </r>
  <r>
    <n v="202"/>
    <s v="La Hoyada"/>
    <n v="2"/>
    <n v="2176296"/>
    <s v="VEN"/>
    <s v="POS"/>
    <x v="30"/>
    <d v="1899-12-30T15:11:20"/>
    <n v="24.48405"/>
    <n v="0"/>
    <n v="24.48405"/>
    <n v="24.3333333333333"/>
    <n v="3"/>
    <n v="0.73"/>
    <n v="5.07"/>
    <n v="0.14398422090729782"/>
  </r>
  <r>
    <n v="202"/>
    <s v="La Hoyada"/>
    <n v="2"/>
    <n v="2176299"/>
    <s v="VEN"/>
    <s v="POS"/>
    <x v="30"/>
    <d v="1899-12-30T15:17:16"/>
    <n v="6.52"/>
    <n v="0"/>
    <n v="6.52"/>
    <n v="6.6666666666666696"/>
    <n v="3"/>
    <n v="0.2"/>
    <n v="5.07"/>
    <n v="3.9447731755424063E-2"/>
  </r>
  <r>
    <n v="202"/>
    <s v="La Hoyada"/>
    <n v="2"/>
    <n v="2176309"/>
    <s v="VEN"/>
    <s v="POS"/>
    <x v="30"/>
    <d v="1899-12-30T15:54:17"/>
    <n v="20.7058"/>
    <n v="0"/>
    <n v="20.7058"/>
    <n v="20.6666666666667"/>
    <n v="3"/>
    <n v="0.62"/>
    <n v="5.07"/>
    <n v="0.12228796844181458"/>
  </r>
  <r>
    <n v="202"/>
    <s v="La Hoyada"/>
    <n v="2"/>
    <n v="2176312"/>
    <s v="VEN"/>
    <s v="POS"/>
    <x v="30"/>
    <d v="1899-12-30T16:00:23"/>
    <n v="14.0276"/>
    <n v="3.2000000000000001E-2"/>
    <n v="14.0596"/>
    <n v="14"/>
    <n v="3"/>
    <n v="0.42"/>
    <n v="5.07"/>
    <n v="8.2840236686390525E-2"/>
  </r>
  <r>
    <n v="202"/>
    <s v="La Hoyada"/>
    <n v="2"/>
    <n v="2176320"/>
    <s v="VEN"/>
    <s v="POS"/>
    <x v="30"/>
    <d v="1899-12-30T16:13:53"/>
    <n v="32.461500000000001"/>
    <n v="0"/>
    <n v="32.461500000000001"/>
    <n v="32.3333333333333"/>
    <n v="3"/>
    <n v="0.97"/>
    <n v="5.07"/>
    <n v="0.19132149901380668"/>
  </r>
  <r>
    <n v="202"/>
    <s v="La Hoyada"/>
    <n v="2"/>
    <n v="2176321"/>
    <s v="VEN"/>
    <s v="POS"/>
    <x v="30"/>
    <d v="1899-12-30T16:15:38"/>
    <n v="20"/>
    <n v="0"/>
    <n v="20"/>
    <n v="20"/>
    <n v="3"/>
    <n v="0.6"/>
    <n v="5.07"/>
    <n v="0.11834319526627218"/>
  </r>
  <r>
    <n v="202"/>
    <s v="La Hoyada"/>
    <n v="1"/>
    <n v="1176068"/>
    <s v="VEN"/>
    <s v="POS"/>
    <x v="30"/>
    <d v="1899-12-30T16:39:14"/>
    <n v="10.07"/>
    <n v="0"/>
    <n v="10.07"/>
    <n v="10"/>
    <n v="3"/>
    <n v="0.3"/>
    <n v="5.07"/>
    <n v="5.9171597633136092E-2"/>
  </r>
  <r>
    <n v="202"/>
    <s v="La Hoyada"/>
    <n v="1"/>
    <n v="1176070"/>
    <s v="VEN"/>
    <s v="POS"/>
    <x v="30"/>
    <d v="1899-12-30T16:42:02"/>
    <n v="18.216200000000001"/>
    <n v="0"/>
    <n v="18.216200000000001"/>
    <n v="18.3333333333333"/>
    <n v="3"/>
    <n v="0.55000000000000004"/>
    <n v="5.07"/>
    <n v="0.10848126232741617"/>
  </r>
  <r>
    <n v="202"/>
    <s v="La Hoyada"/>
    <n v="1"/>
    <n v="1176076"/>
    <s v="VEN"/>
    <s v="POS"/>
    <x v="30"/>
    <d v="1899-12-30T16:53:28"/>
    <n v="5.07"/>
    <n v="0"/>
    <n v="5.07"/>
    <n v="5"/>
    <n v="3"/>
    <n v="0.15"/>
    <n v="5.07"/>
    <n v="2.9585798816568046E-2"/>
  </r>
  <r>
    <n v="202"/>
    <s v="La Hoyada"/>
    <n v="1"/>
    <n v="1176077"/>
    <s v="VEN"/>
    <s v="POS"/>
    <x v="30"/>
    <d v="1899-12-30T16:56:19"/>
    <n v="73.411600000000007"/>
    <n v="0.59199999999999997"/>
    <n v="74.003600000000006"/>
    <n v="74"/>
    <n v="3"/>
    <n v="2.2200000000000002"/>
    <n v="5.07"/>
    <n v="0.43786982248520712"/>
  </r>
  <r>
    <n v="202"/>
    <s v="La Hoyada"/>
    <n v="1"/>
    <n v="1176079"/>
    <s v="VEN"/>
    <s v="POS"/>
    <x v="30"/>
    <d v="1899-12-30T16:58:42"/>
    <n v="11.163"/>
    <n v="0"/>
    <n v="11.163"/>
    <n v="11"/>
    <n v="3"/>
    <n v="0.33"/>
    <n v="5.07"/>
    <n v="6.5088757396449703E-2"/>
  </r>
  <r>
    <n v="202"/>
    <s v="La Hoyada"/>
    <n v="1"/>
    <n v="1176081"/>
    <s v="VEN"/>
    <s v="POS"/>
    <x v="30"/>
    <d v="1899-12-30T17:06:00"/>
    <n v="12.3856"/>
    <n v="0"/>
    <n v="12.3856"/>
    <n v="5"/>
    <n v="3"/>
    <n v="0.15"/>
    <n v="5.07"/>
    <n v="2.9585798816568046E-2"/>
  </r>
  <r>
    <n v="202"/>
    <s v="La Hoyada"/>
    <n v="1"/>
    <n v="1176084"/>
    <s v="VEN"/>
    <s v="POS"/>
    <x v="30"/>
    <d v="1899-12-30T17:09:15"/>
    <n v="19.522649999999999"/>
    <n v="1.3952"/>
    <n v="20.917850000000001"/>
    <n v="21"/>
    <n v="3"/>
    <n v="0.63"/>
    <n v="5.07"/>
    <n v="0.1242603550295858"/>
  </r>
  <r>
    <n v="202"/>
    <s v="La Hoyada"/>
    <n v="1"/>
    <n v="1176085"/>
    <s v="VEN"/>
    <s v="POS"/>
    <x v="30"/>
    <d v="1899-12-30T17:11:48"/>
    <n v="52.445399999999999"/>
    <n v="0"/>
    <n v="52.445399999999999"/>
    <n v="50.6666666666667"/>
    <n v="3"/>
    <n v="1.52"/>
    <n v="5.07"/>
    <n v="0.29980276134122286"/>
  </r>
  <r>
    <n v="202"/>
    <s v="La Hoyada"/>
    <n v="2"/>
    <n v="2176333"/>
    <s v="VEN"/>
    <s v="POS"/>
    <x v="30"/>
    <d v="1899-12-30T17:30:38"/>
    <n v="7.5696000000000003"/>
    <n v="0"/>
    <n v="7.5696000000000003"/>
    <n v="5"/>
    <n v="3"/>
    <n v="0.15"/>
    <n v="5.07"/>
    <n v="2.9585798816568046E-2"/>
  </r>
  <r>
    <n v="202"/>
    <s v="La Hoyada"/>
    <n v="2"/>
    <n v="2176334"/>
    <s v="VEN"/>
    <s v="POS"/>
    <x v="30"/>
    <d v="1899-12-30T17:36:41"/>
    <n v="82.233450000000005"/>
    <n v="2.2400000000000002"/>
    <n v="84.47345"/>
    <n v="84.3333333333333"/>
    <n v="3"/>
    <n v="2.5299999999999998"/>
    <n v="5.07"/>
    <n v="0.49901380670611434"/>
  </r>
  <r>
    <n v="202"/>
    <s v="La Hoyada"/>
    <n v="2"/>
    <n v="2176335"/>
    <s v="VEN"/>
    <s v="POS"/>
    <x v="30"/>
    <d v="1899-12-30T17:39:09"/>
    <n v="11.686400000000001"/>
    <n v="0"/>
    <n v="11.686400000000001"/>
    <n v="5"/>
    <n v="3"/>
    <n v="0.15"/>
    <n v="5.07"/>
    <n v="2.9585798816568046E-2"/>
  </r>
  <r>
    <n v="202"/>
    <s v="La Hoyada"/>
    <n v="2"/>
    <n v="2176336"/>
    <s v="VEN"/>
    <s v="POS"/>
    <x v="30"/>
    <d v="1899-12-30T17:41:14"/>
    <n v="28.335999999999999"/>
    <n v="0"/>
    <n v="28.335999999999999"/>
    <n v="28.3333333333333"/>
    <n v="3"/>
    <n v="0.85"/>
    <n v="5.07"/>
    <n v="0.16765285996055226"/>
  </r>
  <r>
    <n v="202"/>
    <s v="La Hoyada"/>
    <n v="2"/>
    <n v="2176337"/>
    <s v="VEN"/>
    <s v="POS"/>
    <x v="30"/>
    <d v="1899-12-30T17:43:02"/>
    <n v="17.386900000000001"/>
    <n v="0"/>
    <n v="17.386900000000001"/>
    <n v="17.3333333333333"/>
    <n v="3"/>
    <n v="0.52"/>
    <n v="5.07"/>
    <n v="0.10256410256410256"/>
  </r>
  <r>
    <n v="202"/>
    <s v="La Hoyada"/>
    <n v="1"/>
    <n v="1176087"/>
    <s v="VEN"/>
    <s v="POS"/>
    <x v="30"/>
    <d v="1899-12-30T17:50:30"/>
    <n v="15.12"/>
    <n v="0.81920000000000004"/>
    <n v="15.9392"/>
    <n v="16"/>
    <n v="3"/>
    <n v="0.48"/>
    <n v="5.07"/>
    <n v="9.4674556213017749E-2"/>
  </r>
  <r>
    <n v="202"/>
    <s v="La Hoyada"/>
    <n v="2"/>
    <n v="2176338"/>
    <s v="VEN"/>
    <s v="POS"/>
    <x v="30"/>
    <d v="1899-12-30T17:53:12"/>
    <n v="40.830249999999999"/>
    <n v="0.95679999999999998"/>
    <n v="41.787050000000001"/>
    <n v="41.6666666666667"/>
    <n v="3"/>
    <n v="1.25"/>
    <n v="5.07"/>
    <n v="0.24654832347140038"/>
  </r>
  <r>
    <n v="202"/>
    <s v="La Hoyada"/>
    <n v="1"/>
    <n v="1176088"/>
    <s v="VEN"/>
    <s v="POS"/>
    <x v="30"/>
    <d v="1899-12-30T17:57:07"/>
    <n v="224.97555"/>
    <n v="13.6882"/>
    <n v="238.66374999999999"/>
    <n v="238.666666666667"/>
    <n v="3"/>
    <n v="7.16"/>
    <n v="5.07"/>
    <n v="1.4122287968441813"/>
  </r>
  <r>
    <n v="202"/>
    <s v="La Hoyada"/>
    <n v="1"/>
    <n v="1176090"/>
    <s v="VEN"/>
    <s v="POS"/>
    <x v="30"/>
    <d v="1899-12-30T17:58:52"/>
    <n v="12.748799999999999"/>
    <n v="0"/>
    <n v="12.748799999999999"/>
    <n v="12.6666666666667"/>
    <n v="3"/>
    <n v="0.38"/>
    <n v="5.07"/>
    <n v="7.4950690335305714E-2"/>
  </r>
  <r>
    <n v="202"/>
    <s v="La Hoyada"/>
    <n v="2"/>
    <n v="2176339"/>
    <s v="VEN"/>
    <s v="POS"/>
    <x v="30"/>
    <d v="1899-12-30T18:01:00"/>
    <n v="14.69585"/>
    <n v="0"/>
    <n v="14.69585"/>
    <n v="10"/>
    <n v="3"/>
    <n v="0.3"/>
    <n v="5.07"/>
    <n v="5.9171597633136092E-2"/>
  </r>
  <r>
    <n v="202"/>
    <s v="La Hoyada"/>
    <n v="1"/>
    <n v="1176091"/>
    <s v="VEN"/>
    <s v="POS"/>
    <x v="30"/>
    <d v="1899-12-30T18:03:05"/>
    <n v="56.737499999999997"/>
    <n v="3.5072000000000001"/>
    <n v="60.244700000000002"/>
    <n v="60.3333333333333"/>
    <n v="3"/>
    <n v="1.81"/>
    <n v="5.07"/>
    <n v="0.35700197238658776"/>
  </r>
  <r>
    <n v="202"/>
    <s v="La Hoyada"/>
    <n v="2"/>
    <n v="2176344"/>
    <s v="VEN"/>
    <s v="POS"/>
    <x v="30"/>
    <d v="1899-12-30T18:09:49"/>
    <n v="17.077999999999999"/>
    <n v="1.1439999999999999"/>
    <n v="18.222000000000001"/>
    <n v="18.3333333333333"/>
    <n v="3"/>
    <n v="0.55000000000000004"/>
    <n v="5.07"/>
    <n v="0.10848126232741617"/>
  </r>
  <r>
    <n v="202"/>
    <s v="La Hoyada"/>
    <n v="1"/>
    <n v="1176092"/>
    <s v="VEN"/>
    <s v="POS"/>
    <x v="30"/>
    <d v="1899-12-30T18:12:26"/>
    <n v="9.3469499999999996"/>
    <n v="0"/>
    <n v="9.3469499999999996"/>
    <n v="5"/>
    <n v="3"/>
    <n v="0.15"/>
    <n v="5.07"/>
    <n v="2.9585798816568046E-2"/>
  </r>
  <r>
    <n v="202"/>
    <s v="La Hoyada"/>
    <n v="1"/>
    <n v="1176094"/>
    <s v="VEN"/>
    <s v="POS"/>
    <x v="30"/>
    <d v="1899-12-30T18:14:05"/>
    <n v="6.52"/>
    <n v="0"/>
    <n v="6.52"/>
    <n v="6.6666666666666696"/>
    <n v="3"/>
    <n v="0.2"/>
    <n v="5.07"/>
    <n v="3.9447731755424063E-2"/>
  </r>
  <r>
    <n v="202"/>
    <s v="La Hoyada"/>
    <n v="2"/>
    <n v="2176345"/>
    <s v="VEN"/>
    <s v="POS"/>
    <x v="30"/>
    <d v="1899-12-30T18:20:51"/>
    <n v="29.883900000000001"/>
    <n v="0"/>
    <n v="29.883900000000001"/>
    <n v="25.3333333333333"/>
    <n v="3"/>
    <n v="0.76"/>
    <n v="5.07"/>
    <n v="0.14990138067061143"/>
  </r>
  <r>
    <n v="202"/>
    <s v="La Hoyada"/>
    <n v="1"/>
    <n v="1176096"/>
    <s v="VEN"/>
    <s v="POS"/>
    <x v="30"/>
    <d v="1899-12-30T18:23:06"/>
    <n v="37.746850000000002"/>
    <n v="0"/>
    <n v="37.746850000000002"/>
    <n v="25.3333333333333"/>
    <n v="3"/>
    <n v="0.76"/>
    <n v="5.07"/>
    <n v="0.14990138067061143"/>
  </r>
  <r>
    <n v="202"/>
    <s v="La Hoyada"/>
    <n v="1"/>
    <n v="1176097"/>
    <s v="VEN"/>
    <s v="POS"/>
    <x v="30"/>
    <d v="1899-12-30T18:26:56"/>
    <n v="5.07"/>
    <n v="0"/>
    <n v="5.07"/>
    <n v="5"/>
    <n v="3"/>
    <n v="0.15"/>
    <n v="5.07"/>
    <n v="2.9585798816568046E-2"/>
  </r>
  <r>
    <n v="202"/>
    <s v="La Hoyada"/>
    <n v="1"/>
    <n v="1176100"/>
    <s v="VEN"/>
    <s v="POS"/>
    <x v="30"/>
    <d v="1899-12-30T18:32:46"/>
    <n v="79.760400000000004"/>
    <n v="1.752"/>
    <n v="81.5124"/>
    <n v="81.6666666666667"/>
    <n v="3"/>
    <n v="2.4500000000000002"/>
    <n v="5.07"/>
    <n v="0.4832347140039448"/>
  </r>
  <r>
    <n v="202"/>
    <s v="La Hoyada"/>
    <n v="2"/>
    <n v="2176354"/>
    <s v="VEN"/>
    <s v="POS"/>
    <x v="30"/>
    <d v="1899-12-30T18:49:35"/>
    <n v="33.46"/>
    <n v="0"/>
    <n v="33.46"/>
    <n v="33.3333333333333"/>
    <n v="3"/>
    <n v="1"/>
    <n v="5.07"/>
    <n v="0.19723865877712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22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C35" firstHeaderRow="0" firstDataRow="1" firstDataCol="1"/>
  <pivotFields count="16">
    <pivotField showAll="0"/>
    <pivotField showAll="0"/>
    <pivotField showAll="0"/>
    <pivotField showAll="0"/>
    <pivotField showAll="0"/>
    <pivotField showAll="0"/>
    <pivotField axis="axisRow" numFmtId="14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numFmtId="19" showAll="0"/>
    <pivotField showAll="0"/>
    <pivotField showAll="0"/>
    <pivotField showAll="0"/>
    <pivotField showAll="0"/>
    <pivotField showAll="0"/>
    <pivotField dataField="1" showAll="0"/>
    <pivotField showAll="0" defaultSubtotal="0"/>
    <pivotField dataField="1" showAll="0" defaultSubtotal="0"/>
  </pivotFields>
  <rowFields count="1">
    <field x="6"/>
  </rowFields>
  <rowItems count="3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MONTO_IGTF" fld="13" baseField="0" baseItem="0"/>
    <dataField name="Suma de $" fld="15" baseField="0" baseItem="0"/>
  </dataFields>
  <formats count="6">
    <format dxfId="5">
      <pivotArea type="all" dataOnly="0" outline="0" fieldPosition="0"/>
    </format>
    <format dxfId="4">
      <pivotArea outline="0" collapsedLevelsAreSubtotals="1" fieldPosition="0"/>
    </format>
    <format dxfId="3">
      <pivotArea field="6" type="button" dataOnly="0" labelOnly="1" outline="0" axis="axisRow" fieldPosition="0"/>
    </format>
    <format dxfId="2">
      <pivotArea dataOnly="0" labelOnly="1" fieldPosition="0">
        <references count="1">
          <reference field="6" count="0"/>
        </references>
      </pivotArea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a1" displayName="Tabla1" ref="A1:P2209" tableType="xml" totalsRowShown="0" connectionId="1">
  <autoFilter ref="A1:P2209"/>
  <tableColumns count="16">
    <tableColumn id="1" uniqueName="COD_LOCALIDAD" name="COD_LOCALIDAD">
      <xmlColumnPr mapId="1" xpath="/ReporteStellar/Registro/COD_LOCALIDAD" xmlDataType="integer"/>
    </tableColumn>
    <tableColumn id="2" uniqueName="SUCURSAL" name="SUCURSAL">
      <xmlColumnPr mapId="1" xpath="/ReporteStellar/Registro/SUCURSAL" xmlDataType="string"/>
    </tableColumn>
    <tableColumn id="3" uniqueName="NO_CAJA" name="NO_CAJA">
      <xmlColumnPr mapId="1" xpath="/ReporteStellar/Registro/NO_CAJA" xmlDataType="integer"/>
    </tableColumn>
    <tableColumn id="4" uniqueName="DOCUMENTO" name="DOCUMENTO">
      <xmlColumnPr mapId="1" xpath="/ReporteStellar/Registro/DOCUMENTO" xmlDataType="integer"/>
    </tableColumn>
    <tableColumn id="5" uniqueName="TIPO_DE_MOV" name="TIPO_DE_MOV">
      <xmlColumnPr mapId="1" xpath="/ReporteStellar/Registro/TIPO_DE_MOV" xmlDataType="string"/>
    </tableColumn>
    <tableColumn id="6" uniqueName="ORIGEN" name="ORIGEN">
      <xmlColumnPr mapId="1" xpath="/ReporteStellar/Registro/ORIGEN" xmlDataType="string"/>
    </tableColumn>
    <tableColumn id="7" uniqueName="FECHA" name="FECHA">
      <xmlColumnPr mapId="1" xpath="/ReporteStellar/Registro/FECHA" xmlDataType="string"/>
    </tableColumn>
    <tableColumn id="14" uniqueName="14" name="Columna1" dataDxfId="7"/>
    <tableColumn id="8" uniqueName="SUBTOTAL" name="SUBTOTAL">
      <xmlColumnPr mapId="1" xpath="/ReporteStellar/Registro/SUBTOTAL" xmlDataType="double"/>
    </tableColumn>
    <tableColumn id="9" uniqueName="IVA" name="IVA">
      <xmlColumnPr mapId="1" xpath="/ReporteStellar/Registro/IVA" xmlDataType="double"/>
    </tableColumn>
    <tableColumn id="10" uniqueName="TOTAL" name="TOTAL">
      <xmlColumnPr mapId="1" xpath="/ReporteStellar/Registro/TOTAL" xmlDataType="double"/>
    </tableColumn>
    <tableColumn id="11" uniqueName="BASE_IGTF" name="BASE_IGTF">
      <xmlColumnPr mapId="1" xpath="/ReporteStellar/Registro/BASE_IGTF" xmlDataType="double"/>
    </tableColumn>
    <tableColumn id="12" uniqueName="PORC_IGTF" name="PORC_IGTF">
      <xmlColumnPr mapId="1" xpath="/ReporteStellar/Registro/PORC_IGTF" xmlDataType="integer"/>
    </tableColumn>
    <tableColumn id="13" uniqueName="MONTO_IGTF" name="MONTO_IGTF">
      <xmlColumnPr mapId="1" xpath="/ReporteStellar/Registro/MONTO_IGTF" xmlDataType="double"/>
    </tableColumn>
    <tableColumn id="15" uniqueName="15" name="TASA"/>
    <tableColumn id="16" uniqueName="16" name="$" dataDxfId="6">
      <calculatedColumnFormula>+Tabla1[[#This Row],[MONTO_IGTF]]/Tabla1[[#This Row],[TASA]]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5"/>
  <sheetViews>
    <sheetView workbookViewId="0">
      <selection activeCell="I16" sqref="I16"/>
    </sheetView>
  </sheetViews>
  <sheetFormatPr baseColWidth="10" defaultRowHeight="15" x14ac:dyDescent="0.25"/>
  <cols>
    <col min="1" max="1" width="17.5703125" bestFit="1" customWidth="1"/>
    <col min="2" max="2" width="21.42578125" bestFit="1" customWidth="1"/>
    <col min="3" max="3" width="12" style="4" bestFit="1" customWidth="1"/>
  </cols>
  <sheetData>
    <row r="3" spans="1:9" x14ac:dyDescent="0.25">
      <c r="A3" s="5" t="s">
        <v>17</v>
      </c>
      <c r="B3" s="6" t="s">
        <v>19</v>
      </c>
      <c r="C3" s="7" t="s">
        <v>22</v>
      </c>
    </row>
    <row r="4" spans="1:9" x14ac:dyDescent="0.25">
      <c r="A4" s="8">
        <v>44682</v>
      </c>
      <c r="B4" s="9">
        <v>83.260000000000019</v>
      </c>
      <c r="C4" s="7">
        <v>18.50222222222223</v>
      </c>
    </row>
    <row r="5" spans="1:9" x14ac:dyDescent="0.25">
      <c r="A5" s="8">
        <v>44683</v>
      </c>
      <c r="B5" s="9">
        <v>38.02000000000001</v>
      </c>
      <c r="C5" s="7">
        <v>8.4488888888888916</v>
      </c>
    </row>
    <row r="6" spans="1:9" x14ac:dyDescent="0.25">
      <c r="A6" s="8">
        <v>44684</v>
      </c>
      <c r="B6" s="9">
        <v>43.79</v>
      </c>
      <c r="C6" s="7">
        <v>9.7095343680709547</v>
      </c>
    </row>
    <row r="7" spans="1:9" x14ac:dyDescent="0.25">
      <c r="A7" s="8">
        <v>44685</v>
      </c>
      <c r="B7" s="9">
        <v>32.139999999999993</v>
      </c>
      <c r="C7" s="7">
        <v>7.110619469026549</v>
      </c>
    </row>
    <row r="8" spans="1:9" x14ac:dyDescent="0.25">
      <c r="A8" s="8">
        <v>44686</v>
      </c>
      <c r="B8" s="9">
        <v>26.630000000000003</v>
      </c>
      <c r="C8" s="7">
        <v>5.8399122807017543</v>
      </c>
    </row>
    <row r="9" spans="1:9" x14ac:dyDescent="0.25">
      <c r="A9" s="8">
        <v>44687</v>
      </c>
      <c r="B9" s="9">
        <v>28.960000000000004</v>
      </c>
      <c r="C9" s="7">
        <v>6.3508771929824563</v>
      </c>
    </row>
    <row r="10" spans="1:9" x14ac:dyDescent="0.25">
      <c r="A10" s="8">
        <v>44688</v>
      </c>
      <c r="B10" s="9">
        <v>75.840000000000018</v>
      </c>
      <c r="C10" s="7">
        <v>16.558951965065496</v>
      </c>
    </row>
    <row r="11" spans="1:9" x14ac:dyDescent="0.25">
      <c r="A11" s="8">
        <v>44689</v>
      </c>
      <c r="B11" s="9">
        <v>90.989999999999981</v>
      </c>
      <c r="C11" s="7">
        <v>19.866812227074227</v>
      </c>
    </row>
    <row r="12" spans="1:9" x14ac:dyDescent="0.25">
      <c r="A12" s="8">
        <v>44690</v>
      </c>
      <c r="B12" s="9">
        <v>64.539999999999978</v>
      </c>
      <c r="C12" s="7">
        <v>14.091703056768553</v>
      </c>
    </row>
    <row r="13" spans="1:9" x14ac:dyDescent="0.25">
      <c r="A13" s="8">
        <v>44691</v>
      </c>
      <c r="B13" s="9">
        <v>48.98</v>
      </c>
      <c r="C13" s="7">
        <v>10.694323144104803</v>
      </c>
    </row>
    <row r="14" spans="1:9" x14ac:dyDescent="0.25">
      <c r="A14" s="8">
        <v>44692</v>
      </c>
      <c r="B14" s="9">
        <v>32.570000000000007</v>
      </c>
      <c r="C14" s="7">
        <v>7.0650759219088943</v>
      </c>
    </row>
    <row r="15" spans="1:9" x14ac:dyDescent="0.25">
      <c r="A15" s="8">
        <v>44693</v>
      </c>
      <c r="B15" s="9">
        <v>31.810000000000006</v>
      </c>
      <c r="C15" s="7">
        <v>6.7394067796610182</v>
      </c>
      <c r="I15">
        <f>3000*3%</f>
        <v>90</v>
      </c>
    </row>
    <row r="16" spans="1:9" x14ac:dyDescent="0.25">
      <c r="A16" s="8">
        <v>44694</v>
      </c>
      <c r="B16" s="9">
        <v>53.290000000000006</v>
      </c>
      <c r="C16" s="7">
        <v>11.290254237288142</v>
      </c>
    </row>
    <row r="17" spans="1:3" x14ac:dyDescent="0.25">
      <c r="A17" s="8">
        <v>44695</v>
      </c>
      <c r="B17" s="9">
        <v>79.32999999999997</v>
      </c>
      <c r="C17" s="7">
        <v>16.63102725366878</v>
      </c>
    </row>
    <row r="18" spans="1:3" x14ac:dyDescent="0.25">
      <c r="A18" s="8">
        <v>44696</v>
      </c>
      <c r="B18" s="9">
        <v>90.980000000000018</v>
      </c>
      <c r="C18" s="7">
        <v>19.073375262054508</v>
      </c>
    </row>
    <row r="19" spans="1:3" x14ac:dyDescent="0.25">
      <c r="A19" s="8">
        <v>44697</v>
      </c>
      <c r="B19" s="9">
        <v>50.970000000000013</v>
      </c>
      <c r="C19" s="7">
        <v>10.685534591194971</v>
      </c>
    </row>
    <row r="20" spans="1:3" x14ac:dyDescent="0.25">
      <c r="A20" s="8">
        <v>44698</v>
      </c>
      <c r="B20" s="9">
        <v>44.219999999999985</v>
      </c>
      <c r="C20" s="7">
        <v>9.2125000000000021</v>
      </c>
    </row>
    <row r="21" spans="1:3" x14ac:dyDescent="0.25">
      <c r="A21" s="8">
        <v>44699</v>
      </c>
      <c r="B21" s="9">
        <v>46.1</v>
      </c>
      <c r="C21" s="7">
        <v>9.604166666666675</v>
      </c>
    </row>
    <row r="22" spans="1:3" x14ac:dyDescent="0.25">
      <c r="A22" s="8">
        <v>44700</v>
      </c>
      <c r="B22" s="9">
        <v>52.080000000000005</v>
      </c>
      <c r="C22" s="7">
        <v>10.62857142857143</v>
      </c>
    </row>
    <row r="23" spans="1:3" x14ac:dyDescent="0.25">
      <c r="A23" s="8">
        <v>44701</v>
      </c>
      <c r="B23" s="9">
        <v>44.389999999999986</v>
      </c>
      <c r="C23" s="7">
        <v>8.9676767676767675</v>
      </c>
    </row>
    <row r="24" spans="1:3" x14ac:dyDescent="0.25">
      <c r="A24" s="8">
        <v>44702</v>
      </c>
      <c r="B24" s="9">
        <v>76.190000000000026</v>
      </c>
      <c r="C24" s="7">
        <v>15.391919191919188</v>
      </c>
    </row>
    <row r="25" spans="1:3" x14ac:dyDescent="0.25">
      <c r="A25" s="8">
        <v>44703</v>
      </c>
      <c r="B25" s="9">
        <v>104.78999999999998</v>
      </c>
      <c r="C25" s="7">
        <v>21.169696969696968</v>
      </c>
    </row>
    <row r="26" spans="1:3" x14ac:dyDescent="0.25">
      <c r="A26" s="8">
        <v>44704</v>
      </c>
      <c r="B26" s="9">
        <v>64.990000000000009</v>
      </c>
      <c r="C26" s="7">
        <v>13.129292929292925</v>
      </c>
    </row>
    <row r="27" spans="1:3" x14ac:dyDescent="0.25">
      <c r="A27" s="8">
        <v>44705</v>
      </c>
      <c r="B27" s="9">
        <v>45.810000000000009</v>
      </c>
      <c r="C27" s="7">
        <v>9.2358870967741904</v>
      </c>
    </row>
    <row r="28" spans="1:3" x14ac:dyDescent="0.25">
      <c r="A28" s="8">
        <v>44706</v>
      </c>
      <c r="B28" s="9">
        <v>50.779999999999994</v>
      </c>
      <c r="C28" s="7">
        <v>10.135728542914173</v>
      </c>
    </row>
    <row r="29" spans="1:3" x14ac:dyDescent="0.25">
      <c r="A29" s="8">
        <v>44707</v>
      </c>
      <c r="B29" s="9">
        <v>41.689999999999991</v>
      </c>
      <c r="C29" s="7">
        <v>8.2882703777335962</v>
      </c>
    </row>
    <row r="30" spans="1:3" x14ac:dyDescent="0.25">
      <c r="A30" s="8">
        <v>44708</v>
      </c>
      <c r="B30" s="9">
        <v>62.03</v>
      </c>
      <c r="C30" s="7">
        <v>12.332007952286277</v>
      </c>
    </row>
    <row r="31" spans="1:3" x14ac:dyDescent="0.25">
      <c r="A31" s="8">
        <v>44709</v>
      </c>
      <c r="B31" s="9">
        <v>82.780000000000015</v>
      </c>
      <c r="C31" s="7">
        <v>16.327416173570015</v>
      </c>
    </row>
    <row r="32" spans="1:3" x14ac:dyDescent="0.25">
      <c r="A32" s="8">
        <v>44710</v>
      </c>
      <c r="B32" s="9">
        <v>86.160000000000025</v>
      </c>
      <c r="C32" s="7">
        <v>16.994082840236686</v>
      </c>
    </row>
    <row r="33" spans="1:3" x14ac:dyDescent="0.25">
      <c r="A33" s="8">
        <v>44711</v>
      </c>
      <c r="B33" s="9">
        <v>56.669999999999987</v>
      </c>
      <c r="C33" s="7">
        <v>11.177514792899403</v>
      </c>
    </row>
    <row r="34" spans="1:3" x14ac:dyDescent="0.25">
      <c r="A34" s="8">
        <v>44712</v>
      </c>
      <c r="B34" s="9">
        <v>69.31</v>
      </c>
      <c r="C34" s="7">
        <v>13.670611439842203</v>
      </c>
    </row>
    <row r="35" spans="1:3" x14ac:dyDescent="0.25">
      <c r="A35" s="8" t="s">
        <v>18</v>
      </c>
      <c r="B35" s="9">
        <v>1800.0900000000001</v>
      </c>
      <c r="C35" s="7">
        <v>374.92386203076279</v>
      </c>
    </row>
  </sheetData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09"/>
  <sheetViews>
    <sheetView tabSelected="1" workbookViewId="0">
      <selection activeCell="P3" sqref="P3"/>
    </sheetView>
  </sheetViews>
  <sheetFormatPr baseColWidth="10" defaultRowHeight="15" x14ac:dyDescent="0.25"/>
  <cols>
    <col min="1" max="1" width="18.140625" bestFit="1" customWidth="1"/>
    <col min="2" max="2" width="12.5703125" bestFit="1" customWidth="1"/>
    <col min="3" max="3" width="11.5703125" bestFit="1" customWidth="1"/>
    <col min="4" max="4" width="15.28515625" bestFit="1" customWidth="1"/>
    <col min="5" max="5" width="16.28515625" bestFit="1" customWidth="1"/>
    <col min="6" max="6" width="10.28515625" bestFit="1" customWidth="1"/>
    <col min="7" max="7" width="23" bestFit="1" customWidth="1"/>
    <col min="8" max="8" width="23" customWidth="1"/>
    <col min="9" max="9" width="12.42578125" bestFit="1" customWidth="1"/>
    <col min="10" max="10" width="8" bestFit="1" customWidth="1"/>
    <col min="11" max="11" width="10" bestFit="1" customWidth="1"/>
    <col min="12" max="12" width="12.7109375" bestFit="1" customWidth="1"/>
    <col min="13" max="13" width="13.140625" bestFit="1" customWidth="1"/>
    <col min="14" max="14" width="15.42578125" bestFit="1" customWidth="1"/>
  </cols>
  <sheetData>
    <row r="1" spans="1:16" x14ac:dyDescent="0.25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0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20</v>
      </c>
      <c r="P1" t="s">
        <v>21</v>
      </c>
    </row>
    <row r="2" spans="1:16" x14ac:dyDescent="0.25">
      <c r="A2">
        <v>202</v>
      </c>
      <c r="B2" s="1" t="s">
        <v>14</v>
      </c>
      <c r="C2">
        <v>1</v>
      </c>
      <c r="D2">
        <v>1171599</v>
      </c>
      <c r="E2" s="1" t="s">
        <v>15</v>
      </c>
      <c r="F2" s="1" t="s">
        <v>16</v>
      </c>
      <c r="G2" s="2">
        <v>44682</v>
      </c>
      <c r="H2" s="3">
        <v>0.28851851851851851</v>
      </c>
      <c r="I2">
        <v>12.15</v>
      </c>
      <c r="J2">
        <v>0</v>
      </c>
      <c r="K2">
        <v>12.15</v>
      </c>
      <c r="L2">
        <v>12</v>
      </c>
      <c r="M2">
        <v>3</v>
      </c>
      <c r="N2">
        <v>0.36</v>
      </c>
      <c r="O2">
        <v>4.5</v>
      </c>
      <c r="P2">
        <f>+Tabla1[[#This Row],[MONTO_IGTF]]/Tabla1[[#This Row],[TASA]]</f>
        <v>0.08</v>
      </c>
    </row>
    <row r="3" spans="1:16" x14ac:dyDescent="0.25">
      <c r="A3">
        <v>202</v>
      </c>
      <c r="B3" s="1" t="s">
        <v>14</v>
      </c>
      <c r="C3">
        <v>1</v>
      </c>
      <c r="D3">
        <v>1171602</v>
      </c>
      <c r="E3" s="1" t="s">
        <v>15</v>
      </c>
      <c r="F3" s="1" t="s">
        <v>16</v>
      </c>
      <c r="G3" s="2">
        <v>44682</v>
      </c>
      <c r="H3" s="3">
        <v>0.30534722222222221</v>
      </c>
      <c r="I3">
        <v>9.5399999999999991</v>
      </c>
      <c r="J3">
        <v>0</v>
      </c>
      <c r="K3">
        <v>9.5399999999999991</v>
      </c>
      <c r="L3">
        <v>4.6666666666666696</v>
      </c>
      <c r="M3">
        <v>3</v>
      </c>
      <c r="N3">
        <v>0.14000000000000001</v>
      </c>
      <c r="O3">
        <v>4.5</v>
      </c>
      <c r="P3">
        <f>+Tabla1[[#This Row],[MONTO_IGTF]]/Tabla1[[#This Row],[TASA]]</f>
        <v>3.1111111111111114E-2</v>
      </c>
    </row>
    <row r="4" spans="1:16" x14ac:dyDescent="0.25">
      <c r="A4">
        <v>202</v>
      </c>
      <c r="B4" s="1" t="s">
        <v>14</v>
      </c>
      <c r="C4">
        <v>2</v>
      </c>
      <c r="D4">
        <v>2171428</v>
      </c>
      <c r="E4" s="1" t="s">
        <v>15</v>
      </c>
      <c r="F4" s="1" t="s">
        <v>16</v>
      </c>
      <c r="G4" s="2">
        <v>44682</v>
      </c>
      <c r="H4" s="3">
        <v>0.33864583333333331</v>
      </c>
      <c r="I4">
        <v>100.2654</v>
      </c>
      <c r="J4">
        <v>2.8479999999999999</v>
      </c>
      <c r="K4">
        <v>103.1134</v>
      </c>
      <c r="L4">
        <v>90</v>
      </c>
      <c r="M4">
        <v>3</v>
      </c>
      <c r="N4">
        <v>2.7</v>
      </c>
      <c r="O4">
        <v>4.5</v>
      </c>
      <c r="P4">
        <f>+Tabla1[[#This Row],[MONTO_IGTF]]/Tabla1[[#This Row],[TASA]]</f>
        <v>0.60000000000000009</v>
      </c>
    </row>
    <row r="5" spans="1:16" x14ac:dyDescent="0.25">
      <c r="A5">
        <v>202</v>
      </c>
      <c r="B5" s="1" t="s">
        <v>14</v>
      </c>
      <c r="C5">
        <v>2</v>
      </c>
      <c r="D5">
        <v>2171429</v>
      </c>
      <c r="E5" s="1" t="s">
        <v>15</v>
      </c>
      <c r="F5" s="1" t="s">
        <v>16</v>
      </c>
      <c r="G5" s="2">
        <v>44682</v>
      </c>
      <c r="H5" s="3">
        <v>0.34515046296296298</v>
      </c>
      <c r="I5">
        <v>13.27725</v>
      </c>
      <c r="J5">
        <v>0</v>
      </c>
      <c r="K5">
        <v>13.27725</v>
      </c>
      <c r="L5">
        <v>13.3333333333333</v>
      </c>
      <c r="M5">
        <v>3</v>
      </c>
      <c r="N5">
        <v>0.4</v>
      </c>
      <c r="O5">
        <v>4.5</v>
      </c>
      <c r="P5">
        <f>+Tabla1[[#This Row],[MONTO_IGTF]]/Tabla1[[#This Row],[TASA]]</f>
        <v>8.8888888888888892E-2</v>
      </c>
    </row>
    <row r="6" spans="1:16" x14ac:dyDescent="0.25">
      <c r="A6">
        <v>202</v>
      </c>
      <c r="B6" s="1" t="s">
        <v>14</v>
      </c>
      <c r="C6">
        <v>2</v>
      </c>
      <c r="D6">
        <v>2171430</v>
      </c>
      <c r="E6" s="1" t="s">
        <v>15</v>
      </c>
      <c r="F6" s="1" t="s">
        <v>16</v>
      </c>
      <c r="G6" s="2">
        <v>44682</v>
      </c>
      <c r="H6" s="3">
        <v>0.34848379629629633</v>
      </c>
      <c r="I6">
        <v>26.525300000000001</v>
      </c>
      <c r="J6">
        <v>3.6799999999999999E-2</v>
      </c>
      <c r="K6">
        <v>26.562100000000001</v>
      </c>
      <c r="L6">
        <v>26.6666666666667</v>
      </c>
      <c r="M6">
        <v>3</v>
      </c>
      <c r="N6">
        <v>0.8</v>
      </c>
      <c r="O6">
        <v>4.5</v>
      </c>
      <c r="P6">
        <f>+Tabla1[[#This Row],[MONTO_IGTF]]/Tabla1[[#This Row],[TASA]]</f>
        <v>0.17777777777777778</v>
      </c>
    </row>
    <row r="7" spans="1:16" x14ac:dyDescent="0.25">
      <c r="A7">
        <v>202</v>
      </c>
      <c r="B7" s="1" t="s">
        <v>14</v>
      </c>
      <c r="C7">
        <v>2</v>
      </c>
      <c r="D7">
        <v>2171435</v>
      </c>
      <c r="E7" s="1" t="s">
        <v>15</v>
      </c>
      <c r="F7" s="1" t="s">
        <v>16</v>
      </c>
      <c r="G7" s="2">
        <v>44682</v>
      </c>
      <c r="H7" s="3">
        <v>0.35714120370370367</v>
      </c>
      <c r="I7">
        <v>26.26</v>
      </c>
      <c r="J7">
        <v>2.6015999999999999</v>
      </c>
      <c r="K7">
        <v>28.861599999999999</v>
      </c>
      <c r="L7">
        <v>29</v>
      </c>
      <c r="M7">
        <v>3</v>
      </c>
      <c r="N7">
        <v>0.87</v>
      </c>
      <c r="O7">
        <v>4.5</v>
      </c>
      <c r="P7">
        <f>+Tabla1[[#This Row],[MONTO_IGTF]]/Tabla1[[#This Row],[TASA]]</f>
        <v>0.19333333333333333</v>
      </c>
    </row>
    <row r="8" spans="1:16" x14ac:dyDescent="0.25">
      <c r="A8">
        <v>202</v>
      </c>
      <c r="B8" s="1" t="s">
        <v>14</v>
      </c>
      <c r="C8">
        <v>2</v>
      </c>
      <c r="D8">
        <v>2171438</v>
      </c>
      <c r="E8" s="1" t="s">
        <v>15</v>
      </c>
      <c r="F8" s="1" t="s">
        <v>16</v>
      </c>
      <c r="G8" s="2">
        <v>44682</v>
      </c>
      <c r="H8" s="3">
        <v>0.36381944444444447</v>
      </c>
      <c r="I8">
        <v>10.26</v>
      </c>
      <c r="J8">
        <v>0</v>
      </c>
      <c r="K8">
        <v>10.26</v>
      </c>
      <c r="L8">
        <v>10.3333333333333</v>
      </c>
      <c r="M8">
        <v>3</v>
      </c>
      <c r="N8">
        <v>0.31</v>
      </c>
      <c r="O8">
        <v>4.5</v>
      </c>
      <c r="P8">
        <f>+Tabla1[[#This Row],[MONTO_IGTF]]/Tabla1[[#This Row],[TASA]]</f>
        <v>6.8888888888888888E-2</v>
      </c>
    </row>
    <row r="9" spans="1:16" x14ac:dyDescent="0.25">
      <c r="A9">
        <v>202</v>
      </c>
      <c r="B9" s="1" t="s">
        <v>14</v>
      </c>
      <c r="C9">
        <v>2</v>
      </c>
      <c r="D9">
        <v>2171439</v>
      </c>
      <c r="E9" s="1" t="s">
        <v>15</v>
      </c>
      <c r="F9" s="1" t="s">
        <v>16</v>
      </c>
      <c r="G9" s="2">
        <v>44682</v>
      </c>
      <c r="H9" s="3">
        <v>0.36496527777777782</v>
      </c>
      <c r="I9">
        <v>15.39725</v>
      </c>
      <c r="J9">
        <v>3.6799999999999999E-2</v>
      </c>
      <c r="K9">
        <v>15.434049999999999</v>
      </c>
      <c r="L9">
        <v>15.3333333333333</v>
      </c>
      <c r="M9">
        <v>3</v>
      </c>
      <c r="N9">
        <v>0.46</v>
      </c>
      <c r="O9">
        <v>4.5</v>
      </c>
      <c r="P9">
        <f>+Tabla1[[#This Row],[MONTO_IGTF]]/Tabla1[[#This Row],[TASA]]</f>
        <v>0.10222222222222223</v>
      </c>
    </row>
    <row r="10" spans="1:16" x14ac:dyDescent="0.25">
      <c r="A10">
        <v>202</v>
      </c>
      <c r="B10" s="1" t="s">
        <v>14</v>
      </c>
      <c r="C10">
        <v>2</v>
      </c>
      <c r="D10">
        <v>2171441</v>
      </c>
      <c r="E10" s="1" t="s">
        <v>15</v>
      </c>
      <c r="F10" s="1" t="s">
        <v>16</v>
      </c>
      <c r="G10" s="2">
        <v>44682</v>
      </c>
      <c r="H10" s="3">
        <v>0.36733796296296295</v>
      </c>
      <c r="I10">
        <v>9.5399999999999991</v>
      </c>
      <c r="J10">
        <v>0</v>
      </c>
      <c r="K10">
        <v>9.5399999999999991</v>
      </c>
      <c r="L10">
        <v>9</v>
      </c>
      <c r="M10">
        <v>3</v>
      </c>
      <c r="N10">
        <v>0.27</v>
      </c>
      <c r="O10">
        <v>4.5</v>
      </c>
      <c r="P10">
        <f>+Tabla1[[#This Row],[MONTO_IGTF]]/Tabla1[[#This Row],[TASA]]</f>
        <v>6.0000000000000005E-2</v>
      </c>
    </row>
    <row r="11" spans="1:16" x14ac:dyDescent="0.25">
      <c r="A11">
        <v>202</v>
      </c>
      <c r="B11" s="1" t="s">
        <v>14</v>
      </c>
      <c r="C11">
        <v>2</v>
      </c>
      <c r="D11">
        <v>2171445</v>
      </c>
      <c r="E11" s="1" t="s">
        <v>15</v>
      </c>
      <c r="F11" s="1" t="s">
        <v>16</v>
      </c>
      <c r="G11" s="2">
        <v>44682</v>
      </c>
      <c r="H11" s="3">
        <v>0.37827546296296299</v>
      </c>
      <c r="I11">
        <v>15.462</v>
      </c>
      <c r="J11">
        <v>0</v>
      </c>
      <c r="K11">
        <v>15.462</v>
      </c>
      <c r="L11">
        <v>15.3333333333333</v>
      </c>
      <c r="M11">
        <v>3</v>
      </c>
      <c r="N11">
        <v>0.46</v>
      </c>
      <c r="O11">
        <v>4.5</v>
      </c>
      <c r="P11">
        <f>+Tabla1[[#This Row],[MONTO_IGTF]]/Tabla1[[#This Row],[TASA]]</f>
        <v>0.10222222222222223</v>
      </c>
    </row>
    <row r="12" spans="1:16" x14ac:dyDescent="0.25">
      <c r="A12">
        <v>202</v>
      </c>
      <c r="B12" s="1" t="s">
        <v>14</v>
      </c>
      <c r="C12">
        <v>2</v>
      </c>
      <c r="D12">
        <v>2171446</v>
      </c>
      <c r="E12" s="1" t="s">
        <v>15</v>
      </c>
      <c r="F12" s="1" t="s">
        <v>16</v>
      </c>
      <c r="G12" s="2">
        <v>44682</v>
      </c>
      <c r="H12" s="3">
        <v>0.37958333333333333</v>
      </c>
      <c r="I12">
        <v>29.962700000000002</v>
      </c>
      <c r="J12">
        <v>0</v>
      </c>
      <c r="K12">
        <v>29.962700000000002</v>
      </c>
      <c r="L12">
        <v>30</v>
      </c>
      <c r="M12">
        <v>3</v>
      </c>
      <c r="N12">
        <v>0.9</v>
      </c>
      <c r="O12">
        <v>4.5</v>
      </c>
      <c r="P12">
        <f>+Tabla1[[#This Row],[MONTO_IGTF]]/Tabla1[[#This Row],[TASA]]</f>
        <v>0.2</v>
      </c>
    </row>
    <row r="13" spans="1:16" x14ac:dyDescent="0.25">
      <c r="A13">
        <v>202</v>
      </c>
      <c r="B13" s="1" t="s">
        <v>14</v>
      </c>
      <c r="C13">
        <v>2</v>
      </c>
      <c r="D13">
        <v>2171448</v>
      </c>
      <c r="E13" s="1" t="s">
        <v>15</v>
      </c>
      <c r="F13" s="1" t="s">
        <v>16</v>
      </c>
      <c r="G13" s="2">
        <v>44682</v>
      </c>
      <c r="H13" s="3">
        <v>0.38168981481481484</v>
      </c>
      <c r="I13">
        <v>15.03675</v>
      </c>
      <c r="J13">
        <v>0</v>
      </c>
      <c r="K13">
        <v>15.03675</v>
      </c>
      <c r="L13">
        <v>15</v>
      </c>
      <c r="M13">
        <v>3</v>
      </c>
      <c r="N13">
        <v>0.45</v>
      </c>
      <c r="O13">
        <v>4.5</v>
      </c>
      <c r="P13">
        <f>+Tabla1[[#This Row],[MONTO_IGTF]]/Tabla1[[#This Row],[TASA]]</f>
        <v>0.1</v>
      </c>
    </row>
    <row r="14" spans="1:16" x14ac:dyDescent="0.25">
      <c r="A14">
        <v>202</v>
      </c>
      <c r="B14" s="1" t="s">
        <v>14</v>
      </c>
      <c r="C14">
        <v>2</v>
      </c>
      <c r="D14">
        <v>2171449</v>
      </c>
      <c r="E14" s="1" t="s">
        <v>15</v>
      </c>
      <c r="F14" s="1" t="s">
        <v>16</v>
      </c>
      <c r="G14" s="2">
        <v>44682</v>
      </c>
      <c r="H14" s="3">
        <v>0.38289351851851849</v>
      </c>
      <c r="I14">
        <v>18.8415</v>
      </c>
      <c r="J14">
        <v>0</v>
      </c>
      <c r="K14">
        <v>18.8415</v>
      </c>
      <c r="L14">
        <v>19</v>
      </c>
      <c r="M14">
        <v>3</v>
      </c>
      <c r="N14">
        <v>0.56999999999999995</v>
      </c>
      <c r="O14">
        <v>4.5</v>
      </c>
      <c r="P14">
        <f>+Tabla1[[#This Row],[MONTO_IGTF]]/Tabla1[[#This Row],[TASA]]</f>
        <v>0.12666666666666665</v>
      </c>
    </row>
    <row r="15" spans="1:16" x14ac:dyDescent="0.25">
      <c r="A15">
        <v>202</v>
      </c>
      <c r="B15" s="1" t="s">
        <v>14</v>
      </c>
      <c r="C15">
        <v>2</v>
      </c>
      <c r="D15">
        <v>2171453</v>
      </c>
      <c r="E15" s="1" t="s">
        <v>15</v>
      </c>
      <c r="F15" s="1" t="s">
        <v>16</v>
      </c>
      <c r="G15" s="2">
        <v>44682</v>
      </c>
      <c r="H15" s="3">
        <v>0.39240740740740737</v>
      </c>
      <c r="I15">
        <v>33.133499999999998</v>
      </c>
      <c r="J15">
        <v>0.72</v>
      </c>
      <c r="K15">
        <v>33.853499999999997</v>
      </c>
      <c r="L15">
        <v>34</v>
      </c>
      <c r="M15">
        <v>3</v>
      </c>
      <c r="N15">
        <v>1.02</v>
      </c>
      <c r="O15">
        <v>4.5</v>
      </c>
      <c r="P15">
        <f>+Tabla1[[#This Row],[MONTO_IGTF]]/Tabla1[[#This Row],[TASA]]</f>
        <v>0.22666666666666668</v>
      </c>
    </row>
    <row r="16" spans="1:16" x14ac:dyDescent="0.25">
      <c r="A16">
        <v>202</v>
      </c>
      <c r="B16" s="1" t="s">
        <v>14</v>
      </c>
      <c r="C16">
        <v>1</v>
      </c>
      <c r="D16">
        <v>1171611</v>
      </c>
      <c r="E16" s="1" t="s">
        <v>15</v>
      </c>
      <c r="F16" s="1" t="s">
        <v>16</v>
      </c>
      <c r="G16" s="2">
        <v>44682</v>
      </c>
      <c r="H16" s="3">
        <v>0.39673611111111112</v>
      </c>
      <c r="I16">
        <v>69.202100000000002</v>
      </c>
      <c r="J16">
        <v>7.3599999999999999E-2</v>
      </c>
      <c r="K16">
        <v>69.275700000000001</v>
      </c>
      <c r="L16">
        <v>67.6666666666667</v>
      </c>
      <c r="M16">
        <v>3</v>
      </c>
      <c r="N16">
        <v>2.0299999999999998</v>
      </c>
      <c r="O16">
        <v>4.5</v>
      </c>
      <c r="P16">
        <f>+Tabla1[[#This Row],[MONTO_IGTF]]/Tabla1[[#This Row],[TASA]]</f>
        <v>0.45111111111111107</v>
      </c>
    </row>
    <row r="17" spans="1:16" x14ac:dyDescent="0.25">
      <c r="A17">
        <v>202</v>
      </c>
      <c r="B17" s="1" t="s">
        <v>14</v>
      </c>
      <c r="C17">
        <v>2</v>
      </c>
      <c r="D17">
        <v>2171457</v>
      </c>
      <c r="E17" s="1" t="s">
        <v>15</v>
      </c>
      <c r="F17" s="1" t="s">
        <v>16</v>
      </c>
      <c r="G17" s="2">
        <v>44682</v>
      </c>
      <c r="H17" s="3">
        <v>0.39753472222222225</v>
      </c>
      <c r="I17">
        <v>41.992049999999999</v>
      </c>
      <c r="J17">
        <v>1.5581</v>
      </c>
      <c r="K17">
        <v>43.550150000000002</v>
      </c>
      <c r="L17">
        <v>43.6666666666667</v>
      </c>
      <c r="M17">
        <v>3</v>
      </c>
      <c r="N17">
        <v>1.31</v>
      </c>
      <c r="O17">
        <v>4.5</v>
      </c>
      <c r="P17">
        <f>+Tabla1[[#This Row],[MONTO_IGTF]]/Tabla1[[#This Row],[TASA]]</f>
        <v>0.2911111111111111</v>
      </c>
    </row>
    <row r="18" spans="1:16" x14ac:dyDescent="0.25">
      <c r="A18">
        <v>202</v>
      </c>
      <c r="B18" s="1" t="s">
        <v>14</v>
      </c>
      <c r="C18">
        <v>1</v>
      </c>
      <c r="D18">
        <v>1171615</v>
      </c>
      <c r="E18" s="1" t="s">
        <v>15</v>
      </c>
      <c r="F18" s="1" t="s">
        <v>16</v>
      </c>
      <c r="G18" s="2">
        <v>44682</v>
      </c>
      <c r="H18" s="3">
        <v>0.40363425925925928</v>
      </c>
      <c r="I18">
        <v>6.75</v>
      </c>
      <c r="J18">
        <v>3.6799999999999999E-2</v>
      </c>
      <c r="K18">
        <v>6.7868000000000004</v>
      </c>
      <c r="L18">
        <v>4.6666666666666696</v>
      </c>
      <c r="M18">
        <v>3</v>
      </c>
      <c r="N18">
        <v>0.14000000000000001</v>
      </c>
      <c r="O18">
        <v>4.5</v>
      </c>
      <c r="P18">
        <f>+Tabla1[[#This Row],[MONTO_IGTF]]/Tabla1[[#This Row],[TASA]]</f>
        <v>3.1111111111111114E-2</v>
      </c>
    </row>
    <row r="19" spans="1:16" x14ac:dyDescent="0.25">
      <c r="A19">
        <v>202</v>
      </c>
      <c r="B19" s="1" t="s">
        <v>14</v>
      </c>
      <c r="C19">
        <v>2</v>
      </c>
      <c r="D19">
        <v>2171459</v>
      </c>
      <c r="E19" s="1" t="s">
        <v>15</v>
      </c>
      <c r="F19" s="1" t="s">
        <v>16</v>
      </c>
      <c r="G19" s="2">
        <v>44682</v>
      </c>
      <c r="H19" s="3">
        <v>0.4057175925925926</v>
      </c>
      <c r="I19">
        <v>59.98115</v>
      </c>
      <c r="J19">
        <v>1.1616</v>
      </c>
      <c r="K19">
        <v>61.142749999999999</v>
      </c>
      <c r="L19">
        <v>61</v>
      </c>
      <c r="M19">
        <v>3</v>
      </c>
      <c r="N19">
        <v>1.83</v>
      </c>
      <c r="O19">
        <v>4.5</v>
      </c>
      <c r="P19">
        <f>+Tabla1[[#This Row],[MONTO_IGTF]]/Tabla1[[#This Row],[TASA]]</f>
        <v>0.40666666666666668</v>
      </c>
    </row>
    <row r="20" spans="1:16" x14ac:dyDescent="0.25">
      <c r="A20">
        <v>202</v>
      </c>
      <c r="B20" s="1" t="s">
        <v>14</v>
      </c>
      <c r="C20">
        <v>2</v>
      </c>
      <c r="D20">
        <v>2171461</v>
      </c>
      <c r="E20" s="1" t="s">
        <v>15</v>
      </c>
      <c r="F20" s="1" t="s">
        <v>16</v>
      </c>
      <c r="G20" s="2">
        <v>44682</v>
      </c>
      <c r="H20" s="3">
        <v>0.41280092592592593</v>
      </c>
      <c r="I20">
        <v>41.556950000000001</v>
      </c>
      <c r="J20">
        <v>1.052</v>
      </c>
      <c r="K20">
        <v>42.60895</v>
      </c>
      <c r="L20">
        <v>42.6666666666667</v>
      </c>
      <c r="M20">
        <v>3</v>
      </c>
      <c r="N20">
        <v>1.28</v>
      </c>
      <c r="O20">
        <v>4.5</v>
      </c>
      <c r="P20">
        <f>+Tabla1[[#This Row],[MONTO_IGTF]]/Tabla1[[#This Row],[TASA]]</f>
        <v>0.28444444444444444</v>
      </c>
    </row>
    <row r="21" spans="1:16" x14ac:dyDescent="0.25">
      <c r="A21">
        <v>202</v>
      </c>
      <c r="B21" s="1" t="s">
        <v>14</v>
      </c>
      <c r="C21">
        <v>2</v>
      </c>
      <c r="D21">
        <v>2171462</v>
      </c>
      <c r="E21" s="1" t="s">
        <v>15</v>
      </c>
      <c r="F21" s="1" t="s">
        <v>16</v>
      </c>
      <c r="G21" s="2">
        <v>44682</v>
      </c>
      <c r="H21" s="3">
        <v>0.41351851851851856</v>
      </c>
      <c r="I21">
        <v>16.1325</v>
      </c>
      <c r="J21">
        <v>1.1952</v>
      </c>
      <c r="K21">
        <v>17.3277</v>
      </c>
      <c r="L21">
        <v>17.3333333333333</v>
      </c>
      <c r="M21">
        <v>3</v>
      </c>
      <c r="N21">
        <v>0.52</v>
      </c>
      <c r="O21">
        <v>4.5</v>
      </c>
      <c r="P21">
        <f>+Tabla1[[#This Row],[MONTO_IGTF]]/Tabla1[[#This Row],[TASA]]</f>
        <v>0.11555555555555556</v>
      </c>
    </row>
    <row r="22" spans="1:16" x14ac:dyDescent="0.25">
      <c r="A22">
        <v>202</v>
      </c>
      <c r="B22" s="1" t="s">
        <v>14</v>
      </c>
      <c r="C22">
        <v>2</v>
      </c>
      <c r="D22">
        <v>2171463</v>
      </c>
      <c r="E22" s="1" t="s">
        <v>15</v>
      </c>
      <c r="F22" s="1" t="s">
        <v>16</v>
      </c>
      <c r="G22" s="2">
        <v>44682</v>
      </c>
      <c r="H22" s="3">
        <v>0.41501157407407407</v>
      </c>
      <c r="I22">
        <v>29.21</v>
      </c>
      <c r="J22">
        <v>1.0736000000000001</v>
      </c>
      <c r="K22">
        <v>30.2836</v>
      </c>
      <c r="L22">
        <v>22.6666666666667</v>
      </c>
      <c r="M22">
        <v>3</v>
      </c>
      <c r="N22">
        <v>0.68</v>
      </c>
      <c r="O22">
        <v>4.5</v>
      </c>
      <c r="P22">
        <f>+Tabla1[[#This Row],[MONTO_IGTF]]/Tabla1[[#This Row],[TASA]]</f>
        <v>0.15111111111111111</v>
      </c>
    </row>
    <row r="23" spans="1:16" x14ac:dyDescent="0.25">
      <c r="A23">
        <v>202</v>
      </c>
      <c r="B23" s="1" t="s">
        <v>14</v>
      </c>
      <c r="C23">
        <v>2</v>
      </c>
      <c r="D23">
        <v>2171467</v>
      </c>
      <c r="E23" s="1" t="s">
        <v>15</v>
      </c>
      <c r="F23" s="1" t="s">
        <v>16</v>
      </c>
      <c r="G23" s="2">
        <v>44682</v>
      </c>
      <c r="H23" s="3">
        <v>0.41936342592592596</v>
      </c>
      <c r="I23">
        <v>13.77</v>
      </c>
      <c r="J23">
        <v>0</v>
      </c>
      <c r="K23">
        <v>13.77</v>
      </c>
      <c r="L23">
        <v>13.6666666666667</v>
      </c>
      <c r="M23">
        <v>3</v>
      </c>
      <c r="N23">
        <v>0.41</v>
      </c>
      <c r="O23">
        <v>4.5</v>
      </c>
      <c r="P23">
        <f>+Tabla1[[#This Row],[MONTO_IGTF]]/Tabla1[[#This Row],[TASA]]</f>
        <v>9.1111111111111101E-2</v>
      </c>
    </row>
    <row r="24" spans="1:16" x14ac:dyDescent="0.25">
      <c r="A24">
        <v>202</v>
      </c>
      <c r="B24" s="1" t="s">
        <v>14</v>
      </c>
      <c r="C24">
        <v>1</v>
      </c>
      <c r="D24">
        <v>1171620</v>
      </c>
      <c r="E24" s="1" t="s">
        <v>15</v>
      </c>
      <c r="F24" s="1" t="s">
        <v>16</v>
      </c>
      <c r="G24" s="2">
        <v>44682</v>
      </c>
      <c r="H24" s="3">
        <v>0.42422453703703705</v>
      </c>
      <c r="I24">
        <v>192.44</v>
      </c>
      <c r="J24">
        <v>3.2528000000000001</v>
      </c>
      <c r="K24">
        <v>195.69280000000001</v>
      </c>
      <c r="L24">
        <v>195.666666666667</v>
      </c>
      <c r="M24">
        <v>3</v>
      </c>
      <c r="N24">
        <v>5.87</v>
      </c>
      <c r="O24">
        <v>4.5</v>
      </c>
      <c r="P24">
        <f>+Tabla1[[#This Row],[MONTO_IGTF]]/Tabla1[[#This Row],[TASA]]</f>
        <v>1.3044444444444445</v>
      </c>
    </row>
    <row r="25" spans="1:16" x14ac:dyDescent="0.25">
      <c r="A25">
        <v>202</v>
      </c>
      <c r="B25" s="1" t="s">
        <v>14</v>
      </c>
      <c r="C25">
        <v>2</v>
      </c>
      <c r="D25">
        <v>2171472</v>
      </c>
      <c r="E25" s="1" t="s">
        <v>15</v>
      </c>
      <c r="F25" s="1" t="s">
        <v>16</v>
      </c>
      <c r="G25" s="2">
        <v>44682</v>
      </c>
      <c r="H25" s="3">
        <v>0.42666666666666669</v>
      </c>
      <c r="I25">
        <v>6.52</v>
      </c>
      <c r="J25">
        <v>0</v>
      </c>
      <c r="K25">
        <v>6.52</v>
      </c>
      <c r="L25">
        <v>4.6666666666666696</v>
      </c>
      <c r="M25">
        <v>3</v>
      </c>
      <c r="N25">
        <v>0.14000000000000001</v>
      </c>
      <c r="O25">
        <v>4.5</v>
      </c>
      <c r="P25">
        <f>+Tabla1[[#This Row],[MONTO_IGTF]]/Tabla1[[#This Row],[TASA]]</f>
        <v>3.1111111111111114E-2</v>
      </c>
    </row>
    <row r="26" spans="1:16" x14ac:dyDescent="0.25">
      <c r="A26">
        <v>202</v>
      </c>
      <c r="B26" s="1" t="s">
        <v>14</v>
      </c>
      <c r="C26">
        <v>2</v>
      </c>
      <c r="D26">
        <v>2171473</v>
      </c>
      <c r="E26" s="1" t="s">
        <v>15</v>
      </c>
      <c r="F26" s="1" t="s">
        <v>16</v>
      </c>
      <c r="G26" s="2">
        <v>44682</v>
      </c>
      <c r="H26" s="3">
        <v>0.42788194444444444</v>
      </c>
      <c r="I26">
        <v>14.0085</v>
      </c>
      <c r="J26">
        <v>0</v>
      </c>
      <c r="K26">
        <v>14.0085</v>
      </c>
      <c r="L26">
        <v>14</v>
      </c>
      <c r="M26">
        <v>3</v>
      </c>
      <c r="N26">
        <v>0.42</v>
      </c>
      <c r="O26">
        <v>4.5</v>
      </c>
      <c r="P26">
        <f>+Tabla1[[#This Row],[MONTO_IGTF]]/Tabla1[[#This Row],[TASA]]</f>
        <v>9.3333333333333324E-2</v>
      </c>
    </row>
    <row r="27" spans="1:16" x14ac:dyDescent="0.25">
      <c r="A27">
        <v>202</v>
      </c>
      <c r="B27" s="1" t="s">
        <v>14</v>
      </c>
      <c r="C27">
        <v>1</v>
      </c>
      <c r="D27">
        <v>1171621</v>
      </c>
      <c r="E27" s="1" t="s">
        <v>15</v>
      </c>
      <c r="F27" s="1" t="s">
        <v>16</v>
      </c>
      <c r="G27" s="2">
        <v>44682</v>
      </c>
      <c r="H27" s="3">
        <v>0.43239583333333331</v>
      </c>
      <c r="I27">
        <v>13.358750000000001</v>
      </c>
      <c r="J27">
        <v>3.6799999999999999E-2</v>
      </c>
      <c r="K27">
        <v>13.39555</v>
      </c>
      <c r="L27">
        <v>4.6666666666666696</v>
      </c>
      <c r="M27">
        <v>3</v>
      </c>
      <c r="N27">
        <v>0.14000000000000001</v>
      </c>
      <c r="O27">
        <v>4.5</v>
      </c>
      <c r="P27">
        <f>+Tabla1[[#This Row],[MONTO_IGTF]]/Tabla1[[#This Row],[TASA]]</f>
        <v>3.1111111111111114E-2</v>
      </c>
    </row>
    <row r="28" spans="1:16" x14ac:dyDescent="0.25">
      <c r="A28">
        <v>202</v>
      </c>
      <c r="B28" s="1" t="s">
        <v>14</v>
      </c>
      <c r="C28">
        <v>2</v>
      </c>
      <c r="D28">
        <v>2171478</v>
      </c>
      <c r="E28" s="1" t="s">
        <v>15</v>
      </c>
      <c r="F28" s="1" t="s">
        <v>16</v>
      </c>
      <c r="G28" s="2">
        <v>44682</v>
      </c>
      <c r="H28" s="3">
        <v>0.43488425925925928</v>
      </c>
      <c r="I28">
        <v>31.921700000000001</v>
      </c>
      <c r="J28">
        <v>0.80469999999999997</v>
      </c>
      <c r="K28">
        <v>32.726399999999998</v>
      </c>
      <c r="L28">
        <v>32.6666666666667</v>
      </c>
      <c r="M28">
        <v>3</v>
      </c>
      <c r="N28">
        <v>0.98</v>
      </c>
      <c r="O28">
        <v>4.5</v>
      </c>
      <c r="P28">
        <f>+Tabla1[[#This Row],[MONTO_IGTF]]/Tabla1[[#This Row],[TASA]]</f>
        <v>0.21777777777777776</v>
      </c>
    </row>
    <row r="29" spans="1:16" x14ac:dyDescent="0.25">
      <c r="A29">
        <v>202</v>
      </c>
      <c r="B29" s="1" t="s">
        <v>14</v>
      </c>
      <c r="C29">
        <v>1</v>
      </c>
      <c r="D29">
        <v>1171628</v>
      </c>
      <c r="E29" s="1" t="s">
        <v>15</v>
      </c>
      <c r="F29" s="1" t="s">
        <v>16</v>
      </c>
      <c r="G29" s="2">
        <v>44682</v>
      </c>
      <c r="H29" s="3">
        <v>0.44173611111111111</v>
      </c>
      <c r="I29">
        <v>6.4377500000000003</v>
      </c>
      <c r="J29">
        <v>3.6799999999999999E-2</v>
      </c>
      <c r="K29">
        <v>6.4745499999999998</v>
      </c>
      <c r="L29">
        <v>4.6666666666666696</v>
      </c>
      <c r="M29">
        <v>3</v>
      </c>
      <c r="N29">
        <v>0.14000000000000001</v>
      </c>
      <c r="O29">
        <v>4.5</v>
      </c>
      <c r="P29">
        <f>+Tabla1[[#This Row],[MONTO_IGTF]]/Tabla1[[#This Row],[TASA]]</f>
        <v>3.1111111111111114E-2</v>
      </c>
    </row>
    <row r="30" spans="1:16" x14ac:dyDescent="0.25">
      <c r="A30">
        <v>202</v>
      </c>
      <c r="B30" s="1" t="s">
        <v>14</v>
      </c>
      <c r="C30">
        <v>1</v>
      </c>
      <c r="D30">
        <v>1171629</v>
      </c>
      <c r="E30" s="1" t="s">
        <v>15</v>
      </c>
      <c r="F30" s="1" t="s">
        <v>16</v>
      </c>
      <c r="G30" s="2">
        <v>44682</v>
      </c>
      <c r="H30" s="3">
        <v>0.44592592592592589</v>
      </c>
      <c r="I30">
        <v>87.621449999999996</v>
      </c>
      <c r="J30">
        <v>0.1104</v>
      </c>
      <c r="K30">
        <v>87.731849999999994</v>
      </c>
      <c r="L30">
        <v>87.6666666666667</v>
      </c>
      <c r="M30">
        <v>3</v>
      </c>
      <c r="N30">
        <v>2.63</v>
      </c>
      <c r="O30">
        <v>4.5</v>
      </c>
      <c r="P30">
        <f>+Tabla1[[#This Row],[MONTO_IGTF]]/Tabla1[[#This Row],[TASA]]</f>
        <v>0.58444444444444443</v>
      </c>
    </row>
    <row r="31" spans="1:16" x14ac:dyDescent="0.25">
      <c r="A31">
        <v>202</v>
      </c>
      <c r="B31" s="1" t="s">
        <v>14</v>
      </c>
      <c r="C31">
        <v>2</v>
      </c>
      <c r="D31">
        <v>2171486</v>
      </c>
      <c r="E31" s="1" t="s">
        <v>15</v>
      </c>
      <c r="F31" s="1" t="s">
        <v>16</v>
      </c>
      <c r="G31" s="2">
        <v>44682</v>
      </c>
      <c r="H31" s="3">
        <v>0.45329861111111108</v>
      </c>
      <c r="I31">
        <v>56.192500000000003</v>
      </c>
      <c r="J31">
        <v>7.3599999999999999E-2</v>
      </c>
      <c r="K31">
        <v>56.266100000000002</v>
      </c>
      <c r="L31">
        <v>56.3333333333333</v>
      </c>
      <c r="M31">
        <v>3</v>
      </c>
      <c r="N31">
        <v>1.69</v>
      </c>
      <c r="O31">
        <v>4.5</v>
      </c>
      <c r="P31">
        <f>+Tabla1[[#This Row],[MONTO_IGTF]]/Tabla1[[#This Row],[TASA]]</f>
        <v>0.37555555555555553</v>
      </c>
    </row>
    <row r="32" spans="1:16" x14ac:dyDescent="0.25">
      <c r="A32">
        <v>202</v>
      </c>
      <c r="B32" s="1" t="s">
        <v>14</v>
      </c>
      <c r="C32">
        <v>2</v>
      </c>
      <c r="D32">
        <v>2171487</v>
      </c>
      <c r="E32" s="1" t="s">
        <v>15</v>
      </c>
      <c r="F32" s="1" t="s">
        <v>16</v>
      </c>
      <c r="G32" s="2">
        <v>44682</v>
      </c>
      <c r="H32" s="3">
        <v>0.45559027777777777</v>
      </c>
      <c r="I32">
        <v>23.774000000000001</v>
      </c>
      <c r="J32">
        <v>0.46079999999999999</v>
      </c>
      <c r="K32">
        <v>24.2348</v>
      </c>
      <c r="L32">
        <v>22.6666666666667</v>
      </c>
      <c r="M32">
        <v>3</v>
      </c>
      <c r="N32">
        <v>0.68</v>
      </c>
      <c r="O32">
        <v>4.5</v>
      </c>
      <c r="P32">
        <f>+Tabla1[[#This Row],[MONTO_IGTF]]/Tabla1[[#This Row],[TASA]]</f>
        <v>0.15111111111111111</v>
      </c>
    </row>
    <row r="33" spans="1:16" x14ac:dyDescent="0.25">
      <c r="A33">
        <v>202</v>
      </c>
      <c r="B33" s="1" t="s">
        <v>14</v>
      </c>
      <c r="C33">
        <v>2</v>
      </c>
      <c r="D33">
        <v>2171488</v>
      </c>
      <c r="E33" s="1" t="s">
        <v>15</v>
      </c>
      <c r="F33" s="1" t="s">
        <v>16</v>
      </c>
      <c r="G33" s="2">
        <v>44682</v>
      </c>
      <c r="H33" s="3">
        <v>0.46076388888888892</v>
      </c>
      <c r="I33">
        <v>19.2972</v>
      </c>
      <c r="J33">
        <v>0</v>
      </c>
      <c r="K33">
        <v>19.2972</v>
      </c>
      <c r="L33">
        <v>19.3333333333333</v>
      </c>
      <c r="M33">
        <v>3</v>
      </c>
      <c r="N33">
        <v>0.57999999999999996</v>
      </c>
      <c r="O33">
        <v>4.5</v>
      </c>
      <c r="P33">
        <f>+Tabla1[[#This Row],[MONTO_IGTF]]/Tabla1[[#This Row],[TASA]]</f>
        <v>0.12888888888888889</v>
      </c>
    </row>
    <row r="34" spans="1:16" x14ac:dyDescent="0.25">
      <c r="A34">
        <v>202</v>
      </c>
      <c r="B34" s="1" t="s">
        <v>14</v>
      </c>
      <c r="C34">
        <v>2</v>
      </c>
      <c r="D34">
        <v>2171489</v>
      </c>
      <c r="E34" s="1" t="s">
        <v>15</v>
      </c>
      <c r="F34" s="1" t="s">
        <v>16</v>
      </c>
      <c r="G34" s="2">
        <v>44682</v>
      </c>
      <c r="H34" s="3">
        <v>0.46266203703703707</v>
      </c>
      <c r="I34">
        <v>15</v>
      </c>
      <c r="J34">
        <v>0</v>
      </c>
      <c r="K34">
        <v>15</v>
      </c>
      <c r="L34">
        <v>15</v>
      </c>
      <c r="M34">
        <v>3</v>
      </c>
      <c r="N34">
        <v>0.45</v>
      </c>
      <c r="O34">
        <v>4.5</v>
      </c>
      <c r="P34">
        <f>+Tabla1[[#This Row],[MONTO_IGTF]]/Tabla1[[#This Row],[TASA]]</f>
        <v>0.1</v>
      </c>
    </row>
    <row r="35" spans="1:16" x14ac:dyDescent="0.25">
      <c r="A35">
        <v>202</v>
      </c>
      <c r="B35" s="1" t="s">
        <v>14</v>
      </c>
      <c r="C35">
        <v>2</v>
      </c>
      <c r="D35">
        <v>2171491</v>
      </c>
      <c r="E35" s="1" t="s">
        <v>15</v>
      </c>
      <c r="F35" s="1" t="s">
        <v>16</v>
      </c>
      <c r="G35" s="2">
        <v>44682</v>
      </c>
      <c r="H35" s="3">
        <v>0.4678356481481481</v>
      </c>
      <c r="I35">
        <v>26.08</v>
      </c>
      <c r="J35">
        <v>0</v>
      </c>
      <c r="K35">
        <v>26.08</v>
      </c>
      <c r="L35">
        <v>26</v>
      </c>
      <c r="M35">
        <v>3</v>
      </c>
      <c r="N35">
        <v>0.78</v>
      </c>
      <c r="O35">
        <v>4.5</v>
      </c>
      <c r="P35">
        <f>+Tabla1[[#This Row],[MONTO_IGTF]]/Tabla1[[#This Row],[TASA]]</f>
        <v>0.17333333333333334</v>
      </c>
    </row>
    <row r="36" spans="1:16" x14ac:dyDescent="0.25">
      <c r="A36">
        <v>202</v>
      </c>
      <c r="B36" s="1" t="s">
        <v>14</v>
      </c>
      <c r="C36">
        <v>2</v>
      </c>
      <c r="D36">
        <v>2171494</v>
      </c>
      <c r="E36" s="1" t="s">
        <v>15</v>
      </c>
      <c r="F36" s="1" t="s">
        <v>16</v>
      </c>
      <c r="G36" s="2">
        <v>44682</v>
      </c>
      <c r="H36" s="3">
        <v>0.47362268518518519</v>
      </c>
      <c r="I36">
        <v>13.1</v>
      </c>
      <c r="J36">
        <v>0.25919999999999999</v>
      </c>
      <c r="K36">
        <v>13.3592</v>
      </c>
      <c r="L36">
        <v>4.6666666666666696</v>
      </c>
      <c r="M36">
        <v>3</v>
      </c>
      <c r="N36">
        <v>0.14000000000000001</v>
      </c>
      <c r="O36">
        <v>4.5</v>
      </c>
      <c r="P36">
        <f>+Tabla1[[#This Row],[MONTO_IGTF]]/Tabla1[[#This Row],[TASA]]</f>
        <v>3.1111111111111114E-2</v>
      </c>
    </row>
    <row r="37" spans="1:16" x14ac:dyDescent="0.25">
      <c r="A37">
        <v>202</v>
      </c>
      <c r="B37" s="1" t="s">
        <v>14</v>
      </c>
      <c r="C37">
        <v>2</v>
      </c>
      <c r="D37">
        <v>2171495</v>
      </c>
      <c r="E37" s="1" t="s">
        <v>15</v>
      </c>
      <c r="F37" s="1" t="s">
        <v>16</v>
      </c>
      <c r="G37" s="2">
        <v>44682</v>
      </c>
      <c r="H37" s="3">
        <v>0.47542824074074069</v>
      </c>
      <c r="I37">
        <v>25.408100000000001</v>
      </c>
      <c r="J37">
        <v>2.0230000000000001</v>
      </c>
      <c r="K37">
        <v>27.431100000000001</v>
      </c>
      <c r="L37">
        <v>27.3333333333333</v>
      </c>
      <c r="M37">
        <v>3</v>
      </c>
      <c r="N37">
        <v>0.82</v>
      </c>
      <c r="O37">
        <v>4.5</v>
      </c>
      <c r="P37">
        <f>+Tabla1[[#This Row],[MONTO_IGTF]]/Tabla1[[#This Row],[TASA]]</f>
        <v>0.1822222222222222</v>
      </c>
    </row>
    <row r="38" spans="1:16" x14ac:dyDescent="0.25">
      <c r="A38">
        <v>202</v>
      </c>
      <c r="B38" s="1" t="s">
        <v>14</v>
      </c>
      <c r="C38">
        <v>2</v>
      </c>
      <c r="D38">
        <v>2171496</v>
      </c>
      <c r="E38" s="1" t="s">
        <v>15</v>
      </c>
      <c r="F38" s="1" t="s">
        <v>16</v>
      </c>
      <c r="G38" s="2">
        <v>44682</v>
      </c>
      <c r="H38" s="3">
        <v>0.47648148148148151</v>
      </c>
      <c r="I38">
        <v>6.52</v>
      </c>
      <c r="J38">
        <v>0</v>
      </c>
      <c r="K38">
        <v>6.52</v>
      </c>
      <c r="L38">
        <v>6.6666666666666696</v>
      </c>
      <c r="M38">
        <v>3</v>
      </c>
      <c r="N38">
        <v>0.2</v>
      </c>
      <c r="O38">
        <v>4.5</v>
      </c>
      <c r="P38">
        <f>+Tabla1[[#This Row],[MONTO_IGTF]]/Tabla1[[#This Row],[TASA]]</f>
        <v>4.4444444444444446E-2</v>
      </c>
    </row>
    <row r="39" spans="1:16" x14ac:dyDescent="0.25">
      <c r="A39">
        <v>202</v>
      </c>
      <c r="B39" s="1" t="s">
        <v>14</v>
      </c>
      <c r="C39">
        <v>2</v>
      </c>
      <c r="D39">
        <v>2171497</v>
      </c>
      <c r="E39" s="1" t="s">
        <v>15</v>
      </c>
      <c r="F39" s="1" t="s">
        <v>16</v>
      </c>
      <c r="G39" s="2">
        <v>44682</v>
      </c>
      <c r="H39" s="3">
        <v>0.47748842592592594</v>
      </c>
      <c r="I39">
        <v>17.87</v>
      </c>
      <c r="J39">
        <v>0</v>
      </c>
      <c r="K39">
        <v>17.87</v>
      </c>
      <c r="L39">
        <v>18</v>
      </c>
      <c r="M39">
        <v>3</v>
      </c>
      <c r="N39">
        <v>0.54</v>
      </c>
      <c r="O39">
        <v>4.5</v>
      </c>
      <c r="P39">
        <f>+Tabla1[[#This Row],[MONTO_IGTF]]/Tabla1[[#This Row],[TASA]]</f>
        <v>0.12000000000000001</v>
      </c>
    </row>
    <row r="40" spans="1:16" x14ac:dyDescent="0.25">
      <c r="A40">
        <v>202</v>
      </c>
      <c r="B40" s="1" t="s">
        <v>14</v>
      </c>
      <c r="C40">
        <v>2</v>
      </c>
      <c r="D40">
        <v>2171498</v>
      </c>
      <c r="E40" s="1" t="s">
        <v>15</v>
      </c>
      <c r="F40" s="1" t="s">
        <v>16</v>
      </c>
      <c r="G40" s="2">
        <v>44682</v>
      </c>
      <c r="H40" s="3">
        <v>0.47871527777777773</v>
      </c>
      <c r="I40">
        <v>34.786850000000001</v>
      </c>
      <c r="J40">
        <v>2.2402000000000002</v>
      </c>
      <c r="K40">
        <v>37.027050000000003</v>
      </c>
      <c r="L40">
        <v>37</v>
      </c>
      <c r="M40">
        <v>3</v>
      </c>
      <c r="N40">
        <v>1.1100000000000001</v>
      </c>
      <c r="O40">
        <v>4.5</v>
      </c>
      <c r="P40">
        <f>+Tabla1[[#This Row],[MONTO_IGTF]]/Tabla1[[#This Row],[TASA]]</f>
        <v>0.2466666666666667</v>
      </c>
    </row>
    <row r="41" spans="1:16" x14ac:dyDescent="0.25">
      <c r="A41">
        <v>202</v>
      </c>
      <c r="B41" s="1" t="s">
        <v>14</v>
      </c>
      <c r="C41">
        <v>2</v>
      </c>
      <c r="D41">
        <v>2171499</v>
      </c>
      <c r="E41" s="1" t="s">
        <v>15</v>
      </c>
      <c r="F41" s="1" t="s">
        <v>16</v>
      </c>
      <c r="G41" s="2">
        <v>44682</v>
      </c>
      <c r="H41" s="3">
        <v>0.4800578703703704</v>
      </c>
      <c r="I41">
        <v>34.17</v>
      </c>
      <c r="J41">
        <v>1.4192</v>
      </c>
      <c r="K41">
        <v>35.589199999999998</v>
      </c>
      <c r="L41">
        <v>35.6666666666667</v>
      </c>
      <c r="M41">
        <v>3</v>
      </c>
      <c r="N41">
        <v>1.07</v>
      </c>
      <c r="O41">
        <v>4.5</v>
      </c>
      <c r="P41">
        <f>+Tabla1[[#This Row],[MONTO_IGTF]]/Tabla1[[#This Row],[TASA]]</f>
        <v>0.23777777777777778</v>
      </c>
    </row>
    <row r="42" spans="1:16" x14ac:dyDescent="0.25">
      <c r="A42">
        <v>202</v>
      </c>
      <c r="B42" s="1" t="s">
        <v>14</v>
      </c>
      <c r="C42">
        <v>2</v>
      </c>
      <c r="D42">
        <v>2171500</v>
      </c>
      <c r="E42" s="1" t="s">
        <v>15</v>
      </c>
      <c r="F42" s="1" t="s">
        <v>16</v>
      </c>
      <c r="G42" s="2">
        <v>44682</v>
      </c>
      <c r="H42" s="3">
        <v>0.48177083333333331</v>
      </c>
      <c r="I42">
        <v>21.734449999999999</v>
      </c>
      <c r="J42">
        <v>7.3599999999999999E-2</v>
      </c>
      <c r="K42">
        <v>21.808050000000001</v>
      </c>
      <c r="L42">
        <v>21.6666666666667</v>
      </c>
      <c r="M42">
        <v>3</v>
      </c>
      <c r="N42">
        <v>0.65</v>
      </c>
      <c r="O42">
        <v>4.5</v>
      </c>
      <c r="P42">
        <f>+Tabla1[[#This Row],[MONTO_IGTF]]/Tabla1[[#This Row],[TASA]]</f>
        <v>0.14444444444444446</v>
      </c>
    </row>
    <row r="43" spans="1:16" x14ac:dyDescent="0.25">
      <c r="A43">
        <v>202</v>
      </c>
      <c r="B43" s="1" t="s">
        <v>14</v>
      </c>
      <c r="C43">
        <v>2</v>
      </c>
      <c r="D43">
        <v>2171501</v>
      </c>
      <c r="E43" s="1" t="s">
        <v>15</v>
      </c>
      <c r="F43" s="1" t="s">
        <v>16</v>
      </c>
      <c r="G43" s="2">
        <v>44682</v>
      </c>
      <c r="H43" s="3">
        <v>0.48248842592592589</v>
      </c>
      <c r="I43">
        <v>20.839500000000001</v>
      </c>
      <c r="J43">
        <v>0</v>
      </c>
      <c r="K43">
        <v>20.839500000000001</v>
      </c>
      <c r="L43">
        <v>21</v>
      </c>
      <c r="M43">
        <v>3</v>
      </c>
      <c r="N43">
        <v>0.63</v>
      </c>
      <c r="O43">
        <v>4.5</v>
      </c>
      <c r="P43">
        <f>+Tabla1[[#This Row],[MONTO_IGTF]]/Tabla1[[#This Row],[TASA]]</f>
        <v>0.14000000000000001</v>
      </c>
    </row>
    <row r="44" spans="1:16" x14ac:dyDescent="0.25">
      <c r="A44">
        <v>202</v>
      </c>
      <c r="B44" s="1" t="s">
        <v>14</v>
      </c>
      <c r="C44">
        <v>2</v>
      </c>
      <c r="D44">
        <v>2171502</v>
      </c>
      <c r="E44" s="1" t="s">
        <v>15</v>
      </c>
      <c r="F44" s="1" t="s">
        <v>16</v>
      </c>
      <c r="G44" s="2">
        <v>44682</v>
      </c>
      <c r="H44" s="3">
        <v>0.48322916666666665</v>
      </c>
      <c r="I44">
        <v>13.513500000000001</v>
      </c>
      <c r="J44">
        <v>0</v>
      </c>
      <c r="K44">
        <v>13.513500000000001</v>
      </c>
      <c r="L44">
        <v>13.6666666666667</v>
      </c>
      <c r="M44">
        <v>3</v>
      </c>
      <c r="N44">
        <v>0.41</v>
      </c>
      <c r="O44">
        <v>4.5</v>
      </c>
      <c r="P44">
        <f>+Tabla1[[#This Row],[MONTO_IGTF]]/Tabla1[[#This Row],[TASA]]</f>
        <v>9.1111111111111101E-2</v>
      </c>
    </row>
    <row r="45" spans="1:16" x14ac:dyDescent="0.25">
      <c r="A45">
        <v>202</v>
      </c>
      <c r="B45" s="1" t="s">
        <v>14</v>
      </c>
      <c r="C45">
        <v>1</v>
      </c>
      <c r="D45">
        <v>1171630</v>
      </c>
      <c r="E45" s="1" t="s">
        <v>15</v>
      </c>
      <c r="F45" s="1" t="s">
        <v>16</v>
      </c>
      <c r="G45" s="2">
        <v>44682</v>
      </c>
      <c r="H45" s="3">
        <v>0.4884722222222222</v>
      </c>
      <c r="I45">
        <v>4.5</v>
      </c>
      <c r="J45">
        <v>0</v>
      </c>
      <c r="K45">
        <v>4.5</v>
      </c>
      <c r="L45">
        <v>4.6666666666666696</v>
      </c>
      <c r="M45">
        <v>3</v>
      </c>
      <c r="N45">
        <v>0.14000000000000001</v>
      </c>
      <c r="O45">
        <v>4.5</v>
      </c>
      <c r="P45">
        <f>+Tabla1[[#This Row],[MONTO_IGTF]]/Tabla1[[#This Row],[TASA]]</f>
        <v>3.1111111111111114E-2</v>
      </c>
    </row>
    <row r="46" spans="1:16" x14ac:dyDescent="0.25">
      <c r="A46">
        <v>202</v>
      </c>
      <c r="B46" s="1" t="s">
        <v>14</v>
      </c>
      <c r="C46">
        <v>2</v>
      </c>
      <c r="D46">
        <v>2171503</v>
      </c>
      <c r="E46" s="1" t="s">
        <v>15</v>
      </c>
      <c r="F46" s="1" t="s">
        <v>16</v>
      </c>
      <c r="G46" s="2">
        <v>44682</v>
      </c>
      <c r="H46" s="3">
        <v>0.48943287037037037</v>
      </c>
      <c r="I46">
        <v>34.553800000000003</v>
      </c>
      <c r="J46">
        <v>1.0065</v>
      </c>
      <c r="K46">
        <v>35.560299999999998</v>
      </c>
      <c r="L46">
        <v>35.6666666666667</v>
      </c>
      <c r="M46">
        <v>3</v>
      </c>
      <c r="N46">
        <v>1.07</v>
      </c>
      <c r="O46">
        <v>4.5</v>
      </c>
      <c r="P46">
        <f>+Tabla1[[#This Row],[MONTO_IGTF]]/Tabla1[[#This Row],[TASA]]</f>
        <v>0.23777777777777778</v>
      </c>
    </row>
    <row r="47" spans="1:16" x14ac:dyDescent="0.25">
      <c r="A47">
        <v>202</v>
      </c>
      <c r="B47" s="1" t="s">
        <v>14</v>
      </c>
      <c r="C47">
        <v>1</v>
      </c>
      <c r="D47">
        <v>1171633</v>
      </c>
      <c r="E47" s="1" t="s">
        <v>15</v>
      </c>
      <c r="F47" s="1" t="s">
        <v>16</v>
      </c>
      <c r="G47" s="2">
        <v>44682</v>
      </c>
      <c r="H47" s="3">
        <v>0.49687500000000001</v>
      </c>
      <c r="I47">
        <v>2.39</v>
      </c>
      <c r="J47">
        <v>0.38240000000000002</v>
      </c>
      <c r="K47">
        <v>2.7724000000000002</v>
      </c>
      <c r="L47">
        <v>2.6666666666666701</v>
      </c>
      <c r="M47">
        <v>3</v>
      </c>
      <c r="N47">
        <v>0.08</v>
      </c>
      <c r="O47">
        <v>4.5</v>
      </c>
      <c r="P47">
        <f>+Tabla1[[#This Row],[MONTO_IGTF]]/Tabla1[[#This Row],[TASA]]</f>
        <v>1.7777777777777778E-2</v>
      </c>
    </row>
    <row r="48" spans="1:16" x14ac:dyDescent="0.25">
      <c r="A48">
        <v>202</v>
      </c>
      <c r="B48" s="1" t="s">
        <v>14</v>
      </c>
      <c r="C48">
        <v>1</v>
      </c>
      <c r="D48">
        <v>1171638</v>
      </c>
      <c r="E48" s="1" t="s">
        <v>15</v>
      </c>
      <c r="F48" s="1" t="s">
        <v>16</v>
      </c>
      <c r="G48" s="2">
        <v>44682</v>
      </c>
      <c r="H48" s="3">
        <v>0.50564814814814818</v>
      </c>
      <c r="I48">
        <v>47.0715</v>
      </c>
      <c r="J48">
        <v>0.61439999999999995</v>
      </c>
      <c r="K48">
        <v>47.685899999999997</v>
      </c>
      <c r="L48">
        <v>45</v>
      </c>
      <c r="M48">
        <v>3</v>
      </c>
      <c r="N48">
        <v>1.35</v>
      </c>
      <c r="O48">
        <v>4.5</v>
      </c>
      <c r="P48">
        <f>+Tabla1[[#This Row],[MONTO_IGTF]]/Tabla1[[#This Row],[TASA]]</f>
        <v>0.30000000000000004</v>
      </c>
    </row>
    <row r="49" spans="1:16" x14ac:dyDescent="0.25">
      <c r="A49">
        <v>202</v>
      </c>
      <c r="B49" s="1" t="s">
        <v>14</v>
      </c>
      <c r="C49">
        <v>1</v>
      </c>
      <c r="D49">
        <v>1171639</v>
      </c>
      <c r="E49" s="1" t="s">
        <v>15</v>
      </c>
      <c r="F49" s="1" t="s">
        <v>16</v>
      </c>
      <c r="G49" s="2">
        <v>44682</v>
      </c>
      <c r="H49" s="3">
        <v>0.51150462962962961</v>
      </c>
      <c r="I49">
        <v>3.83</v>
      </c>
      <c r="J49">
        <v>0.61280000000000001</v>
      </c>
      <c r="K49">
        <v>4.4428000000000001</v>
      </c>
      <c r="L49">
        <v>4.3333333333333304</v>
      </c>
      <c r="M49">
        <v>3</v>
      </c>
      <c r="N49">
        <v>0.13</v>
      </c>
      <c r="O49">
        <v>4.5</v>
      </c>
      <c r="P49">
        <f>+Tabla1[[#This Row],[MONTO_IGTF]]/Tabla1[[#This Row],[TASA]]</f>
        <v>2.8888888888888891E-2</v>
      </c>
    </row>
    <row r="50" spans="1:16" x14ac:dyDescent="0.25">
      <c r="A50">
        <v>202</v>
      </c>
      <c r="B50" s="1" t="s">
        <v>14</v>
      </c>
      <c r="C50">
        <v>1</v>
      </c>
      <c r="D50">
        <v>1171645</v>
      </c>
      <c r="E50" s="1" t="s">
        <v>15</v>
      </c>
      <c r="F50" s="1" t="s">
        <v>16</v>
      </c>
      <c r="G50" s="2">
        <v>44682</v>
      </c>
      <c r="H50" s="3">
        <v>0.52924768518518517</v>
      </c>
      <c r="I50">
        <v>6.1334999999999997</v>
      </c>
      <c r="J50">
        <v>0</v>
      </c>
      <c r="K50">
        <v>6.1334999999999997</v>
      </c>
      <c r="L50">
        <v>4.6666666666666696</v>
      </c>
      <c r="M50">
        <v>3</v>
      </c>
      <c r="N50">
        <v>0.14000000000000001</v>
      </c>
      <c r="O50">
        <v>4.5</v>
      </c>
      <c r="P50">
        <f>+Tabla1[[#This Row],[MONTO_IGTF]]/Tabla1[[#This Row],[TASA]]</f>
        <v>3.1111111111111114E-2</v>
      </c>
    </row>
    <row r="51" spans="1:16" x14ac:dyDescent="0.25">
      <c r="A51">
        <v>202</v>
      </c>
      <c r="B51" s="1" t="s">
        <v>14</v>
      </c>
      <c r="C51">
        <v>1</v>
      </c>
      <c r="D51">
        <v>1171646</v>
      </c>
      <c r="E51" s="1" t="s">
        <v>15</v>
      </c>
      <c r="F51" s="1" t="s">
        <v>16</v>
      </c>
      <c r="G51" s="2">
        <v>44682</v>
      </c>
      <c r="H51" s="3">
        <v>0.53134259259259264</v>
      </c>
      <c r="I51">
        <v>16.11</v>
      </c>
      <c r="J51">
        <v>0.81440000000000001</v>
      </c>
      <c r="K51">
        <v>16.924399999999999</v>
      </c>
      <c r="L51">
        <v>17</v>
      </c>
      <c r="M51">
        <v>3</v>
      </c>
      <c r="N51">
        <v>0.51</v>
      </c>
      <c r="O51">
        <v>4.5</v>
      </c>
      <c r="P51">
        <f>+Tabla1[[#This Row],[MONTO_IGTF]]/Tabla1[[#This Row],[TASA]]</f>
        <v>0.11333333333333334</v>
      </c>
    </row>
    <row r="52" spans="1:16" x14ac:dyDescent="0.25">
      <c r="A52">
        <v>202</v>
      </c>
      <c r="B52" s="1" t="s">
        <v>14</v>
      </c>
      <c r="C52">
        <v>1</v>
      </c>
      <c r="D52">
        <v>1171647</v>
      </c>
      <c r="E52" s="1" t="s">
        <v>15</v>
      </c>
      <c r="F52" s="1" t="s">
        <v>16</v>
      </c>
      <c r="G52" s="2">
        <v>44682</v>
      </c>
      <c r="H52" s="3">
        <v>0.53234953703703702</v>
      </c>
      <c r="I52">
        <v>16.618500000000001</v>
      </c>
      <c r="J52">
        <v>0</v>
      </c>
      <c r="K52">
        <v>16.618500000000001</v>
      </c>
      <c r="L52">
        <v>16.6666666666667</v>
      </c>
      <c r="M52">
        <v>3</v>
      </c>
      <c r="N52">
        <v>0.5</v>
      </c>
      <c r="O52">
        <v>4.5</v>
      </c>
      <c r="P52">
        <f>+Tabla1[[#This Row],[MONTO_IGTF]]/Tabla1[[#This Row],[TASA]]</f>
        <v>0.1111111111111111</v>
      </c>
    </row>
    <row r="53" spans="1:16" x14ac:dyDescent="0.25">
      <c r="A53">
        <v>202</v>
      </c>
      <c r="B53" s="1" t="s">
        <v>14</v>
      </c>
      <c r="C53">
        <v>2</v>
      </c>
      <c r="D53">
        <v>2171511</v>
      </c>
      <c r="E53" s="1" t="s">
        <v>15</v>
      </c>
      <c r="F53" s="1" t="s">
        <v>16</v>
      </c>
      <c r="G53" s="2">
        <v>44682</v>
      </c>
      <c r="H53" s="3">
        <v>0.53813657407407411</v>
      </c>
      <c r="I53">
        <v>68.562950000000001</v>
      </c>
      <c r="J53">
        <v>1.8096000000000001</v>
      </c>
      <c r="K53">
        <v>70.372550000000004</v>
      </c>
      <c r="L53">
        <v>67.6666666666667</v>
      </c>
      <c r="M53">
        <v>3</v>
      </c>
      <c r="N53">
        <v>2.0299999999999998</v>
      </c>
      <c r="O53">
        <v>4.5</v>
      </c>
      <c r="P53">
        <f>+Tabla1[[#This Row],[MONTO_IGTF]]/Tabla1[[#This Row],[TASA]]</f>
        <v>0.45111111111111107</v>
      </c>
    </row>
    <row r="54" spans="1:16" x14ac:dyDescent="0.25">
      <c r="A54">
        <v>202</v>
      </c>
      <c r="B54" s="1" t="s">
        <v>14</v>
      </c>
      <c r="C54">
        <v>2</v>
      </c>
      <c r="D54">
        <v>2171512</v>
      </c>
      <c r="E54" s="1" t="s">
        <v>15</v>
      </c>
      <c r="F54" s="1" t="s">
        <v>16</v>
      </c>
      <c r="G54" s="2">
        <v>44682</v>
      </c>
      <c r="H54" s="3">
        <v>0.54</v>
      </c>
      <c r="I54">
        <v>39.43</v>
      </c>
      <c r="J54">
        <v>4.2496</v>
      </c>
      <c r="K54">
        <v>43.679600000000001</v>
      </c>
      <c r="L54">
        <v>43.6666666666667</v>
      </c>
      <c r="M54">
        <v>3</v>
      </c>
      <c r="N54">
        <v>1.31</v>
      </c>
      <c r="O54">
        <v>4.5</v>
      </c>
      <c r="P54">
        <f>+Tabla1[[#This Row],[MONTO_IGTF]]/Tabla1[[#This Row],[TASA]]</f>
        <v>0.2911111111111111</v>
      </c>
    </row>
    <row r="55" spans="1:16" x14ac:dyDescent="0.25">
      <c r="A55">
        <v>202</v>
      </c>
      <c r="B55" s="1" t="s">
        <v>14</v>
      </c>
      <c r="C55">
        <v>1</v>
      </c>
      <c r="D55">
        <v>1171648</v>
      </c>
      <c r="E55" s="1" t="s">
        <v>15</v>
      </c>
      <c r="F55" s="1" t="s">
        <v>16</v>
      </c>
      <c r="G55" s="2">
        <v>44682</v>
      </c>
      <c r="H55" s="3">
        <v>0.54043981481481485</v>
      </c>
      <c r="I55">
        <v>179.04915</v>
      </c>
      <c r="J55">
        <v>8.5540000000000003</v>
      </c>
      <c r="K55">
        <v>187.60315</v>
      </c>
      <c r="L55">
        <v>180</v>
      </c>
      <c r="M55">
        <v>3</v>
      </c>
      <c r="N55">
        <v>5.4</v>
      </c>
      <c r="O55">
        <v>4.5</v>
      </c>
      <c r="P55">
        <f>+Tabla1[[#This Row],[MONTO_IGTF]]/Tabla1[[#This Row],[TASA]]</f>
        <v>1.2000000000000002</v>
      </c>
    </row>
    <row r="56" spans="1:16" x14ac:dyDescent="0.25">
      <c r="A56">
        <v>202</v>
      </c>
      <c r="B56" s="1" t="s">
        <v>14</v>
      </c>
      <c r="C56">
        <v>2</v>
      </c>
      <c r="D56">
        <v>2171514</v>
      </c>
      <c r="E56" s="1" t="s">
        <v>15</v>
      </c>
      <c r="F56" s="1" t="s">
        <v>16</v>
      </c>
      <c r="G56" s="2">
        <v>44682</v>
      </c>
      <c r="H56" s="3">
        <v>0.54572916666666671</v>
      </c>
      <c r="I56">
        <v>17.004000000000001</v>
      </c>
      <c r="J56">
        <v>0.70720000000000005</v>
      </c>
      <c r="K56">
        <v>17.711200000000002</v>
      </c>
      <c r="L56">
        <v>17.6666666666667</v>
      </c>
      <c r="M56">
        <v>3</v>
      </c>
      <c r="N56">
        <v>0.53</v>
      </c>
      <c r="O56">
        <v>4.5</v>
      </c>
      <c r="P56">
        <f>+Tabla1[[#This Row],[MONTO_IGTF]]/Tabla1[[#This Row],[TASA]]</f>
        <v>0.11777777777777779</v>
      </c>
    </row>
    <row r="57" spans="1:16" x14ac:dyDescent="0.25">
      <c r="A57">
        <v>202</v>
      </c>
      <c r="B57" s="1" t="s">
        <v>14</v>
      </c>
      <c r="C57">
        <v>1</v>
      </c>
      <c r="D57">
        <v>1171654</v>
      </c>
      <c r="E57" s="1" t="s">
        <v>15</v>
      </c>
      <c r="F57" s="1" t="s">
        <v>16</v>
      </c>
      <c r="G57" s="2">
        <v>44682</v>
      </c>
      <c r="H57" s="3">
        <v>0.56703703703703701</v>
      </c>
      <c r="I57">
        <v>72.382999999999996</v>
      </c>
      <c r="J57">
        <v>2.4336000000000002</v>
      </c>
      <c r="K57">
        <v>74.816599999999994</v>
      </c>
      <c r="L57">
        <v>21</v>
      </c>
      <c r="M57">
        <v>3</v>
      </c>
      <c r="N57">
        <v>0.63</v>
      </c>
      <c r="O57">
        <v>4.5</v>
      </c>
      <c r="P57">
        <f>+Tabla1[[#This Row],[MONTO_IGTF]]/Tabla1[[#This Row],[TASA]]</f>
        <v>0.14000000000000001</v>
      </c>
    </row>
    <row r="58" spans="1:16" x14ac:dyDescent="0.25">
      <c r="A58">
        <v>202</v>
      </c>
      <c r="B58" s="1" t="s">
        <v>14</v>
      </c>
      <c r="C58">
        <v>1</v>
      </c>
      <c r="D58">
        <v>1171656</v>
      </c>
      <c r="E58" s="1" t="s">
        <v>15</v>
      </c>
      <c r="F58" s="1" t="s">
        <v>16</v>
      </c>
      <c r="G58" s="2">
        <v>44682</v>
      </c>
      <c r="H58" s="3">
        <v>0.57144675925925925</v>
      </c>
      <c r="I58">
        <v>2.97</v>
      </c>
      <c r="J58">
        <v>0</v>
      </c>
      <c r="K58">
        <v>2.97</v>
      </c>
      <c r="L58">
        <v>3</v>
      </c>
      <c r="M58">
        <v>3</v>
      </c>
      <c r="N58">
        <v>0.09</v>
      </c>
      <c r="O58">
        <v>4.5</v>
      </c>
      <c r="P58">
        <f>+Tabla1[[#This Row],[MONTO_IGTF]]/Tabla1[[#This Row],[TASA]]</f>
        <v>0.02</v>
      </c>
    </row>
    <row r="59" spans="1:16" x14ac:dyDescent="0.25">
      <c r="A59">
        <v>202</v>
      </c>
      <c r="B59" s="1" t="s">
        <v>14</v>
      </c>
      <c r="C59">
        <v>2</v>
      </c>
      <c r="D59">
        <v>2171523</v>
      </c>
      <c r="E59" s="1" t="s">
        <v>15</v>
      </c>
      <c r="F59" s="1" t="s">
        <v>16</v>
      </c>
      <c r="G59" s="2">
        <v>44682</v>
      </c>
      <c r="H59" s="3">
        <v>0.57180555555555557</v>
      </c>
      <c r="I59">
        <v>45.23</v>
      </c>
      <c r="J59">
        <v>3.6799999999999999E-2</v>
      </c>
      <c r="K59">
        <v>45.266800000000003</v>
      </c>
      <c r="L59">
        <v>45</v>
      </c>
      <c r="M59">
        <v>3</v>
      </c>
      <c r="N59">
        <v>1.35</v>
      </c>
      <c r="O59">
        <v>4.5</v>
      </c>
      <c r="P59">
        <f>+Tabla1[[#This Row],[MONTO_IGTF]]/Tabla1[[#This Row],[TASA]]</f>
        <v>0.30000000000000004</v>
      </c>
    </row>
    <row r="60" spans="1:16" x14ac:dyDescent="0.25">
      <c r="A60">
        <v>202</v>
      </c>
      <c r="B60" s="1" t="s">
        <v>14</v>
      </c>
      <c r="C60">
        <v>2</v>
      </c>
      <c r="D60">
        <v>2171525</v>
      </c>
      <c r="E60" s="1" t="s">
        <v>15</v>
      </c>
      <c r="F60" s="1" t="s">
        <v>16</v>
      </c>
      <c r="G60" s="2">
        <v>44682</v>
      </c>
      <c r="H60" s="3">
        <v>0.57403935185185184</v>
      </c>
      <c r="I60">
        <v>4.5</v>
      </c>
      <c r="J60">
        <v>0</v>
      </c>
      <c r="K60">
        <v>4.5</v>
      </c>
      <c r="L60">
        <v>4.6666666666666696</v>
      </c>
      <c r="M60">
        <v>3</v>
      </c>
      <c r="N60">
        <v>0.14000000000000001</v>
      </c>
      <c r="O60">
        <v>4.5</v>
      </c>
      <c r="P60">
        <f>+Tabla1[[#This Row],[MONTO_IGTF]]/Tabla1[[#This Row],[TASA]]</f>
        <v>3.1111111111111114E-2</v>
      </c>
    </row>
    <row r="61" spans="1:16" x14ac:dyDescent="0.25">
      <c r="A61">
        <v>202</v>
      </c>
      <c r="B61" s="1" t="s">
        <v>14</v>
      </c>
      <c r="C61">
        <v>1</v>
      </c>
      <c r="D61">
        <v>1171657</v>
      </c>
      <c r="E61" s="1" t="s">
        <v>15</v>
      </c>
      <c r="F61" s="1" t="s">
        <v>16</v>
      </c>
      <c r="G61" s="2">
        <v>44682</v>
      </c>
      <c r="H61" s="3">
        <v>0.5744907407407408</v>
      </c>
      <c r="I61">
        <v>83.217250000000007</v>
      </c>
      <c r="J61">
        <v>3.6799999999999999E-2</v>
      </c>
      <c r="K61">
        <v>83.254050000000007</v>
      </c>
      <c r="L61">
        <v>83.3333333333333</v>
      </c>
      <c r="M61">
        <v>3</v>
      </c>
      <c r="N61">
        <v>2.5</v>
      </c>
      <c r="O61">
        <v>4.5</v>
      </c>
      <c r="P61">
        <f>+Tabla1[[#This Row],[MONTO_IGTF]]/Tabla1[[#This Row],[TASA]]</f>
        <v>0.55555555555555558</v>
      </c>
    </row>
    <row r="62" spans="1:16" x14ac:dyDescent="0.25">
      <c r="A62">
        <v>202</v>
      </c>
      <c r="B62" s="1" t="s">
        <v>14</v>
      </c>
      <c r="C62">
        <v>2</v>
      </c>
      <c r="D62">
        <v>2171532</v>
      </c>
      <c r="E62" s="1" t="s">
        <v>15</v>
      </c>
      <c r="F62" s="1" t="s">
        <v>16</v>
      </c>
      <c r="G62" s="2">
        <v>44682</v>
      </c>
      <c r="H62" s="3">
        <v>0.58688657407407407</v>
      </c>
      <c r="I62">
        <v>30.09975</v>
      </c>
      <c r="J62">
        <v>1.8096000000000001</v>
      </c>
      <c r="K62">
        <v>31.90935</v>
      </c>
      <c r="L62">
        <v>32</v>
      </c>
      <c r="M62">
        <v>3</v>
      </c>
      <c r="N62">
        <v>0.96</v>
      </c>
      <c r="O62">
        <v>4.5</v>
      </c>
      <c r="P62">
        <f>+Tabla1[[#This Row],[MONTO_IGTF]]/Tabla1[[#This Row],[TASA]]</f>
        <v>0.21333333333333332</v>
      </c>
    </row>
    <row r="63" spans="1:16" x14ac:dyDescent="0.25">
      <c r="A63">
        <v>202</v>
      </c>
      <c r="B63" s="1" t="s">
        <v>14</v>
      </c>
      <c r="C63">
        <v>1</v>
      </c>
      <c r="D63">
        <v>1171660</v>
      </c>
      <c r="E63" s="1" t="s">
        <v>15</v>
      </c>
      <c r="F63" s="1" t="s">
        <v>16</v>
      </c>
      <c r="G63" s="2">
        <v>44682</v>
      </c>
      <c r="H63" s="3">
        <v>0.59091435185185182</v>
      </c>
      <c r="I63">
        <v>27.37</v>
      </c>
      <c r="J63">
        <v>0</v>
      </c>
      <c r="K63">
        <v>27.37</v>
      </c>
      <c r="L63">
        <v>27</v>
      </c>
      <c r="M63">
        <v>3</v>
      </c>
      <c r="N63">
        <v>0.81</v>
      </c>
      <c r="O63">
        <v>4.5</v>
      </c>
      <c r="P63">
        <f>+Tabla1[[#This Row],[MONTO_IGTF]]/Tabla1[[#This Row],[TASA]]</f>
        <v>0.18000000000000002</v>
      </c>
    </row>
    <row r="64" spans="1:16" x14ac:dyDescent="0.25">
      <c r="A64">
        <v>202</v>
      </c>
      <c r="B64" s="1" t="s">
        <v>14</v>
      </c>
      <c r="C64">
        <v>2</v>
      </c>
      <c r="D64">
        <v>2171536</v>
      </c>
      <c r="E64" s="1" t="s">
        <v>15</v>
      </c>
      <c r="F64" s="1" t="s">
        <v>16</v>
      </c>
      <c r="G64" s="2">
        <v>44682</v>
      </c>
      <c r="H64" s="3">
        <v>0.59354166666666663</v>
      </c>
      <c r="I64">
        <v>17.510000000000002</v>
      </c>
      <c r="J64">
        <v>0.80800000000000005</v>
      </c>
      <c r="K64">
        <v>18.318000000000001</v>
      </c>
      <c r="L64">
        <v>18.3333333333333</v>
      </c>
      <c r="M64">
        <v>3</v>
      </c>
      <c r="N64">
        <v>0.55000000000000004</v>
      </c>
      <c r="O64">
        <v>4.5</v>
      </c>
      <c r="P64">
        <f>+Tabla1[[#This Row],[MONTO_IGTF]]/Tabla1[[#This Row],[TASA]]</f>
        <v>0.12222222222222223</v>
      </c>
    </row>
    <row r="65" spans="1:16" x14ac:dyDescent="0.25">
      <c r="A65">
        <v>202</v>
      </c>
      <c r="B65" s="1" t="s">
        <v>14</v>
      </c>
      <c r="C65">
        <v>2</v>
      </c>
      <c r="D65">
        <v>2171540</v>
      </c>
      <c r="E65" s="1" t="s">
        <v>15</v>
      </c>
      <c r="F65" s="1" t="s">
        <v>16</v>
      </c>
      <c r="G65" s="2">
        <v>44682</v>
      </c>
      <c r="H65" s="3">
        <v>0.60447916666666668</v>
      </c>
      <c r="I65">
        <v>19.320350000000001</v>
      </c>
      <c r="J65">
        <v>0.85060000000000002</v>
      </c>
      <c r="K65">
        <v>20.170950000000001</v>
      </c>
      <c r="L65">
        <v>20.3333333333333</v>
      </c>
      <c r="M65">
        <v>3</v>
      </c>
      <c r="N65">
        <v>0.61</v>
      </c>
      <c r="O65">
        <v>4.5</v>
      </c>
      <c r="P65">
        <f>+Tabla1[[#This Row],[MONTO_IGTF]]/Tabla1[[#This Row],[TASA]]</f>
        <v>0.13555555555555554</v>
      </c>
    </row>
    <row r="66" spans="1:16" x14ac:dyDescent="0.25">
      <c r="A66">
        <v>202</v>
      </c>
      <c r="B66" s="1" t="s">
        <v>14</v>
      </c>
      <c r="C66">
        <v>1</v>
      </c>
      <c r="D66">
        <v>1171668</v>
      </c>
      <c r="E66" s="1" t="s">
        <v>15</v>
      </c>
      <c r="F66" s="1" t="s">
        <v>16</v>
      </c>
      <c r="G66" s="2">
        <v>44682</v>
      </c>
      <c r="H66" s="3">
        <v>0.61793981481481486</v>
      </c>
      <c r="I66">
        <v>23.2211</v>
      </c>
      <c r="J66">
        <v>3.6799999999999999E-2</v>
      </c>
      <c r="K66">
        <v>23.257899999999999</v>
      </c>
      <c r="L66">
        <v>22.6666666666667</v>
      </c>
      <c r="M66">
        <v>3</v>
      </c>
      <c r="N66">
        <v>0.68</v>
      </c>
      <c r="O66">
        <v>4.5</v>
      </c>
      <c r="P66">
        <f>+Tabla1[[#This Row],[MONTO_IGTF]]/Tabla1[[#This Row],[TASA]]</f>
        <v>0.15111111111111111</v>
      </c>
    </row>
    <row r="67" spans="1:16" x14ac:dyDescent="0.25">
      <c r="A67">
        <v>202</v>
      </c>
      <c r="B67" s="1" t="s">
        <v>14</v>
      </c>
      <c r="C67">
        <v>2</v>
      </c>
      <c r="D67">
        <v>2171545</v>
      </c>
      <c r="E67" s="1" t="s">
        <v>15</v>
      </c>
      <c r="F67" s="1" t="s">
        <v>16</v>
      </c>
      <c r="G67" s="2">
        <v>44682</v>
      </c>
      <c r="H67" s="3">
        <v>0.61821759259259257</v>
      </c>
      <c r="I67">
        <v>64.193899999999999</v>
      </c>
      <c r="J67">
        <v>2.5613000000000001</v>
      </c>
      <c r="K67">
        <v>66.755200000000002</v>
      </c>
      <c r="L67">
        <v>66.6666666666667</v>
      </c>
      <c r="M67">
        <v>3</v>
      </c>
      <c r="N67">
        <v>2</v>
      </c>
      <c r="O67">
        <v>4.5</v>
      </c>
      <c r="P67">
        <f>+Tabla1[[#This Row],[MONTO_IGTF]]/Tabla1[[#This Row],[TASA]]</f>
        <v>0.44444444444444442</v>
      </c>
    </row>
    <row r="68" spans="1:16" x14ac:dyDescent="0.25">
      <c r="A68">
        <v>202</v>
      </c>
      <c r="B68" s="1" t="s">
        <v>14</v>
      </c>
      <c r="C68">
        <v>2</v>
      </c>
      <c r="D68">
        <v>2171548</v>
      </c>
      <c r="E68" s="1" t="s">
        <v>15</v>
      </c>
      <c r="F68" s="1" t="s">
        <v>16</v>
      </c>
      <c r="G68" s="2">
        <v>44682</v>
      </c>
      <c r="H68" s="3">
        <v>0.62599537037037034</v>
      </c>
      <c r="I68">
        <v>49.28</v>
      </c>
      <c r="J68">
        <v>3.3424</v>
      </c>
      <c r="K68">
        <v>52.622399999999999</v>
      </c>
      <c r="L68">
        <v>52.6666666666667</v>
      </c>
      <c r="M68">
        <v>3</v>
      </c>
      <c r="N68">
        <v>1.58</v>
      </c>
      <c r="O68">
        <v>4.5</v>
      </c>
      <c r="P68">
        <f>+Tabla1[[#This Row],[MONTO_IGTF]]/Tabla1[[#This Row],[TASA]]</f>
        <v>0.35111111111111115</v>
      </c>
    </row>
    <row r="69" spans="1:16" x14ac:dyDescent="0.25">
      <c r="A69">
        <v>202</v>
      </c>
      <c r="B69" s="1" t="s">
        <v>14</v>
      </c>
      <c r="C69">
        <v>2</v>
      </c>
      <c r="D69">
        <v>2171559</v>
      </c>
      <c r="E69" s="1" t="s">
        <v>15</v>
      </c>
      <c r="F69" s="1" t="s">
        <v>16</v>
      </c>
      <c r="G69" s="2">
        <v>44682</v>
      </c>
      <c r="H69" s="3">
        <v>0.64008101851851851</v>
      </c>
      <c r="I69">
        <v>37.81</v>
      </c>
      <c r="J69">
        <v>2.5503999999999998</v>
      </c>
      <c r="K69">
        <v>40.360399999999998</v>
      </c>
      <c r="L69">
        <v>40.3333333333333</v>
      </c>
      <c r="M69">
        <v>3</v>
      </c>
      <c r="N69">
        <v>1.21</v>
      </c>
      <c r="O69">
        <v>4.5</v>
      </c>
      <c r="P69">
        <f>+Tabla1[[#This Row],[MONTO_IGTF]]/Tabla1[[#This Row],[TASA]]</f>
        <v>0.2688888888888889</v>
      </c>
    </row>
    <row r="70" spans="1:16" x14ac:dyDescent="0.25">
      <c r="A70">
        <v>202</v>
      </c>
      <c r="B70" s="1" t="s">
        <v>14</v>
      </c>
      <c r="C70">
        <v>2</v>
      </c>
      <c r="D70">
        <v>2171562</v>
      </c>
      <c r="E70" s="1" t="s">
        <v>15</v>
      </c>
      <c r="F70" s="1" t="s">
        <v>16</v>
      </c>
      <c r="G70" s="2">
        <v>44682</v>
      </c>
      <c r="H70" s="3">
        <v>0.64609953703703704</v>
      </c>
      <c r="I70">
        <v>5.09</v>
      </c>
      <c r="J70">
        <v>0.81440000000000001</v>
      </c>
      <c r="K70">
        <v>5.9043999999999999</v>
      </c>
      <c r="L70">
        <v>6</v>
      </c>
      <c r="M70">
        <v>3</v>
      </c>
      <c r="N70">
        <v>0.18</v>
      </c>
      <c r="O70">
        <v>4.5</v>
      </c>
      <c r="P70">
        <f>+Tabla1[[#This Row],[MONTO_IGTF]]/Tabla1[[#This Row],[TASA]]</f>
        <v>0.04</v>
      </c>
    </row>
    <row r="71" spans="1:16" x14ac:dyDescent="0.25">
      <c r="A71">
        <v>202</v>
      </c>
      <c r="B71" s="1" t="s">
        <v>14</v>
      </c>
      <c r="C71">
        <v>2</v>
      </c>
      <c r="D71">
        <v>2171564</v>
      </c>
      <c r="E71" s="1" t="s">
        <v>15</v>
      </c>
      <c r="F71" s="1" t="s">
        <v>16</v>
      </c>
      <c r="G71" s="2">
        <v>44682</v>
      </c>
      <c r="H71" s="3">
        <v>0.65133101851851849</v>
      </c>
      <c r="I71">
        <v>17.54</v>
      </c>
      <c r="J71">
        <v>0</v>
      </c>
      <c r="K71">
        <v>17.54</v>
      </c>
      <c r="L71">
        <v>17.6666666666667</v>
      </c>
      <c r="M71">
        <v>3</v>
      </c>
      <c r="N71">
        <v>0.53</v>
      </c>
      <c r="O71">
        <v>4.5</v>
      </c>
      <c r="P71">
        <f>+Tabla1[[#This Row],[MONTO_IGTF]]/Tabla1[[#This Row],[TASA]]</f>
        <v>0.11777777777777779</v>
      </c>
    </row>
    <row r="72" spans="1:16" x14ac:dyDescent="0.25">
      <c r="A72">
        <v>202</v>
      </c>
      <c r="B72" s="1" t="s">
        <v>14</v>
      </c>
      <c r="C72">
        <v>2</v>
      </c>
      <c r="D72">
        <v>2171565</v>
      </c>
      <c r="E72" s="1" t="s">
        <v>15</v>
      </c>
      <c r="F72" s="1" t="s">
        <v>16</v>
      </c>
      <c r="G72" s="2">
        <v>44682</v>
      </c>
      <c r="H72" s="3">
        <v>0.65430555555555558</v>
      </c>
      <c r="I72">
        <v>39.35</v>
      </c>
      <c r="J72">
        <v>3.6799999999999999E-2</v>
      </c>
      <c r="K72">
        <v>39.386800000000001</v>
      </c>
      <c r="L72">
        <v>19.3333333333333</v>
      </c>
      <c r="M72">
        <v>3</v>
      </c>
      <c r="N72">
        <v>0.57999999999999996</v>
      </c>
      <c r="O72">
        <v>4.5</v>
      </c>
      <c r="P72">
        <f>+Tabla1[[#This Row],[MONTO_IGTF]]/Tabla1[[#This Row],[TASA]]</f>
        <v>0.12888888888888889</v>
      </c>
    </row>
    <row r="73" spans="1:16" x14ac:dyDescent="0.25">
      <c r="A73">
        <v>202</v>
      </c>
      <c r="B73" s="1" t="s">
        <v>14</v>
      </c>
      <c r="C73">
        <v>2</v>
      </c>
      <c r="D73">
        <v>2171566</v>
      </c>
      <c r="E73" s="1" t="s">
        <v>15</v>
      </c>
      <c r="F73" s="1" t="s">
        <v>16</v>
      </c>
      <c r="G73" s="2">
        <v>44682</v>
      </c>
      <c r="H73" s="3">
        <v>0.65512731481481479</v>
      </c>
      <c r="I73">
        <v>8.3727499999999999</v>
      </c>
      <c r="J73">
        <v>3.6799999999999999E-2</v>
      </c>
      <c r="K73">
        <v>8.4095499999999994</v>
      </c>
      <c r="L73">
        <v>8.3333333333333304</v>
      </c>
      <c r="M73">
        <v>3</v>
      </c>
      <c r="N73">
        <v>0.25</v>
      </c>
      <c r="O73">
        <v>4.5</v>
      </c>
      <c r="P73">
        <f>+Tabla1[[#This Row],[MONTO_IGTF]]/Tabla1[[#This Row],[TASA]]</f>
        <v>5.5555555555555552E-2</v>
      </c>
    </row>
    <row r="74" spans="1:16" x14ac:dyDescent="0.25">
      <c r="A74">
        <v>202</v>
      </c>
      <c r="B74" s="1" t="s">
        <v>14</v>
      </c>
      <c r="C74">
        <v>2</v>
      </c>
      <c r="D74">
        <v>2171569</v>
      </c>
      <c r="E74" s="1" t="s">
        <v>15</v>
      </c>
      <c r="F74" s="1" t="s">
        <v>16</v>
      </c>
      <c r="G74" s="2">
        <v>44682</v>
      </c>
      <c r="H74" s="3">
        <v>0.66035879629629635</v>
      </c>
      <c r="I74">
        <v>18.660550000000001</v>
      </c>
      <c r="J74">
        <v>3.6799999999999999E-2</v>
      </c>
      <c r="K74">
        <v>18.69735</v>
      </c>
      <c r="L74">
        <v>18.6666666666667</v>
      </c>
      <c r="M74">
        <v>3</v>
      </c>
      <c r="N74">
        <v>0.56000000000000005</v>
      </c>
      <c r="O74">
        <v>4.5</v>
      </c>
      <c r="P74">
        <f>+Tabla1[[#This Row],[MONTO_IGTF]]/Tabla1[[#This Row],[TASA]]</f>
        <v>0.12444444444444445</v>
      </c>
    </row>
    <row r="75" spans="1:16" x14ac:dyDescent="0.25">
      <c r="A75">
        <v>202</v>
      </c>
      <c r="B75" s="1" t="s">
        <v>14</v>
      </c>
      <c r="C75">
        <v>2</v>
      </c>
      <c r="D75">
        <v>2171570</v>
      </c>
      <c r="E75" s="1" t="s">
        <v>15</v>
      </c>
      <c r="F75" s="1" t="s">
        <v>16</v>
      </c>
      <c r="G75" s="2">
        <v>44682</v>
      </c>
      <c r="H75" s="3">
        <v>0.66146990740740741</v>
      </c>
      <c r="I75">
        <v>6.9013999999999998</v>
      </c>
      <c r="J75">
        <v>1.1042000000000001</v>
      </c>
      <c r="K75">
        <v>8.0055999999999994</v>
      </c>
      <c r="L75">
        <v>8</v>
      </c>
      <c r="M75">
        <v>3</v>
      </c>
      <c r="N75">
        <v>0.24</v>
      </c>
      <c r="O75">
        <v>4.5</v>
      </c>
      <c r="P75">
        <f>+Tabla1[[#This Row],[MONTO_IGTF]]/Tabla1[[#This Row],[TASA]]</f>
        <v>5.333333333333333E-2</v>
      </c>
    </row>
    <row r="76" spans="1:16" x14ac:dyDescent="0.25">
      <c r="A76">
        <v>202</v>
      </c>
      <c r="B76" s="1" t="s">
        <v>14</v>
      </c>
      <c r="C76">
        <v>1</v>
      </c>
      <c r="D76">
        <v>1171680</v>
      </c>
      <c r="E76" s="1" t="s">
        <v>15</v>
      </c>
      <c r="F76" s="1" t="s">
        <v>16</v>
      </c>
      <c r="G76" s="2">
        <v>44682</v>
      </c>
      <c r="H76" s="3">
        <v>0.68293981481481481</v>
      </c>
      <c r="I76">
        <v>21.285</v>
      </c>
      <c r="J76">
        <v>0</v>
      </c>
      <c r="K76">
        <v>21.285</v>
      </c>
      <c r="L76">
        <v>21.3333333333333</v>
      </c>
      <c r="M76">
        <v>3</v>
      </c>
      <c r="N76">
        <v>0.64</v>
      </c>
      <c r="O76">
        <v>4.5</v>
      </c>
      <c r="P76">
        <f>+Tabla1[[#This Row],[MONTO_IGTF]]/Tabla1[[#This Row],[TASA]]</f>
        <v>0.14222222222222222</v>
      </c>
    </row>
    <row r="77" spans="1:16" x14ac:dyDescent="0.25">
      <c r="A77">
        <v>202</v>
      </c>
      <c r="B77" s="1" t="s">
        <v>14</v>
      </c>
      <c r="C77">
        <v>1</v>
      </c>
      <c r="D77">
        <v>1171681</v>
      </c>
      <c r="E77" s="1" t="s">
        <v>15</v>
      </c>
      <c r="F77" s="1" t="s">
        <v>16</v>
      </c>
      <c r="G77" s="2">
        <v>44682</v>
      </c>
      <c r="H77" s="3">
        <v>0.68584490740740733</v>
      </c>
      <c r="I77">
        <v>23.99</v>
      </c>
      <c r="J77">
        <v>0</v>
      </c>
      <c r="K77">
        <v>23.99</v>
      </c>
      <c r="L77">
        <v>22.6666666666667</v>
      </c>
      <c r="M77">
        <v>3</v>
      </c>
      <c r="N77">
        <v>0.68</v>
      </c>
      <c r="O77">
        <v>4.5</v>
      </c>
      <c r="P77">
        <f>+Tabla1[[#This Row],[MONTO_IGTF]]/Tabla1[[#This Row],[TASA]]</f>
        <v>0.15111111111111111</v>
      </c>
    </row>
    <row r="78" spans="1:16" x14ac:dyDescent="0.25">
      <c r="A78">
        <v>202</v>
      </c>
      <c r="B78" s="1" t="s">
        <v>14</v>
      </c>
      <c r="C78">
        <v>1</v>
      </c>
      <c r="D78">
        <v>1171682</v>
      </c>
      <c r="E78" s="1" t="s">
        <v>15</v>
      </c>
      <c r="F78" s="1" t="s">
        <v>16</v>
      </c>
      <c r="G78" s="2">
        <v>44682</v>
      </c>
      <c r="H78" s="3">
        <v>0.69506944444444441</v>
      </c>
      <c r="I78">
        <v>36.345500000000001</v>
      </c>
      <c r="J78">
        <v>0.48320000000000002</v>
      </c>
      <c r="K78">
        <v>36.828699999999998</v>
      </c>
      <c r="L78">
        <v>36.6666666666667</v>
      </c>
      <c r="M78">
        <v>3</v>
      </c>
      <c r="N78">
        <v>1.1000000000000001</v>
      </c>
      <c r="O78">
        <v>4.5</v>
      </c>
      <c r="P78">
        <f>+Tabla1[[#This Row],[MONTO_IGTF]]/Tabla1[[#This Row],[TASA]]</f>
        <v>0.24444444444444446</v>
      </c>
    </row>
    <row r="79" spans="1:16" x14ac:dyDescent="0.25">
      <c r="A79">
        <v>202</v>
      </c>
      <c r="B79" s="1" t="s">
        <v>14</v>
      </c>
      <c r="C79">
        <v>1</v>
      </c>
      <c r="D79">
        <v>1171683</v>
      </c>
      <c r="E79" s="1" t="s">
        <v>15</v>
      </c>
      <c r="F79" s="1" t="s">
        <v>16</v>
      </c>
      <c r="G79" s="2">
        <v>44682</v>
      </c>
      <c r="H79" s="3">
        <v>0.69598379629629636</v>
      </c>
      <c r="I79">
        <v>1.17</v>
      </c>
      <c r="J79">
        <v>0</v>
      </c>
      <c r="K79">
        <v>1.17</v>
      </c>
      <c r="L79">
        <v>1.3333333333333299</v>
      </c>
      <c r="M79">
        <v>3</v>
      </c>
      <c r="N79">
        <v>0.04</v>
      </c>
      <c r="O79">
        <v>4.5</v>
      </c>
      <c r="P79">
        <f>+Tabla1[[#This Row],[MONTO_IGTF]]/Tabla1[[#This Row],[TASA]]</f>
        <v>8.8888888888888889E-3</v>
      </c>
    </row>
    <row r="80" spans="1:16" x14ac:dyDescent="0.25">
      <c r="A80">
        <v>202</v>
      </c>
      <c r="B80" s="1" t="s">
        <v>14</v>
      </c>
      <c r="C80">
        <v>1</v>
      </c>
      <c r="D80">
        <v>1171688</v>
      </c>
      <c r="E80" s="1" t="s">
        <v>15</v>
      </c>
      <c r="F80" s="1" t="s">
        <v>16</v>
      </c>
      <c r="G80" s="2">
        <v>44682</v>
      </c>
      <c r="H80" s="3">
        <v>0.70561342592592602</v>
      </c>
      <c r="I80">
        <v>38.844999999999999</v>
      </c>
      <c r="J80">
        <v>3.9327999999999999</v>
      </c>
      <c r="K80">
        <v>42.777799999999999</v>
      </c>
      <c r="L80">
        <v>42.6666666666667</v>
      </c>
      <c r="M80">
        <v>3</v>
      </c>
      <c r="N80">
        <v>1.28</v>
      </c>
      <c r="O80">
        <v>4.5</v>
      </c>
      <c r="P80">
        <f>+Tabla1[[#This Row],[MONTO_IGTF]]/Tabla1[[#This Row],[TASA]]</f>
        <v>0.28444444444444444</v>
      </c>
    </row>
    <row r="81" spans="1:16" x14ac:dyDescent="0.25">
      <c r="A81">
        <v>202</v>
      </c>
      <c r="B81" s="1" t="s">
        <v>14</v>
      </c>
      <c r="C81">
        <v>2</v>
      </c>
      <c r="D81">
        <v>2171579</v>
      </c>
      <c r="E81" s="1" t="s">
        <v>15</v>
      </c>
      <c r="F81" s="1" t="s">
        <v>16</v>
      </c>
      <c r="G81" s="2">
        <v>44682</v>
      </c>
      <c r="H81" s="3">
        <v>0.72696759259259258</v>
      </c>
      <c r="I81">
        <v>10.18</v>
      </c>
      <c r="J81">
        <v>2.8799999999999999E-2</v>
      </c>
      <c r="K81">
        <v>10.2088</v>
      </c>
      <c r="L81">
        <v>9</v>
      </c>
      <c r="M81">
        <v>3</v>
      </c>
      <c r="N81">
        <v>0.27</v>
      </c>
      <c r="O81">
        <v>4.5</v>
      </c>
      <c r="P81">
        <f>+Tabla1[[#This Row],[MONTO_IGTF]]/Tabla1[[#This Row],[TASA]]</f>
        <v>6.0000000000000005E-2</v>
      </c>
    </row>
    <row r="82" spans="1:16" x14ac:dyDescent="0.25">
      <c r="A82">
        <v>202</v>
      </c>
      <c r="B82" s="1" t="s">
        <v>14</v>
      </c>
      <c r="C82">
        <v>2</v>
      </c>
      <c r="D82">
        <v>2171582</v>
      </c>
      <c r="E82" s="1" t="s">
        <v>15</v>
      </c>
      <c r="F82" s="1" t="s">
        <v>16</v>
      </c>
      <c r="G82" s="2">
        <v>44682</v>
      </c>
      <c r="H82" s="3">
        <v>0.7299768518518519</v>
      </c>
      <c r="I82">
        <v>14.0085</v>
      </c>
      <c r="J82">
        <v>0</v>
      </c>
      <c r="K82">
        <v>14.0085</v>
      </c>
      <c r="L82">
        <v>14</v>
      </c>
      <c r="M82">
        <v>3</v>
      </c>
      <c r="N82">
        <v>0.42</v>
      </c>
      <c r="O82">
        <v>4.5</v>
      </c>
      <c r="P82">
        <f>+Tabla1[[#This Row],[MONTO_IGTF]]/Tabla1[[#This Row],[TASA]]</f>
        <v>9.3333333333333324E-2</v>
      </c>
    </row>
    <row r="83" spans="1:16" x14ac:dyDescent="0.25">
      <c r="A83">
        <v>202</v>
      </c>
      <c r="B83" s="1" t="s">
        <v>14</v>
      </c>
      <c r="C83">
        <v>2</v>
      </c>
      <c r="D83">
        <v>2171585</v>
      </c>
      <c r="E83" s="1" t="s">
        <v>15</v>
      </c>
      <c r="F83" s="1" t="s">
        <v>16</v>
      </c>
      <c r="G83" s="2">
        <v>44682</v>
      </c>
      <c r="H83" s="3">
        <v>0.73439814814814808</v>
      </c>
      <c r="I83">
        <v>14.868</v>
      </c>
      <c r="J83">
        <v>0</v>
      </c>
      <c r="K83">
        <v>14.868</v>
      </c>
      <c r="L83">
        <v>15</v>
      </c>
      <c r="M83">
        <v>3</v>
      </c>
      <c r="N83">
        <v>0.45</v>
      </c>
      <c r="O83">
        <v>4.5</v>
      </c>
      <c r="P83">
        <f>+Tabla1[[#This Row],[MONTO_IGTF]]/Tabla1[[#This Row],[TASA]]</f>
        <v>0.1</v>
      </c>
    </row>
    <row r="84" spans="1:16" x14ac:dyDescent="0.25">
      <c r="A84">
        <v>202</v>
      </c>
      <c r="B84" s="1" t="s">
        <v>14</v>
      </c>
      <c r="C84">
        <v>2</v>
      </c>
      <c r="D84">
        <v>2171586</v>
      </c>
      <c r="E84" s="1" t="s">
        <v>15</v>
      </c>
      <c r="F84" s="1" t="s">
        <v>16</v>
      </c>
      <c r="G84" s="2">
        <v>44682</v>
      </c>
      <c r="H84" s="3">
        <v>0.73550925925925925</v>
      </c>
      <c r="I84">
        <v>12.06</v>
      </c>
      <c r="J84">
        <v>1.9296</v>
      </c>
      <c r="K84">
        <v>13.989599999999999</v>
      </c>
      <c r="L84">
        <v>14</v>
      </c>
      <c r="M84">
        <v>3</v>
      </c>
      <c r="N84">
        <v>0.42</v>
      </c>
      <c r="O84">
        <v>4.5</v>
      </c>
      <c r="P84">
        <f>+Tabla1[[#This Row],[MONTO_IGTF]]/Tabla1[[#This Row],[TASA]]</f>
        <v>9.3333333333333324E-2</v>
      </c>
    </row>
    <row r="85" spans="1:16" x14ac:dyDescent="0.25">
      <c r="A85">
        <v>202</v>
      </c>
      <c r="B85" s="1" t="s">
        <v>14</v>
      </c>
      <c r="C85">
        <v>2</v>
      </c>
      <c r="D85">
        <v>2171587</v>
      </c>
      <c r="E85" s="1" t="s">
        <v>15</v>
      </c>
      <c r="F85" s="1" t="s">
        <v>16</v>
      </c>
      <c r="G85" s="2">
        <v>44682</v>
      </c>
      <c r="H85" s="3">
        <v>0.73666666666666669</v>
      </c>
      <c r="I85">
        <v>14.0448</v>
      </c>
      <c r="J85">
        <v>0</v>
      </c>
      <c r="K85">
        <v>14.0448</v>
      </c>
      <c r="L85">
        <v>14</v>
      </c>
      <c r="M85">
        <v>3</v>
      </c>
      <c r="N85">
        <v>0.42</v>
      </c>
      <c r="O85">
        <v>4.5</v>
      </c>
      <c r="P85">
        <f>+Tabla1[[#This Row],[MONTO_IGTF]]/Tabla1[[#This Row],[TASA]]</f>
        <v>9.3333333333333324E-2</v>
      </c>
    </row>
    <row r="86" spans="1:16" x14ac:dyDescent="0.25">
      <c r="A86">
        <v>202</v>
      </c>
      <c r="B86" s="1" t="s">
        <v>14</v>
      </c>
      <c r="C86">
        <v>2</v>
      </c>
      <c r="D86">
        <v>2171588</v>
      </c>
      <c r="E86" s="1" t="s">
        <v>15</v>
      </c>
      <c r="F86" s="1" t="s">
        <v>16</v>
      </c>
      <c r="G86" s="2">
        <v>44682</v>
      </c>
      <c r="H86" s="3">
        <v>0.73835648148148147</v>
      </c>
      <c r="I86">
        <v>20.584800000000001</v>
      </c>
      <c r="J86">
        <v>1.1158999999999999</v>
      </c>
      <c r="K86">
        <v>21.700700000000001</v>
      </c>
      <c r="L86">
        <v>21.6666666666667</v>
      </c>
      <c r="M86">
        <v>3</v>
      </c>
      <c r="N86">
        <v>0.65</v>
      </c>
      <c r="O86">
        <v>4.5</v>
      </c>
      <c r="P86">
        <f>+Tabla1[[#This Row],[MONTO_IGTF]]/Tabla1[[#This Row],[TASA]]</f>
        <v>0.14444444444444446</v>
      </c>
    </row>
    <row r="87" spans="1:16" x14ac:dyDescent="0.25">
      <c r="A87">
        <v>202</v>
      </c>
      <c r="B87" s="1" t="s">
        <v>14</v>
      </c>
      <c r="C87">
        <v>2</v>
      </c>
      <c r="D87">
        <v>2171592</v>
      </c>
      <c r="E87" s="1" t="s">
        <v>15</v>
      </c>
      <c r="F87" s="1" t="s">
        <v>16</v>
      </c>
      <c r="G87" s="2">
        <v>44682</v>
      </c>
      <c r="H87" s="3">
        <v>0.75399305555555562</v>
      </c>
      <c r="I87">
        <v>70.800399999999996</v>
      </c>
      <c r="J87">
        <v>0.88800000000000001</v>
      </c>
      <c r="K87">
        <v>71.688400000000001</v>
      </c>
      <c r="L87">
        <v>71.6666666666667</v>
      </c>
      <c r="M87">
        <v>3</v>
      </c>
      <c r="N87">
        <v>2.15</v>
      </c>
      <c r="O87">
        <v>4.5</v>
      </c>
      <c r="P87">
        <f>+Tabla1[[#This Row],[MONTO_IGTF]]/Tabla1[[#This Row],[TASA]]</f>
        <v>0.47777777777777775</v>
      </c>
    </row>
    <row r="88" spans="1:16" x14ac:dyDescent="0.25">
      <c r="A88">
        <v>202</v>
      </c>
      <c r="B88" s="1" t="s">
        <v>14</v>
      </c>
      <c r="C88">
        <v>2</v>
      </c>
      <c r="D88">
        <v>2171594</v>
      </c>
      <c r="E88" s="1" t="s">
        <v>15</v>
      </c>
      <c r="F88" s="1" t="s">
        <v>16</v>
      </c>
      <c r="G88" s="2">
        <v>44682</v>
      </c>
      <c r="H88" s="3">
        <v>0.75831018518518523</v>
      </c>
      <c r="I88">
        <v>24.417999999999999</v>
      </c>
      <c r="J88">
        <v>0.85119999999999996</v>
      </c>
      <c r="K88">
        <v>25.269200000000001</v>
      </c>
      <c r="L88">
        <v>25.3333333333333</v>
      </c>
      <c r="M88">
        <v>3</v>
      </c>
      <c r="N88">
        <v>0.76</v>
      </c>
      <c r="O88">
        <v>4.5</v>
      </c>
      <c r="P88">
        <f>+Tabla1[[#This Row],[MONTO_IGTF]]/Tabla1[[#This Row],[TASA]]</f>
        <v>0.16888888888888889</v>
      </c>
    </row>
    <row r="89" spans="1:16" x14ac:dyDescent="0.25">
      <c r="A89">
        <v>202</v>
      </c>
      <c r="B89" s="1" t="s">
        <v>14</v>
      </c>
      <c r="C89">
        <v>1</v>
      </c>
      <c r="D89">
        <v>1171691</v>
      </c>
      <c r="E89" s="1" t="s">
        <v>15</v>
      </c>
      <c r="F89" s="1" t="s">
        <v>16</v>
      </c>
      <c r="G89" s="2">
        <v>44682</v>
      </c>
      <c r="H89" s="3">
        <v>0.75878472222222226</v>
      </c>
      <c r="I89">
        <v>58.927500000000002</v>
      </c>
      <c r="J89">
        <v>0</v>
      </c>
      <c r="K89">
        <v>58.927500000000002</v>
      </c>
      <c r="L89">
        <v>59</v>
      </c>
      <c r="M89">
        <v>3</v>
      </c>
      <c r="N89">
        <v>1.77</v>
      </c>
      <c r="O89">
        <v>4.5</v>
      </c>
      <c r="P89">
        <f>+Tabla1[[#This Row],[MONTO_IGTF]]/Tabla1[[#This Row],[TASA]]</f>
        <v>0.39333333333333331</v>
      </c>
    </row>
    <row r="90" spans="1:16" x14ac:dyDescent="0.25">
      <c r="A90">
        <v>202</v>
      </c>
      <c r="B90" s="1" t="s">
        <v>14</v>
      </c>
      <c r="C90">
        <v>1</v>
      </c>
      <c r="D90">
        <v>1171692</v>
      </c>
      <c r="E90" s="1" t="s">
        <v>15</v>
      </c>
      <c r="F90" s="1" t="s">
        <v>16</v>
      </c>
      <c r="G90" s="2">
        <v>44682</v>
      </c>
      <c r="H90" s="3">
        <v>0.76194444444444442</v>
      </c>
      <c r="I90">
        <v>34.293799999999997</v>
      </c>
      <c r="J90">
        <v>1.2286999999999999</v>
      </c>
      <c r="K90">
        <v>35.522500000000001</v>
      </c>
      <c r="L90">
        <v>35.6666666666667</v>
      </c>
      <c r="M90">
        <v>3</v>
      </c>
      <c r="N90">
        <v>1.07</v>
      </c>
      <c r="O90">
        <v>4.5</v>
      </c>
      <c r="P90">
        <f>+Tabla1[[#This Row],[MONTO_IGTF]]/Tabla1[[#This Row],[TASA]]</f>
        <v>0.23777777777777778</v>
      </c>
    </row>
    <row r="91" spans="1:16" x14ac:dyDescent="0.25">
      <c r="A91">
        <v>202</v>
      </c>
      <c r="B91" s="1" t="s">
        <v>14</v>
      </c>
      <c r="C91">
        <v>1</v>
      </c>
      <c r="D91">
        <v>1171693</v>
      </c>
      <c r="E91" s="1" t="s">
        <v>15</v>
      </c>
      <c r="F91" s="1" t="s">
        <v>16</v>
      </c>
      <c r="G91" s="2">
        <v>44682</v>
      </c>
      <c r="H91" s="3">
        <v>0.76370370370370377</v>
      </c>
      <c r="I91">
        <v>20.03</v>
      </c>
      <c r="J91">
        <v>0</v>
      </c>
      <c r="K91">
        <v>20.03</v>
      </c>
      <c r="L91">
        <v>20</v>
      </c>
      <c r="M91">
        <v>3</v>
      </c>
      <c r="N91">
        <v>0.6</v>
      </c>
      <c r="O91">
        <v>4.5</v>
      </c>
      <c r="P91">
        <f>+Tabla1[[#This Row],[MONTO_IGTF]]/Tabla1[[#This Row],[TASA]]</f>
        <v>0.13333333333333333</v>
      </c>
    </row>
    <row r="92" spans="1:16" x14ac:dyDescent="0.25">
      <c r="A92">
        <v>202</v>
      </c>
      <c r="B92" s="1" t="s">
        <v>14</v>
      </c>
      <c r="C92">
        <v>2</v>
      </c>
      <c r="D92">
        <v>2171598</v>
      </c>
      <c r="E92" s="1" t="s">
        <v>15</v>
      </c>
      <c r="F92" s="1" t="s">
        <v>16</v>
      </c>
      <c r="G92" s="2">
        <v>44682</v>
      </c>
      <c r="H92" s="3">
        <v>0.76833333333333342</v>
      </c>
      <c r="I92">
        <v>49.516599999999997</v>
      </c>
      <c r="J92">
        <v>0</v>
      </c>
      <c r="K92">
        <v>49.516599999999997</v>
      </c>
      <c r="L92">
        <v>45</v>
      </c>
      <c r="M92">
        <v>3</v>
      </c>
      <c r="N92">
        <v>1.35</v>
      </c>
      <c r="O92">
        <v>4.5</v>
      </c>
      <c r="P92">
        <f>+Tabla1[[#This Row],[MONTO_IGTF]]/Tabla1[[#This Row],[TASA]]</f>
        <v>0.30000000000000004</v>
      </c>
    </row>
    <row r="93" spans="1:16" x14ac:dyDescent="0.25">
      <c r="A93">
        <v>202</v>
      </c>
      <c r="B93" s="1" t="s">
        <v>14</v>
      </c>
      <c r="C93">
        <v>1</v>
      </c>
      <c r="D93">
        <v>1171696</v>
      </c>
      <c r="E93" s="1" t="s">
        <v>15</v>
      </c>
      <c r="F93" s="1" t="s">
        <v>16</v>
      </c>
      <c r="G93" s="2">
        <v>44682</v>
      </c>
      <c r="H93" s="3">
        <v>0.76839120370370362</v>
      </c>
      <c r="I93">
        <v>13.24</v>
      </c>
      <c r="J93">
        <v>2.1183999999999998</v>
      </c>
      <c r="K93">
        <v>15.3584</v>
      </c>
      <c r="L93">
        <v>15.3333333333333</v>
      </c>
      <c r="M93">
        <v>3</v>
      </c>
      <c r="N93">
        <v>0.46</v>
      </c>
      <c r="O93">
        <v>4.5</v>
      </c>
      <c r="P93">
        <f>+Tabla1[[#This Row],[MONTO_IGTF]]/Tabla1[[#This Row],[TASA]]</f>
        <v>0.10222222222222223</v>
      </c>
    </row>
    <row r="94" spans="1:16" x14ac:dyDescent="0.25">
      <c r="A94">
        <v>202</v>
      </c>
      <c r="B94" s="1" t="s">
        <v>14</v>
      </c>
      <c r="C94">
        <v>2</v>
      </c>
      <c r="D94">
        <v>2171599</v>
      </c>
      <c r="E94" s="1" t="s">
        <v>15</v>
      </c>
      <c r="F94" s="1" t="s">
        <v>16</v>
      </c>
      <c r="G94" s="2">
        <v>44682</v>
      </c>
      <c r="H94" s="3">
        <v>0.7776967592592593</v>
      </c>
      <c r="I94">
        <v>29.24</v>
      </c>
      <c r="J94">
        <v>0</v>
      </c>
      <c r="K94">
        <v>29.24</v>
      </c>
      <c r="L94">
        <v>29.3333333333333</v>
      </c>
      <c r="M94">
        <v>3</v>
      </c>
      <c r="N94">
        <v>0.88</v>
      </c>
      <c r="O94">
        <v>4.5</v>
      </c>
      <c r="P94">
        <f>+Tabla1[[#This Row],[MONTO_IGTF]]/Tabla1[[#This Row],[TASA]]</f>
        <v>0.19555555555555557</v>
      </c>
    </row>
    <row r="95" spans="1:16" x14ac:dyDescent="0.25">
      <c r="A95">
        <v>202</v>
      </c>
      <c r="B95" s="1" t="s">
        <v>14</v>
      </c>
      <c r="C95">
        <v>2</v>
      </c>
      <c r="D95">
        <v>2171602</v>
      </c>
      <c r="E95" s="1" t="s">
        <v>15</v>
      </c>
      <c r="F95" s="1" t="s">
        <v>16</v>
      </c>
      <c r="G95" s="2">
        <v>44682</v>
      </c>
      <c r="H95" s="3">
        <v>0.78494212962962961</v>
      </c>
      <c r="I95">
        <v>39.453000000000003</v>
      </c>
      <c r="J95">
        <v>1.5216000000000001</v>
      </c>
      <c r="K95">
        <v>40.974600000000002</v>
      </c>
      <c r="L95">
        <v>41</v>
      </c>
      <c r="M95">
        <v>3</v>
      </c>
      <c r="N95">
        <v>1.23</v>
      </c>
      <c r="O95">
        <v>4.5</v>
      </c>
      <c r="P95">
        <f>+Tabla1[[#This Row],[MONTO_IGTF]]/Tabla1[[#This Row],[TASA]]</f>
        <v>0.27333333333333332</v>
      </c>
    </row>
    <row r="96" spans="1:16" x14ac:dyDescent="0.25">
      <c r="A96">
        <v>202</v>
      </c>
      <c r="B96" s="1" t="s">
        <v>14</v>
      </c>
      <c r="C96">
        <v>1</v>
      </c>
      <c r="D96">
        <v>1171704</v>
      </c>
      <c r="E96" s="1" t="s">
        <v>15</v>
      </c>
      <c r="F96" s="1" t="s">
        <v>16</v>
      </c>
      <c r="G96" s="2">
        <v>44683</v>
      </c>
      <c r="H96" s="3">
        <v>0.32299768518518518</v>
      </c>
      <c r="I96">
        <v>2.34</v>
      </c>
      <c r="J96">
        <v>0.37440000000000001</v>
      </c>
      <c r="K96">
        <v>2.7143999999999999</v>
      </c>
      <c r="L96">
        <v>2.6666666666666701</v>
      </c>
      <c r="M96">
        <v>3</v>
      </c>
      <c r="N96">
        <v>0.08</v>
      </c>
      <c r="O96">
        <v>4.5</v>
      </c>
      <c r="P96">
        <f>+Tabla1[[#This Row],[MONTO_IGTF]]/Tabla1[[#This Row],[TASA]]</f>
        <v>1.7777777777777778E-2</v>
      </c>
    </row>
    <row r="97" spans="1:16" x14ac:dyDescent="0.25">
      <c r="A97">
        <v>202</v>
      </c>
      <c r="B97" s="1" t="s">
        <v>14</v>
      </c>
      <c r="C97">
        <v>1</v>
      </c>
      <c r="D97">
        <v>1171714</v>
      </c>
      <c r="E97" s="1" t="s">
        <v>15</v>
      </c>
      <c r="F97" s="1" t="s">
        <v>16</v>
      </c>
      <c r="G97" s="2">
        <v>44683</v>
      </c>
      <c r="H97" s="3">
        <v>0.35567129629629629</v>
      </c>
      <c r="I97">
        <v>6.52</v>
      </c>
      <c r="J97">
        <v>0</v>
      </c>
      <c r="K97">
        <v>6.52</v>
      </c>
      <c r="L97">
        <v>4.6666666666666696</v>
      </c>
      <c r="M97">
        <v>3</v>
      </c>
      <c r="N97">
        <v>0.14000000000000001</v>
      </c>
      <c r="O97">
        <v>4.5</v>
      </c>
      <c r="P97">
        <f>+Tabla1[[#This Row],[MONTO_IGTF]]/Tabla1[[#This Row],[TASA]]</f>
        <v>3.1111111111111114E-2</v>
      </c>
    </row>
    <row r="98" spans="1:16" x14ac:dyDescent="0.25">
      <c r="A98">
        <v>202</v>
      </c>
      <c r="B98" s="1" t="s">
        <v>14</v>
      </c>
      <c r="C98">
        <v>1</v>
      </c>
      <c r="D98">
        <v>1171718</v>
      </c>
      <c r="E98" s="1" t="s">
        <v>15</v>
      </c>
      <c r="F98" s="1" t="s">
        <v>16</v>
      </c>
      <c r="G98" s="2">
        <v>44683</v>
      </c>
      <c r="H98" s="3">
        <v>0.37105324074074075</v>
      </c>
      <c r="I98">
        <v>29.688749999999999</v>
      </c>
      <c r="J98">
        <v>0</v>
      </c>
      <c r="K98">
        <v>29.688749999999999</v>
      </c>
      <c r="L98">
        <v>22.6666666666667</v>
      </c>
      <c r="M98">
        <v>3</v>
      </c>
      <c r="N98">
        <v>0.68</v>
      </c>
      <c r="O98">
        <v>4.5</v>
      </c>
      <c r="P98">
        <f>+Tabla1[[#This Row],[MONTO_IGTF]]/Tabla1[[#This Row],[TASA]]</f>
        <v>0.15111111111111111</v>
      </c>
    </row>
    <row r="99" spans="1:16" x14ac:dyDescent="0.25">
      <c r="A99">
        <v>202</v>
      </c>
      <c r="B99" s="1" t="s">
        <v>14</v>
      </c>
      <c r="C99">
        <v>2</v>
      </c>
      <c r="D99">
        <v>2171615</v>
      </c>
      <c r="E99" s="1" t="s">
        <v>15</v>
      </c>
      <c r="F99" s="1" t="s">
        <v>16</v>
      </c>
      <c r="G99" s="2">
        <v>44683</v>
      </c>
      <c r="H99" s="3">
        <v>0.37997685185185182</v>
      </c>
      <c r="I99">
        <v>8.1</v>
      </c>
      <c r="J99">
        <v>0</v>
      </c>
      <c r="K99">
        <v>8.1</v>
      </c>
      <c r="L99">
        <v>8</v>
      </c>
      <c r="M99">
        <v>3</v>
      </c>
      <c r="N99">
        <v>0.24</v>
      </c>
      <c r="O99">
        <v>4.5</v>
      </c>
      <c r="P99">
        <f>+Tabla1[[#This Row],[MONTO_IGTF]]/Tabla1[[#This Row],[TASA]]</f>
        <v>5.333333333333333E-2</v>
      </c>
    </row>
    <row r="100" spans="1:16" x14ac:dyDescent="0.25">
      <c r="A100">
        <v>202</v>
      </c>
      <c r="B100" s="1" t="s">
        <v>14</v>
      </c>
      <c r="C100">
        <v>1</v>
      </c>
      <c r="D100">
        <v>1171724</v>
      </c>
      <c r="E100" s="1" t="s">
        <v>15</v>
      </c>
      <c r="F100" s="1" t="s">
        <v>16</v>
      </c>
      <c r="G100" s="2">
        <v>44683</v>
      </c>
      <c r="H100" s="3">
        <v>0.39247685185185183</v>
      </c>
      <c r="I100">
        <v>55.74335</v>
      </c>
      <c r="J100">
        <v>1.0790999999999999</v>
      </c>
      <c r="K100">
        <v>56.822450000000003</v>
      </c>
      <c r="L100">
        <v>45</v>
      </c>
      <c r="M100">
        <v>3</v>
      </c>
      <c r="N100">
        <v>1.35</v>
      </c>
      <c r="O100">
        <v>4.5</v>
      </c>
      <c r="P100">
        <f>+Tabla1[[#This Row],[MONTO_IGTF]]/Tabla1[[#This Row],[TASA]]</f>
        <v>0.30000000000000004</v>
      </c>
    </row>
    <row r="101" spans="1:16" x14ac:dyDescent="0.25">
      <c r="A101">
        <v>202</v>
      </c>
      <c r="B101" s="1" t="s">
        <v>14</v>
      </c>
      <c r="C101">
        <v>2</v>
      </c>
      <c r="D101">
        <v>2171620</v>
      </c>
      <c r="E101" s="1" t="s">
        <v>15</v>
      </c>
      <c r="F101" s="1" t="s">
        <v>16</v>
      </c>
      <c r="G101" s="2">
        <v>44683</v>
      </c>
      <c r="H101" s="3">
        <v>0.40109953703703699</v>
      </c>
      <c r="I101">
        <v>19.559999999999999</v>
      </c>
      <c r="J101">
        <v>0</v>
      </c>
      <c r="K101">
        <v>19.559999999999999</v>
      </c>
      <c r="L101">
        <v>19.6666666666667</v>
      </c>
      <c r="M101">
        <v>3</v>
      </c>
      <c r="N101">
        <v>0.59</v>
      </c>
      <c r="O101">
        <v>4.5</v>
      </c>
      <c r="P101">
        <f>+Tabla1[[#This Row],[MONTO_IGTF]]/Tabla1[[#This Row],[TASA]]</f>
        <v>0.13111111111111109</v>
      </c>
    </row>
    <row r="102" spans="1:16" x14ac:dyDescent="0.25">
      <c r="A102">
        <v>202</v>
      </c>
      <c r="B102" s="1" t="s">
        <v>14</v>
      </c>
      <c r="C102">
        <v>2</v>
      </c>
      <c r="D102">
        <v>2171623</v>
      </c>
      <c r="E102" s="1" t="s">
        <v>15</v>
      </c>
      <c r="F102" s="1" t="s">
        <v>16</v>
      </c>
      <c r="G102" s="2">
        <v>44683</v>
      </c>
      <c r="H102" s="3">
        <v>0.41067129629629634</v>
      </c>
      <c r="I102">
        <v>23.4</v>
      </c>
      <c r="J102">
        <v>0</v>
      </c>
      <c r="K102">
        <v>23.4</v>
      </c>
      <c r="L102">
        <v>22.6666666666667</v>
      </c>
      <c r="M102">
        <v>3</v>
      </c>
      <c r="N102">
        <v>0.68</v>
      </c>
      <c r="O102">
        <v>4.5</v>
      </c>
      <c r="P102">
        <f>+Tabla1[[#This Row],[MONTO_IGTF]]/Tabla1[[#This Row],[TASA]]</f>
        <v>0.15111111111111111</v>
      </c>
    </row>
    <row r="103" spans="1:16" x14ac:dyDescent="0.25">
      <c r="A103">
        <v>202</v>
      </c>
      <c r="B103" s="1" t="s">
        <v>14</v>
      </c>
      <c r="C103">
        <v>2</v>
      </c>
      <c r="D103">
        <v>2171626</v>
      </c>
      <c r="E103" s="1" t="s">
        <v>15</v>
      </c>
      <c r="F103" s="1" t="s">
        <v>16</v>
      </c>
      <c r="G103" s="2">
        <v>44683</v>
      </c>
      <c r="H103" s="3">
        <v>0.42069444444444443</v>
      </c>
      <c r="I103">
        <v>34.582999999999998</v>
      </c>
      <c r="J103">
        <v>3.6799999999999999E-2</v>
      </c>
      <c r="K103">
        <v>34.619799999999998</v>
      </c>
      <c r="L103">
        <v>34.6666666666667</v>
      </c>
      <c r="M103">
        <v>3</v>
      </c>
      <c r="N103">
        <v>1.04</v>
      </c>
      <c r="O103">
        <v>4.5</v>
      </c>
      <c r="P103">
        <f>+Tabla1[[#This Row],[MONTO_IGTF]]/Tabla1[[#This Row],[TASA]]</f>
        <v>0.23111111111111113</v>
      </c>
    </row>
    <row r="104" spans="1:16" x14ac:dyDescent="0.25">
      <c r="A104">
        <v>202</v>
      </c>
      <c r="B104" s="1" t="s">
        <v>14</v>
      </c>
      <c r="C104">
        <v>2</v>
      </c>
      <c r="D104">
        <v>2171632</v>
      </c>
      <c r="E104" s="1" t="s">
        <v>15</v>
      </c>
      <c r="F104" s="1" t="s">
        <v>16</v>
      </c>
      <c r="G104" s="2">
        <v>44683</v>
      </c>
      <c r="H104" s="3">
        <v>0.4369791666666667</v>
      </c>
      <c r="I104">
        <v>11.54805</v>
      </c>
      <c r="J104">
        <v>0.55520000000000003</v>
      </c>
      <c r="K104">
        <v>12.103249999999999</v>
      </c>
      <c r="L104">
        <v>9</v>
      </c>
      <c r="M104">
        <v>3</v>
      </c>
      <c r="N104">
        <v>0.27</v>
      </c>
      <c r="O104">
        <v>4.5</v>
      </c>
      <c r="P104">
        <f>+Tabla1[[#This Row],[MONTO_IGTF]]/Tabla1[[#This Row],[TASA]]</f>
        <v>6.0000000000000005E-2</v>
      </c>
    </row>
    <row r="105" spans="1:16" x14ac:dyDescent="0.25">
      <c r="A105">
        <v>202</v>
      </c>
      <c r="B105" s="1" t="s">
        <v>14</v>
      </c>
      <c r="C105">
        <v>2</v>
      </c>
      <c r="D105">
        <v>2171633</v>
      </c>
      <c r="E105" s="1" t="s">
        <v>15</v>
      </c>
      <c r="F105" s="1" t="s">
        <v>16</v>
      </c>
      <c r="G105" s="2">
        <v>44683</v>
      </c>
      <c r="H105" s="3">
        <v>0.43787037037037035</v>
      </c>
      <c r="I105">
        <v>4.78</v>
      </c>
      <c r="J105">
        <v>0.76480000000000004</v>
      </c>
      <c r="K105">
        <v>5.5448000000000004</v>
      </c>
      <c r="L105">
        <v>4.6666666666666696</v>
      </c>
      <c r="M105">
        <v>3</v>
      </c>
      <c r="N105">
        <v>0.14000000000000001</v>
      </c>
      <c r="O105">
        <v>4.5</v>
      </c>
      <c r="P105">
        <f>+Tabla1[[#This Row],[MONTO_IGTF]]/Tabla1[[#This Row],[TASA]]</f>
        <v>3.1111111111111114E-2</v>
      </c>
    </row>
    <row r="106" spans="1:16" x14ac:dyDescent="0.25">
      <c r="A106">
        <v>202</v>
      </c>
      <c r="B106" s="1" t="s">
        <v>14</v>
      </c>
      <c r="C106">
        <v>1</v>
      </c>
      <c r="D106">
        <v>1171726</v>
      </c>
      <c r="E106" s="1" t="s">
        <v>15</v>
      </c>
      <c r="F106" s="1" t="s">
        <v>16</v>
      </c>
      <c r="G106" s="2">
        <v>44683</v>
      </c>
      <c r="H106" s="3">
        <v>0.43921296296296292</v>
      </c>
      <c r="I106">
        <v>38.040500000000002</v>
      </c>
      <c r="J106">
        <v>1.7023999999999999</v>
      </c>
      <c r="K106">
        <v>39.742899999999999</v>
      </c>
      <c r="L106">
        <v>39.6666666666667</v>
      </c>
      <c r="M106">
        <v>3</v>
      </c>
      <c r="N106">
        <v>1.19</v>
      </c>
      <c r="O106">
        <v>4.5</v>
      </c>
      <c r="P106">
        <f>+Tabla1[[#This Row],[MONTO_IGTF]]/Tabla1[[#This Row],[TASA]]</f>
        <v>0.26444444444444443</v>
      </c>
    </row>
    <row r="107" spans="1:16" x14ac:dyDescent="0.25">
      <c r="A107">
        <v>202</v>
      </c>
      <c r="B107" s="1" t="s">
        <v>14</v>
      </c>
      <c r="C107">
        <v>2</v>
      </c>
      <c r="D107">
        <v>2171634</v>
      </c>
      <c r="E107" s="1" t="s">
        <v>15</v>
      </c>
      <c r="F107" s="1" t="s">
        <v>16</v>
      </c>
      <c r="G107" s="2">
        <v>44683</v>
      </c>
      <c r="H107" s="3">
        <v>0.44229166666666669</v>
      </c>
      <c r="I107">
        <v>26.373899999999999</v>
      </c>
      <c r="J107">
        <v>2.4327000000000001</v>
      </c>
      <c r="K107">
        <v>28.8066</v>
      </c>
      <c r="L107">
        <v>28.6666666666667</v>
      </c>
      <c r="M107">
        <v>3</v>
      </c>
      <c r="N107">
        <v>0.86</v>
      </c>
      <c r="O107">
        <v>4.5</v>
      </c>
      <c r="P107">
        <f>+Tabla1[[#This Row],[MONTO_IGTF]]/Tabla1[[#This Row],[TASA]]</f>
        <v>0.19111111111111112</v>
      </c>
    </row>
    <row r="108" spans="1:16" x14ac:dyDescent="0.25">
      <c r="A108">
        <v>202</v>
      </c>
      <c r="B108" s="1" t="s">
        <v>14</v>
      </c>
      <c r="C108">
        <v>2</v>
      </c>
      <c r="D108">
        <v>2171635</v>
      </c>
      <c r="E108" s="1" t="s">
        <v>15</v>
      </c>
      <c r="F108" s="1" t="s">
        <v>16</v>
      </c>
      <c r="G108" s="2">
        <v>44683</v>
      </c>
      <c r="H108" s="3">
        <v>0.44363425925925926</v>
      </c>
      <c r="I108">
        <v>12.6</v>
      </c>
      <c r="J108">
        <v>0</v>
      </c>
      <c r="K108">
        <v>12.6</v>
      </c>
      <c r="L108">
        <v>12.6666666666667</v>
      </c>
      <c r="M108">
        <v>3</v>
      </c>
      <c r="N108">
        <v>0.38</v>
      </c>
      <c r="O108">
        <v>4.5</v>
      </c>
      <c r="P108">
        <f>+Tabla1[[#This Row],[MONTO_IGTF]]/Tabla1[[#This Row],[TASA]]</f>
        <v>8.4444444444444447E-2</v>
      </c>
    </row>
    <row r="109" spans="1:16" x14ac:dyDescent="0.25">
      <c r="A109">
        <v>202</v>
      </c>
      <c r="B109" s="1" t="s">
        <v>14</v>
      </c>
      <c r="C109">
        <v>2</v>
      </c>
      <c r="D109">
        <v>2171636</v>
      </c>
      <c r="E109" s="1" t="s">
        <v>15</v>
      </c>
      <c r="F109" s="1" t="s">
        <v>16</v>
      </c>
      <c r="G109" s="2">
        <v>44683</v>
      </c>
      <c r="H109" s="3">
        <v>0.44464120370370369</v>
      </c>
      <c r="I109">
        <v>12.251250000000001</v>
      </c>
      <c r="J109">
        <v>0</v>
      </c>
      <c r="K109">
        <v>12.251250000000001</v>
      </c>
      <c r="L109">
        <v>12.3333333333333</v>
      </c>
      <c r="M109">
        <v>3</v>
      </c>
      <c r="N109">
        <v>0.37</v>
      </c>
      <c r="O109">
        <v>4.5</v>
      </c>
      <c r="P109">
        <f>+Tabla1[[#This Row],[MONTO_IGTF]]/Tabla1[[#This Row],[TASA]]</f>
        <v>8.2222222222222224E-2</v>
      </c>
    </row>
    <row r="110" spans="1:16" x14ac:dyDescent="0.25">
      <c r="A110">
        <v>202</v>
      </c>
      <c r="B110" s="1" t="s">
        <v>14</v>
      </c>
      <c r="C110">
        <v>1</v>
      </c>
      <c r="D110">
        <v>1171727</v>
      </c>
      <c r="E110" s="1" t="s">
        <v>15</v>
      </c>
      <c r="F110" s="1" t="s">
        <v>16</v>
      </c>
      <c r="G110" s="2">
        <v>44683</v>
      </c>
      <c r="H110" s="3">
        <v>0.45009259259259254</v>
      </c>
      <c r="I110">
        <v>18.027000000000001</v>
      </c>
      <c r="J110">
        <v>0.6401</v>
      </c>
      <c r="K110">
        <v>18.667100000000001</v>
      </c>
      <c r="L110">
        <v>18.6666666666667</v>
      </c>
      <c r="M110">
        <v>3</v>
      </c>
      <c r="N110">
        <v>0.56000000000000005</v>
      </c>
      <c r="O110">
        <v>4.5</v>
      </c>
      <c r="P110">
        <f>+Tabla1[[#This Row],[MONTO_IGTF]]/Tabla1[[#This Row],[TASA]]</f>
        <v>0.12444444444444445</v>
      </c>
    </row>
    <row r="111" spans="1:16" x14ac:dyDescent="0.25">
      <c r="A111">
        <v>202</v>
      </c>
      <c r="B111" s="1" t="s">
        <v>14</v>
      </c>
      <c r="C111">
        <v>1</v>
      </c>
      <c r="D111">
        <v>1171732</v>
      </c>
      <c r="E111" s="1" t="s">
        <v>15</v>
      </c>
      <c r="F111" s="1" t="s">
        <v>16</v>
      </c>
      <c r="G111" s="2">
        <v>44683</v>
      </c>
      <c r="H111" s="3">
        <v>0.4667013888888889</v>
      </c>
      <c r="I111">
        <v>2.97</v>
      </c>
      <c r="J111">
        <v>0</v>
      </c>
      <c r="K111">
        <v>2.97</v>
      </c>
      <c r="L111">
        <v>3</v>
      </c>
      <c r="M111">
        <v>3</v>
      </c>
      <c r="N111">
        <v>0.09</v>
      </c>
      <c r="O111">
        <v>4.5</v>
      </c>
      <c r="P111">
        <f>+Tabla1[[#This Row],[MONTO_IGTF]]/Tabla1[[#This Row],[TASA]]</f>
        <v>0.02</v>
      </c>
    </row>
    <row r="112" spans="1:16" x14ac:dyDescent="0.25">
      <c r="A112">
        <v>202</v>
      </c>
      <c r="B112" s="1" t="s">
        <v>14</v>
      </c>
      <c r="C112">
        <v>2</v>
      </c>
      <c r="D112">
        <v>2171644</v>
      </c>
      <c r="E112" s="1" t="s">
        <v>15</v>
      </c>
      <c r="F112" s="1" t="s">
        <v>16</v>
      </c>
      <c r="G112" s="2">
        <v>44683</v>
      </c>
      <c r="H112" s="3">
        <v>0.49796296296296294</v>
      </c>
      <c r="I112">
        <v>35.186</v>
      </c>
      <c r="J112">
        <v>3.6799999999999999E-2</v>
      </c>
      <c r="K112">
        <v>35.222799999999999</v>
      </c>
      <c r="L112">
        <v>35.3333333333333</v>
      </c>
      <c r="M112">
        <v>3</v>
      </c>
      <c r="N112">
        <v>1.06</v>
      </c>
      <c r="O112">
        <v>4.5</v>
      </c>
      <c r="P112">
        <f>+Tabla1[[#This Row],[MONTO_IGTF]]/Tabla1[[#This Row],[TASA]]</f>
        <v>0.23555555555555557</v>
      </c>
    </row>
    <row r="113" spans="1:16" x14ac:dyDescent="0.25">
      <c r="A113">
        <v>202</v>
      </c>
      <c r="B113" s="1" t="s">
        <v>14</v>
      </c>
      <c r="C113">
        <v>1</v>
      </c>
      <c r="D113">
        <v>1171744</v>
      </c>
      <c r="E113" s="1" t="s">
        <v>15</v>
      </c>
      <c r="F113" s="1" t="s">
        <v>16</v>
      </c>
      <c r="G113" s="2">
        <v>44683</v>
      </c>
      <c r="H113" s="3">
        <v>0.5002199074074074</v>
      </c>
      <c r="I113">
        <v>88.962599999999995</v>
      </c>
      <c r="J113">
        <v>0</v>
      </c>
      <c r="K113">
        <v>88.962599999999995</v>
      </c>
      <c r="L113">
        <v>89</v>
      </c>
      <c r="M113">
        <v>3</v>
      </c>
      <c r="N113">
        <v>2.67</v>
      </c>
      <c r="O113">
        <v>4.5</v>
      </c>
      <c r="P113">
        <f>+Tabla1[[#This Row],[MONTO_IGTF]]/Tabla1[[#This Row],[TASA]]</f>
        <v>0.59333333333333327</v>
      </c>
    </row>
    <row r="114" spans="1:16" x14ac:dyDescent="0.25">
      <c r="A114">
        <v>202</v>
      </c>
      <c r="B114" s="1" t="s">
        <v>14</v>
      </c>
      <c r="C114">
        <v>1</v>
      </c>
      <c r="D114">
        <v>1171746</v>
      </c>
      <c r="E114" s="1" t="s">
        <v>15</v>
      </c>
      <c r="F114" s="1" t="s">
        <v>16</v>
      </c>
      <c r="G114" s="2">
        <v>44683</v>
      </c>
      <c r="H114" s="3">
        <v>0.50451388888888882</v>
      </c>
      <c r="I114">
        <v>9.5935500000000005</v>
      </c>
      <c r="J114">
        <v>0.79549999999999998</v>
      </c>
      <c r="K114">
        <v>10.389049999999999</v>
      </c>
      <c r="L114">
        <v>9</v>
      </c>
      <c r="M114">
        <v>3</v>
      </c>
      <c r="N114">
        <v>0.27</v>
      </c>
      <c r="O114">
        <v>4.5</v>
      </c>
      <c r="P114">
        <f>+Tabla1[[#This Row],[MONTO_IGTF]]/Tabla1[[#This Row],[TASA]]</f>
        <v>6.0000000000000005E-2</v>
      </c>
    </row>
    <row r="115" spans="1:16" x14ac:dyDescent="0.25">
      <c r="A115">
        <v>202</v>
      </c>
      <c r="B115" s="1" t="s">
        <v>14</v>
      </c>
      <c r="C115">
        <v>1</v>
      </c>
      <c r="D115">
        <v>1171750</v>
      </c>
      <c r="E115" s="1" t="s">
        <v>15</v>
      </c>
      <c r="F115" s="1" t="s">
        <v>16</v>
      </c>
      <c r="G115" s="2">
        <v>44683</v>
      </c>
      <c r="H115" s="3">
        <v>0.5149421296296296</v>
      </c>
      <c r="I115">
        <v>17.6648</v>
      </c>
      <c r="J115">
        <v>0.7409</v>
      </c>
      <c r="K115">
        <v>18.4057</v>
      </c>
      <c r="L115">
        <v>18.3333333333333</v>
      </c>
      <c r="M115">
        <v>3</v>
      </c>
      <c r="N115">
        <v>0.55000000000000004</v>
      </c>
      <c r="O115">
        <v>4.5</v>
      </c>
      <c r="P115">
        <f>+Tabla1[[#This Row],[MONTO_IGTF]]/Tabla1[[#This Row],[TASA]]</f>
        <v>0.12222222222222223</v>
      </c>
    </row>
    <row r="116" spans="1:16" x14ac:dyDescent="0.25">
      <c r="A116">
        <v>202</v>
      </c>
      <c r="B116" s="1" t="s">
        <v>14</v>
      </c>
      <c r="C116">
        <v>2</v>
      </c>
      <c r="D116">
        <v>2171657</v>
      </c>
      <c r="E116" s="1" t="s">
        <v>15</v>
      </c>
      <c r="F116" s="1" t="s">
        <v>16</v>
      </c>
      <c r="G116" s="2">
        <v>44683</v>
      </c>
      <c r="H116" s="3">
        <v>0.52560185185185182</v>
      </c>
      <c r="I116">
        <v>19.822500000000002</v>
      </c>
      <c r="J116">
        <v>0</v>
      </c>
      <c r="K116">
        <v>19.822500000000002</v>
      </c>
      <c r="L116">
        <v>19.6666666666667</v>
      </c>
      <c r="M116">
        <v>3</v>
      </c>
      <c r="N116">
        <v>0.59</v>
      </c>
      <c r="O116">
        <v>4.5</v>
      </c>
      <c r="P116">
        <f>+Tabla1[[#This Row],[MONTO_IGTF]]/Tabla1[[#This Row],[TASA]]</f>
        <v>0.13111111111111109</v>
      </c>
    </row>
    <row r="117" spans="1:16" x14ac:dyDescent="0.25">
      <c r="A117">
        <v>202</v>
      </c>
      <c r="B117" s="1" t="s">
        <v>14</v>
      </c>
      <c r="C117">
        <v>1</v>
      </c>
      <c r="D117">
        <v>1171759</v>
      </c>
      <c r="E117" s="1" t="s">
        <v>15</v>
      </c>
      <c r="F117" s="1" t="s">
        <v>16</v>
      </c>
      <c r="G117" s="2">
        <v>44683</v>
      </c>
      <c r="H117" s="3">
        <v>0.53127314814814819</v>
      </c>
      <c r="I117">
        <v>28.20975</v>
      </c>
      <c r="J117">
        <v>1.1621999999999999</v>
      </c>
      <c r="K117">
        <v>29.371949999999998</v>
      </c>
      <c r="L117">
        <v>22.6666666666667</v>
      </c>
      <c r="M117">
        <v>3</v>
      </c>
      <c r="N117">
        <v>0.68</v>
      </c>
      <c r="O117">
        <v>4.5</v>
      </c>
      <c r="P117">
        <f>+Tabla1[[#This Row],[MONTO_IGTF]]/Tabla1[[#This Row],[TASA]]</f>
        <v>0.15111111111111111</v>
      </c>
    </row>
    <row r="118" spans="1:16" x14ac:dyDescent="0.25">
      <c r="A118">
        <v>202</v>
      </c>
      <c r="B118" s="1" t="s">
        <v>14</v>
      </c>
      <c r="C118">
        <v>2</v>
      </c>
      <c r="D118">
        <v>2171667</v>
      </c>
      <c r="E118" s="1" t="s">
        <v>15</v>
      </c>
      <c r="F118" s="1" t="s">
        <v>16</v>
      </c>
      <c r="G118" s="2">
        <v>44683</v>
      </c>
      <c r="H118" s="3">
        <v>0.55599537037037039</v>
      </c>
      <c r="I118">
        <v>26.482500000000002</v>
      </c>
      <c r="J118">
        <v>0</v>
      </c>
      <c r="K118">
        <v>26.482500000000002</v>
      </c>
      <c r="L118">
        <v>18.3333333333333</v>
      </c>
      <c r="M118">
        <v>3</v>
      </c>
      <c r="N118">
        <v>0.55000000000000004</v>
      </c>
      <c r="O118">
        <v>4.5</v>
      </c>
      <c r="P118">
        <f>+Tabla1[[#This Row],[MONTO_IGTF]]/Tabla1[[#This Row],[TASA]]</f>
        <v>0.12222222222222223</v>
      </c>
    </row>
    <row r="119" spans="1:16" x14ac:dyDescent="0.25">
      <c r="A119">
        <v>202</v>
      </c>
      <c r="B119" s="1" t="s">
        <v>14</v>
      </c>
      <c r="C119">
        <v>2</v>
      </c>
      <c r="D119">
        <v>2171675</v>
      </c>
      <c r="E119" s="1" t="s">
        <v>15</v>
      </c>
      <c r="F119" s="1" t="s">
        <v>16</v>
      </c>
      <c r="G119" s="2">
        <v>44683</v>
      </c>
      <c r="H119" s="3">
        <v>0.57944444444444443</v>
      </c>
      <c r="I119">
        <v>12.06</v>
      </c>
      <c r="J119">
        <v>0</v>
      </c>
      <c r="K119">
        <v>12.06</v>
      </c>
      <c r="L119">
        <v>9</v>
      </c>
      <c r="M119">
        <v>3</v>
      </c>
      <c r="N119">
        <v>0.27</v>
      </c>
      <c r="O119">
        <v>4.5</v>
      </c>
      <c r="P119">
        <f>+Tabla1[[#This Row],[MONTO_IGTF]]/Tabla1[[#This Row],[TASA]]</f>
        <v>6.0000000000000005E-2</v>
      </c>
    </row>
    <row r="120" spans="1:16" x14ac:dyDescent="0.25">
      <c r="A120">
        <v>202</v>
      </c>
      <c r="B120" s="1" t="s">
        <v>14</v>
      </c>
      <c r="C120">
        <v>1</v>
      </c>
      <c r="D120">
        <v>1171762</v>
      </c>
      <c r="E120" s="1" t="s">
        <v>15</v>
      </c>
      <c r="F120" s="1" t="s">
        <v>16</v>
      </c>
      <c r="G120" s="2">
        <v>44683</v>
      </c>
      <c r="H120" s="3">
        <v>0.58781249999999996</v>
      </c>
      <c r="I120">
        <v>4.5</v>
      </c>
      <c r="J120">
        <v>0</v>
      </c>
      <c r="K120">
        <v>4.5</v>
      </c>
      <c r="L120">
        <v>4.6666666666666696</v>
      </c>
      <c r="M120">
        <v>3</v>
      </c>
      <c r="N120">
        <v>0.14000000000000001</v>
      </c>
      <c r="O120">
        <v>4.5</v>
      </c>
      <c r="P120">
        <f>+Tabla1[[#This Row],[MONTO_IGTF]]/Tabla1[[#This Row],[TASA]]</f>
        <v>3.1111111111111114E-2</v>
      </c>
    </row>
    <row r="121" spans="1:16" x14ac:dyDescent="0.25">
      <c r="A121">
        <v>202</v>
      </c>
      <c r="B121" s="1" t="s">
        <v>14</v>
      </c>
      <c r="C121">
        <v>1</v>
      </c>
      <c r="D121">
        <v>1171765</v>
      </c>
      <c r="E121" s="1" t="s">
        <v>15</v>
      </c>
      <c r="F121" s="1" t="s">
        <v>16</v>
      </c>
      <c r="G121" s="2">
        <v>44683</v>
      </c>
      <c r="H121" s="3">
        <v>0.59604166666666669</v>
      </c>
      <c r="I121">
        <v>6.52</v>
      </c>
      <c r="J121">
        <v>0</v>
      </c>
      <c r="K121">
        <v>6.52</v>
      </c>
      <c r="L121">
        <v>6.6666666666666696</v>
      </c>
      <c r="M121">
        <v>3</v>
      </c>
      <c r="N121">
        <v>0.2</v>
      </c>
      <c r="O121">
        <v>4.5</v>
      </c>
      <c r="P121">
        <f>+Tabla1[[#This Row],[MONTO_IGTF]]/Tabla1[[#This Row],[TASA]]</f>
        <v>4.4444444444444446E-2</v>
      </c>
    </row>
    <row r="122" spans="1:16" x14ac:dyDescent="0.25">
      <c r="A122">
        <v>202</v>
      </c>
      <c r="B122" s="1" t="s">
        <v>14</v>
      </c>
      <c r="C122">
        <v>2</v>
      </c>
      <c r="D122">
        <v>2171677</v>
      </c>
      <c r="E122" s="1" t="s">
        <v>15</v>
      </c>
      <c r="F122" s="1" t="s">
        <v>16</v>
      </c>
      <c r="G122" s="2">
        <v>44683</v>
      </c>
      <c r="H122" s="3">
        <v>0.60474537037037035</v>
      </c>
      <c r="I122">
        <v>31.06</v>
      </c>
      <c r="J122">
        <v>4.0191999999999997</v>
      </c>
      <c r="K122">
        <v>35.0792</v>
      </c>
      <c r="L122">
        <v>35</v>
      </c>
      <c r="M122">
        <v>3</v>
      </c>
      <c r="N122">
        <v>1.05</v>
      </c>
      <c r="O122">
        <v>4.5</v>
      </c>
      <c r="P122">
        <f>+Tabla1[[#This Row],[MONTO_IGTF]]/Tabla1[[#This Row],[TASA]]</f>
        <v>0.23333333333333334</v>
      </c>
    </row>
    <row r="123" spans="1:16" x14ac:dyDescent="0.25">
      <c r="A123">
        <v>202</v>
      </c>
      <c r="B123" s="1" t="s">
        <v>14</v>
      </c>
      <c r="C123">
        <v>2</v>
      </c>
      <c r="D123">
        <v>2171680</v>
      </c>
      <c r="E123" s="1" t="s">
        <v>15</v>
      </c>
      <c r="F123" s="1" t="s">
        <v>16</v>
      </c>
      <c r="G123" s="2">
        <v>44683</v>
      </c>
      <c r="H123" s="3">
        <v>0.60812500000000003</v>
      </c>
      <c r="I123">
        <v>6.52</v>
      </c>
      <c r="J123">
        <v>0</v>
      </c>
      <c r="K123">
        <v>6.52</v>
      </c>
      <c r="L123">
        <v>4.6666666666666696</v>
      </c>
      <c r="M123">
        <v>3</v>
      </c>
      <c r="N123">
        <v>0.14000000000000001</v>
      </c>
      <c r="O123">
        <v>4.5</v>
      </c>
      <c r="P123">
        <f>+Tabla1[[#This Row],[MONTO_IGTF]]/Tabla1[[#This Row],[TASA]]</f>
        <v>3.1111111111111114E-2</v>
      </c>
    </row>
    <row r="124" spans="1:16" x14ac:dyDescent="0.25">
      <c r="A124">
        <v>202</v>
      </c>
      <c r="B124" s="1" t="s">
        <v>14</v>
      </c>
      <c r="C124">
        <v>2</v>
      </c>
      <c r="D124">
        <v>2171681</v>
      </c>
      <c r="E124" s="1" t="s">
        <v>15</v>
      </c>
      <c r="F124" s="1" t="s">
        <v>16</v>
      </c>
      <c r="G124" s="2">
        <v>44683</v>
      </c>
      <c r="H124" s="3">
        <v>0.6092129629629629</v>
      </c>
      <c r="I124">
        <v>9.4049999999999994</v>
      </c>
      <c r="J124">
        <v>0</v>
      </c>
      <c r="K124">
        <v>9.4049999999999994</v>
      </c>
      <c r="L124">
        <v>9.3333333333333304</v>
      </c>
      <c r="M124">
        <v>3</v>
      </c>
      <c r="N124">
        <v>0.28000000000000003</v>
      </c>
      <c r="O124">
        <v>4.5</v>
      </c>
      <c r="P124">
        <f>+Tabla1[[#This Row],[MONTO_IGTF]]/Tabla1[[#This Row],[TASA]]</f>
        <v>6.2222222222222227E-2</v>
      </c>
    </row>
    <row r="125" spans="1:16" x14ac:dyDescent="0.25">
      <c r="A125">
        <v>202</v>
      </c>
      <c r="B125" s="1" t="s">
        <v>14</v>
      </c>
      <c r="C125">
        <v>2</v>
      </c>
      <c r="D125">
        <v>2171686</v>
      </c>
      <c r="E125" s="1" t="s">
        <v>15</v>
      </c>
      <c r="F125" s="1" t="s">
        <v>16</v>
      </c>
      <c r="G125" s="2">
        <v>44683</v>
      </c>
      <c r="H125" s="3">
        <v>0.62496527777777777</v>
      </c>
      <c r="I125">
        <v>37.54</v>
      </c>
      <c r="J125">
        <v>0</v>
      </c>
      <c r="K125">
        <v>37.54</v>
      </c>
      <c r="L125">
        <v>37.6666666666667</v>
      </c>
      <c r="M125">
        <v>3</v>
      </c>
      <c r="N125">
        <v>1.1299999999999999</v>
      </c>
      <c r="O125">
        <v>4.5</v>
      </c>
      <c r="P125">
        <f>+Tabla1[[#This Row],[MONTO_IGTF]]/Tabla1[[#This Row],[TASA]]</f>
        <v>0.25111111111111106</v>
      </c>
    </row>
    <row r="126" spans="1:16" x14ac:dyDescent="0.25">
      <c r="A126">
        <v>202</v>
      </c>
      <c r="B126" s="1" t="s">
        <v>14</v>
      </c>
      <c r="C126">
        <v>2</v>
      </c>
      <c r="D126">
        <v>2171688</v>
      </c>
      <c r="E126" s="1" t="s">
        <v>15</v>
      </c>
      <c r="F126" s="1" t="s">
        <v>16</v>
      </c>
      <c r="G126" s="2">
        <v>44683</v>
      </c>
      <c r="H126" s="3">
        <v>0.62818287037037035</v>
      </c>
      <c r="I126">
        <v>14.19</v>
      </c>
      <c r="J126">
        <v>0.6704</v>
      </c>
      <c r="K126">
        <v>14.8604</v>
      </c>
      <c r="L126">
        <v>9</v>
      </c>
      <c r="M126">
        <v>3</v>
      </c>
      <c r="N126">
        <v>0.27</v>
      </c>
      <c r="O126">
        <v>4.5</v>
      </c>
      <c r="P126">
        <f>+Tabla1[[#This Row],[MONTO_IGTF]]/Tabla1[[#This Row],[TASA]]</f>
        <v>6.0000000000000005E-2</v>
      </c>
    </row>
    <row r="127" spans="1:16" x14ac:dyDescent="0.25">
      <c r="A127">
        <v>202</v>
      </c>
      <c r="B127" s="1" t="s">
        <v>14</v>
      </c>
      <c r="C127">
        <v>1</v>
      </c>
      <c r="D127">
        <v>1171773</v>
      </c>
      <c r="E127" s="1" t="s">
        <v>15</v>
      </c>
      <c r="F127" s="1" t="s">
        <v>16</v>
      </c>
      <c r="G127" s="2">
        <v>44683</v>
      </c>
      <c r="H127" s="3">
        <v>0.62857638888888889</v>
      </c>
      <c r="I127">
        <v>23.28</v>
      </c>
      <c r="J127">
        <v>2.7519999999999998</v>
      </c>
      <c r="K127">
        <v>26.032</v>
      </c>
      <c r="L127">
        <v>26</v>
      </c>
      <c r="M127">
        <v>3</v>
      </c>
      <c r="N127">
        <v>0.78</v>
      </c>
      <c r="O127">
        <v>4.5</v>
      </c>
      <c r="P127">
        <f>+Tabla1[[#This Row],[MONTO_IGTF]]/Tabla1[[#This Row],[TASA]]</f>
        <v>0.17333333333333334</v>
      </c>
    </row>
    <row r="128" spans="1:16" x14ac:dyDescent="0.25">
      <c r="A128">
        <v>202</v>
      </c>
      <c r="B128" s="1" t="s">
        <v>14</v>
      </c>
      <c r="C128">
        <v>2</v>
      </c>
      <c r="D128">
        <v>2171692</v>
      </c>
      <c r="E128" s="1" t="s">
        <v>15</v>
      </c>
      <c r="F128" s="1" t="s">
        <v>16</v>
      </c>
      <c r="G128" s="2">
        <v>44683</v>
      </c>
      <c r="H128" s="3">
        <v>0.63450231481481478</v>
      </c>
      <c r="I128">
        <v>20</v>
      </c>
      <c r="J128">
        <v>0</v>
      </c>
      <c r="K128">
        <v>20</v>
      </c>
      <c r="L128">
        <v>20</v>
      </c>
      <c r="M128">
        <v>3</v>
      </c>
      <c r="N128">
        <v>0.6</v>
      </c>
      <c r="O128">
        <v>4.5</v>
      </c>
      <c r="P128">
        <f>+Tabla1[[#This Row],[MONTO_IGTF]]/Tabla1[[#This Row],[TASA]]</f>
        <v>0.13333333333333333</v>
      </c>
    </row>
    <row r="129" spans="1:16" x14ac:dyDescent="0.25">
      <c r="A129">
        <v>202</v>
      </c>
      <c r="B129" s="1" t="s">
        <v>14</v>
      </c>
      <c r="C129">
        <v>1</v>
      </c>
      <c r="D129">
        <v>1171777</v>
      </c>
      <c r="E129" s="1" t="s">
        <v>15</v>
      </c>
      <c r="F129" s="1" t="s">
        <v>16</v>
      </c>
      <c r="G129" s="2">
        <v>44683</v>
      </c>
      <c r="H129" s="3">
        <v>0.63637731481481474</v>
      </c>
      <c r="I129">
        <v>28.759499999999999</v>
      </c>
      <c r="J129">
        <v>1.9952000000000001</v>
      </c>
      <c r="K129">
        <v>30.7547</v>
      </c>
      <c r="L129">
        <v>30.6666666666667</v>
      </c>
      <c r="M129">
        <v>3</v>
      </c>
      <c r="N129">
        <v>0.92</v>
      </c>
      <c r="O129">
        <v>4.5</v>
      </c>
      <c r="P129">
        <f>+Tabla1[[#This Row],[MONTO_IGTF]]/Tabla1[[#This Row],[TASA]]</f>
        <v>0.20444444444444446</v>
      </c>
    </row>
    <row r="130" spans="1:16" x14ac:dyDescent="0.25">
      <c r="A130">
        <v>202</v>
      </c>
      <c r="B130" s="1" t="s">
        <v>14</v>
      </c>
      <c r="C130">
        <v>1</v>
      </c>
      <c r="D130">
        <v>1171778</v>
      </c>
      <c r="E130" s="1" t="s">
        <v>15</v>
      </c>
      <c r="F130" s="1" t="s">
        <v>16</v>
      </c>
      <c r="G130" s="2">
        <v>44683</v>
      </c>
      <c r="H130" s="3">
        <v>0.63937500000000003</v>
      </c>
      <c r="I130">
        <v>33.1295</v>
      </c>
      <c r="J130">
        <v>3.6799999999999999E-2</v>
      </c>
      <c r="K130">
        <v>33.1663</v>
      </c>
      <c r="L130">
        <v>33.3333333333333</v>
      </c>
      <c r="M130">
        <v>3</v>
      </c>
      <c r="N130">
        <v>1</v>
      </c>
      <c r="O130">
        <v>4.5</v>
      </c>
      <c r="P130">
        <f>+Tabla1[[#This Row],[MONTO_IGTF]]/Tabla1[[#This Row],[TASA]]</f>
        <v>0.22222222222222221</v>
      </c>
    </row>
    <row r="131" spans="1:16" x14ac:dyDescent="0.25">
      <c r="A131">
        <v>202</v>
      </c>
      <c r="B131" s="1" t="s">
        <v>14</v>
      </c>
      <c r="C131">
        <v>1</v>
      </c>
      <c r="D131">
        <v>1171779</v>
      </c>
      <c r="E131" s="1" t="s">
        <v>15</v>
      </c>
      <c r="F131" s="1" t="s">
        <v>16</v>
      </c>
      <c r="G131" s="2">
        <v>44683</v>
      </c>
      <c r="H131" s="3">
        <v>0.64112268518518511</v>
      </c>
      <c r="I131">
        <v>18.18</v>
      </c>
      <c r="J131">
        <v>0</v>
      </c>
      <c r="K131">
        <v>18.18</v>
      </c>
      <c r="L131">
        <v>18.3333333333333</v>
      </c>
      <c r="M131">
        <v>3</v>
      </c>
      <c r="N131">
        <v>0.55000000000000004</v>
      </c>
      <c r="O131">
        <v>4.5</v>
      </c>
      <c r="P131">
        <f>+Tabla1[[#This Row],[MONTO_IGTF]]/Tabla1[[#This Row],[TASA]]</f>
        <v>0.12222222222222223</v>
      </c>
    </row>
    <row r="132" spans="1:16" x14ac:dyDescent="0.25">
      <c r="A132">
        <v>202</v>
      </c>
      <c r="B132" s="1" t="s">
        <v>14</v>
      </c>
      <c r="C132">
        <v>2</v>
      </c>
      <c r="D132">
        <v>2171702</v>
      </c>
      <c r="E132" s="1" t="s">
        <v>15</v>
      </c>
      <c r="F132" s="1" t="s">
        <v>16</v>
      </c>
      <c r="G132" s="2">
        <v>44683</v>
      </c>
      <c r="H132" s="3">
        <v>0.6619328703703703</v>
      </c>
      <c r="I132">
        <v>25.096550000000001</v>
      </c>
      <c r="J132">
        <v>1.1778999999999999</v>
      </c>
      <c r="K132">
        <v>26.274450000000002</v>
      </c>
      <c r="L132">
        <v>22.6666666666667</v>
      </c>
      <c r="M132">
        <v>3</v>
      </c>
      <c r="N132">
        <v>0.68</v>
      </c>
      <c r="O132">
        <v>4.5</v>
      </c>
      <c r="P132">
        <f>+Tabla1[[#This Row],[MONTO_IGTF]]/Tabla1[[#This Row],[TASA]]</f>
        <v>0.15111111111111111</v>
      </c>
    </row>
    <row r="133" spans="1:16" x14ac:dyDescent="0.25">
      <c r="A133">
        <v>202</v>
      </c>
      <c r="B133" s="1" t="s">
        <v>14</v>
      </c>
      <c r="C133">
        <v>2</v>
      </c>
      <c r="D133">
        <v>2171705</v>
      </c>
      <c r="E133" s="1" t="s">
        <v>15</v>
      </c>
      <c r="F133" s="1" t="s">
        <v>16</v>
      </c>
      <c r="G133" s="2">
        <v>44683</v>
      </c>
      <c r="H133" s="3">
        <v>0.66947916666666663</v>
      </c>
      <c r="I133">
        <v>17.55</v>
      </c>
      <c r="J133">
        <v>0</v>
      </c>
      <c r="K133">
        <v>17.55</v>
      </c>
      <c r="L133">
        <v>4.6666666666666696</v>
      </c>
      <c r="M133">
        <v>3</v>
      </c>
      <c r="N133">
        <v>0.14000000000000001</v>
      </c>
      <c r="O133">
        <v>4.5</v>
      </c>
      <c r="P133">
        <f>+Tabla1[[#This Row],[MONTO_IGTF]]/Tabla1[[#This Row],[TASA]]</f>
        <v>3.1111111111111114E-2</v>
      </c>
    </row>
    <row r="134" spans="1:16" x14ac:dyDescent="0.25">
      <c r="A134">
        <v>202</v>
      </c>
      <c r="B134" s="1" t="s">
        <v>14</v>
      </c>
      <c r="C134">
        <v>1</v>
      </c>
      <c r="D134">
        <v>1171790</v>
      </c>
      <c r="E134" s="1" t="s">
        <v>15</v>
      </c>
      <c r="F134" s="1" t="s">
        <v>16</v>
      </c>
      <c r="G134" s="2">
        <v>44683</v>
      </c>
      <c r="H134" s="3">
        <v>0.67422453703703711</v>
      </c>
      <c r="I134">
        <v>49.453000000000003</v>
      </c>
      <c r="J134">
        <v>7.3599999999999999E-2</v>
      </c>
      <c r="K134">
        <v>49.526600000000002</v>
      </c>
      <c r="L134">
        <v>49.6666666666667</v>
      </c>
      <c r="M134">
        <v>3</v>
      </c>
      <c r="N134">
        <v>1.49</v>
      </c>
      <c r="O134">
        <v>4.5</v>
      </c>
      <c r="P134">
        <f>+Tabla1[[#This Row],[MONTO_IGTF]]/Tabla1[[#This Row],[TASA]]</f>
        <v>0.33111111111111113</v>
      </c>
    </row>
    <row r="135" spans="1:16" x14ac:dyDescent="0.25">
      <c r="A135">
        <v>202</v>
      </c>
      <c r="B135" s="1" t="s">
        <v>14</v>
      </c>
      <c r="C135">
        <v>1</v>
      </c>
      <c r="D135">
        <v>1171792</v>
      </c>
      <c r="E135" s="1" t="s">
        <v>15</v>
      </c>
      <c r="F135" s="1" t="s">
        <v>16</v>
      </c>
      <c r="G135" s="2">
        <v>44683</v>
      </c>
      <c r="H135" s="3">
        <v>0.67847222222222225</v>
      </c>
      <c r="I135">
        <v>15.68125</v>
      </c>
      <c r="J135">
        <v>0.5776</v>
      </c>
      <c r="K135">
        <v>16.258849999999999</v>
      </c>
      <c r="L135">
        <v>16.3333333333333</v>
      </c>
      <c r="M135">
        <v>3</v>
      </c>
      <c r="N135">
        <v>0.49</v>
      </c>
      <c r="O135">
        <v>4.5</v>
      </c>
      <c r="P135">
        <f>+Tabla1[[#This Row],[MONTO_IGTF]]/Tabla1[[#This Row],[TASA]]</f>
        <v>0.10888888888888888</v>
      </c>
    </row>
    <row r="136" spans="1:16" x14ac:dyDescent="0.25">
      <c r="A136">
        <v>202</v>
      </c>
      <c r="B136" s="1" t="s">
        <v>14</v>
      </c>
      <c r="C136">
        <v>1</v>
      </c>
      <c r="D136">
        <v>1171794</v>
      </c>
      <c r="E136" s="1" t="s">
        <v>15</v>
      </c>
      <c r="F136" s="1" t="s">
        <v>16</v>
      </c>
      <c r="G136" s="2">
        <v>44683</v>
      </c>
      <c r="H136" s="3">
        <v>0.68011574074074066</v>
      </c>
      <c r="I136">
        <v>2.97</v>
      </c>
      <c r="J136">
        <v>0</v>
      </c>
      <c r="K136">
        <v>2.97</v>
      </c>
      <c r="L136">
        <v>3</v>
      </c>
      <c r="M136">
        <v>3</v>
      </c>
      <c r="N136">
        <v>0.09</v>
      </c>
      <c r="O136">
        <v>4.5</v>
      </c>
      <c r="P136">
        <f>+Tabla1[[#This Row],[MONTO_IGTF]]/Tabla1[[#This Row],[TASA]]</f>
        <v>0.02</v>
      </c>
    </row>
    <row r="137" spans="1:16" x14ac:dyDescent="0.25">
      <c r="A137">
        <v>202</v>
      </c>
      <c r="B137" s="1" t="s">
        <v>14</v>
      </c>
      <c r="C137">
        <v>1</v>
      </c>
      <c r="D137">
        <v>1171796</v>
      </c>
      <c r="E137" s="1" t="s">
        <v>15</v>
      </c>
      <c r="F137" s="1" t="s">
        <v>16</v>
      </c>
      <c r="G137" s="2">
        <v>44683</v>
      </c>
      <c r="H137" s="3">
        <v>0.68525462962962969</v>
      </c>
      <c r="I137">
        <v>31.094850000000001</v>
      </c>
      <c r="J137">
        <v>0.878</v>
      </c>
      <c r="K137">
        <v>31.972850000000001</v>
      </c>
      <c r="L137">
        <v>31.6666666666667</v>
      </c>
      <c r="M137">
        <v>3</v>
      </c>
      <c r="N137">
        <v>0.95</v>
      </c>
      <c r="O137">
        <v>4.5</v>
      </c>
      <c r="P137">
        <f>+Tabla1[[#This Row],[MONTO_IGTF]]/Tabla1[[#This Row],[TASA]]</f>
        <v>0.21111111111111111</v>
      </c>
    </row>
    <row r="138" spans="1:16" x14ac:dyDescent="0.25">
      <c r="A138">
        <v>202</v>
      </c>
      <c r="B138" s="1" t="s">
        <v>14</v>
      </c>
      <c r="C138">
        <v>2</v>
      </c>
      <c r="D138">
        <v>2171714</v>
      </c>
      <c r="E138" s="1" t="s">
        <v>15</v>
      </c>
      <c r="F138" s="1" t="s">
        <v>16</v>
      </c>
      <c r="G138" s="2">
        <v>44683</v>
      </c>
      <c r="H138" s="3">
        <v>0.69153935185185189</v>
      </c>
      <c r="I138">
        <v>20.100650000000002</v>
      </c>
      <c r="J138">
        <v>3.6799999999999999E-2</v>
      </c>
      <c r="K138">
        <v>20.137450000000001</v>
      </c>
      <c r="L138">
        <v>20</v>
      </c>
      <c r="M138">
        <v>3</v>
      </c>
      <c r="N138">
        <v>0.6</v>
      </c>
      <c r="O138">
        <v>4.5</v>
      </c>
      <c r="P138">
        <f>+Tabla1[[#This Row],[MONTO_IGTF]]/Tabla1[[#This Row],[TASA]]</f>
        <v>0.13333333333333333</v>
      </c>
    </row>
    <row r="139" spans="1:16" x14ac:dyDescent="0.25">
      <c r="A139">
        <v>202</v>
      </c>
      <c r="B139" s="1" t="s">
        <v>14</v>
      </c>
      <c r="C139">
        <v>2</v>
      </c>
      <c r="D139">
        <v>2171720</v>
      </c>
      <c r="E139" s="1" t="s">
        <v>15</v>
      </c>
      <c r="F139" s="1" t="s">
        <v>16</v>
      </c>
      <c r="G139" s="2">
        <v>44683</v>
      </c>
      <c r="H139" s="3">
        <v>0.7053124999999999</v>
      </c>
      <c r="I139">
        <v>20.825600000000001</v>
      </c>
      <c r="J139">
        <v>0.48320000000000002</v>
      </c>
      <c r="K139">
        <v>21.308800000000002</v>
      </c>
      <c r="L139">
        <v>4.6666666666666696</v>
      </c>
      <c r="M139">
        <v>3</v>
      </c>
      <c r="N139">
        <v>0.14000000000000001</v>
      </c>
      <c r="O139">
        <v>4.5</v>
      </c>
      <c r="P139">
        <f>+Tabla1[[#This Row],[MONTO_IGTF]]/Tabla1[[#This Row],[TASA]]</f>
        <v>3.1111111111111114E-2</v>
      </c>
    </row>
    <row r="140" spans="1:16" x14ac:dyDescent="0.25">
      <c r="A140">
        <v>202</v>
      </c>
      <c r="B140" s="1" t="s">
        <v>14</v>
      </c>
      <c r="C140">
        <v>1</v>
      </c>
      <c r="D140">
        <v>1171805</v>
      </c>
      <c r="E140" s="1" t="s">
        <v>15</v>
      </c>
      <c r="F140" s="1" t="s">
        <v>16</v>
      </c>
      <c r="G140" s="2">
        <v>44683</v>
      </c>
      <c r="H140" s="3">
        <v>0.7093518518518519</v>
      </c>
      <c r="I140">
        <v>10</v>
      </c>
      <c r="J140">
        <v>0</v>
      </c>
      <c r="K140">
        <v>10</v>
      </c>
      <c r="L140">
        <v>4.6666666666666696</v>
      </c>
      <c r="M140">
        <v>3</v>
      </c>
      <c r="N140">
        <v>0.14000000000000001</v>
      </c>
      <c r="O140">
        <v>4.5</v>
      </c>
      <c r="P140">
        <f>+Tabla1[[#This Row],[MONTO_IGTF]]/Tabla1[[#This Row],[TASA]]</f>
        <v>3.1111111111111114E-2</v>
      </c>
    </row>
    <row r="141" spans="1:16" x14ac:dyDescent="0.25">
      <c r="A141">
        <v>202</v>
      </c>
      <c r="B141" s="1" t="s">
        <v>14</v>
      </c>
      <c r="C141">
        <v>2</v>
      </c>
      <c r="D141">
        <v>2171721</v>
      </c>
      <c r="E141" s="1" t="s">
        <v>15</v>
      </c>
      <c r="F141" s="1" t="s">
        <v>16</v>
      </c>
      <c r="G141" s="2">
        <v>44683</v>
      </c>
      <c r="H141" s="3">
        <v>0.70950231481481485</v>
      </c>
      <c r="I141">
        <v>30.474499999999999</v>
      </c>
      <c r="J141">
        <v>3.6799999999999999E-2</v>
      </c>
      <c r="K141">
        <v>30.511299999999999</v>
      </c>
      <c r="L141">
        <v>30.6666666666667</v>
      </c>
      <c r="M141">
        <v>3</v>
      </c>
      <c r="N141">
        <v>0.92</v>
      </c>
      <c r="O141">
        <v>4.5</v>
      </c>
      <c r="P141">
        <f>+Tabla1[[#This Row],[MONTO_IGTF]]/Tabla1[[#This Row],[TASA]]</f>
        <v>0.20444444444444446</v>
      </c>
    </row>
    <row r="142" spans="1:16" x14ac:dyDescent="0.25">
      <c r="A142">
        <v>202</v>
      </c>
      <c r="B142" s="1" t="s">
        <v>14</v>
      </c>
      <c r="C142">
        <v>1</v>
      </c>
      <c r="D142">
        <v>1171808</v>
      </c>
      <c r="E142" s="1" t="s">
        <v>15</v>
      </c>
      <c r="F142" s="1" t="s">
        <v>16</v>
      </c>
      <c r="G142" s="2">
        <v>44683</v>
      </c>
      <c r="H142" s="3">
        <v>0.7209606481481482</v>
      </c>
      <c r="I142">
        <v>32.203499999999998</v>
      </c>
      <c r="J142">
        <v>0.90080000000000005</v>
      </c>
      <c r="K142">
        <v>33.104300000000002</v>
      </c>
      <c r="L142">
        <v>33</v>
      </c>
      <c r="M142">
        <v>3</v>
      </c>
      <c r="N142">
        <v>0.99</v>
      </c>
      <c r="O142">
        <v>4.5</v>
      </c>
      <c r="P142">
        <f>+Tabla1[[#This Row],[MONTO_IGTF]]/Tabla1[[#This Row],[TASA]]</f>
        <v>0.22</v>
      </c>
    </row>
    <row r="143" spans="1:16" x14ac:dyDescent="0.25">
      <c r="A143">
        <v>202</v>
      </c>
      <c r="B143" s="1" t="s">
        <v>14</v>
      </c>
      <c r="C143">
        <v>1</v>
      </c>
      <c r="D143">
        <v>1171809</v>
      </c>
      <c r="E143" s="1" t="s">
        <v>15</v>
      </c>
      <c r="F143" s="1" t="s">
        <v>16</v>
      </c>
      <c r="G143" s="2">
        <v>44683</v>
      </c>
      <c r="H143" s="3">
        <v>0.72270833333333329</v>
      </c>
      <c r="I143">
        <v>16.299499999999998</v>
      </c>
      <c r="J143">
        <v>0</v>
      </c>
      <c r="K143">
        <v>16.299499999999998</v>
      </c>
      <c r="L143">
        <v>16.3333333333333</v>
      </c>
      <c r="M143">
        <v>3</v>
      </c>
      <c r="N143">
        <v>0.49</v>
      </c>
      <c r="O143">
        <v>4.5</v>
      </c>
      <c r="P143">
        <f>+Tabla1[[#This Row],[MONTO_IGTF]]/Tabla1[[#This Row],[TASA]]</f>
        <v>0.10888888888888888</v>
      </c>
    </row>
    <row r="144" spans="1:16" x14ac:dyDescent="0.25">
      <c r="A144">
        <v>202</v>
      </c>
      <c r="B144" s="1" t="s">
        <v>14</v>
      </c>
      <c r="C144">
        <v>1</v>
      </c>
      <c r="D144">
        <v>1171810</v>
      </c>
      <c r="E144" s="1" t="s">
        <v>15</v>
      </c>
      <c r="F144" s="1" t="s">
        <v>16</v>
      </c>
      <c r="G144" s="2">
        <v>44683</v>
      </c>
      <c r="H144" s="3">
        <v>0.72591435185185194</v>
      </c>
      <c r="I144">
        <v>46.824100000000001</v>
      </c>
      <c r="J144">
        <v>1.7152000000000001</v>
      </c>
      <c r="K144">
        <v>48.539299999999997</v>
      </c>
      <c r="L144">
        <v>45</v>
      </c>
      <c r="M144">
        <v>3</v>
      </c>
      <c r="N144">
        <v>1.35</v>
      </c>
      <c r="O144">
        <v>4.5</v>
      </c>
      <c r="P144">
        <f>+Tabla1[[#This Row],[MONTO_IGTF]]/Tabla1[[#This Row],[TASA]]</f>
        <v>0.30000000000000004</v>
      </c>
    </row>
    <row r="145" spans="1:16" x14ac:dyDescent="0.25">
      <c r="A145">
        <v>202</v>
      </c>
      <c r="B145" s="1" t="s">
        <v>14</v>
      </c>
      <c r="C145">
        <v>1</v>
      </c>
      <c r="D145">
        <v>1171811</v>
      </c>
      <c r="E145" s="1" t="s">
        <v>15</v>
      </c>
      <c r="F145" s="1" t="s">
        <v>16</v>
      </c>
      <c r="G145" s="2">
        <v>44683</v>
      </c>
      <c r="H145" s="3">
        <v>0.72681712962962963</v>
      </c>
      <c r="I145">
        <v>18.534649999999999</v>
      </c>
      <c r="J145">
        <v>0.97629999999999995</v>
      </c>
      <c r="K145">
        <v>19.510950000000001</v>
      </c>
      <c r="L145">
        <v>19.6666666666667</v>
      </c>
      <c r="M145">
        <v>3</v>
      </c>
      <c r="N145">
        <v>0.59</v>
      </c>
      <c r="O145">
        <v>4.5</v>
      </c>
      <c r="P145">
        <f>+Tabla1[[#This Row],[MONTO_IGTF]]/Tabla1[[#This Row],[TASA]]</f>
        <v>0.13111111111111109</v>
      </c>
    </row>
    <row r="146" spans="1:16" x14ac:dyDescent="0.25">
      <c r="A146">
        <v>202</v>
      </c>
      <c r="B146" s="1" t="s">
        <v>14</v>
      </c>
      <c r="C146">
        <v>1</v>
      </c>
      <c r="D146">
        <v>1171812</v>
      </c>
      <c r="E146" s="1" t="s">
        <v>15</v>
      </c>
      <c r="F146" s="1" t="s">
        <v>16</v>
      </c>
      <c r="G146" s="2">
        <v>44683</v>
      </c>
      <c r="H146" s="3">
        <v>0.73001157407407413</v>
      </c>
      <c r="I146">
        <v>21.2225</v>
      </c>
      <c r="J146">
        <v>3.6799999999999999E-2</v>
      </c>
      <c r="K146">
        <v>21.2593</v>
      </c>
      <c r="L146">
        <v>21.3333333333333</v>
      </c>
      <c r="M146">
        <v>3</v>
      </c>
      <c r="N146">
        <v>0.64</v>
      </c>
      <c r="O146">
        <v>4.5</v>
      </c>
      <c r="P146">
        <f>+Tabla1[[#This Row],[MONTO_IGTF]]/Tabla1[[#This Row],[TASA]]</f>
        <v>0.14222222222222222</v>
      </c>
    </row>
    <row r="147" spans="1:16" x14ac:dyDescent="0.25">
      <c r="A147">
        <v>202</v>
      </c>
      <c r="B147" s="1" t="s">
        <v>14</v>
      </c>
      <c r="C147">
        <v>1</v>
      </c>
      <c r="D147">
        <v>1171814</v>
      </c>
      <c r="E147" s="1" t="s">
        <v>15</v>
      </c>
      <c r="F147" s="1" t="s">
        <v>16</v>
      </c>
      <c r="G147" s="2">
        <v>44683</v>
      </c>
      <c r="H147" s="3">
        <v>0.73445601851851849</v>
      </c>
      <c r="I147">
        <v>53.424399999999999</v>
      </c>
      <c r="J147">
        <v>1.9561999999999999</v>
      </c>
      <c r="K147">
        <v>55.380600000000001</v>
      </c>
      <c r="L147">
        <v>54</v>
      </c>
      <c r="M147">
        <v>3</v>
      </c>
      <c r="N147">
        <v>1.62</v>
      </c>
      <c r="O147">
        <v>4.5</v>
      </c>
      <c r="P147">
        <f>+Tabla1[[#This Row],[MONTO_IGTF]]/Tabla1[[#This Row],[TASA]]</f>
        <v>0.36000000000000004</v>
      </c>
    </row>
    <row r="148" spans="1:16" x14ac:dyDescent="0.25">
      <c r="A148">
        <v>202</v>
      </c>
      <c r="B148" s="1" t="s">
        <v>14</v>
      </c>
      <c r="C148">
        <v>2</v>
      </c>
      <c r="D148">
        <v>2171725</v>
      </c>
      <c r="E148" s="1" t="s">
        <v>15</v>
      </c>
      <c r="F148" s="1" t="s">
        <v>16</v>
      </c>
      <c r="G148" s="2">
        <v>44683</v>
      </c>
      <c r="H148" s="3">
        <v>0.73741898148148144</v>
      </c>
      <c r="I148">
        <v>10.49</v>
      </c>
      <c r="J148">
        <v>0</v>
      </c>
      <c r="K148">
        <v>10.49</v>
      </c>
      <c r="L148">
        <v>9</v>
      </c>
      <c r="M148">
        <v>3</v>
      </c>
      <c r="N148">
        <v>0.27</v>
      </c>
      <c r="O148">
        <v>4.5</v>
      </c>
      <c r="P148">
        <f>+Tabla1[[#This Row],[MONTO_IGTF]]/Tabla1[[#This Row],[TASA]]</f>
        <v>6.0000000000000005E-2</v>
      </c>
    </row>
    <row r="149" spans="1:16" x14ac:dyDescent="0.25">
      <c r="A149">
        <v>202</v>
      </c>
      <c r="B149" s="1" t="s">
        <v>14</v>
      </c>
      <c r="C149">
        <v>1</v>
      </c>
      <c r="D149">
        <v>1171816</v>
      </c>
      <c r="E149" s="1" t="s">
        <v>15</v>
      </c>
      <c r="F149" s="1" t="s">
        <v>16</v>
      </c>
      <c r="G149" s="2">
        <v>44683</v>
      </c>
      <c r="H149" s="3">
        <v>0.73759259259259258</v>
      </c>
      <c r="I149">
        <v>33.238999999999997</v>
      </c>
      <c r="J149">
        <v>1.9296</v>
      </c>
      <c r="K149">
        <v>35.168599999999998</v>
      </c>
      <c r="L149">
        <v>35.3333333333333</v>
      </c>
      <c r="M149">
        <v>3</v>
      </c>
      <c r="N149">
        <v>1.06</v>
      </c>
      <c r="O149">
        <v>4.5</v>
      </c>
      <c r="P149">
        <f>+Tabla1[[#This Row],[MONTO_IGTF]]/Tabla1[[#This Row],[TASA]]</f>
        <v>0.23555555555555557</v>
      </c>
    </row>
    <row r="150" spans="1:16" x14ac:dyDescent="0.25">
      <c r="A150">
        <v>202</v>
      </c>
      <c r="B150" s="1" t="s">
        <v>14</v>
      </c>
      <c r="C150">
        <v>2</v>
      </c>
      <c r="D150">
        <v>2171726</v>
      </c>
      <c r="E150" s="1" t="s">
        <v>15</v>
      </c>
      <c r="F150" s="1" t="s">
        <v>16</v>
      </c>
      <c r="G150" s="2">
        <v>44683</v>
      </c>
      <c r="H150" s="3">
        <v>0.73901620370370369</v>
      </c>
      <c r="I150">
        <v>32.345399999999998</v>
      </c>
      <c r="J150">
        <v>0.91210000000000002</v>
      </c>
      <c r="K150">
        <v>33.2575</v>
      </c>
      <c r="L150">
        <v>22.6666666666667</v>
      </c>
      <c r="M150">
        <v>3</v>
      </c>
      <c r="N150">
        <v>0.68</v>
      </c>
      <c r="O150">
        <v>4.5</v>
      </c>
      <c r="P150">
        <f>+Tabla1[[#This Row],[MONTO_IGTF]]/Tabla1[[#This Row],[TASA]]</f>
        <v>0.15111111111111111</v>
      </c>
    </row>
    <row r="151" spans="1:16" x14ac:dyDescent="0.25">
      <c r="A151">
        <v>202</v>
      </c>
      <c r="B151" s="1" t="s">
        <v>14</v>
      </c>
      <c r="C151">
        <v>1</v>
      </c>
      <c r="D151">
        <v>1171818</v>
      </c>
      <c r="E151" s="1" t="s">
        <v>15</v>
      </c>
      <c r="F151" s="1" t="s">
        <v>16</v>
      </c>
      <c r="G151" s="2">
        <v>44683</v>
      </c>
      <c r="H151" s="3">
        <v>0.74055555555555552</v>
      </c>
      <c r="I151">
        <v>7.6050000000000004</v>
      </c>
      <c r="J151">
        <v>0</v>
      </c>
      <c r="K151">
        <v>7.6050000000000004</v>
      </c>
      <c r="L151">
        <v>4.6666666666666696</v>
      </c>
      <c r="M151">
        <v>3</v>
      </c>
      <c r="N151">
        <v>0.14000000000000001</v>
      </c>
      <c r="O151">
        <v>4.5</v>
      </c>
      <c r="P151">
        <f>+Tabla1[[#This Row],[MONTO_IGTF]]/Tabla1[[#This Row],[TASA]]</f>
        <v>3.1111111111111114E-2</v>
      </c>
    </row>
    <row r="152" spans="1:16" x14ac:dyDescent="0.25">
      <c r="A152">
        <v>202</v>
      </c>
      <c r="B152" s="1" t="s">
        <v>14</v>
      </c>
      <c r="C152">
        <v>2</v>
      </c>
      <c r="D152">
        <v>2171730</v>
      </c>
      <c r="E152" s="1" t="s">
        <v>15</v>
      </c>
      <c r="F152" s="1" t="s">
        <v>16</v>
      </c>
      <c r="G152" s="2">
        <v>44683</v>
      </c>
      <c r="H152" s="3">
        <v>0.75001157407407415</v>
      </c>
      <c r="I152">
        <v>36.738500000000002</v>
      </c>
      <c r="J152">
        <v>3.6799999999999999E-2</v>
      </c>
      <c r="K152">
        <v>36.775300000000001</v>
      </c>
      <c r="L152">
        <v>36.6666666666667</v>
      </c>
      <c r="M152">
        <v>3</v>
      </c>
      <c r="N152">
        <v>1.1000000000000001</v>
      </c>
      <c r="O152">
        <v>4.5</v>
      </c>
      <c r="P152">
        <f>+Tabla1[[#This Row],[MONTO_IGTF]]/Tabla1[[#This Row],[TASA]]</f>
        <v>0.24444444444444446</v>
      </c>
    </row>
    <row r="153" spans="1:16" x14ac:dyDescent="0.25">
      <c r="A153">
        <v>202</v>
      </c>
      <c r="B153" s="1" t="s">
        <v>14</v>
      </c>
      <c r="C153">
        <v>2</v>
      </c>
      <c r="D153">
        <v>2171740</v>
      </c>
      <c r="E153" s="1" t="s">
        <v>15</v>
      </c>
      <c r="F153" s="1" t="s">
        <v>16</v>
      </c>
      <c r="G153" s="2">
        <v>44683</v>
      </c>
      <c r="H153" s="3">
        <v>0.76907407407407413</v>
      </c>
      <c r="I153">
        <v>30.422799999999999</v>
      </c>
      <c r="J153">
        <v>0.96950000000000003</v>
      </c>
      <c r="K153">
        <v>31.392299999999999</v>
      </c>
      <c r="L153">
        <v>22.6666666666667</v>
      </c>
      <c r="M153">
        <v>3</v>
      </c>
      <c r="N153">
        <v>0.68</v>
      </c>
      <c r="O153">
        <v>4.5</v>
      </c>
      <c r="P153">
        <f>+Tabla1[[#This Row],[MONTO_IGTF]]/Tabla1[[#This Row],[TASA]]</f>
        <v>0.15111111111111111</v>
      </c>
    </row>
    <row r="154" spans="1:16" x14ac:dyDescent="0.25">
      <c r="A154">
        <v>202</v>
      </c>
      <c r="B154" s="1" t="s">
        <v>14</v>
      </c>
      <c r="C154">
        <v>1</v>
      </c>
      <c r="D154">
        <v>1171827</v>
      </c>
      <c r="E154" s="1" t="s">
        <v>15</v>
      </c>
      <c r="F154" s="1" t="s">
        <v>16</v>
      </c>
      <c r="G154" s="2">
        <v>44683</v>
      </c>
      <c r="H154" s="3">
        <v>0.77500000000000002</v>
      </c>
      <c r="I154">
        <v>3.96</v>
      </c>
      <c r="J154">
        <v>0.63360000000000005</v>
      </c>
      <c r="K154">
        <v>4.5936000000000003</v>
      </c>
      <c r="L154">
        <v>4.6666666666666696</v>
      </c>
      <c r="M154">
        <v>3</v>
      </c>
      <c r="N154">
        <v>0.14000000000000001</v>
      </c>
      <c r="O154">
        <v>4.5</v>
      </c>
      <c r="P154">
        <f>+Tabla1[[#This Row],[MONTO_IGTF]]/Tabla1[[#This Row],[TASA]]</f>
        <v>3.1111111111111114E-2</v>
      </c>
    </row>
    <row r="155" spans="1:16" x14ac:dyDescent="0.25">
      <c r="A155">
        <v>202</v>
      </c>
      <c r="B155" s="1" t="s">
        <v>14</v>
      </c>
      <c r="C155">
        <v>1</v>
      </c>
      <c r="D155">
        <v>1171831</v>
      </c>
      <c r="E155" s="1" t="s">
        <v>15</v>
      </c>
      <c r="F155" s="1" t="s">
        <v>16</v>
      </c>
      <c r="G155" s="2">
        <v>44683</v>
      </c>
      <c r="H155" s="3">
        <v>0.78358796296296296</v>
      </c>
      <c r="I155">
        <v>8.1</v>
      </c>
      <c r="J155">
        <v>1.296</v>
      </c>
      <c r="K155">
        <v>9.3960000000000008</v>
      </c>
      <c r="L155">
        <v>9</v>
      </c>
      <c r="M155">
        <v>3</v>
      </c>
      <c r="N155">
        <v>0.27</v>
      </c>
      <c r="O155">
        <v>4.5</v>
      </c>
      <c r="P155">
        <f>+Tabla1[[#This Row],[MONTO_IGTF]]/Tabla1[[#This Row],[TASA]]</f>
        <v>6.0000000000000005E-2</v>
      </c>
    </row>
    <row r="156" spans="1:16" x14ac:dyDescent="0.25">
      <c r="A156">
        <v>202</v>
      </c>
      <c r="B156" s="1" t="s">
        <v>14</v>
      </c>
      <c r="C156">
        <v>1</v>
      </c>
      <c r="D156">
        <v>1171836</v>
      </c>
      <c r="E156" s="1" t="s">
        <v>15</v>
      </c>
      <c r="F156" s="1" t="s">
        <v>16</v>
      </c>
      <c r="G156" s="2">
        <v>44684</v>
      </c>
      <c r="H156" s="3">
        <v>0.31193287037037037</v>
      </c>
      <c r="I156">
        <v>5.94</v>
      </c>
      <c r="J156">
        <v>0</v>
      </c>
      <c r="K156">
        <v>5.94</v>
      </c>
      <c r="L156">
        <v>6</v>
      </c>
      <c r="M156">
        <v>3</v>
      </c>
      <c r="N156">
        <v>0.18</v>
      </c>
      <c r="O156">
        <v>4.51</v>
      </c>
      <c r="P156">
        <f>+Tabla1[[#This Row],[MONTO_IGTF]]/Tabla1[[#This Row],[TASA]]</f>
        <v>3.9911308203991129E-2</v>
      </c>
    </row>
    <row r="157" spans="1:16" x14ac:dyDescent="0.25">
      <c r="A157">
        <v>202</v>
      </c>
      <c r="B157" s="1" t="s">
        <v>14</v>
      </c>
      <c r="C157">
        <v>1</v>
      </c>
      <c r="D157">
        <v>1171846</v>
      </c>
      <c r="E157" s="1" t="s">
        <v>15</v>
      </c>
      <c r="F157" s="1" t="s">
        <v>16</v>
      </c>
      <c r="G157" s="2">
        <v>44684</v>
      </c>
      <c r="H157" s="3">
        <v>0.34273148148148147</v>
      </c>
      <c r="I157">
        <v>39.06</v>
      </c>
      <c r="J157">
        <v>0</v>
      </c>
      <c r="K157">
        <v>39.06</v>
      </c>
      <c r="L157">
        <v>22.6666666666667</v>
      </c>
      <c r="M157">
        <v>3</v>
      </c>
      <c r="N157">
        <v>0.68</v>
      </c>
      <c r="O157">
        <v>4.51</v>
      </c>
      <c r="P157">
        <f>+Tabla1[[#This Row],[MONTO_IGTF]]/Tabla1[[#This Row],[TASA]]</f>
        <v>0.15077605321507762</v>
      </c>
    </row>
    <row r="158" spans="1:16" x14ac:dyDescent="0.25">
      <c r="A158">
        <v>202</v>
      </c>
      <c r="B158" s="1" t="s">
        <v>14</v>
      </c>
      <c r="C158">
        <v>1</v>
      </c>
      <c r="D158">
        <v>1171856</v>
      </c>
      <c r="E158" s="1" t="s">
        <v>15</v>
      </c>
      <c r="F158" s="1" t="s">
        <v>16</v>
      </c>
      <c r="G158" s="2">
        <v>44684</v>
      </c>
      <c r="H158" s="3">
        <v>0.36103009259259261</v>
      </c>
      <c r="I158">
        <v>15.406700000000001</v>
      </c>
      <c r="J158">
        <v>3.6799999999999999E-2</v>
      </c>
      <c r="K158">
        <v>15.4435</v>
      </c>
      <c r="L158">
        <v>15.3333333333333</v>
      </c>
      <c r="M158">
        <v>3</v>
      </c>
      <c r="N158">
        <v>0.46</v>
      </c>
      <c r="O158">
        <v>4.51</v>
      </c>
      <c r="P158">
        <f>+Tabla1[[#This Row],[MONTO_IGTF]]/Tabla1[[#This Row],[TASA]]</f>
        <v>0.10199556541019957</v>
      </c>
    </row>
    <row r="159" spans="1:16" x14ac:dyDescent="0.25">
      <c r="A159">
        <v>202</v>
      </c>
      <c r="B159" s="1" t="s">
        <v>14</v>
      </c>
      <c r="C159">
        <v>2</v>
      </c>
      <c r="D159">
        <v>2171751</v>
      </c>
      <c r="E159" s="1" t="s">
        <v>15</v>
      </c>
      <c r="F159" s="1" t="s">
        <v>16</v>
      </c>
      <c r="G159" s="2">
        <v>44684</v>
      </c>
      <c r="H159" s="3">
        <v>0.36109953703703707</v>
      </c>
      <c r="I159">
        <v>146.42850000000001</v>
      </c>
      <c r="J159">
        <v>2.6816</v>
      </c>
      <c r="K159">
        <v>149.11009999999999</v>
      </c>
      <c r="L159">
        <v>149</v>
      </c>
      <c r="M159">
        <v>3</v>
      </c>
      <c r="N159">
        <v>4.47</v>
      </c>
      <c r="O159">
        <v>4.51</v>
      </c>
      <c r="P159">
        <f>+Tabla1[[#This Row],[MONTO_IGTF]]/Tabla1[[#This Row],[TASA]]</f>
        <v>0.99113082039911304</v>
      </c>
    </row>
    <row r="160" spans="1:16" x14ac:dyDescent="0.25">
      <c r="A160">
        <v>202</v>
      </c>
      <c r="B160" s="1" t="s">
        <v>14</v>
      </c>
      <c r="C160">
        <v>1</v>
      </c>
      <c r="D160">
        <v>1171857</v>
      </c>
      <c r="E160" s="1" t="s">
        <v>15</v>
      </c>
      <c r="F160" s="1" t="s">
        <v>16</v>
      </c>
      <c r="G160" s="2">
        <v>44684</v>
      </c>
      <c r="H160" s="3">
        <v>0.36181712962962959</v>
      </c>
      <c r="I160">
        <v>4.5045000000000002</v>
      </c>
      <c r="J160">
        <v>0</v>
      </c>
      <c r="K160">
        <v>4.5045000000000002</v>
      </c>
      <c r="L160">
        <v>4.6666666666666696</v>
      </c>
      <c r="M160">
        <v>3</v>
      </c>
      <c r="N160">
        <v>0.14000000000000001</v>
      </c>
      <c r="O160">
        <v>4.51</v>
      </c>
      <c r="P160">
        <f>+Tabla1[[#This Row],[MONTO_IGTF]]/Tabla1[[#This Row],[TASA]]</f>
        <v>3.1042128603104218E-2</v>
      </c>
    </row>
    <row r="161" spans="1:16" x14ac:dyDescent="0.25">
      <c r="A161">
        <v>202</v>
      </c>
      <c r="B161" s="1" t="s">
        <v>14</v>
      </c>
      <c r="C161">
        <v>1</v>
      </c>
      <c r="D161">
        <v>1171863</v>
      </c>
      <c r="E161" s="1" t="s">
        <v>15</v>
      </c>
      <c r="F161" s="1" t="s">
        <v>16</v>
      </c>
      <c r="G161" s="2">
        <v>44684</v>
      </c>
      <c r="H161" s="3">
        <v>0.37711805555555555</v>
      </c>
      <c r="I161">
        <v>11.367000000000001</v>
      </c>
      <c r="J161">
        <v>0</v>
      </c>
      <c r="K161">
        <v>11.367000000000001</v>
      </c>
      <c r="L161">
        <v>11.3333333333333</v>
      </c>
      <c r="M161">
        <v>3</v>
      </c>
      <c r="N161">
        <v>0.34</v>
      </c>
      <c r="O161">
        <v>4.51</v>
      </c>
      <c r="P161">
        <f>+Tabla1[[#This Row],[MONTO_IGTF]]/Tabla1[[#This Row],[TASA]]</f>
        <v>7.5388026607538808E-2</v>
      </c>
    </row>
    <row r="162" spans="1:16" x14ac:dyDescent="0.25">
      <c r="A162">
        <v>202</v>
      </c>
      <c r="B162" s="1" t="s">
        <v>14</v>
      </c>
      <c r="C162">
        <v>2</v>
      </c>
      <c r="D162">
        <v>2171752</v>
      </c>
      <c r="E162" s="1" t="s">
        <v>15</v>
      </c>
      <c r="F162" s="1" t="s">
        <v>16</v>
      </c>
      <c r="G162" s="2">
        <v>44684</v>
      </c>
      <c r="H162" s="3">
        <v>0.38840277777777782</v>
      </c>
      <c r="I162">
        <v>15.164999999999999</v>
      </c>
      <c r="J162">
        <v>0</v>
      </c>
      <c r="K162">
        <v>15.164999999999999</v>
      </c>
      <c r="L162">
        <v>15.3333333333333</v>
      </c>
      <c r="M162">
        <v>3</v>
      </c>
      <c r="N162">
        <v>0.46</v>
      </c>
      <c r="O162">
        <v>4.51</v>
      </c>
      <c r="P162">
        <f>+Tabla1[[#This Row],[MONTO_IGTF]]/Tabla1[[#This Row],[TASA]]</f>
        <v>0.10199556541019957</v>
      </c>
    </row>
    <row r="163" spans="1:16" x14ac:dyDescent="0.25">
      <c r="A163">
        <v>202</v>
      </c>
      <c r="B163" s="1" t="s">
        <v>14</v>
      </c>
      <c r="C163">
        <v>1</v>
      </c>
      <c r="D163">
        <v>1171870</v>
      </c>
      <c r="E163" s="1" t="s">
        <v>15</v>
      </c>
      <c r="F163" s="1" t="s">
        <v>16</v>
      </c>
      <c r="G163" s="2">
        <v>44684</v>
      </c>
      <c r="H163" s="3">
        <v>0.39753472222222225</v>
      </c>
      <c r="I163">
        <v>23.71415</v>
      </c>
      <c r="J163">
        <v>0.59460000000000002</v>
      </c>
      <c r="K163">
        <v>24.30875</v>
      </c>
      <c r="L163">
        <v>22.6666666666667</v>
      </c>
      <c r="M163">
        <v>3</v>
      </c>
      <c r="N163">
        <v>0.68</v>
      </c>
      <c r="O163">
        <v>4.51</v>
      </c>
      <c r="P163">
        <f>+Tabla1[[#This Row],[MONTO_IGTF]]/Tabla1[[#This Row],[TASA]]</f>
        <v>0.15077605321507762</v>
      </c>
    </row>
    <row r="164" spans="1:16" x14ac:dyDescent="0.25">
      <c r="A164">
        <v>202</v>
      </c>
      <c r="B164" s="1" t="s">
        <v>14</v>
      </c>
      <c r="C164">
        <v>1</v>
      </c>
      <c r="D164">
        <v>1171873</v>
      </c>
      <c r="E164" s="1" t="s">
        <v>15</v>
      </c>
      <c r="F164" s="1" t="s">
        <v>16</v>
      </c>
      <c r="G164" s="2">
        <v>44684</v>
      </c>
      <c r="H164" s="3">
        <v>0.40178240740740739</v>
      </c>
      <c r="I164">
        <v>39.686</v>
      </c>
      <c r="J164">
        <v>3.6799999999999999E-2</v>
      </c>
      <c r="K164">
        <v>39.722799999999999</v>
      </c>
      <c r="L164">
        <v>20.6666666666667</v>
      </c>
      <c r="M164">
        <v>3</v>
      </c>
      <c r="N164">
        <v>0.62</v>
      </c>
      <c r="O164">
        <v>4.51</v>
      </c>
      <c r="P164">
        <f>+Tabla1[[#This Row],[MONTO_IGTF]]/Tabla1[[#This Row],[TASA]]</f>
        <v>0.13747228381374724</v>
      </c>
    </row>
    <row r="165" spans="1:16" x14ac:dyDescent="0.25">
      <c r="A165">
        <v>202</v>
      </c>
      <c r="B165" s="1" t="s">
        <v>14</v>
      </c>
      <c r="C165">
        <v>1</v>
      </c>
      <c r="D165">
        <v>1171875</v>
      </c>
      <c r="E165" s="1" t="s">
        <v>15</v>
      </c>
      <c r="F165" s="1" t="s">
        <v>16</v>
      </c>
      <c r="G165" s="2">
        <v>44684</v>
      </c>
      <c r="H165" s="3">
        <v>0.40715277777777775</v>
      </c>
      <c r="I165">
        <v>4.7969999999999997</v>
      </c>
      <c r="J165">
        <v>0</v>
      </c>
      <c r="K165">
        <v>4.7969999999999997</v>
      </c>
      <c r="L165">
        <v>4.6666666666666696</v>
      </c>
      <c r="M165">
        <v>3</v>
      </c>
      <c r="N165">
        <v>0.14000000000000001</v>
      </c>
      <c r="O165">
        <v>4.51</v>
      </c>
      <c r="P165">
        <f>+Tabla1[[#This Row],[MONTO_IGTF]]/Tabla1[[#This Row],[TASA]]</f>
        <v>3.1042128603104218E-2</v>
      </c>
    </row>
    <row r="166" spans="1:16" x14ac:dyDescent="0.25">
      <c r="A166">
        <v>202</v>
      </c>
      <c r="B166" s="1" t="s">
        <v>14</v>
      </c>
      <c r="C166">
        <v>1</v>
      </c>
      <c r="D166">
        <v>1171876</v>
      </c>
      <c r="E166" s="1" t="s">
        <v>15</v>
      </c>
      <c r="F166" s="1" t="s">
        <v>16</v>
      </c>
      <c r="G166" s="2">
        <v>44684</v>
      </c>
      <c r="H166" s="3">
        <v>0.40940972222222222</v>
      </c>
      <c r="I166">
        <v>19.707899999999999</v>
      </c>
      <c r="J166">
        <v>3.6799999999999999E-2</v>
      </c>
      <c r="K166">
        <v>19.744700000000002</v>
      </c>
      <c r="L166">
        <v>7.6666666666666696</v>
      </c>
      <c r="M166">
        <v>3</v>
      </c>
      <c r="N166">
        <v>0.23</v>
      </c>
      <c r="O166">
        <v>4.51</v>
      </c>
      <c r="P166">
        <f>+Tabla1[[#This Row],[MONTO_IGTF]]/Tabla1[[#This Row],[TASA]]</f>
        <v>5.0997782705099783E-2</v>
      </c>
    </row>
    <row r="167" spans="1:16" x14ac:dyDescent="0.25">
      <c r="A167">
        <v>202</v>
      </c>
      <c r="B167" s="1" t="s">
        <v>14</v>
      </c>
      <c r="C167">
        <v>1</v>
      </c>
      <c r="D167">
        <v>1171879</v>
      </c>
      <c r="E167" s="1" t="s">
        <v>15</v>
      </c>
      <c r="F167" s="1" t="s">
        <v>16</v>
      </c>
      <c r="G167" s="2">
        <v>44684</v>
      </c>
      <c r="H167" s="3">
        <v>0.4145833333333333</v>
      </c>
      <c r="I167">
        <v>4.6215000000000002</v>
      </c>
      <c r="J167">
        <v>0</v>
      </c>
      <c r="K167">
        <v>4.6215000000000002</v>
      </c>
      <c r="L167">
        <v>4.6666666666666696</v>
      </c>
      <c r="M167">
        <v>3</v>
      </c>
      <c r="N167">
        <v>0.14000000000000001</v>
      </c>
      <c r="O167">
        <v>4.51</v>
      </c>
      <c r="P167">
        <f>+Tabla1[[#This Row],[MONTO_IGTF]]/Tabla1[[#This Row],[TASA]]</f>
        <v>3.1042128603104218E-2</v>
      </c>
    </row>
    <row r="168" spans="1:16" x14ac:dyDescent="0.25">
      <c r="A168">
        <v>202</v>
      </c>
      <c r="B168" s="1" t="s">
        <v>14</v>
      </c>
      <c r="C168">
        <v>1</v>
      </c>
      <c r="D168">
        <v>1171881</v>
      </c>
      <c r="E168" s="1" t="s">
        <v>15</v>
      </c>
      <c r="F168" s="1" t="s">
        <v>16</v>
      </c>
      <c r="G168" s="2">
        <v>44684</v>
      </c>
      <c r="H168" s="3">
        <v>0.42248842592592589</v>
      </c>
      <c r="I168">
        <v>34.94</v>
      </c>
      <c r="J168">
        <v>0.70720000000000005</v>
      </c>
      <c r="K168">
        <v>35.647199999999998</v>
      </c>
      <c r="L168">
        <v>35.6666666666667</v>
      </c>
      <c r="M168">
        <v>3</v>
      </c>
      <c r="N168">
        <v>1.07</v>
      </c>
      <c r="O168">
        <v>4.51</v>
      </c>
      <c r="P168">
        <f>+Tabla1[[#This Row],[MONTO_IGTF]]/Tabla1[[#This Row],[TASA]]</f>
        <v>0.23725055432372508</v>
      </c>
    </row>
    <row r="169" spans="1:16" x14ac:dyDescent="0.25">
      <c r="A169">
        <v>202</v>
      </c>
      <c r="B169" s="1" t="s">
        <v>14</v>
      </c>
      <c r="C169">
        <v>1</v>
      </c>
      <c r="D169">
        <v>1171887</v>
      </c>
      <c r="E169" s="1" t="s">
        <v>15</v>
      </c>
      <c r="F169" s="1" t="s">
        <v>16</v>
      </c>
      <c r="G169" s="2">
        <v>44684</v>
      </c>
      <c r="H169" s="3">
        <v>0.43078703703703702</v>
      </c>
      <c r="I169">
        <v>34.682499999999997</v>
      </c>
      <c r="J169">
        <v>3.6799999999999999E-2</v>
      </c>
      <c r="K169">
        <v>34.719299999999997</v>
      </c>
      <c r="L169">
        <v>34.6666666666667</v>
      </c>
      <c r="M169">
        <v>3</v>
      </c>
      <c r="N169">
        <v>1.04</v>
      </c>
      <c r="O169">
        <v>4.51</v>
      </c>
      <c r="P169">
        <f>+Tabla1[[#This Row],[MONTO_IGTF]]/Tabla1[[#This Row],[TASA]]</f>
        <v>0.23059866962305989</v>
      </c>
    </row>
    <row r="170" spans="1:16" x14ac:dyDescent="0.25">
      <c r="A170">
        <v>202</v>
      </c>
      <c r="B170" s="1" t="s">
        <v>14</v>
      </c>
      <c r="C170">
        <v>2</v>
      </c>
      <c r="D170">
        <v>2171755</v>
      </c>
      <c r="E170" s="1" t="s">
        <v>15</v>
      </c>
      <c r="F170" s="1" t="s">
        <v>16</v>
      </c>
      <c r="G170" s="2">
        <v>44684</v>
      </c>
      <c r="H170" s="3">
        <v>0.44928240740740738</v>
      </c>
      <c r="I170">
        <v>43.190049999999999</v>
      </c>
      <c r="J170">
        <v>3.6799999999999999E-2</v>
      </c>
      <c r="K170">
        <v>43.226849999999999</v>
      </c>
      <c r="L170">
        <v>43.3333333333333</v>
      </c>
      <c r="M170">
        <v>3</v>
      </c>
      <c r="N170">
        <v>1.3</v>
      </c>
      <c r="O170">
        <v>4.51</v>
      </c>
      <c r="P170">
        <f>+Tabla1[[#This Row],[MONTO_IGTF]]/Tabla1[[#This Row],[TASA]]</f>
        <v>0.28824833702882485</v>
      </c>
    </row>
    <row r="171" spans="1:16" x14ac:dyDescent="0.25">
      <c r="A171">
        <v>202</v>
      </c>
      <c r="B171" s="1" t="s">
        <v>14</v>
      </c>
      <c r="C171">
        <v>1</v>
      </c>
      <c r="D171">
        <v>1171897</v>
      </c>
      <c r="E171" s="1" t="s">
        <v>15</v>
      </c>
      <c r="F171" s="1" t="s">
        <v>16</v>
      </c>
      <c r="G171" s="2">
        <v>44684</v>
      </c>
      <c r="H171" s="3">
        <v>0.45052083333333331</v>
      </c>
      <c r="I171">
        <v>21.110700000000001</v>
      </c>
      <c r="J171">
        <v>0</v>
      </c>
      <c r="K171">
        <v>21.110700000000001</v>
      </c>
      <c r="L171">
        <v>21</v>
      </c>
      <c r="M171">
        <v>3</v>
      </c>
      <c r="N171">
        <v>0.63</v>
      </c>
      <c r="O171">
        <v>4.51</v>
      </c>
      <c r="P171">
        <f>+Tabla1[[#This Row],[MONTO_IGTF]]/Tabla1[[#This Row],[TASA]]</f>
        <v>0.13968957871396898</v>
      </c>
    </row>
    <row r="172" spans="1:16" x14ac:dyDescent="0.25">
      <c r="A172">
        <v>202</v>
      </c>
      <c r="B172" s="1" t="s">
        <v>14</v>
      </c>
      <c r="C172">
        <v>1</v>
      </c>
      <c r="D172">
        <v>1171899</v>
      </c>
      <c r="E172" s="1" t="s">
        <v>15</v>
      </c>
      <c r="F172" s="1" t="s">
        <v>16</v>
      </c>
      <c r="G172" s="2">
        <v>44684</v>
      </c>
      <c r="H172" s="3">
        <v>0.45511574074074074</v>
      </c>
      <c r="I172">
        <v>31.02</v>
      </c>
      <c r="J172">
        <v>3.3632</v>
      </c>
      <c r="K172">
        <v>34.383200000000002</v>
      </c>
      <c r="L172">
        <v>34.3333333333333</v>
      </c>
      <c r="M172">
        <v>3</v>
      </c>
      <c r="N172">
        <v>1.03</v>
      </c>
      <c r="O172">
        <v>4.51</v>
      </c>
      <c r="P172">
        <f>+Tabla1[[#This Row],[MONTO_IGTF]]/Tabla1[[#This Row],[TASA]]</f>
        <v>0.22838137472283815</v>
      </c>
    </row>
    <row r="173" spans="1:16" x14ac:dyDescent="0.25">
      <c r="A173">
        <v>202</v>
      </c>
      <c r="B173" s="1" t="s">
        <v>14</v>
      </c>
      <c r="C173">
        <v>1</v>
      </c>
      <c r="D173">
        <v>1171900</v>
      </c>
      <c r="E173" s="1" t="s">
        <v>15</v>
      </c>
      <c r="F173" s="1" t="s">
        <v>16</v>
      </c>
      <c r="G173" s="2">
        <v>44684</v>
      </c>
      <c r="H173" s="3">
        <v>0.456087962962963</v>
      </c>
      <c r="I173">
        <v>15.42</v>
      </c>
      <c r="J173">
        <v>0</v>
      </c>
      <c r="K173">
        <v>15.42</v>
      </c>
      <c r="L173">
        <v>15.3333333333333</v>
      </c>
      <c r="M173">
        <v>3</v>
      </c>
      <c r="N173">
        <v>0.46</v>
      </c>
      <c r="O173">
        <v>4.51</v>
      </c>
      <c r="P173">
        <f>+Tabla1[[#This Row],[MONTO_IGTF]]/Tabla1[[#This Row],[TASA]]</f>
        <v>0.10199556541019957</v>
      </c>
    </row>
    <row r="174" spans="1:16" x14ac:dyDescent="0.25">
      <c r="A174">
        <v>202</v>
      </c>
      <c r="B174" s="1" t="s">
        <v>14</v>
      </c>
      <c r="C174">
        <v>1</v>
      </c>
      <c r="D174">
        <v>1171901</v>
      </c>
      <c r="E174" s="1" t="s">
        <v>15</v>
      </c>
      <c r="F174" s="1" t="s">
        <v>16</v>
      </c>
      <c r="G174" s="2">
        <v>44684</v>
      </c>
      <c r="H174" s="3">
        <v>0.45817129629629627</v>
      </c>
      <c r="I174">
        <v>61.454149999999998</v>
      </c>
      <c r="J174">
        <v>7.3599999999999999E-2</v>
      </c>
      <c r="K174">
        <v>61.527749999999997</v>
      </c>
      <c r="L174">
        <v>45</v>
      </c>
      <c r="M174">
        <v>3</v>
      </c>
      <c r="N174">
        <v>1.35</v>
      </c>
      <c r="O174">
        <v>4.51</v>
      </c>
      <c r="P174">
        <f>+Tabla1[[#This Row],[MONTO_IGTF]]/Tabla1[[#This Row],[TASA]]</f>
        <v>0.29933481152993352</v>
      </c>
    </row>
    <row r="175" spans="1:16" x14ac:dyDescent="0.25">
      <c r="A175">
        <v>202</v>
      </c>
      <c r="B175" s="1" t="s">
        <v>14</v>
      </c>
      <c r="C175">
        <v>2</v>
      </c>
      <c r="D175">
        <v>2171760</v>
      </c>
      <c r="E175" s="1" t="s">
        <v>15</v>
      </c>
      <c r="F175" s="1" t="s">
        <v>16</v>
      </c>
      <c r="G175" s="2">
        <v>44684</v>
      </c>
      <c r="H175" s="3">
        <v>0.46013888888888888</v>
      </c>
      <c r="I175">
        <v>51.72</v>
      </c>
      <c r="J175">
        <v>2.9887999999999999</v>
      </c>
      <c r="K175">
        <v>54.708799999999997</v>
      </c>
      <c r="L175">
        <v>22.6666666666667</v>
      </c>
      <c r="M175">
        <v>3</v>
      </c>
      <c r="N175">
        <v>0.68</v>
      </c>
      <c r="O175">
        <v>4.51</v>
      </c>
      <c r="P175">
        <f>+Tabla1[[#This Row],[MONTO_IGTF]]/Tabla1[[#This Row],[TASA]]</f>
        <v>0.15077605321507762</v>
      </c>
    </row>
    <row r="176" spans="1:16" x14ac:dyDescent="0.25">
      <c r="A176">
        <v>202</v>
      </c>
      <c r="B176" s="1" t="s">
        <v>14</v>
      </c>
      <c r="C176">
        <v>1</v>
      </c>
      <c r="D176">
        <v>1171910</v>
      </c>
      <c r="E176" s="1" t="s">
        <v>15</v>
      </c>
      <c r="F176" s="1" t="s">
        <v>16</v>
      </c>
      <c r="G176" s="2">
        <v>44684</v>
      </c>
      <c r="H176" s="3">
        <v>0.47372685185185182</v>
      </c>
      <c r="I176">
        <v>88.7911</v>
      </c>
      <c r="J176">
        <v>0</v>
      </c>
      <c r="K176">
        <v>88.7911</v>
      </c>
      <c r="L176">
        <v>88.6666666666667</v>
      </c>
      <c r="M176">
        <v>3</v>
      </c>
      <c r="N176">
        <v>2.66</v>
      </c>
      <c r="O176">
        <v>4.51</v>
      </c>
      <c r="P176">
        <f>+Tabla1[[#This Row],[MONTO_IGTF]]/Tabla1[[#This Row],[TASA]]</f>
        <v>0.58980044345898008</v>
      </c>
    </row>
    <row r="177" spans="1:16" x14ac:dyDescent="0.25">
      <c r="A177">
        <v>202</v>
      </c>
      <c r="B177" s="1" t="s">
        <v>14</v>
      </c>
      <c r="C177">
        <v>1</v>
      </c>
      <c r="D177">
        <v>1171916</v>
      </c>
      <c r="E177" s="1" t="s">
        <v>15</v>
      </c>
      <c r="F177" s="1" t="s">
        <v>16</v>
      </c>
      <c r="G177" s="2">
        <v>44684</v>
      </c>
      <c r="H177" s="3">
        <v>0.4879398148148148</v>
      </c>
      <c r="I177">
        <v>8.9315999999999995</v>
      </c>
      <c r="J177">
        <v>0</v>
      </c>
      <c r="K177">
        <v>8.9315999999999995</v>
      </c>
      <c r="L177">
        <v>9</v>
      </c>
      <c r="M177">
        <v>3</v>
      </c>
      <c r="N177">
        <v>0.27</v>
      </c>
      <c r="O177">
        <v>4.51</v>
      </c>
      <c r="P177">
        <f>+Tabla1[[#This Row],[MONTO_IGTF]]/Tabla1[[#This Row],[TASA]]</f>
        <v>5.9866962305986704E-2</v>
      </c>
    </row>
    <row r="178" spans="1:16" x14ac:dyDescent="0.25">
      <c r="A178">
        <v>202</v>
      </c>
      <c r="B178" s="1" t="s">
        <v>14</v>
      </c>
      <c r="C178">
        <v>1</v>
      </c>
      <c r="D178">
        <v>1171920</v>
      </c>
      <c r="E178" s="1" t="s">
        <v>15</v>
      </c>
      <c r="F178" s="1" t="s">
        <v>16</v>
      </c>
      <c r="G178" s="2">
        <v>44684</v>
      </c>
      <c r="H178" s="3">
        <v>0.49612268518518521</v>
      </c>
      <c r="I178">
        <v>12.09</v>
      </c>
      <c r="J178">
        <v>0</v>
      </c>
      <c r="K178">
        <v>12.09</v>
      </c>
      <c r="L178">
        <v>12</v>
      </c>
      <c r="M178">
        <v>3</v>
      </c>
      <c r="N178">
        <v>0.36</v>
      </c>
      <c r="O178">
        <v>4.51</v>
      </c>
      <c r="P178">
        <f>+Tabla1[[#This Row],[MONTO_IGTF]]/Tabla1[[#This Row],[TASA]]</f>
        <v>7.9822616407982258E-2</v>
      </c>
    </row>
    <row r="179" spans="1:16" x14ac:dyDescent="0.25">
      <c r="A179">
        <v>202</v>
      </c>
      <c r="B179" s="1" t="s">
        <v>14</v>
      </c>
      <c r="C179">
        <v>2</v>
      </c>
      <c r="D179">
        <v>2171764</v>
      </c>
      <c r="E179" s="1" t="s">
        <v>15</v>
      </c>
      <c r="F179" s="1" t="s">
        <v>16</v>
      </c>
      <c r="G179" s="2">
        <v>44684</v>
      </c>
      <c r="H179" s="3">
        <v>0.51428240740740738</v>
      </c>
      <c r="I179">
        <v>45.422449999999998</v>
      </c>
      <c r="J179">
        <v>1.9804999999999999</v>
      </c>
      <c r="K179">
        <v>47.402949999999997</v>
      </c>
      <c r="L179">
        <v>45</v>
      </c>
      <c r="M179">
        <v>3</v>
      </c>
      <c r="N179">
        <v>1.35</v>
      </c>
      <c r="O179">
        <v>4.51</v>
      </c>
      <c r="P179">
        <f>+Tabla1[[#This Row],[MONTO_IGTF]]/Tabla1[[#This Row],[TASA]]</f>
        <v>0.29933481152993352</v>
      </c>
    </row>
    <row r="180" spans="1:16" x14ac:dyDescent="0.25">
      <c r="A180">
        <v>202</v>
      </c>
      <c r="B180" s="1" t="s">
        <v>14</v>
      </c>
      <c r="C180">
        <v>1</v>
      </c>
      <c r="D180">
        <v>1171929</v>
      </c>
      <c r="E180" s="1" t="s">
        <v>15</v>
      </c>
      <c r="F180" s="1" t="s">
        <v>16</v>
      </c>
      <c r="G180" s="2">
        <v>44684</v>
      </c>
      <c r="H180" s="3">
        <v>0.52525462962962965</v>
      </c>
      <c r="I180">
        <v>32.340499999999999</v>
      </c>
      <c r="J180">
        <v>3.6799999999999999E-2</v>
      </c>
      <c r="K180">
        <v>32.377299999999998</v>
      </c>
      <c r="L180">
        <v>13.6666666666667</v>
      </c>
      <c r="M180">
        <v>3</v>
      </c>
      <c r="N180">
        <v>0.41</v>
      </c>
      <c r="O180">
        <v>4.51</v>
      </c>
      <c r="P180">
        <f>+Tabla1[[#This Row],[MONTO_IGTF]]/Tabla1[[#This Row],[TASA]]</f>
        <v>9.0909090909090912E-2</v>
      </c>
    </row>
    <row r="181" spans="1:16" x14ac:dyDescent="0.25">
      <c r="A181">
        <v>202</v>
      </c>
      <c r="B181" s="1" t="s">
        <v>14</v>
      </c>
      <c r="C181">
        <v>1</v>
      </c>
      <c r="D181">
        <v>1171934</v>
      </c>
      <c r="E181" s="1" t="s">
        <v>15</v>
      </c>
      <c r="F181" s="1" t="s">
        <v>16</v>
      </c>
      <c r="G181" s="2">
        <v>44684</v>
      </c>
      <c r="H181" s="3">
        <v>0.53186342592592595</v>
      </c>
      <c r="I181">
        <v>5.0999999999999996</v>
      </c>
      <c r="J181">
        <v>0.81599999999999995</v>
      </c>
      <c r="K181">
        <v>5.9160000000000004</v>
      </c>
      <c r="L181">
        <v>4.6666666666666696</v>
      </c>
      <c r="M181">
        <v>3</v>
      </c>
      <c r="N181">
        <v>0.14000000000000001</v>
      </c>
      <c r="O181">
        <v>4.51</v>
      </c>
      <c r="P181">
        <f>+Tabla1[[#This Row],[MONTO_IGTF]]/Tabla1[[#This Row],[TASA]]</f>
        <v>3.1042128603104218E-2</v>
      </c>
    </row>
    <row r="182" spans="1:16" x14ac:dyDescent="0.25">
      <c r="A182">
        <v>202</v>
      </c>
      <c r="B182" s="1" t="s">
        <v>14</v>
      </c>
      <c r="C182">
        <v>1</v>
      </c>
      <c r="D182">
        <v>1171937</v>
      </c>
      <c r="E182" s="1" t="s">
        <v>15</v>
      </c>
      <c r="F182" s="1" t="s">
        <v>16</v>
      </c>
      <c r="G182" s="2">
        <v>44684</v>
      </c>
      <c r="H182" s="3">
        <v>0.53792824074074075</v>
      </c>
      <c r="I182">
        <v>15</v>
      </c>
      <c r="J182">
        <v>0</v>
      </c>
      <c r="K182">
        <v>15</v>
      </c>
      <c r="L182">
        <v>4.6666666666666696</v>
      </c>
      <c r="M182">
        <v>3</v>
      </c>
      <c r="N182">
        <v>0.14000000000000001</v>
      </c>
      <c r="O182">
        <v>4.51</v>
      </c>
      <c r="P182">
        <f>+Tabla1[[#This Row],[MONTO_IGTF]]/Tabla1[[#This Row],[TASA]]</f>
        <v>3.1042128603104218E-2</v>
      </c>
    </row>
    <row r="183" spans="1:16" x14ac:dyDescent="0.25">
      <c r="A183">
        <v>202</v>
      </c>
      <c r="B183" s="1" t="s">
        <v>14</v>
      </c>
      <c r="C183">
        <v>2</v>
      </c>
      <c r="D183">
        <v>2171769</v>
      </c>
      <c r="E183" s="1" t="s">
        <v>15</v>
      </c>
      <c r="F183" s="1" t="s">
        <v>16</v>
      </c>
      <c r="G183" s="2">
        <v>44684</v>
      </c>
      <c r="H183" s="3">
        <v>0.54118055555555555</v>
      </c>
      <c r="I183">
        <v>14.147449999999999</v>
      </c>
      <c r="J183">
        <v>0</v>
      </c>
      <c r="K183">
        <v>14.147449999999999</v>
      </c>
      <c r="L183">
        <v>14</v>
      </c>
      <c r="M183">
        <v>3</v>
      </c>
      <c r="N183">
        <v>0.42</v>
      </c>
      <c r="O183">
        <v>4.51</v>
      </c>
      <c r="P183">
        <f>+Tabla1[[#This Row],[MONTO_IGTF]]/Tabla1[[#This Row],[TASA]]</f>
        <v>9.3126385809312637E-2</v>
      </c>
    </row>
    <row r="184" spans="1:16" x14ac:dyDescent="0.25">
      <c r="A184">
        <v>202</v>
      </c>
      <c r="B184" s="1" t="s">
        <v>14</v>
      </c>
      <c r="C184">
        <v>2</v>
      </c>
      <c r="D184">
        <v>2171772</v>
      </c>
      <c r="E184" s="1" t="s">
        <v>15</v>
      </c>
      <c r="F184" s="1" t="s">
        <v>16</v>
      </c>
      <c r="G184" s="2">
        <v>44684</v>
      </c>
      <c r="H184" s="3">
        <v>0.54929398148148145</v>
      </c>
      <c r="I184">
        <v>16.52</v>
      </c>
      <c r="J184">
        <v>0</v>
      </c>
      <c r="K184">
        <v>16.52</v>
      </c>
      <c r="L184">
        <v>16.6666666666667</v>
      </c>
      <c r="M184">
        <v>3</v>
      </c>
      <c r="N184">
        <v>0.5</v>
      </c>
      <c r="O184">
        <v>4.51</v>
      </c>
      <c r="P184">
        <f>+Tabla1[[#This Row],[MONTO_IGTF]]/Tabla1[[#This Row],[TASA]]</f>
        <v>0.11086474501108648</v>
      </c>
    </row>
    <row r="185" spans="1:16" x14ac:dyDescent="0.25">
      <c r="A185">
        <v>202</v>
      </c>
      <c r="B185" s="1" t="s">
        <v>14</v>
      </c>
      <c r="C185">
        <v>2</v>
      </c>
      <c r="D185">
        <v>2171773</v>
      </c>
      <c r="E185" s="1" t="s">
        <v>15</v>
      </c>
      <c r="F185" s="1" t="s">
        <v>16</v>
      </c>
      <c r="G185" s="2">
        <v>44684</v>
      </c>
      <c r="H185" s="3">
        <v>0.5524189814814815</v>
      </c>
      <c r="I185">
        <v>17.596150000000002</v>
      </c>
      <c r="J185">
        <v>0</v>
      </c>
      <c r="K185">
        <v>17.596150000000002</v>
      </c>
      <c r="L185">
        <v>9</v>
      </c>
      <c r="M185">
        <v>3</v>
      </c>
      <c r="N185">
        <v>0.27</v>
      </c>
      <c r="O185">
        <v>4.51</v>
      </c>
      <c r="P185">
        <f>+Tabla1[[#This Row],[MONTO_IGTF]]/Tabla1[[#This Row],[TASA]]</f>
        <v>5.9866962305986704E-2</v>
      </c>
    </row>
    <row r="186" spans="1:16" x14ac:dyDescent="0.25">
      <c r="A186">
        <v>202</v>
      </c>
      <c r="B186" s="1" t="s">
        <v>14</v>
      </c>
      <c r="C186">
        <v>2</v>
      </c>
      <c r="D186">
        <v>2171774</v>
      </c>
      <c r="E186" s="1" t="s">
        <v>15</v>
      </c>
      <c r="F186" s="1" t="s">
        <v>16</v>
      </c>
      <c r="G186" s="2">
        <v>44684</v>
      </c>
      <c r="H186" s="3">
        <v>0.55494212962962963</v>
      </c>
      <c r="I186">
        <v>35.670549999999999</v>
      </c>
      <c r="J186">
        <v>0.95369999999999999</v>
      </c>
      <c r="K186">
        <v>36.624250000000004</v>
      </c>
      <c r="L186">
        <v>36.6666666666667</v>
      </c>
      <c r="M186">
        <v>3</v>
      </c>
      <c r="N186">
        <v>1.1000000000000001</v>
      </c>
      <c r="O186">
        <v>4.51</v>
      </c>
      <c r="P186">
        <f>+Tabla1[[#This Row],[MONTO_IGTF]]/Tabla1[[#This Row],[TASA]]</f>
        <v>0.24390243902439027</v>
      </c>
    </row>
    <row r="187" spans="1:16" x14ac:dyDescent="0.25">
      <c r="A187">
        <v>202</v>
      </c>
      <c r="B187" s="1" t="s">
        <v>14</v>
      </c>
      <c r="C187">
        <v>1</v>
      </c>
      <c r="D187">
        <v>1171943</v>
      </c>
      <c r="E187" s="1" t="s">
        <v>15</v>
      </c>
      <c r="F187" s="1" t="s">
        <v>16</v>
      </c>
      <c r="G187" s="2">
        <v>44684</v>
      </c>
      <c r="H187" s="3">
        <v>0.58761574074074074</v>
      </c>
      <c r="I187">
        <v>23.228100000000001</v>
      </c>
      <c r="J187">
        <v>2.9658000000000002</v>
      </c>
      <c r="K187">
        <v>26.193899999999999</v>
      </c>
      <c r="L187">
        <v>22.6666666666667</v>
      </c>
      <c r="M187">
        <v>3</v>
      </c>
      <c r="N187">
        <v>0.68</v>
      </c>
      <c r="O187">
        <v>4.51</v>
      </c>
      <c r="P187">
        <f>+Tabla1[[#This Row],[MONTO_IGTF]]/Tabla1[[#This Row],[TASA]]</f>
        <v>0.15077605321507762</v>
      </c>
    </row>
    <row r="188" spans="1:16" x14ac:dyDescent="0.25">
      <c r="A188">
        <v>202</v>
      </c>
      <c r="B188" s="1" t="s">
        <v>14</v>
      </c>
      <c r="C188">
        <v>1</v>
      </c>
      <c r="D188">
        <v>1171944</v>
      </c>
      <c r="E188" s="1" t="s">
        <v>15</v>
      </c>
      <c r="F188" s="1" t="s">
        <v>16</v>
      </c>
      <c r="G188" s="2">
        <v>44684</v>
      </c>
      <c r="H188" s="3">
        <v>0.59261574074074075</v>
      </c>
      <c r="I188">
        <v>18.959700000000002</v>
      </c>
      <c r="J188">
        <v>0.74260000000000004</v>
      </c>
      <c r="K188">
        <v>19.702300000000001</v>
      </c>
      <c r="L188">
        <v>18</v>
      </c>
      <c r="M188">
        <v>3</v>
      </c>
      <c r="N188">
        <v>0.54</v>
      </c>
      <c r="O188">
        <v>4.51</v>
      </c>
      <c r="P188">
        <f>+Tabla1[[#This Row],[MONTO_IGTF]]/Tabla1[[#This Row],[TASA]]</f>
        <v>0.11973392461197341</v>
      </c>
    </row>
    <row r="189" spans="1:16" x14ac:dyDescent="0.25">
      <c r="A189">
        <v>202</v>
      </c>
      <c r="B189" s="1" t="s">
        <v>14</v>
      </c>
      <c r="C189">
        <v>2</v>
      </c>
      <c r="D189">
        <v>2171785</v>
      </c>
      <c r="E189" s="1" t="s">
        <v>15</v>
      </c>
      <c r="F189" s="1" t="s">
        <v>16</v>
      </c>
      <c r="G189" s="2">
        <v>44684</v>
      </c>
      <c r="H189" s="3">
        <v>0.59682870370370367</v>
      </c>
      <c r="I189">
        <v>49.014200000000002</v>
      </c>
      <c r="J189">
        <v>3.6799999999999999E-2</v>
      </c>
      <c r="K189">
        <v>49.051000000000002</v>
      </c>
      <c r="L189">
        <v>49</v>
      </c>
      <c r="M189">
        <v>3</v>
      </c>
      <c r="N189">
        <v>1.47</v>
      </c>
      <c r="O189">
        <v>4.51</v>
      </c>
      <c r="P189">
        <f>+Tabla1[[#This Row],[MONTO_IGTF]]/Tabla1[[#This Row],[TASA]]</f>
        <v>0.32594235033259422</v>
      </c>
    </row>
    <row r="190" spans="1:16" x14ac:dyDescent="0.25">
      <c r="A190">
        <v>202</v>
      </c>
      <c r="B190" s="1" t="s">
        <v>14</v>
      </c>
      <c r="C190">
        <v>1</v>
      </c>
      <c r="D190">
        <v>1171947</v>
      </c>
      <c r="E190" s="1" t="s">
        <v>15</v>
      </c>
      <c r="F190" s="1" t="s">
        <v>16</v>
      </c>
      <c r="G190" s="2">
        <v>44684</v>
      </c>
      <c r="H190" s="3">
        <v>0.60225694444444444</v>
      </c>
      <c r="I190">
        <v>23.984400000000001</v>
      </c>
      <c r="J190">
        <v>0</v>
      </c>
      <c r="K190">
        <v>23.984400000000001</v>
      </c>
      <c r="L190">
        <v>22.6666666666667</v>
      </c>
      <c r="M190">
        <v>3</v>
      </c>
      <c r="N190">
        <v>0.68</v>
      </c>
      <c r="O190">
        <v>4.51</v>
      </c>
      <c r="P190">
        <f>+Tabla1[[#This Row],[MONTO_IGTF]]/Tabla1[[#This Row],[TASA]]</f>
        <v>0.15077605321507762</v>
      </c>
    </row>
    <row r="191" spans="1:16" x14ac:dyDescent="0.25">
      <c r="A191">
        <v>202</v>
      </c>
      <c r="B191" s="1" t="s">
        <v>14</v>
      </c>
      <c r="C191">
        <v>2</v>
      </c>
      <c r="D191">
        <v>2171790</v>
      </c>
      <c r="E191" s="1" t="s">
        <v>15</v>
      </c>
      <c r="F191" s="1" t="s">
        <v>16</v>
      </c>
      <c r="G191" s="2">
        <v>44684</v>
      </c>
      <c r="H191" s="3">
        <v>0.60425925925925927</v>
      </c>
      <c r="I191">
        <v>17.59</v>
      </c>
      <c r="J191">
        <v>1.4512</v>
      </c>
      <c r="K191">
        <v>19.0412</v>
      </c>
      <c r="L191">
        <v>19</v>
      </c>
      <c r="M191">
        <v>3</v>
      </c>
      <c r="N191">
        <v>0.56999999999999995</v>
      </c>
      <c r="O191">
        <v>4.51</v>
      </c>
      <c r="P191">
        <f>+Tabla1[[#This Row],[MONTO_IGTF]]/Tabla1[[#This Row],[TASA]]</f>
        <v>0.12638580931263857</v>
      </c>
    </row>
    <row r="192" spans="1:16" x14ac:dyDescent="0.25">
      <c r="A192">
        <v>202</v>
      </c>
      <c r="B192" s="1" t="s">
        <v>14</v>
      </c>
      <c r="C192">
        <v>1</v>
      </c>
      <c r="D192">
        <v>1171953</v>
      </c>
      <c r="E192" s="1" t="s">
        <v>15</v>
      </c>
      <c r="F192" s="1" t="s">
        <v>16</v>
      </c>
      <c r="G192" s="2">
        <v>44684</v>
      </c>
      <c r="H192" s="3">
        <v>0.61512731481481475</v>
      </c>
      <c r="I192">
        <v>25.024550000000001</v>
      </c>
      <c r="J192">
        <v>3.6799999999999999E-2</v>
      </c>
      <c r="K192">
        <v>25.061350000000001</v>
      </c>
      <c r="L192">
        <v>5</v>
      </c>
      <c r="M192">
        <v>3</v>
      </c>
      <c r="N192">
        <v>0.15</v>
      </c>
      <c r="O192">
        <v>4.51</v>
      </c>
      <c r="P192">
        <f>+Tabla1[[#This Row],[MONTO_IGTF]]/Tabla1[[#This Row],[TASA]]</f>
        <v>3.325942350332594E-2</v>
      </c>
    </row>
    <row r="193" spans="1:16" x14ac:dyDescent="0.25">
      <c r="A193">
        <v>202</v>
      </c>
      <c r="B193" s="1" t="s">
        <v>14</v>
      </c>
      <c r="C193">
        <v>1</v>
      </c>
      <c r="D193">
        <v>1171955</v>
      </c>
      <c r="E193" s="1" t="s">
        <v>15</v>
      </c>
      <c r="F193" s="1" t="s">
        <v>16</v>
      </c>
      <c r="G193" s="2">
        <v>44684</v>
      </c>
      <c r="H193" s="3">
        <v>0.61944444444444446</v>
      </c>
      <c r="I193">
        <v>10.79</v>
      </c>
      <c r="J193">
        <v>0</v>
      </c>
      <c r="K193">
        <v>10.79</v>
      </c>
      <c r="L193">
        <v>9</v>
      </c>
      <c r="M193">
        <v>3</v>
      </c>
      <c r="N193">
        <v>0.27</v>
      </c>
      <c r="O193">
        <v>4.51</v>
      </c>
      <c r="P193">
        <f>+Tabla1[[#This Row],[MONTO_IGTF]]/Tabla1[[#This Row],[TASA]]</f>
        <v>5.9866962305986704E-2</v>
      </c>
    </row>
    <row r="194" spans="1:16" x14ac:dyDescent="0.25">
      <c r="A194">
        <v>202</v>
      </c>
      <c r="B194" s="1" t="s">
        <v>14</v>
      </c>
      <c r="C194">
        <v>1</v>
      </c>
      <c r="D194">
        <v>1171957</v>
      </c>
      <c r="E194" s="1" t="s">
        <v>15</v>
      </c>
      <c r="F194" s="1" t="s">
        <v>16</v>
      </c>
      <c r="G194" s="2">
        <v>44684</v>
      </c>
      <c r="H194" s="3">
        <v>0.62438657407407405</v>
      </c>
      <c r="I194">
        <v>35.04</v>
      </c>
      <c r="J194">
        <v>4.5968</v>
      </c>
      <c r="K194">
        <v>39.636800000000001</v>
      </c>
      <c r="L194">
        <v>20.6666666666667</v>
      </c>
      <c r="M194">
        <v>3</v>
      </c>
      <c r="N194">
        <v>0.62</v>
      </c>
      <c r="O194">
        <v>4.51</v>
      </c>
      <c r="P194">
        <f>+Tabla1[[#This Row],[MONTO_IGTF]]/Tabla1[[#This Row],[TASA]]</f>
        <v>0.13747228381374724</v>
      </c>
    </row>
    <row r="195" spans="1:16" x14ac:dyDescent="0.25">
      <c r="A195">
        <v>202</v>
      </c>
      <c r="B195" s="1" t="s">
        <v>14</v>
      </c>
      <c r="C195">
        <v>2</v>
      </c>
      <c r="D195">
        <v>2171792</v>
      </c>
      <c r="E195" s="1" t="s">
        <v>15</v>
      </c>
      <c r="F195" s="1" t="s">
        <v>16</v>
      </c>
      <c r="G195" s="2">
        <v>44684</v>
      </c>
      <c r="H195" s="3">
        <v>0.6265856481481481</v>
      </c>
      <c r="I195">
        <v>16.9998</v>
      </c>
      <c r="J195">
        <v>3.6799999999999999E-2</v>
      </c>
      <c r="K195">
        <v>17.0366</v>
      </c>
      <c r="L195">
        <v>17</v>
      </c>
      <c r="M195">
        <v>3</v>
      </c>
      <c r="N195">
        <v>0.51</v>
      </c>
      <c r="O195">
        <v>4.51</v>
      </c>
      <c r="P195">
        <f>+Tabla1[[#This Row],[MONTO_IGTF]]/Tabla1[[#This Row],[TASA]]</f>
        <v>0.1130820399113082</v>
      </c>
    </row>
    <row r="196" spans="1:16" x14ac:dyDescent="0.25">
      <c r="A196">
        <v>202</v>
      </c>
      <c r="B196" s="1" t="s">
        <v>14</v>
      </c>
      <c r="C196">
        <v>2</v>
      </c>
      <c r="D196">
        <v>2171794</v>
      </c>
      <c r="E196" s="1" t="s">
        <v>15</v>
      </c>
      <c r="F196" s="1" t="s">
        <v>16</v>
      </c>
      <c r="G196" s="2">
        <v>44684</v>
      </c>
      <c r="H196" s="3">
        <v>0.62869212962962961</v>
      </c>
      <c r="I196">
        <v>24.046500000000002</v>
      </c>
      <c r="J196">
        <v>0</v>
      </c>
      <c r="K196">
        <v>24.046500000000002</v>
      </c>
      <c r="L196">
        <v>12</v>
      </c>
      <c r="M196">
        <v>3</v>
      </c>
      <c r="N196">
        <v>0.36</v>
      </c>
      <c r="O196">
        <v>4.51</v>
      </c>
      <c r="P196">
        <f>+Tabla1[[#This Row],[MONTO_IGTF]]/Tabla1[[#This Row],[TASA]]</f>
        <v>7.9822616407982258E-2</v>
      </c>
    </row>
    <row r="197" spans="1:16" x14ac:dyDescent="0.25">
      <c r="A197">
        <v>202</v>
      </c>
      <c r="B197" s="1" t="s">
        <v>14</v>
      </c>
      <c r="C197">
        <v>1</v>
      </c>
      <c r="D197">
        <v>1171960</v>
      </c>
      <c r="E197" s="1" t="s">
        <v>15</v>
      </c>
      <c r="F197" s="1" t="s">
        <v>16</v>
      </c>
      <c r="G197" s="2">
        <v>44684</v>
      </c>
      <c r="H197" s="3">
        <v>0.63547453703703705</v>
      </c>
      <c r="I197">
        <v>21.73075</v>
      </c>
      <c r="J197">
        <v>3.6799999999999999E-2</v>
      </c>
      <c r="K197">
        <v>21.76755</v>
      </c>
      <c r="L197">
        <v>21.6666666666667</v>
      </c>
      <c r="M197">
        <v>3</v>
      </c>
      <c r="N197">
        <v>0.65</v>
      </c>
      <c r="O197">
        <v>4.51</v>
      </c>
      <c r="P197">
        <f>+Tabla1[[#This Row],[MONTO_IGTF]]/Tabla1[[#This Row],[TASA]]</f>
        <v>0.14412416851441243</v>
      </c>
    </row>
    <row r="198" spans="1:16" x14ac:dyDescent="0.25">
      <c r="A198">
        <v>202</v>
      </c>
      <c r="B198" s="1" t="s">
        <v>14</v>
      </c>
      <c r="C198">
        <v>1</v>
      </c>
      <c r="D198">
        <v>1171961</v>
      </c>
      <c r="E198" s="1" t="s">
        <v>15</v>
      </c>
      <c r="F198" s="1" t="s">
        <v>16</v>
      </c>
      <c r="G198" s="2">
        <v>44684</v>
      </c>
      <c r="H198" s="3">
        <v>0.6364467592592592</v>
      </c>
      <c r="I198">
        <v>4.51</v>
      </c>
      <c r="J198">
        <v>0</v>
      </c>
      <c r="K198">
        <v>4.51</v>
      </c>
      <c r="L198">
        <v>4.6666666666666696</v>
      </c>
      <c r="M198">
        <v>3</v>
      </c>
      <c r="N198">
        <v>0.14000000000000001</v>
      </c>
      <c r="O198">
        <v>4.51</v>
      </c>
      <c r="P198">
        <f>+Tabla1[[#This Row],[MONTO_IGTF]]/Tabla1[[#This Row],[TASA]]</f>
        <v>3.1042128603104218E-2</v>
      </c>
    </row>
    <row r="199" spans="1:16" x14ac:dyDescent="0.25">
      <c r="A199">
        <v>202</v>
      </c>
      <c r="B199" s="1" t="s">
        <v>14</v>
      </c>
      <c r="C199">
        <v>1</v>
      </c>
      <c r="D199">
        <v>1171962</v>
      </c>
      <c r="E199" s="1" t="s">
        <v>15</v>
      </c>
      <c r="F199" s="1" t="s">
        <v>16</v>
      </c>
      <c r="G199" s="2">
        <v>44684</v>
      </c>
      <c r="H199" s="3">
        <v>0.63800925925925933</v>
      </c>
      <c r="I199">
        <v>32.234349999999999</v>
      </c>
      <c r="J199">
        <v>1.4512</v>
      </c>
      <c r="K199">
        <v>33.685549999999999</v>
      </c>
      <c r="L199">
        <v>33.6666666666667</v>
      </c>
      <c r="M199">
        <v>3</v>
      </c>
      <c r="N199">
        <v>1.01</v>
      </c>
      <c r="O199">
        <v>4.51</v>
      </c>
      <c r="P199">
        <f>+Tabla1[[#This Row],[MONTO_IGTF]]/Tabla1[[#This Row],[TASA]]</f>
        <v>0.2239467849223947</v>
      </c>
    </row>
    <row r="200" spans="1:16" x14ac:dyDescent="0.25">
      <c r="A200">
        <v>202</v>
      </c>
      <c r="B200" s="1" t="s">
        <v>14</v>
      </c>
      <c r="C200">
        <v>1</v>
      </c>
      <c r="D200">
        <v>1171968</v>
      </c>
      <c r="E200" s="1" t="s">
        <v>15</v>
      </c>
      <c r="F200" s="1" t="s">
        <v>16</v>
      </c>
      <c r="G200" s="2">
        <v>44684</v>
      </c>
      <c r="H200" s="3">
        <v>0.6501851851851852</v>
      </c>
      <c r="I200">
        <v>17.618099999999998</v>
      </c>
      <c r="J200">
        <v>0</v>
      </c>
      <c r="K200">
        <v>17.618099999999998</v>
      </c>
      <c r="L200">
        <v>17.6666666666667</v>
      </c>
      <c r="M200">
        <v>3</v>
      </c>
      <c r="N200">
        <v>0.53</v>
      </c>
      <c r="O200">
        <v>4.51</v>
      </c>
      <c r="P200">
        <f>+Tabla1[[#This Row],[MONTO_IGTF]]/Tabla1[[#This Row],[TASA]]</f>
        <v>0.11751662971175167</v>
      </c>
    </row>
    <row r="201" spans="1:16" x14ac:dyDescent="0.25">
      <c r="A201">
        <v>202</v>
      </c>
      <c r="B201" s="1" t="s">
        <v>14</v>
      </c>
      <c r="C201">
        <v>1</v>
      </c>
      <c r="D201">
        <v>1171969</v>
      </c>
      <c r="E201" s="1" t="s">
        <v>15</v>
      </c>
      <c r="F201" s="1" t="s">
        <v>16</v>
      </c>
      <c r="G201" s="2">
        <v>44684</v>
      </c>
      <c r="H201" s="3">
        <v>0.65252314814814816</v>
      </c>
      <c r="I201">
        <v>14.777699999999999</v>
      </c>
      <c r="J201">
        <v>0</v>
      </c>
      <c r="K201">
        <v>14.777699999999999</v>
      </c>
      <c r="L201">
        <v>5.6666666666666696</v>
      </c>
      <c r="M201">
        <v>3</v>
      </c>
      <c r="N201">
        <v>0.17</v>
      </c>
      <c r="O201">
        <v>4.51</v>
      </c>
      <c r="P201">
        <f>+Tabla1[[#This Row],[MONTO_IGTF]]/Tabla1[[#This Row],[TASA]]</f>
        <v>3.7694013303769404E-2</v>
      </c>
    </row>
    <row r="202" spans="1:16" x14ac:dyDescent="0.25">
      <c r="A202">
        <v>202</v>
      </c>
      <c r="B202" s="1" t="s">
        <v>14</v>
      </c>
      <c r="C202">
        <v>1</v>
      </c>
      <c r="D202">
        <v>1171972</v>
      </c>
      <c r="E202" s="1" t="s">
        <v>15</v>
      </c>
      <c r="F202" s="1" t="s">
        <v>16</v>
      </c>
      <c r="G202" s="2">
        <v>44684</v>
      </c>
      <c r="H202" s="3">
        <v>0.66120370370370374</v>
      </c>
      <c r="I202">
        <v>13.160600000000001</v>
      </c>
      <c r="J202">
        <v>3.6799999999999999E-2</v>
      </c>
      <c r="K202">
        <v>13.1974</v>
      </c>
      <c r="L202">
        <v>13.3333333333333</v>
      </c>
      <c r="M202">
        <v>3</v>
      </c>
      <c r="N202">
        <v>0.4</v>
      </c>
      <c r="O202">
        <v>4.51</v>
      </c>
      <c r="P202">
        <f>+Tabla1[[#This Row],[MONTO_IGTF]]/Tabla1[[#This Row],[TASA]]</f>
        <v>8.8691796008869186E-2</v>
      </c>
    </row>
    <row r="203" spans="1:16" x14ac:dyDescent="0.25">
      <c r="A203">
        <v>202</v>
      </c>
      <c r="B203" s="1" t="s">
        <v>14</v>
      </c>
      <c r="C203">
        <v>1</v>
      </c>
      <c r="D203">
        <v>1171973</v>
      </c>
      <c r="E203" s="1" t="s">
        <v>15</v>
      </c>
      <c r="F203" s="1" t="s">
        <v>16</v>
      </c>
      <c r="G203" s="2">
        <v>44684</v>
      </c>
      <c r="H203" s="3">
        <v>0.66559027777777779</v>
      </c>
      <c r="I203">
        <v>20.860150000000001</v>
      </c>
      <c r="J203">
        <v>0</v>
      </c>
      <c r="K203">
        <v>20.860150000000001</v>
      </c>
      <c r="L203">
        <v>11</v>
      </c>
      <c r="M203">
        <v>3</v>
      </c>
      <c r="N203">
        <v>0.33</v>
      </c>
      <c r="O203">
        <v>4.51</v>
      </c>
      <c r="P203">
        <f>+Tabla1[[#This Row],[MONTO_IGTF]]/Tabla1[[#This Row],[TASA]]</f>
        <v>7.3170731707317083E-2</v>
      </c>
    </row>
    <row r="204" spans="1:16" x14ac:dyDescent="0.25">
      <c r="A204">
        <v>202</v>
      </c>
      <c r="B204" s="1" t="s">
        <v>14</v>
      </c>
      <c r="C204">
        <v>1</v>
      </c>
      <c r="D204">
        <v>1171974</v>
      </c>
      <c r="E204" s="1" t="s">
        <v>15</v>
      </c>
      <c r="F204" s="1" t="s">
        <v>16</v>
      </c>
      <c r="G204" s="2">
        <v>44684</v>
      </c>
      <c r="H204" s="3">
        <v>0.66738425925925926</v>
      </c>
      <c r="I204">
        <v>30.75</v>
      </c>
      <c r="J204">
        <v>1.7904</v>
      </c>
      <c r="K204">
        <v>32.540399999999998</v>
      </c>
      <c r="L204">
        <v>32.6666666666667</v>
      </c>
      <c r="M204">
        <v>3</v>
      </c>
      <c r="N204">
        <v>0.98</v>
      </c>
      <c r="O204">
        <v>4.51</v>
      </c>
      <c r="P204">
        <f>+Tabla1[[#This Row],[MONTO_IGTF]]/Tabla1[[#This Row],[TASA]]</f>
        <v>0.21729490022172951</v>
      </c>
    </row>
    <row r="205" spans="1:16" x14ac:dyDescent="0.25">
      <c r="A205">
        <v>202</v>
      </c>
      <c r="B205" s="1" t="s">
        <v>14</v>
      </c>
      <c r="C205">
        <v>1</v>
      </c>
      <c r="D205">
        <v>1171975</v>
      </c>
      <c r="E205" s="1" t="s">
        <v>15</v>
      </c>
      <c r="F205" s="1" t="s">
        <v>16</v>
      </c>
      <c r="G205" s="2">
        <v>44684</v>
      </c>
      <c r="H205" s="3">
        <v>0.66887731481481483</v>
      </c>
      <c r="I205">
        <v>13.04</v>
      </c>
      <c r="J205">
        <v>0</v>
      </c>
      <c r="K205">
        <v>13.04</v>
      </c>
      <c r="L205">
        <v>4.6666666666666696</v>
      </c>
      <c r="M205">
        <v>3</v>
      </c>
      <c r="N205">
        <v>0.14000000000000001</v>
      </c>
      <c r="O205">
        <v>4.51</v>
      </c>
      <c r="P205">
        <f>+Tabla1[[#This Row],[MONTO_IGTF]]/Tabla1[[#This Row],[TASA]]</f>
        <v>3.1042128603104218E-2</v>
      </c>
    </row>
    <row r="206" spans="1:16" x14ac:dyDescent="0.25">
      <c r="A206">
        <v>202</v>
      </c>
      <c r="B206" s="1" t="s">
        <v>14</v>
      </c>
      <c r="C206">
        <v>2</v>
      </c>
      <c r="D206">
        <v>2171803</v>
      </c>
      <c r="E206" s="1" t="s">
        <v>15</v>
      </c>
      <c r="F206" s="1" t="s">
        <v>16</v>
      </c>
      <c r="G206" s="2">
        <v>44684</v>
      </c>
      <c r="H206" s="3">
        <v>0.67568287037037045</v>
      </c>
      <c r="I206">
        <v>57.998699999999999</v>
      </c>
      <c r="J206">
        <v>0.7792</v>
      </c>
      <c r="K206">
        <v>58.777900000000002</v>
      </c>
      <c r="L206">
        <v>58.6666666666667</v>
      </c>
      <c r="M206">
        <v>3</v>
      </c>
      <c r="N206">
        <v>1.76</v>
      </c>
      <c r="O206">
        <v>4.51</v>
      </c>
      <c r="P206">
        <f>+Tabla1[[#This Row],[MONTO_IGTF]]/Tabla1[[#This Row],[TASA]]</f>
        <v>0.3902439024390244</v>
      </c>
    </row>
    <row r="207" spans="1:16" x14ac:dyDescent="0.25">
      <c r="A207">
        <v>202</v>
      </c>
      <c r="B207" s="1" t="s">
        <v>14</v>
      </c>
      <c r="C207">
        <v>2</v>
      </c>
      <c r="D207">
        <v>2171804</v>
      </c>
      <c r="E207" s="1" t="s">
        <v>15</v>
      </c>
      <c r="F207" s="1" t="s">
        <v>16</v>
      </c>
      <c r="G207" s="2">
        <v>44684</v>
      </c>
      <c r="H207" s="3">
        <v>0.67707175925925922</v>
      </c>
      <c r="I207">
        <v>18.04</v>
      </c>
      <c r="J207">
        <v>0</v>
      </c>
      <c r="K207">
        <v>18.04</v>
      </c>
      <c r="L207">
        <v>4.6666666666666696</v>
      </c>
      <c r="M207">
        <v>3</v>
      </c>
      <c r="N207">
        <v>0.14000000000000001</v>
      </c>
      <c r="O207">
        <v>4.51</v>
      </c>
      <c r="P207">
        <f>+Tabla1[[#This Row],[MONTO_IGTF]]/Tabla1[[#This Row],[TASA]]</f>
        <v>3.1042128603104218E-2</v>
      </c>
    </row>
    <row r="208" spans="1:16" x14ac:dyDescent="0.25">
      <c r="A208">
        <v>202</v>
      </c>
      <c r="B208" s="1" t="s">
        <v>14</v>
      </c>
      <c r="C208">
        <v>1</v>
      </c>
      <c r="D208">
        <v>1171987</v>
      </c>
      <c r="E208" s="1" t="s">
        <v>15</v>
      </c>
      <c r="F208" s="1" t="s">
        <v>16</v>
      </c>
      <c r="G208" s="2">
        <v>44684</v>
      </c>
      <c r="H208" s="3">
        <v>0.69516203703703694</v>
      </c>
      <c r="I208">
        <v>4.6333500000000001</v>
      </c>
      <c r="J208">
        <v>0</v>
      </c>
      <c r="K208">
        <v>4.6333500000000001</v>
      </c>
      <c r="L208">
        <v>4.6666666666666696</v>
      </c>
      <c r="M208">
        <v>3</v>
      </c>
      <c r="N208">
        <v>0.14000000000000001</v>
      </c>
      <c r="O208">
        <v>4.51</v>
      </c>
      <c r="P208">
        <f>+Tabla1[[#This Row],[MONTO_IGTF]]/Tabla1[[#This Row],[TASA]]</f>
        <v>3.1042128603104218E-2</v>
      </c>
    </row>
    <row r="209" spans="1:16" x14ac:dyDescent="0.25">
      <c r="A209">
        <v>202</v>
      </c>
      <c r="B209" s="1" t="s">
        <v>14</v>
      </c>
      <c r="C209">
        <v>1</v>
      </c>
      <c r="D209">
        <v>1171990</v>
      </c>
      <c r="E209" s="1" t="s">
        <v>15</v>
      </c>
      <c r="F209" s="1" t="s">
        <v>16</v>
      </c>
      <c r="G209" s="2">
        <v>44684</v>
      </c>
      <c r="H209" s="3">
        <v>0.69975694444444436</v>
      </c>
      <c r="I209">
        <v>59.816049999999997</v>
      </c>
      <c r="J209">
        <v>0.29599999999999999</v>
      </c>
      <c r="K209">
        <v>60.112050000000004</v>
      </c>
      <c r="L209">
        <v>60</v>
      </c>
      <c r="M209">
        <v>3</v>
      </c>
      <c r="N209">
        <v>1.8</v>
      </c>
      <c r="O209">
        <v>4.51</v>
      </c>
      <c r="P209">
        <f>+Tabla1[[#This Row],[MONTO_IGTF]]/Tabla1[[#This Row],[TASA]]</f>
        <v>0.39911308203991136</v>
      </c>
    </row>
    <row r="210" spans="1:16" x14ac:dyDescent="0.25">
      <c r="A210">
        <v>202</v>
      </c>
      <c r="B210" s="1" t="s">
        <v>14</v>
      </c>
      <c r="C210">
        <v>1</v>
      </c>
      <c r="D210">
        <v>1171993</v>
      </c>
      <c r="E210" s="1" t="s">
        <v>15</v>
      </c>
      <c r="F210" s="1" t="s">
        <v>16</v>
      </c>
      <c r="G210" s="2">
        <v>44684</v>
      </c>
      <c r="H210" s="3">
        <v>0.70938657407407402</v>
      </c>
      <c r="I210">
        <v>29.596050000000002</v>
      </c>
      <c r="J210">
        <v>0.28160000000000002</v>
      </c>
      <c r="K210">
        <v>29.877649999999999</v>
      </c>
      <c r="L210">
        <v>22.6666666666667</v>
      </c>
      <c r="M210">
        <v>3</v>
      </c>
      <c r="N210">
        <v>0.68</v>
      </c>
      <c r="O210">
        <v>4.51</v>
      </c>
      <c r="P210">
        <f>+Tabla1[[#This Row],[MONTO_IGTF]]/Tabla1[[#This Row],[TASA]]</f>
        <v>0.15077605321507762</v>
      </c>
    </row>
    <row r="211" spans="1:16" x14ac:dyDescent="0.25">
      <c r="A211">
        <v>202</v>
      </c>
      <c r="B211" s="1" t="s">
        <v>14</v>
      </c>
      <c r="C211">
        <v>1</v>
      </c>
      <c r="D211">
        <v>1171997</v>
      </c>
      <c r="E211" s="1" t="s">
        <v>15</v>
      </c>
      <c r="F211" s="1" t="s">
        <v>16</v>
      </c>
      <c r="G211" s="2">
        <v>44684</v>
      </c>
      <c r="H211" s="3">
        <v>0.72056712962962965</v>
      </c>
      <c r="I211">
        <v>48.61</v>
      </c>
      <c r="J211">
        <v>2.8304</v>
      </c>
      <c r="K211">
        <v>51.440399999999997</v>
      </c>
      <c r="L211">
        <v>45</v>
      </c>
      <c r="M211">
        <v>3</v>
      </c>
      <c r="N211">
        <v>1.35</v>
      </c>
      <c r="O211">
        <v>4.51</v>
      </c>
      <c r="P211">
        <f>+Tabla1[[#This Row],[MONTO_IGTF]]/Tabla1[[#This Row],[TASA]]</f>
        <v>0.29933481152993352</v>
      </c>
    </row>
    <row r="212" spans="1:16" x14ac:dyDescent="0.25">
      <c r="A212">
        <v>202</v>
      </c>
      <c r="B212" s="1" t="s">
        <v>14</v>
      </c>
      <c r="C212">
        <v>2</v>
      </c>
      <c r="D212">
        <v>2171813</v>
      </c>
      <c r="E212" s="1" t="s">
        <v>15</v>
      </c>
      <c r="F212" s="1" t="s">
        <v>16</v>
      </c>
      <c r="G212" s="2">
        <v>44684</v>
      </c>
      <c r="H212" s="3">
        <v>0.74707175925925917</v>
      </c>
      <c r="I212">
        <v>10.583349999999999</v>
      </c>
      <c r="J212">
        <v>0</v>
      </c>
      <c r="K212">
        <v>10.583349999999999</v>
      </c>
      <c r="L212">
        <v>10.6666666666667</v>
      </c>
      <c r="M212">
        <v>3</v>
      </c>
      <c r="N212">
        <v>0.32</v>
      </c>
      <c r="O212">
        <v>4.51</v>
      </c>
      <c r="P212">
        <f>+Tabla1[[#This Row],[MONTO_IGTF]]/Tabla1[[#This Row],[TASA]]</f>
        <v>7.0953436807095344E-2</v>
      </c>
    </row>
    <row r="213" spans="1:16" x14ac:dyDescent="0.25">
      <c r="A213">
        <v>202</v>
      </c>
      <c r="B213" s="1" t="s">
        <v>14</v>
      </c>
      <c r="C213">
        <v>1</v>
      </c>
      <c r="D213">
        <v>1172006</v>
      </c>
      <c r="E213" s="1" t="s">
        <v>15</v>
      </c>
      <c r="F213" s="1" t="s">
        <v>16</v>
      </c>
      <c r="G213" s="2">
        <v>44684</v>
      </c>
      <c r="H213" s="3">
        <v>0.74991898148148151</v>
      </c>
      <c r="I213">
        <v>24.40605</v>
      </c>
      <c r="J213">
        <v>0.59199999999999997</v>
      </c>
      <c r="K213">
        <v>24.998049999999999</v>
      </c>
      <c r="L213">
        <v>22.6666666666667</v>
      </c>
      <c r="M213">
        <v>3</v>
      </c>
      <c r="N213">
        <v>0.68</v>
      </c>
      <c r="O213">
        <v>4.51</v>
      </c>
      <c r="P213">
        <f>+Tabla1[[#This Row],[MONTO_IGTF]]/Tabla1[[#This Row],[TASA]]</f>
        <v>0.15077605321507762</v>
      </c>
    </row>
    <row r="214" spans="1:16" x14ac:dyDescent="0.25">
      <c r="A214">
        <v>202</v>
      </c>
      <c r="B214" s="1" t="s">
        <v>14</v>
      </c>
      <c r="C214">
        <v>2</v>
      </c>
      <c r="D214">
        <v>2171815</v>
      </c>
      <c r="E214" s="1" t="s">
        <v>15</v>
      </c>
      <c r="F214" s="1" t="s">
        <v>16</v>
      </c>
      <c r="G214" s="2">
        <v>44684</v>
      </c>
      <c r="H214" s="3">
        <v>0.76923611111111112</v>
      </c>
      <c r="I214">
        <v>10</v>
      </c>
      <c r="J214">
        <v>0</v>
      </c>
      <c r="K214">
        <v>10</v>
      </c>
      <c r="L214">
        <v>10</v>
      </c>
      <c r="M214">
        <v>3</v>
      </c>
      <c r="N214">
        <v>0.3</v>
      </c>
      <c r="O214">
        <v>4.51</v>
      </c>
      <c r="P214">
        <f>+Tabla1[[#This Row],[MONTO_IGTF]]/Tabla1[[#This Row],[TASA]]</f>
        <v>6.6518847006651879E-2</v>
      </c>
    </row>
    <row r="215" spans="1:16" x14ac:dyDescent="0.25">
      <c r="A215">
        <v>202</v>
      </c>
      <c r="B215" s="1" t="s">
        <v>14</v>
      </c>
      <c r="C215">
        <v>1</v>
      </c>
      <c r="D215">
        <v>1172020</v>
      </c>
      <c r="E215" s="1" t="s">
        <v>15</v>
      </c>
      <c r="F215" s="1" t="s">
        <v>16</v>
      </c>
      <c r="G215" s="2">
        <v>44684</v>
      </c>
      <c r="H215" s="3">
        <v>0.77451388888888895</v>
      </c>
      <c r="I215">
        <v>25.8</v>
      </c>
      <c r="J215">
        <v>2.8288000000000002</v>
      </c>
      <c r="K215">
        <v>28.628799999999998</v>
      </c>
      <c r="L215">
        <v>28.6666666666667</v>
      </c>
      <c r="M215">
        <v>3</v>
      </c>
      <c r="N215">
        <v>0.86</v>
      </c>
      <c r="O215">
        <v>4.51</v>
      </c>
      <c r="P215">
        <f>+Tabla1[[#This Row],[MONTO_IGTF]]/Tabla1[[#This Row],[TASA]]</f>
        <v>0.19068736141906875</v>
      </c>
    </row>
    <row r="216" spans="1:16" x14ac:dyDescent="0.25">
      <c r="A216">
        <v>202</v>
      </c>
      <c r="B216" s="1" t="s">
        <v>14</v>
      </c>
      <c r="C216">
        <v>2</v>
      </c>
      <c r="D216">
        <v>2171816</v>
      </c>
      <c r="E216" s="1" t="s">
        <v>15</v>
      </c>
      <c r="F216" s="1" t="s">
        <v>16</v>
      </c>
      <c r="G216" s="2">
        <v>44684</v>
      </c>
      <c r="H216" s="3">
        <v>0.77638888888888891</v>
      </c>
      <c r="I216">
        <v>27.773199999999999</v>
      </c>
      <c r="J216">
        <v>1.53</v>
      </c>
      <c r="K216">
        <v>29.3032</v>
      </c>
      <c r="L216">
        <v>29.3333333333333</v>
      </c>
      <c r="M216">
        <v>3</v>
      </c>
      <c r="N216">
        <v>0.88</v>
      </c>
      <c r="O216">
        <v>4.51</v>
      </c>
      <c r="P216">
        <f>+Tabla1[[#This Row],[MONTO_IGTF]]/Tabla1[[#This Row],[TASA]]</f>
        <v>0.1951219512195122</v>
      </c>
    </row>
    <row r="217" spans="1:16" x14ac:dyDescent="0.25">
      <c r="A217">
        <v>202</v>
      </c>
      <c r="B217" s="1" t="s">
        <v>14</v>
      </c>
      <c r="C217">
        <v>1</v>
      </c>
      <c r="D217">
        <v>1172021</v>
      </c>
      <c r="E217" s="1" t="s">
        <v>15</v>
      </c>
      <c r="F217" s="1" t="s">
        <v>16</v>
      </c>
      <c r="G217" s="2">
        <v>44684</v>
      </c>
      <c r="H217" s="3">
        <v>0.77684027777777775</v>
      </c>
      <c r="I217">
        <v>31.961449999999999</v>
      </c>
      <c r="J217">
        <v>0</v>
      </c>
      <c r="K217">
        <v>31.961449999999999</v>
      </c>
      <c r="L217">
        <v>32</v>
      </c>
      <c r="M217">
        <v>3</v>
      </c>
      <c r="N217">
        <v>0.96</v>
      </c>
      <c r="O217">
        <v>4.51</v>
      </c>
      <c r="P217">
        <f>+Tabla1[[#This Row],[MONTO_IGTF]]/Tabla1[[#This Row],[TASA]]</f>
        <v>0.21286031042128603</v>
      </c>
    </row>
    <row r="218" spans="1:16" x14ac:dyDescent="0.25">
      <c r="A218">
        <v>202</v>
      </c>
      <c r="B218" s="1" t="s">
        <v>14</v>
      </c>
      <c r="C218">
        <v>1</v>
      </c>
      <c r="D218">
        <v>1172026</v>
      </c>
      <c r="E218" s="1" t="s">
        <v>15</v>
      </c>
      <c r="F218" s="1" t="s">
        <v>16</v>
      </c>
      <c r="G218" s="2">
        <v>44685</v>
      </c>
      <c r="H218" s="3">
        <v>0.29821759259259256</v>
      </c>
      <c r="I218">
        <v>7.8440000000000003</v>
      </c>
      <c r="J218">
        <v>0</v>
      </c>
      <c r="K218">
        <v>7.8440000000000003</v>
      </c>
      <c r="L218">
        <v>4.6666666666666696</v>
      </c>
      <c r="M218">
        <v>3</v>
      </c>
      <c r="N218">
        <v>0.14000000000000001</v>
      </c>
      <c r="O218">
        <v>4.5199999999999996</v>
      </c>
      <c r="P218">
        <f>+Tabla1[[#This Row],[MONTO_IGTF]]/Tabla1[[#This Row],[TASA]]</f>
        <v>3.0973451327433635E-2</v>
      </c>
    </row>
    <row r="219" spans="1:16" x14ac:dyDescent="0.25">
      <c r="A219">
        <v>202</v>
      </c>
      <c r="B219" s="1" t="s">
        <v>14</v>
      </c>
      <c r="C219">
        <v>1</v>
      </c>
      <c r="D219">
        <v>1172028</v>
      </c>
      <c r="E219" s="1" t="s">
        <v>15</v>
      </c>
      <c r="F219" s="1" t="s">
        <v>16</v>
      </c>
      <c r="G219" s="2">
        <v>44685</v>
      </c>
      <c r="H219" s="3">
        <v>0.30890046296296297</v>
      </c>
      <c r="I219">
        <v>35</v>
      </c>
      <c r="J219">
        <v>0</v>
      </c>
      <c r="K219">
        <v>35</v>
      </c>
      <c r="L219">
        <v>4.6666666666666696</v>
      </c>
      <c r="M219">
        <v>3</v>
      </c>
      <c r="N219">
        <v>0.14000000000000001</v>
      </c>
      <c r="O219">
        <v>4.5199999999999996</v>
      </c>
      <c r="P219">
        <f>+Tabla1[[#This Row],[MONTO_IGTF]]/Tabla1[[#This Row],[TASA]]</f>
        <v>3.0973451327433635E-2</v>
      </c>
    </row>
    <row r="220" spans="1:16" x14ac:dyDescent="0.25">
      <c r="A220">
        <v>202</v>
      </c>
      <c r="B220" s="1" t="s">
        <v>14</v>
      </c>
      <c r="C220">
        <v>1</v>
      </c>
      <c r="D220">
        <v>1172049</v>
      </c>
      <c r="E220" s="1" t="s">
        <v>15</v>
      </c>
      <c r="F220" s="1" t="s">
        <v>16</v>
      </c>
      <c r="G220" s="2">
        <v>44685</v>
      </c>
      <c r="H220" s="3">
        <v>0.39789351851851856</v>
      </c>
      <c r="I220">
        <v>13.02</v>
      </c>
      <c r="J220">
        <v>2.0832000000000002</v>
      </c>
      <c r="K220">
        <v>15.103199999999999</v>
      </c>
      <c r="L220">
        <v>15</v>
      </c>
      <c r="M220">
        <v>3</v>
      </c>
      <c r="N220">
        <v>0.45</v>
      </c>
      <c r="O220">
        <v>4.5199999999999996</v>
      </c>
      <c r="P220">
        <f>+Tabla1[[#This Row],[MONTO_IGTF]]/Tabla1[[#This Row],[TASA]]</f>
        <v>9.9557522123893821E-2</v>
      </c>
    </row>
    <row r="221" spans="1:16" x14ac:dyDescent="0.25">
      <c r="A221">
        <v>202</v>
      </c>
      <c r="B221" s="1" t="s">
        <v>14</v>
      </c>
      <c r="C221">
        <v>1</v>
      </c>
      <c r="D221">
        <v>1172050</v>
      </c>
      <c r="E221" s="1" t="s">
        <v>15</v>
      </c>
      <c r="F221" s="1" t="s">
        <v>16</v>
      </c>
      <c r="G221" s="2">
        <v>44685</v>
      </c>
      <c r="H221" s="3">
        <v>0.39923611111111112</v>
      </c>
      <c r="I221">
        <v>6.33</v>
      </c>
      <c r="J221">
        <v>0</v>
      </c>
      <c r="K221">
        <v>6.33</v>
      </c>
      <c r="L221">
        <v>4.6666666666666696</v>
      </c>
      <c r="M221">
        <v>3</v>
      </c>
      <c r="N221">
        <v>0.14000000000000001</v>
      </c>
      <c r="O221">
        <v>4.5199999999999996</v>
      </c>
      <c r="P221">
        <f>+Tabla1[[#This Row],[MONTO_IGTF]]/Tabla1[[#This Row],[TASA]]</f>
        <v>3.0973451327433635E-2</v>
      </c>
    </row>
    <row r="222" spans="1:16" x14ac:dyDescent="0.25">
      <c r="A222">
        <v>202</v>
      </c>
      <c r="B222" s="1" t="s">
        <v>14</v>
      </c>
      <c r="C222">
        <v>2</v>
      </c>
      <c r="D222">
        <v>2171832</v>
      </c>
      <c r="E222" s="1" t="s">
        <v>15</v>
      </c>
      <c r="F222" s="1" t="s">
        <v>16</v>
      </c>
      <c r="G222" s="2">
        <v>44685</v>
      </c>
      <c r="H222" s="3">
        <v>0.40990740740740739</v>
      </c>
      <c r="I222">
        <v>4.5199999999999996</v>
      </c>
      <c r="J222">
        <v>0</v>
      </c>
      <c r="K222">
        <v>4.5199999999999996</v>
      </c>
      <c r="L222">
        <v>4.6666666666666696</v>
      </c>
      <c r="M222">
        <v>3</v>
      </c>
      <c r="N222">
        <v>0.14000000000000001</v>
      </c>
      <c r="O222">
        <v>4.5199999999999996</v>
      </c>
      <c r="P222">
        <f>+Tabla1[[#This Row],[MONTO_IGTF]]/Tabla1[[#This Row],[TASA]]</f>
        <v>3.0973451327433635E-2</v>
      </c>
    </row>
    <row r="223" spans="1:16" x14ac:dyDescent="0.25">
      <c r="A223">
        <v>202</v>
      </c>
      <c r="B223" s="1" t="s">
        <v>14</v>
      </c>
      <c r="C223">
        <v>1</v>
      </c>
      <c r="D223">
        <v>1172062</v>
      </c>
      <c r="E223" s="1" t="s">
        <v>15</v>
      </c>
      <c r="F223" s="1" t="s">
        <v>16</v>
      </c>
      <c r="G223" s="2">
        <v>44685</v>
      </c>
      <c r="H223" s="3">
        <v>0.44432870370370375</v>
      </c>
      <c r="I223">
        <v>16.844000000000001</v>
      </c>
      <c r="J223">
        <v>0.51359999999999995</v>
      </c>
      <c r="K223">
        <v>17.357600000000001</v>
      </c>
      <c r="L223">
        <v>17.3333333333333</v>
      </c>
      <c r="M223">
        <v>3</v>
      </c>
      <c r="N223">
        <v>0.52</v>
      </c>
      <c r="O223">
        <v>4.5199999999999996</v>
      </c>
      <c r="P223">
        <f>+Tabla1[[#This Row],[MONTO_IGTF]]/Tabla1[[#This Row],[TASA]]</f>
        <v>0.11504424778761063</v>
      </c>
    </row>
    <row r="224" spans="1:16" x14ac:dyDescent="0.25">
      <c r="A224">
        <v>202</v>
      </c>
      <c r="B224" s="1" t="s">
        <v>14</v>
      </c>
      <c r="C224">
        <v>2</v>
      </c>
      <c r="D224">
        <v>2171847</v>
      </c>
      <c r="E224" s="1" t="s">
        <v>15</v>
      </c>
      <c r="F224" s="1" t="s">
        <v>16</v>
      </c>
      <c r="G224" s="2">
        <v>44685</v>
      </c>
      <c r="H224" s="3">
        <v>0.44668981481481485</v>
      </c>
      <c r="I224">
        <v>38.702150000000003</v>
      </c>
      <c r="J224">
        <v>0</v>
      </c>
      <c r="K224">
        <v>38.702150000000003</v>
      </c>
      <c r="L224">
        <v>38.6666666666667</v>
      </c>
      <c r="M224">
        <v>3</v>
      </c>
      <c r="N224">
        <v>1.1599999999999999</v>
      </c>
      <c r="O224">
        <v>4.5199999999999996</v>
      </c>
      <c r="P224">
        <f>+Tabla1[[#This Row],[MONTO_IGTF]]/Tabla1[[#This Row],[TASA]]</f>
        <v>0.25663716814159293</v>
      </c>
    </row>
    <row r="225" spans="1:16" x14ac:dyDescent="0.25">
      <c r="A225">
        <v>202</v>
      </c>
      <c r="B225" s="1" t="s">
        <v>14</v>
      </c>
      <c r="C225">
        <v>1</v>
      </c>
      <c r="D225">
        <v>1172063</v>
      </c>
      <c r="E225" s="1" t="s">
        <v>15</v>
      </c>
      <c r="F225" s="1" t="s">
        <v>16</v>
      </c>
      <c r="G225" s="2">
        <v>44685</v>
      </c>
      <c r="H225" s="3">
        <v>0.45031249999999995</v>
      </c>
      <c r="I225">
        <v>85.931299999999993</v>
      </c>
      <c r="J225">
        <v>1.8364</v>
      </c>
      <c r="K225">
        <v>87.767700000000005</v>
      </c>
      <c r="L225">
        <v>87.6666666666667</v>
      </c>
      <c r="M225">
        <v>3</v>
      </c>
      <c r="N225">
        <v>2.63</v>
      </c>
      <c r="O225">
        <v>4.5199999999999996</v>
      </c>
      <c r="P225">
        <f>+Tabla1[[#This Row],[MONTO_IGTF]]/Tabla1[[#This Row],[TASA]]</f>
        <v>0.58185840707964609</v>
      </c>
    </row>
    <row r="226" spans="1:16" x14ac:dyDescent="0.25">
      <c r="A226">
        <v>202</v>
      </c>
      <c r="B226" s="1" t="s">
        <v>14</v>
      </c>
      <c r="C226">
        <v>2</v>
      </c>
      <c r="D226">
        <v>2171854</v>
      </c>
      <c r="E226" s="1" t="s">
        <v>15</v>
      </c>
      <c r="F226" s="1" t="s">
        <v>16</v>
      </c>
      <c r="G226" s="2">
        <v>44685</v>
      </c>
      <c r="H226" s="3">
        <v>0.4574537037037037</v>
      </c>
      <c r="I226">
        <v>40.640099999999997</v>
      </c>
      <c r="J226">
        <v>3.6799999999999999E-2</v>
      </c>
      <c r="K226">
        <v>40.676900000000003</v>
      </c>
      <c r="L226">
        <v>40.6666666666667</v>
      </c>
      <c r="M226">
        <v>3</v>
      </c>
      <c r="N226">
        <v>1.22</v>
      </c>
      <c r="O226">
        <v>4.5199999999999996</v>
      </c>
      <c r="P226">
        <f>+Tabla1[[#This Row],[MONTO_IGTF]]/Tabla1[[#This Row],[TASA]]</f>
        <v>0.26991150442477879</v>
      </c>
    </row>
    <row r="227" spans="1:16" x14ac:dyDescent="0.25">
      <c r="A227">
        <v>202</v>
      </c>
      <c r="B227" s="1" t="s">
        <v>14</v>
      </c>
      <c r="C227">
        <v>2</v>
      </c>
      <c r="D227">
        <v>2171858</v>
      </c>
      <c r="E227" s="1" t="s">
        <v>15</v>
      </c>
      <c r="F227" s="1" t="s">
        <v>16</v>
      </c>
      <c r="G227" s="2">
        <v>44685</v>
      </c>
      <c r="H227" s="3">
        <v>0.46434027777777781</v>
      </c>
      <c r="I227">
        <v>10.81</v>
      </c>
      <c r="J227">
        <v>1.7296</v>
      </c>
      <c r="K227">
        <v>12.5396</v>
      </c>
      <c r="L227">
        <v>12.6666666666667</v>
      </c>
      <c r="M227">
        <v>3</v>
      </c>
      <c r="N227">
        <v>0.38</v>
      </c>
      <c r="O227">
        <v>4.5199999999999996</v>
      </c>
      <c r="P227">
        <f>+Tabla1[[#This Row],[MONTO_IGTF]]/Tabla1[[#This Row],[TASA]]</f>
        <v>8.4070796460176997E-2</v>
      </c>
    </row>
    <row r="228" spans="1:16" x14ac:dyDescent="0.25">
      <c r="A228">
        <v>202</v>
      </c>
      <c r="B228" s="1" t="s">
        <v>14</v>
      </c>
      <c r="C228">
        <v>2</v>
      </c>
      <c r="D228">
        <v>2171859</v>
      </c>
      <c r="E228" s="1" t="s">
        <v>15</v>
      </c>
      <c r="F228" s="1" t="s">
        <v>16</v>
      </c>
      <c r="G228" s="2">
        <v>44685</v>
      </c>
      <c r="H228" s="3">
        <v>0.46534722222222219</v>
      </c>
      <c r="I228">
        <v>22.256900000000002</v>
      </c>
      <c r="J228">
        <v>0</v>
      </c>
      <c r="K228">
        <v>22.256900000000002</v>
      </c>
      <c r="L228">
        <v>22.3333333333333</v>
      </c>
      <c r="M228">
        <v>3</v>
      </c>
      <c r="N228">
        <v>0.67</v>
      </c>
      <c r="O228">
        <v>4.5199999999999996</v>
      </c>
      <c r="P228">
        <f>+Tabla1[[#This Row],[MONTO_IGTF]]/Tabla1[[#This Row],[TASA]]</f>
        <v>0.14823008849557526</v>
      </c>
    </row>
    <row r="229" spans="1:16" x14ac:dyDescent="0.25">
      <c r="A229">
        <v>202</v>
      </c>
      <c r="B229" s="1" t="s">
        <v>14</v>
      </c>
      <c r="C229">
        <v>2</v>
      </c>
      <c r="D229">
        <v>2171870</v>
      </c>
      <c r="E229" s="1" t="s">
        <v>15</v>
      </c>
      <c r="F229" s="1" t="s">
        <v>16</v>
      </c>
      <c r="G229" s="2">
        <v>44685</v>
      </c>
      <c r="H229" s="3">
        <v>0.4773958333333333</v>
      </c>
      <c r="I229">
        <v>10.53</v>
      </c>
      <c r="J229">
        <v>0.96160000000000001</v>
      </c>
      <c r="K229">
        <v>11.4916</v>
      </c>
      <c r="L229">
        <v>11.3333333333333</v>
      </c>
      <c r="M229">
        <v>3</v>
      </c>
      <c r="N229">
        <v>0.34</v>
      </c>
      <c r="O229">
        <v>4.5199999999999996</v>
      </c>
      <c r="P229">
        <f>+Tabla1[[#This Row],[MONTO_IGTF]]/Tabla1[[#This Row],[TASA]]</f>
        <v>7.5221238938053103E-2</v>
      </c>
    </row>
    <row r="230" spans="1:16" x14ac:dyDescent="0.25">
      <c r="A230">
        <v>202</v>
      </c>
      <c r="B230" s="1" t="s">
        <v>14</v>
      </c>
      <c r="C230">
        <v>2</v>
      </c>
      <c r="D230">
        <v>2171872</v>
      </c>
      <c r="E230" s="1" t="s">
        <v>15</v>
      </c>
      <c r="F230" s="1" t="s">
        <v>16</v>
      </c>
      <c r="G230" s="2">
        <v>44685</v>
      </c>
      <c r="H230" s="3">
        <v>0.4793055555555556</v>
      </c>
      <c r="I230">
        <v>29.022300000000001</v>
      </c>
      <c r="J230">
        <v>1.0414000000000001</v>
      </c>
      <c r="K230">
        <v>30.063700000000001</v>
      </c>
      <c r="L230">
        <v>27</v>
      </c>
      <c r="M230">
        <v>3</v>
      </c>
      <c r="N230">
        <v>0.81</v>
      </c>
      <c r="O230">
        <v>4.5199999999999996</v>
      </c>
      <c r="P230">
        <f>+Tabla1[[#This Row],[MONTO_IGTF]]/Tabla1[[#This Row],[TASA]]</f>
        <v>0.17920353982300888</v>
      </c>
    </row>
    <row r="231" spans="1:16" x14ac:dyDescent="0.25">
      <c r="A231">
        <v>202</v>
      </c>
      <c r="B231" s="1" t="s">
        <v>14</v>
      </c>
      <c r="C231">
        <v>2</v>
      </c>
      <c r="D231">
        <v>2171882</v>
      </c>
      <c r="E231" s="1" t="s">
        <v>15</v>
      </c>
      <c r="F231" s="1" t="s">
        <v>16</v>
      </c>
      <c r="G231" s="2">
        <v>44685</v>
      </c>
      <c r="H231" s="3">
        <v>0.51278935185185182</v>
      </c>
      <c r="I231">
        <v>30.03</v>
      </c>
      <c r="J231">
        <v>0.60799999999999998</v>
      </c>
      <c r="K231">
        <v>30.638000000000002</v>
      </c>
      <c r="L231">
        <v>22.6666666666667</v>
      </c>
      <c r="M231">
        <v>3</v>
      </c>
      <c r="N231">
        <v>0.68</v>
      </c>
      <c r="O231">
        <v>4.5199999999999996</v>
      </c>
      <c r="P231">
        <f>+Tabla1[[#This Row],[MONTO_IGTF]]/Tabla1[[#This Row],[TASA]]</f>
        <v>0.15044247787610621</v>
      </c>
    </row>
    <row r="232" spans="1:16" x14ac:dyDescent="0.25">
      <c r="A232">
        <v>202</v>
      </c>
      <c r="B232" s="1" t="s">
        <v>14</v>
      </c>
      <c r="C232">
        <v>1</v>
      </c>
      <c r="D232">
        <v>1172073</v>
      </c>
      <c r="E232" s="1" t="s">
        <v>15</v>
      </c>
      <c r="F232" s="1" t="s">
        <v>16</v>
      </c>
      <c r="G232" s="2">
        <v>44685</v>
      </c>
      <c r="H232" s="3">
        <v>0.52119212962962969</v>
      </c>
      <c r="I232">
        <v>18.981200000000001</v>
      </c>
      <c r="J232">
        <v>0.879</v>
      </c>
      <c r="K232">
        <v>19.860199999999999</v>
      </c>
      <c r="L232">
        <v>20</v>
      </c>
      <c r="M232">
        <v>3</v>
      </c>
      <c r="N232">
        <v>0.6</v>
      </c>
      <c r="O232">
        <v>4.5199999999999996</v>
      </c>
      <c r="P232">
        <f>+Tabla1[[#This Row],[MONTO_IGTF]]/Tabla1[[#This Row],[TASA]]</f>
        <v>0.13274336283185842</v>
      </c>
    </row>
    <row r="233" spans="1:16" x14ac:dyDescent="0.25">
      <c r="A233">
        <v>202</v>
      </c>
      <c r="B233" s="1" t="s">
        <v>14</v>
      </c>
      <c r="C233">
        <v>2</v>
      </c>
      <c r="D233">
        <v>2171892</v>
      </c>
      <c r="E233" s="1" t="s">
        <v>15</v>
      </c>
      <c r="F233" s="1" t="s">
        <v>16</v>
      </c>
      <c r="G233" s="2">
        <v>44685</v>
      </c>
      <c r="H233" s="3">
        <v>0.55129629629629628</v>
      </c>
      <c r="I233">
        <v>58.374499999999998</v>
      </c>
      <c r="J233">
        <v>1.8036000000000001</v>
      </c>
      <c r="K233">
        <v>60.178100000000001</v>
      </c>
      <c r="L233">
        <v>22.6666666666667</v>
      </c>
      <c r="M233">
        <v>3</v>
      </c>
      <c r="N233">
        <v>0.68</v>
      </c>
      <c r="O233">
        <v>4.5199999999999996</v>
      </c>
      <c r="P233">
        <f>+Tabla1[[#This Row],[MONTO_IGTF]]/Tabla1[[#This Row],[TASA]]</f>
        <v>0.15044247787610621</v>
      </c>
    </row>
    <row r="234" spans="1:16" x14ac:dyDescent="0.25">
      <c r="A234">
        <v>202</v>
      </c>
      <c r="B234" s="1" t="s">
        <v>14</v>
      </c>
      <c r="C234">
        <v>2</v>
      </c>
      <c r="D234">
        <v>2171895</v>
      </c>
      <c r="E234" s="1" t="s">
        <v>15</v>
      </c>
      <c r="F234" s="1" t="s">
        <v>16</v>
      </c>
      <c r="G234" s="2">
        <v>44685</v>
      </c>
      <c r="H234" s="3">
        <v>0.55458333333333332</v>
      </c>
      <c r="I234">
        <v>8.1394000000000002</v>
      </c>
      <c r="J234">
        <v>1.3023</v>
      </c>
      <c r="K234">
        <v>9.4417000000000009</v>
      </c>
      <c r="L234">
        <v>9</v>
      </c>
      <c r="M234">
        <v>3</v>
      </c>
      <c r="N234">
        <v>0.27</v>
      </c>
      <c r="O234">
        <v>4.5199999999999996</v>
      </c>
      <c r="P234">
        <f>+Tabla1[[#This Row],[MONTO_IGTF]]/Tabla1[[#This Row],[TASA]]</f>
        <v>5.9734513274336293E-2</v>
      </c>
    </row>
    <row r="235" spans="1:16" x14ac:dyDescent="0.25">
      <c r="A235">
        <v>202</v>
      </c>
      <c r="B235" s="1" t="s">
        <v>14</v>
      </c>
      <c r="C235">
        <v>2</v>
      </c>
      <c r="D235">
        <v>2171904</v>
      </c>
      <c r="E235" s="1" t="s">
        <v>15</v>
      </c>
      <c r="F235" s="1" t="s">
        <v>16</v>
      </c>
      <c r="G235" s="2">
        <v>44685</v>
      </c>
      <c r="H235" s="3">
        <v>0.5750925925925926</v>
      </c>
      <c r="I235">
        <v>22.6</v>
      </c>
      <c r="J235">
        <v>0</v>
      </c>
      <c r="K235">
        <v>22.6</v>
      </c>
      <c r="L235">
        <v>2.6666666666666701</v>
      </c>
      <c r="M235">
        <v>3</v>
      </c>
      <c r="N235">
        <v>0.08</v>
      </c>
      <c r="O235">
        <v>4.5199999999999996</v>
      </c>
      <c r="P235">
        <f>+Tabla1[[#This Row],[MONTO_IGTF]]/Tabla1[[#This Row],[TASA]]</f>
        <v>1.7699115044247791E-2</v>
      </c>
    </row>
    <row r="236" spans="1:16" x14ac:dyDescent="0.25">
      <c r="A236">
        <v>202</v>
      </c>
      <c r="B236" s="1" t="s">
        <v>14</v>
      </c>
      <c r="C236">
        <v>2</v>
      </c>
      <c r="D236">
        <v>2171912</v>
      </c>
      <c r="E236" s="1" t="s">
        <v>15</v>
      </c>
      <c r="F236" s="1" t="s">
        <v>16</v>
      </c>
      <c r="G236" s="2">
        <v>44685</v>
      </c>
      <c r="H236" s="3">
        <v>0.58855324074074067</v>
      </c>
      <c r="I236">
        <v>65.558750000000003</v>
      </c>
      <c r="J236">
        <v>0.54239999999999999</v>
      </c>
      <c r="K236">
        <v>66.101150000000004</v>
      </c>
      <c r="L236">
        <v>66</v>
      </c>
      <c r="M236">
        <v>3</v>
      </c>
      <c r="N236">
        <v>1.98</v>
      </c>
      <c r="O236">
        <v>4.5199999999999996</v>
      </c>
      <c r="P236">
        <f>+Tabla1[[#This Row],[MONTO_IGTF]]/Tabla1[[#This Row],[TASA]]</f>
        <v>0.43805309734513276</v>
      </c>
    </row>
    <row r="237" spans="1:16" x14ac:dyDescent="0.25">
      <c r="A237">
        <v>202</v>
      </c>
      <c r="B237" s="1" t="s">
        <v>14</v>
      </c>
      <c r="C237">
        <v>1</v>
      </c>
      <c r="D237">
        <v>1172096</v>
      </c>
      <c r="E237" s="1" t="s">
        <v>15</v>
      </c>
      <c r="F237" s="1" t="s">
        <v>16</v>
      </c>
      <c r="G237" s="2">
        <v>44685</v>
      </c>
      <c r="H237" s="3">
        <v>0.62187500000000007</v>
      </c>
      <c r="I237">
        <v>10.58</v>
      </c>
      <c r="J237">
        <v>1.6928000000000001</v>
      </c>
      <c r="K237">
        <v>12.2728</v>
      </c>
      <c r="L237">
        <v>12.3333333333333</v>
      </c>
      <c r="M237">
        <v>3</v>
      </c>
      <c r="N237">
        <v>0.37</v>
      </c>
      <c r="O237">
        <v>4.5199999999999996</v>
      </c>
      <c r="P237">
        <f>+Tabla1[[#This Row],[MONTO_IGTF]]/Tabla1[[#This Row],[TASA]]</f>
        <v>8.185840707964602E-2</v>
      </c>
    </row>
    <row r="238" spans="1:16" x14ac:dyDescent="0.25">
      <c r="A238">
        <v>202</v>
      </c>
      <c r="B238" s="1" t="s">
        <v>14</v>
      </c>
      <c r="C238">
        <v>2</v>
      </c>
      <c r="D238">
        <v>2171918</v>
      </c>
      <c r="E238" s="1" t="s">
        <v>15</v>
      </c>
      <c r="F238" s="1" t="s">
        <v>16</v>
      </c>
      <c r="G238" s="2">
        <v>44685</v>
      </c>
      <c r="H238" s="3">
        <v>0.63196759259259261</v>
      </c>
      <c r="I238">
        <v>30.13</v>
      </c>
      <c r="J238">
        <v>1.232</v>
      </c>
      <c r="K238">
        <v>31.361999999999998</v>
      </c>
      <c r="L238">
        <v>31.3333333333333</v>
      </c>
      <c r="M238">
        <v>3</v>
      </c>
      <c r="N238">
        <v>0.94</v>
      </c>
      <c r="O238">
        <v>4.5199999999999996</v>
      </c>
      <c r="P238">
        <f>+Tabla1[[#This Row],[MONTO_IGTF]]/Tabla1[[#This Row],[TASA]]</f>
        <v>0.20796460176991152</v>
      </c>
    </row>
    <row r="239" spans="1:16" x14ac:dyDescent="0.25">
      <c r="A239">
        <v>202</v>
      </c>
      <c r="B239" s="1" t="s">
        <v>14</v>
      </c>
      <c r="C239">
        <v>1</v>
      </c>
      <c r="D239">
        <v>1172111</v>
      </c>
      <c r="E239" s="1" t="s">
        <v>15</v>
      </c>
      <c r="F239" s="1" t="s">
        <v>16</v>
      </c>
      <c r="G239" s="2">
        <v>44685</v>
      </c>
      <c r="H239" s="3">
        <v>0.64254629629629634</v>
      </c>
      <c r="I239">
        <v>12.370799999999999</v>
      </c>
      <c r="J239">
        <v>3.6799999999999999E-2</v>
      </c>
      <c r="K239">
        <v>12.4076</v>
      </c>
      <c r="L239">
        <v>12.3333333333333</v>
      </c>
      <c r="M239">
        <v>3</v>
      </c>
      <c r="N239">
        <v>0.37</v>
      </c>
      <c r="O239">
        <v>4.5199999999999996</v>
      </c>
      <c r="P239">
        <f>+Tabla1[[#This Row],[MONTO_IGTF]]/Tabla1[[#This Row],[TASA]]</f>
        <v>8.185840707964602E-2</v>
      </c>
    </row>
    <row r="240" spans="1:16" x14ac:dyDescent="0.25">
      <c r="A240">
        <v>202</v>
      </c>
      <c r="B240" s="1" t="s">
        <v>14</v>
      </c>
      <c r="C240">
        <v>1</v>
      </c>
      <c r="D240">
        <v>1172117</v>
      </c>
      <c r="E240" s="1" t="s">
        <v>15</v>
      </c>
      <c r="F240" s="1" t="s">
        <v>16</v>
      </c>
      <c r="G240" s="2">
        <v>44685</v>
      </c>
      <c r="H240" s="3">
        <v>0.67042824074074081</v>
      </c>
      <c r="I240">
        <v>84.52225</v>
      </c>
      <c r="J240">
        <v>2.3071999999999999</v>
      </c>
      <c r="K240">
        <v>86.829449999999994</v>
      </c>
      <c r="L240">
        <v>86.6666666666667</v>
      </c>
      <c r="M240">
        <v>3</v>
      </c>
      <c r="N240">
        <v>2.6</v>
      </c>
      <c r="O240">
        <v>4.5199999999999996</v>
      </c>
      <c r="P240">
        <f>+Tabla1[[#This Row],[MONTO_IGTF]]/Tabla1[[#This Row],[TASA]]</f>
        <v>0.57522123893805321</v>
      </c>
    </row>
    <row r="241" spans="1:16" x14ac:dyDescent="0.25">
      <c r="A241">
        <v>202</v>
      </c>
      <c r="B241" s="1" t="s">
        <v>14</v>
      </c>
      <c r="C241">
        <v>2</v>
      </c>
      <c r="D241">
        <v>2171923</v>
      </c>
      <c r="E241" s="1" t="s">
        <v>15</v>
      </c>
      <c r="F241" s="1" t="s">
        <v>16</v>
      </c>
      <c r="G241" s="2">
        <v>44685</v>
      </c>
      <c r="H241" s="3">
        <v>0.68180555555555555</v>
      </c>
      <c r="I241">
        <v>20.852499999999999</v>
      </c>
      <c r="J241">
        <v>2.2932000000000001</v>
      </c>
      <c r="K241">
        <v>23.145700000000001</v>
      </c>
      <c r="L241">
        <v>22.6666666666667</v>
      </c>
      <c r="M241">
        <v>3</v>
      </c>
      <c r="N241">
        <v>0.68</v>
      </c>
      <c r="O241">
        <v>4.5199999999999996</v>
      </c>
      <c r="P241">
        <f>+Tabla1[[#This Row],[MONTO_IGTF]]/Tabla1[[#This Row],[TASA]]</f>
        <v>0.15044247787610621</v>
      </c>
    </row>
    <row r="242" spans="1:16" x14ac:dyDescent="0.25">
      <c r="A242">
        <v>202</v>
      </c>
      <c r="B242" s="1" t="s">
        <v>14</v>
      </c>
      <c r="C242">
        <v>1</v>
      </c>
      <c r="D242">
        <v>1172125</v>
      </c>
      <c r="E242" s="1" t="s">
        <v>15</v>
      </c>
      <c r="F242" s="1" t="s">
        <v>16</v>
      </c>
      <c r="G242" s="2">
        <v>44685</v>
      </c>
      <c r="H242" s="3">
        <v>0.69070601851851843</v>
      </c>
      <c r="I242">
        <v>17.987400000000001</v>
      </c>
      <c r="J242">
        <v>0</v>
      </c>
      <c r="K242">
        <v>17.987400000000001</v>
      </c>
      <c r="L242">
        <v>9.6666666666666696</v>
      </c>
      <c r="M242">
        <v>3</v>
      </c>
      <c r="N242">
        <v>0.28999999999999998</v>
      </c>
      <c r="O242">
        <v>4.5199999999999996</v>
      </c>
      <c r="P242">
        <f>+Tabla1[[#This Row],[MONTO_IGTF]]/Tabla1[[#This Row],[TASA]]</f>
        <v>6.4159292035398233E-2</v>
      </c>
    </row>
    <row r="243" spans="1:16" x14ac:dyDescent="0.25">
      <c r="A243">
        <v>202</v>
      </c>
      <c r="B243" s="1" t="s">
        <v>14</v>
      </c>
      <c r="C243">
        <v>1</v>
      </c>
      <c r="D243">
        <v>1172126</v>
      </c>
      <c r="E243" s="1" t="s">
        <v>15</v>
      </c>
      <c r="F243" s="1" t="s">
        <v>16</v>
      </c>
      <c r="G243" s="2">
        <v>44685</v>
      </c>
      <c r="H243" s="3">
        <v>0.6935069444444445</v>
      </c>
      <c r="I243">
        <v>37.77525</v>
      </c>
      <c r="J243">
        <v>3.6799999999999999E-2</v>
      </c>
      <c r="K243">
        <v>37.812049999999999</v>
      </c>
      <c r="L243">
        <v>3.6666666666666701</v>
      </c>
      <c r="M243">
        <v>3</v>
      </c>
      <c r="N243">
        <v>0.11</v>
      </c>
      <c r="O243">
        <v>4.5199999999999996</v>
      </c>
      <c r="P243">
        <f>+Tabla1[[#This Row],[MONTO_IGTF]]/Tabla1[[#This Row],[TASA]]</f>
        <v>2.4336283185840711E-2</v>
      </c>
    </row>
    <row r="244" spans="1:16" x14ac:dyDescent="0.25">
      <c r="A244">
        <v>202</v>
      </c>
      <c r="B244" s="1" t="s">
        <v>14</v>
      </c>
      <c r="C244">
        <v>2</v>
      </c>
      <c r="D244">
        <v>2171928</v>
      </c>
      <c r="E244" s="1" t="s">
        <v>15</v>
      </c>
      <c r="F244" s="1" t="s">
        <v>16</v>
      </c>
      <c r="G244" s="2">
        <v>44685</v>
      </c>
      <c r="H244" s="3">
        <v>0.69806712962962969</v>
      </c>
      <c r="I244">
        <v>87.614099999999993</v>
      </c>
      <c r="J244">
        <v>9.2462999999999997</v>
      </c>
      <c r="K244">
        <v>96.860399999999998</v>
      </c>
      <c r="L244">
        <v>97</v>
      </c>
      <c r="M244">
        <v>3</v>
      </c>
      <c r="N244">
        <v>2.91</v>
      </c>
      <c r="O244">
        <v>4.5199999999999996</v>
      </c>
      <c r="P244">
        <f>+Tabla1[[#This Row],[MONTO_IGTF]]/Tabla1[[#This Row],[TASA]]</f>
        <v>0.64380530973451333</v>
      </c>
    </row>
    <row r="245" spans="1:16" x14ac:dyDescent="0.25">
      <c r="A245">
        <v>202</v>
      </c>
      <c r="B245" s="1" t="s">
        <v>14</v>
      </c>
      <c r="C245">
        <v>2</v>
      </c>
      <c r="D245">
        <v>2171929</v>
      </c>
      <c r="E245" s="1" t="s">
        <v>15</v>
      </c>
      <c r="F245" s="1" t="s">
        <v>16</v>
      </c>
      <c r="G245" s="2">
        <v>44685</v>
      </c>
      <c r="H245" s="3">
        <v>0.70035879629629638</v>
      </c>
      <c r="I245">
        <v>25.734300000000001</v>
      </c>
      <c r="J245">
        <v>1.4576</v>
      </c>
      <c r="K245">
        <v>27.1919</v>
      </c>
      <c r="L245">
        <v>22.6666666666667</v>
      </c>
      <c r="M245">
        <v>3</v>
      </c>
      <c r="N245">
        <v>0.68</v>
      </c>
      <c r="O245">
        <v>4.5199999999999996</v>
      </c>
      <c r="P245">
        <f>+Tabla1[[#This Row],[MONTO_IGTF]]/Tabla1[[#This Row],[TASA]]</f>
        <v>0.15044247787610621</v>
      </c>
    </row>
    <row r="246" spans="1:16" x14ac:dyDescent="0.25">
      <c r="A246">
        <v>202</v>
      </c>
      <c r="B246" s="1" t="s">
        <v>14</v>
      </c>
      <c r="C246">
        <v>1</v>
      </c>
      <c r="D246">
        <v>1172133</v>
      </c>
      <c r="E246" s="1" t="s">
        <v>15</v>
      </c>
      <c r="F246" s="1" t="s">
        <v>16</v>
      </c>
      <c r="G246" s="2">
        <v>44685</v>
      </c>
      <c r="H246" s="3">
        <v>0.7024421296296296</v>
      </c>
      <c r="I246">
        <v>26.58</v>
      </c>
      <c r="J246">
        <v>1.5007999999999999</v>
      </c>
      <c r="K246">
        <v>28.0808</v>
      </c>
      <c r="L246">
        <v>27.3333333333333</v>
      </c>
      <c r="M246">
        <v>3</v>
      </c>
      <c r="N246">
        <v>0.82</v>
      </c>
      <c r="O246">
        <v>4.5199999999999996</v>
      </c>
      <c r="P246">
        <f>+Tabla1[[#This Row],[MONTO_IGTF]]/Tabla1[[#This Row],[TASA]]</f>
        <v>0.18141592920353983</v>
      </c>
    </row>
    <row r="247" spans="1:16" x14ac:dyDescent="0.25">
      <c r="A247">
        <v>202</v>
      </c>
      <c r="B247" s="1" t="s">
        <v>14</v>
      </c>
      <c r="C247">
        <v>2</v>
      </c>
      <c r="D247">
        <v>2171933</v>
      </c>
      <c r="E247" s="1" t="s">
        <v>15</v>
      </c>
      <c r="F247" s="1" t="s">
        <v>16</v>
      </c>
      <c r="G247" s="2">
        <v>44685</v>
      </c>
      <c r="H247" s="3">
        <v>0.70568287037037036</v>
      </c>
      <c r="I247">
        <v>14.997400000000001</v>
      </c>
      <c r="J247">
        <v>0</v>
      </c>
      <c r="K247">
        <v>14.997400000000001</v>
      </c>
      <c r="L247">
        <v>15</v>
      </c>
      <c r="M247">
        <v>3</v>
      </c>
      <c r="N247">
        <v>0.45</v>
      </c>
      <c r="O247">
        <v>4.5199999999999996</v>
      </c>
      <c r="P247">
        <f>+Tabla1[[#This Row],[MONTO_IGTF]]/Tabla1[[#This Row],[TASA]]</f>
        <v>9.9557522123893821E-2</v>
      </c>
    </row>
    <row r="248" spans="1:16" x14ac:dyDescent="0.25">
      <c r="A248">
        <v>202</v>
      </c>
      <c r="B248" s="1" t="s">
        <v>14</v>
      </c>
      <c r="C248">
        <v>2</v>
      </c>
      <c r="D248">
        <v>2171934</v>
      </c>
      <c r="E248" s="1" t="s">
        <v>15</v>
      </c>
      <c r="F248" s="1" t="s">
        <v>16</v>
      </c>
      <c r="G248" s="2">
        <v>44685</v>
      </c>
      <c r="H248" s="3">
        <v>0.70903935185185185</v>
      </c>
      <c r="I248">
        <v>72.078999999999994</v>
      </c>
      <c r="J248">
        <v>2.0428000000000002</v>
      </c>
      <c r="K248">
        <v>74.121799999999993</v>
      </c>
      <c r="L248">
        <v>74</v>
      </c>
      <c r="M248">
        <v>3</v>
      </c>
      <c r="N248">
        <v>2.2200000000000002</v>
      </c>
      <c r="O248">
        <v>4.5199999999999996</v>
      </c>
      <c r="P248">
        <f>+Tabla1[[#This Row],[MONTO_IGTF]]/Tabla1[[#This Row],[TASA]]</f>
        <v>0.4911504424778762</v>
      </c>
    </row>
    <row r="249" spans="1:16" x14ac:dyDescent="0.25">
      <c r="A249">
        <v>202</v>
      </c>
      <c r="B249" s="1" t="s">
        <v>14</v>
      </c>
      <c r="C249">
        <v>1</v>
      </c>
      <c r="D249">
        <v>1172137</v>
      </c>
      <c r="E249" s="1" t="s">
        <v>15</v>
      </c>
      <c r="F249" s="1" t="s">
        <v>16</v>
      </c>
      <c r="G249" s="2">
        <v>44685</v>
      </c>
      <c r="H249" s="3">
        <v>0.70982638888888883</v>
      </c>
      <c r="I249">
        <v>40.23715</v>
      </c>
      <c r="J249">
        <v>2.2212000000000001</v>
      </c>
      <c r="K249">
        <v>42.458350000000003</v>
      </c>
      <c r="L249">
        <v>42.3333333333333</v>
      </c>
      <c r="M249">
        <v>3</v>
      </c>
      <c r="N249">
        <v>1.27</v>
      </c>
      <c r="O249">
        <v>4.5199999999999996</v>
      </c>
      <c r="P249">
        <f>+Tabla1[[#This Row],[MONTO_IGTF]]/Tabla1[[#This Row],[TASA]]</f>
        <v>0.28097345132743368</v>
      </c>
    </row>
    <row r="250" spans="1:16" x14ac:dyDescent="0.25">
      <c r="A250">
        <v>202</v>
      </c>
      <c r="B250" s="1" t="s">
        <v>14</v>
      </c>
      <c r="C250">
        <v>1</v>
      </c>
      <c r="D250">
        <v>1172139</v>
      </c>
      <c r="E250" s="1" t="s">
        <v>15</v>
      </c>
      <c r="F250" s="1" t="s">
        <v>16</v>
      </c>
      <c r="G250" s="2">
        <v>44685</v>
      </c>
      <c r="H250" s="3">
        <v>0.71405092592592589</v>
      </c>
      <c r="I250">
        <v>10.8437</v>
      </c>
      <c r="J250">
        <v>0.99680000000000002</v>
      </c>
      <c r="K250">
        <v>11.8405</v>
      </c>
      <c r="L250">
        <v>12</v>
      </c>
      <c r="M250">
        <v>3</v>
      </c>
      <c r="N250">
        <v>0.36</v>
      </c>
      <c r="O250">
        <v>4.5199999999999996</v>
      </c>
      <c r="P250">
        <f>+Tabla1[[#This Row],[MONTO_IGTF]]/Tabla1[[#This Row],[TASA]]</f>
        <v>7.9646017699115043E-2</v>
      </c>
    </row>
    <row r="251" spans="1:16" x14ac:dyDescent="0.25">
      <c r="A251">
        <v>202</v>
      </c>
      <c r="B251" s="1" t="s">
        <v>14</v>
      </c>
      <c r="C251">
        <v>1</v>
      </c>
      <c r="D251">
        <v>1172140</v>
      </c>
      <c r="E251" s="1" t="s">
        <v>15</v>
      </c>
      <c r="F251" s="1" t="s">
        <v>16</v>
      </c>
      <c r="G251" s="2">
        <v>44685</v>
      </c>
      <c r="H251" s="3">
        <v>0.71681712962962962</v>
      </c>
      <c r="I251">
        <v>8</v>
      </c>
      <c r="J251">
        <v>1.28</v>
      </c>
      <c r="K251">
        <v>9.2799999999999994</v>
      </c>
      <c r="L251">
        <v>4.6666666666666696</v>
      </c>
      <c r="M251">
        <v>3</v>
      </c>
      <c r="N251">
        <v>0.14000000000000001</v>
      </c>
      <c r="O251">
        <v>4.5199999999999996</v>
      </c>
      <c r="P251">
        <f>+Tabla1[[#This Row],[MONTO_IGTF]]/Tabla1[[#This Row],[TASA]]</f>
        <v>3.0973451327433635E-2</v>
      </c>
    </row>
    <row r="252" spans="1:16" x14ac:dyDescent="0.25">
      <c r="A252">
        <v>202</v>
      </c>
      <c r="B252" s="1" t="s">
        <v>14</v>
      </c>
      <c r="C252">
        <v>2</v>
      </c>
      <c r="D252">
        <v>2171937</v>
      </c>
      <c r="E252" s="1" t="s">
        <v>15</v>
      </c>
      <c r="F252" s="1" t="s">
        <v>16</v>
      </c>
      <c r="G252" s="2">
        <v>44685</v>
      </c>
      <c r="H252" s="3">
        <v>0.71797453703703706</v>
      </c>
      <c r="I252">
        <v>33.981650000000002</v>
      </c>
      <c r="J252">
        <v>3.6799999999999999E-2</v>
      </c>
      <c r="K252">
        <v>34.018450000000001</v>
      </c>
      <c r="L252">
        <v>34</v>
      </c>
      <c r="M252">
        <v>3</v>
      </c>
      <c r="N252">
        <v>1.02</v>
      </c>
      <c r="O252">
        <v>4.5199999999999996</v>
      </c>
      <c r="P252">
        <f>+Tabla1[[#This Row],[MONTO_IGTF]]/Tabla1[[#This Row],[TASA]]</f>
        <v>0.22566371681415931</v>
      </c>
    </row>
    <row r="253" spans="1:16" x14ac:dyDescent="0.25">
      <c r="A253">
        <v>202</v>
      </c>
      <c r="B253" s="1" t="s">
        <v>14</v>
      </c>
      <c r="C253">
        <v>1</v>
      </c>
      <c r="D253">
        <v>1172146</v>
      </c>
      <c r="E253" s="1" t="s">
        <v>15</v>
      </c>
      <c r="F253" s="1" t="s">
        <v>16</v>
      </c>
      <c r="G253" s="2">
        <v>44685</v>
      </c>
      <c r="H253" s="3">
        <v>0.72402777777777771</v>
      </c>
      <c r="I253">
        <v>4.1900000000000004</v>
      </c>
      <c r="J253">
        <v>0.6704</v>
      </c>
      <c r="K253">
        <v>4.8604000000000003</v>
      </c>
      <c r="L253">
        <v>5</v>
      </c>
      <c r="M253">
        <v>3</v>
      </c>
      <c r="N253">
        <v>0.15</v>
      </c>
      <c r="O253">
        <v>4.5199999999999996</v>
      </c>
      <c r="P253">
        <f>+Tabla1[[#This Row],[MONTO_IGTF]]/Tabla1[[#This Row],[TASA]]</f>
        <v>3.3185840707964605E-2</v>
      </c>
    </row>
    <row r="254" spans="1:16" x14ac:dyDescent="0.25">
      <c r="A254">
        <v>202</v>
      </c>
      <c r="B254" s="1" t="s">
        <v>14</v>
      </c>
      <c r="C254">
        <v>1</v>
      </c>
      <c r="D254">
        <v>1172148</v>
      </c>
      <c r="E254" s="1" t="s">
        <v>15</v>
      </c>
      <c r="F254" s="1" t="s">
        <v>16</v>
      </c>
      <c r="G254" s="2">
        <v>44685</v>
      </c>
      <c r="H254" s="3">
        <v>0.72621527777777783</v>
      </c>
      <c r="I254">
        <v>4.55</v>
      </c>
      <c r="J254">
        <v>0</v>
      </c>
      <c r="K254">
        <v>4.55</v>
      </c>
      <c r="L254">
        <v>4.6666666666666696</v>
      </c>
      <c r="M254">
        <v>3</v>
      </c>
      <c r="N254">
        <v>0.14000000000000001</v>
      </c>
      <c r="O254">
        <v>4.5199999999999996</v>
      </c>
      <c r="P254">
        <f>+Tabla1[[#This Row],[MONTO_IGTF]]/Tabla1[[#This Row],[TASA]]</f>
        <v>3.0973451327433635E-2</v>
      </c>
    </row>
    <row r="255" spans="1:16" x14ac:dyDescent="0.25">
      <c r="A255">
        <v>202</v>
      </c>
      <c r="B255" s="1" t="s">
        <v>14</v>
      </c>
      <c r="C255">
        <v>2</v>
      </c>
      <c r="D255">
        <v>2171940</v>
      </c>
      <c r="E255" s="1" t="s">
        <v>15</v>
      </c>
      <c r="F255" s="1" t="s">
        <v>16</v>
      </c>
      <c r="G255" s="2">
        <v>44685</v>
      </c>
      <c r="H255" s="3">
        <v>0.72658564814814808</v>
      </c>
      <c r="I255">
        <v>26.185199999999998</v>
      </c>
      <c r="J255">
        <v>0</v>
      </c>
      <c r="K255">
        <v>26.185199999999998</v>
      </c>
      <c r="L255">
        <v>22.6666666666667</v>
      </c>
      <c r="M255">
        <v>3</v>
      </c>
      <c r="N255">
        <v>0.68</v>
      </c>
      <c r="O255">
        <v>4.5199999999999996</v>
      </c>
      <c r="P255">
        <f>+Tabla1[[#This Row],[MONTO_IGTF]]/Tabla1[[#This Row],[TASA]]</f>
        <v>0.15044247787610621</v>
      </c>
    </row>
    <row r="256" spans="1:16" x14ac:dyDescent="0.25">
      <c r="A256">
        <v>202</v>
      </c>
      <c r="B256" s="1" t="s">
        <v>14</v>
      </c>
      <c r="C256">
        <v>2</v>
      </c>
      <c r="D256">
        <v>2171943</v>
      </c>
      <c r="E256" s="1" t="s">
        <v>15</v>
      </c>
      <c r="F256" s="1" t="s">
        <v>16</v>
      </c>
      <c r="G256" s="2">
        <v>44685</v>
      </c>
      <c r="H256" s="3">
        <v>0.72878472222222224</v>
      </c>
      <c r="I256">
        <v>18.08145</v>
      </c>
      <c r="J256">
        <v>3.6799999999999999E-2</v>
      </c>
      <c r="K256">
        <v>18.11825</v>
      </c>
      <c r="L256">
        <v>18</v>
      </c>
      <c r="M256">
        <v>3</v>
      </c>
      <c r="N256">
        <v>0.54</v>
      </c>
      <c r="O256">
        <v>4.5199999999999996</v>
      </c>
      <c r="P256">
        <f>+Tabla1[[#This Row],[MONTO_IGTF]]/Tabla1[[#This Row],[TASA]]</f>
        <v>0.11946902654867259</v>
      </c>
    </row>
    <row r="257" spans="1:16" x14ac:dyDescent="0.25">
      <c r="A257">
        <v>202</v>
      </c>
      <c r="B257" s="1" t="s">
        <v>14</v>
      </c>
      <c r="C257">
        <v>1</v>
      </c>
      <c r="D257">
        <v>1172152</v>
      </c>
      <c r="E257" s="1" t="s">
        <v>15</v>
      </c>
      <c r="F257" s="1" t="s">
        <v>16</v>
      </c>
      <c r="G257" s="2">
        <v>44685</v>
      </c>
      <c r="H257" s="3">
        <v>0.73378472222222213</v>
      </c>
      <c r="I257">
        <v>24.056100000000001</v>
      </c>
      <c r="J257">
        <v>3.6799999999999999E-2</v>
      </c>
      <c r="K257">
        <v>24.0929</v>
      </c>
      <c r="L257">
        <v>24</v>
      </c>
      <c r="M257">
        <v>3</v>
      </c>
      <c r="N257">
        <v>0.72</v>
      </c>
      <c r="O257">
        <v>4.5199999999999996</v>
      </c>
      <c r="P257">
        <f>+Tabla1[[#This Row],[MONTO_IGTF]]/Tabla1[[#This Row],[TASA]]</f>
        <v>0.15929203539823009</v>
      </c>
    </row>
    <row r="258" spans="1:16" x14ac:dyDescent="0.25">
      <c r="A258">
        <v>202</v>
      </c>
      <c r="B258" s="1" t="s">
        <v>14</v>
      </c>
      <c r="C258">
        <v>1</v>
      </c>
      <c r="D258">
        <v>1172155</v>
      </c>
      <c r="E258" s="1" t="s">
        <v>15</v>
      </c>
      <c r="F258" s="1" t="s">
        <v>16</v>
      </c>
      <c r="G258" s="2">
        <v>44685</v>
      </c>
      <c r="H258" s="3">
        <v>0.73657407407407405</v>
      </c>
      <c r="I258">
        <v>16.523199999999999</v>
      </c>
      <c r="J258">
        <v>3.6799999999999999E-2</v>
      </c>
      <c r="K258">
        <v>16.559999999999999</v>
      </c>
      <c r="L258">
        <v>16.6666666666667</v>
      </c>
      <c r="M258">
        <v>3</v>
      </c>
      <c r="N258">
        <v>0.5</v>
      </c>
      <c r="O258">
        <v>4.5199999999999996</v>
      </c>
      <c r="P258">
        <f>+Tabla1[[#This Row],[MONTO_IGTF]]/Tabla1[[#This Row],[TASA]]</f>
        <v>0.11061946902654868</v>
      </c>
    </row>
    <row r="259" spans="1:16" x14ac:dyDescent="0.25">
      <c r="A259">
        <v>202</v>
      </c>
      <c r="B259" s="1" t="s">
        <v>14</v>
      </c>
      <c r="C259">
        <v>1</v>
      </c>
      <c r="D259">
        <v>1172179</v>
      </c>
      <c r="E259" s="1" t="s">
        <v>15</v>
      </c>
      <c r="F259" s="1" t="s">
        <v>16</v>
      </c>
      <c r="G259" s="2">
        <v>44685</v>
      </c>
      <c r="H259" s="3">
        <v>0.78409722222222233</v>
      </c>
      <c r="I259">
        <v>23.63</v>
      </c>
      <c r="J259">
        <v>2.0095999999999998</v>
      </c>
      <c r="K259">
        <v>25.639600000000002</v>
      </c>
      <c r="L259">
        <v>25.6666666666667</v>
      </c>
      <c r="M259">
        <v>3</v>
      </c>
      <c r="N259">
        <v>0.77</v>
      </c>
      <c r="O259">
        <v>4.5199999999999996</v>
      </c>
      <c r="P259">
        <f>+Tabla1[[#This Row],[MONTO_IGTF]]/Tabla1[[#This Row],[TASA]]</f>
        <v>0.17035398230088497</v>
      </c>
    </row>
    <row r="260" spans="1:16" x14ac:dyDescent="0.25">
      <c r="A260">
        <v>202</v>
      </c>
      <c r="B260" s="1" t="s">
        <v>14</v>
      </c>
      <c r="C260">
        <v>1</v>
      </c>
      <c r="D260">
        <v>1172180</v>
      </c>
      <c r="E260" s="1" t="s">
        <v>15</v>
      </c>
      <c r="F260" s="1" t="s">
        <v>16</v>
      </c>
      <c r="G260" s="2">
        <v>44685</v>
      </c>
      <c r="H260" s="3">
        <v>0.78616898148148151</v>
      </c>
      <c r="I260">
        <v>22.434550000000002</v>
      </c>
      <c r="J260">
        <v>0.3856</v>
      </c>
      <c r="K260">
        <v>22.820150000000002</v>
      </c>
      <c r="L260">
        <v>12.6666666666667</v>
      </c>
      <c r="M260">
        <v>3</v>
      </c>
      <c r="N260">
        <v>0.38</v>
      </c>
      <c r="O260">
        <v>4.5199999999999996</v>
      </c>
      <c r="P260">
        <f>+Tabla1[[#This Row],[MONTO_IGTF]]/Tabla1[[#This Row],[TASA]]</f>
        <v>8.4070796460176997E-2</v>
      </c>
    </row>
    <row r="261" spans="1:16" x14ac:dyDescent="0.25">
      <c r="A261">
        <v>202</v>
      </c>
      <c r="B261" s="1" t="s">
        <v>14</v>
      </c>
      <c r="C261">
        <v>2</v>
      </c>
      <c r="D261">
        <v>2171963</v>
      </c>
      <c r="E261" s="1" t="s">
        <v>15</v>
      </c>
      <c r="F261" s="1" t="s">
        <v>16</v>
      </c>
      <c r="G261" s="2">
        <v>44686</v>
      </c>
      <c r="H261" s="3">
        <v>0.35650462962962964</v>
      </c>
      <c r="I261">
        <v>38.943600000000004</v>
      </c>
      <c r="J261">
        <v>3.6799999999999999E-2</v>
      </c>
      <c r="K261">
        <v>38.980400000000003</v>
      </c>
      <c r="L261">
        <v>39</v>
      </c>
      <c r="M261">
        <v>3</v>
      </c>
      <c r="N261">
        <v>1.17</v>
      </c>
      <c r="O261">
        <v>4.5599999999999996</v>
      </c>
      <c r="P261">
        <f>+Tabla1[[#This Row],[MONTO_IGTF]]/Tabla1[[#This Row],[TASA]]</f>
        <v>0.25657894736842107</v>
      </c>
    </row>
    <row r="262" spans="1:16" x14ac:dyDescent="0.25">
      <c r="A262">
        <v>202</v>
      </c>
      <c r="B262" s="1" t="s">
        <v>14</v>
      </c>
      <c r="C262">
        <v>2</v>
      </c>
      <c r="D262">
        <v>2171971</v>
      </c>
      <c r="E262" s="1" t="s">
        <v>15</v>
      </c>
      <c r="F262" s="1" t="s">
        <v>16</v>
      </c>
      <c r="G262" s="2">
        <v>44686</v>
      </c>
      <c r="H262" s="3">
        <v>0.38376157407407407</v>
      </c>
      <c r="I262">
        <v>19.89</v>
      </c>
      <c r="J262">
        <v>1.056</v>
      </c>
      <c r="K262">
        <v>20.946000000000002</v>
      </c>
      <c r="L262">
        <v>21</v>
      </c>
      <c r="M262">
        <v>3</v>
      </c>
      <c r="N262">
        <v>0.63</v>
      </c>
      <c r="O262">
        <v>4.5599999999999996</v>
      </c>
      <c r="P262">
        <f>+Tabla1[[#This Row],[MONTO_IGTF]]/Tabla1[[#This Row],[TASA]]</f>
        <v>0.13815789473684212</v>
      </c>
    </row>
    <row r="263" spans="1:16" x14ac:dyDescent="0.25">
      <c r="A263">
        <v>202</v>
      </c>
      <c r="B263" s="1" t="s">
        <v>14</v>
      </c>
      <c r="C263">
        <v>2</v>
      </c>
      <c r="D263">
        <v>2171975</v>
      </c>
      <c r="E263" s="1" t="s">
        <v>15</v>
      </c>
      <c r="F263" s="1" t="s">
        <v>16</v>
      </c>
      <c r="G263" s="2">
        <v>44686</v>
      </c>
      <c r="H263" s="3">
        <v>0.39047453703703705</v>
      </c>
      <c r="I263">
        <v>11.5661</v>
      </c>
      <c r="J263">
        <v>0</v>
      </c>
      <c r="K263">
        <v>11.5661</v>
      </c>
      <c r="L263">
        <v>11.6666666666667</v>
      </c>
      <c r="M263">
        <v>3</v>
      </c>
      <c r="N263">
        <v>0.35</v>
      </c>
      <c r="O263">
        <v>4.5599999999999996</v>
      </c>
      <c r="P263">
        <f>+Tabla1[[#This Row],[MONTO_IGTF]]/Tabla1[[#This Row],[TASA]]</f>
        <v>7.6754385964912283E-2</v>
      </c>
    </row>
    <row r="264" spans="1:16" x14ac:dyDescent="0.25">
      <c r="A264">
        <v>202</v>
      </c>
      <c r="B264" s="1" t="s">
        <v>14</v>
      </c>
      <c r="C264">
        <v>1</v>
      </c>
      <c r="D264">
        <v>1172186</v>
      </c>
      <c r="E264" s="1" t="s">
        <v>15</v>
      </c>
      <c r="F264" s="1" t="s">
        <v>16</v>
      </c>
      <c r="G264" s="2">
        <v>44686</v>
      </c>
      <c r="H264" s="3">
        <v>0.39841435185185187</v>
      </c>
      <c r="I264">
        <v>20.149999999999999</v>
      </c>
      <c r="J264">
        <v>0.61919999999999997</v>
      </c>
      <c r="K264">
        <v>20.769200000000001</v>
      </c>
      <c r="L264">
        <v>20.6666666666667</v>
      </c>
      <c r="M264">
        <v>3</v>
      </c>
      <c r="N264">
        <v>0.62</v>
      </c>
      <c r="O264">
        <v>4.5599999999999996</v>
      </c>
      <c r="P264">
        <f>+Tabla1[[#This Row],[MONTO_IGTF]]/Tabla1[[#This Row],[TASA]]</f>
        <v>0.13596491228070176</v>
      </c>
    </row>
    <row r="265" spans="1:16" x14ac:dyDescent="0.25">
      <c r="A265">
        <v>202</v>
      </c>
      <c r="B265" s="1" t="s">
        <v>14</v>
      </c>
      <c r="C265">
        <v>1</v>
      </c>
      <c r="D265">
        <v>1172188</v>
      </c>
      <c r="E265" s="1" t="s">
        <v>15</v>
      </c>
      <c r="F265" s="1" t="s">
        <v>16</v>
      </c>
      <c r="G265" s="2">
        <v>44686</v>
      </c>
      <c r="H265" s="3">
        <v>0.4027546296296296</v>
      </c>
      <c r="I265">
        <v>23.04</v>
      </c>
      <c r="J265">
        <v>0</v>
      </c>
      <c r="K265">
        <v>23.04</v>
      </c>
      <c r="L265">
        <v>22.6666666666667</v>
      </c>
      <c r="M265">
        <v>3</v>
      </c>
      <c r="N265">
        <v>0.68</v>
      </c>
      <c r="O265">
        <v>4.5599999999999996</v>
      </c>
      <c r="P265">
        <f>+Tabla1[[#This Row],[MONTO_IGTF]]/Tabla1[[#This Row],[TASA]]</f>
        <v>0.14912280701754388</v>
      </c>
    </row>
    <row r="266" spans="1:16" x14ac:dyDescent="0.25">
      <c r="A266">
        <v>202</v>
      </c>
      <c r="B266" s="1" t="s">
        <v>14</v>
      </c>
      <c r="C266">
        <v>2</v>
      </c>
      <c r="D266">
        <v>2171985</v>
      </c>
      <c r="E266" s="1" t="s">
        <v>15</v>
      </c>
      <c r="F266" s="1" t="s">
        <v>16</v>
      </c>
      <c r="G266" s="2">
        <v>44686</v>
      </c>
      <c r="H266" s="3">
        <v>0.40590277777777778</v>
      </c>
      <c r="I266">
        <v>27.767700000000001</v>
      </c>
      <c r="J266">
        <v>0.29920000000000002</v>
      </c>
      <c r="K266">
        <v>28.0669</v>
      </c>
      <c r="L266">
        <v>28</v>
      </c>
      <c r="M266">
        <v>3</v>
      </c>
      <c r="N266">
        <v>0.84</v>
      </c>
      <c r="O266">
        <v>4.5599999999999996</v>
      </c>
      <c r="P266">
        <f>+Tabla1[[#This Row],[MONTO_IGTF]]/Tabla1[[#This Row],[TASA]]</f>
        <v>0.18421052631578949</v>
      </c>
    </row>
    <row r="267" spans="1:16" x14ac:dyDescent="0.25">
      <c r="A267">
        <v>202</v>
      </c>
      <c r="B267" s="1" t="s">
        <v>14</v>
      </c>
      <c r="C267">
        <v>1</v>
      </c>
      <c r="D267">
        <v>1172191</v>
      </c>
      <c r="E267" s="1" t="s">
        <v>15</v>
      </c>
      <c r="F267" s="1" t="s">
        <v>16</v>
      </c>
      <c r="G267" s="2">
        <v>44686</v>
      </c>
      <c r="H267" s="3">
        <v>0.40832175925925923</v>
      </c>
      <c r="I267">
        <v>11.47</v>
      </c>
      <c r="J267">
        <v>0</v>
      </c>
      <c r="K267">
        <v>11.47</v>
      </c>
      <c r="L267">
        <v>11.3333333333333</v>
      </c>
      <c r="M267">
        <v>3</v>
      </c>
      <c r="N267">
        <v>0.34</v>
      </c>
      <c r="O267">
        <v>4.5599999999999996</v>
      </c>
      <c r="P267">
        <f>+Tabla1[[#This Row],[MONTO_IGTF]]/Tabla1[[#This Row],[TASA]]</f>
        <v>7.456140350877194E-2</v>
      </c>
    </row>
    <row r="268" spans="1:16" x14ac:dyDescent="0.25">
      <c r="A268">
        <v>202</v>
      </c>
      <c r="B268" s="1" t="s">
        <v>14</v>
      </c>
      <c r="C268">
        <v>2</v>
      </c>
      <c r="D268">
        <v>2172001</v>
      </c>
      <c r="E268" s="1" t="s">
        <v>15</v>
      </c>
      <c r="F268" s="1" t="s">
        <v>16</v>
      </c>
      <c r="G268" s="2">
        <v>44686</v>
      </c>
      <c r="H268" s="3">
        <v>0.45518518518518519</v>
      </c>
      <c r="I268">
        <v>28.209900000000001</v>
      </c>
      <c r="J268">
        <v>1.0192000000000001</v>
      </c>
      <c r="K268">
        <v>29.229099999999999</v>
      </c>
      <c r="L268">
        <v>29.3333333333333</v>
      </c>
      <c r="M268">
        <v>3</v>
      </c>
      <c r="N268">
        <v>0.88</v>
      </c>
      <c r="O268">
        <v>4.5599999999999996</v>
      </c>
      <c r="P268">
        <f>+Tabla1[[#This Row],[MONTO_IGTF]]/Tabla1[[#This Row],[TASA]]</f>
        <v>0.19298245614035089</v>
      </c>
    </row>
    <row r="269" spans="1:16" x14ac:dyDescent="0.25">
      <c r="A269">
        <v>202</v>
      </c>
      <c r="B269" s="1" t="s">
        <v>14</v>
      </c>
      <c r="C269">
        <v>1</v>
      </c>
      <c r="D269">
        <v>1172199</v>
      </c>
      <c r="E269" s="1" t="s">
        <v>15</v>
      </c>
      <c r="F269" s="1" t="s">
        <v>16</v>
      </c>
      <c r="G269" s="2">
        <v>44686</v>
      </c>
      <c r="H269" s="3">
        <v>0.48223379629629631</v>
      </c>
      <c r="I269">
        <v>78.772750000000002</v>
      </c>
      <c r="J269">
        <v>0.85580000000000001</v>
      </c>
      <c r="K269">
        <v>79.628550000000004</v>
      </c>
      <c r="L269">
        <v>79.6666666666667</v>
      </c>
      <c r="M269">
        <v>3</v>
      </c>
      <c r="N269">
        <v>2.39</v>
      </c>
      <c r="O269">
        <v>4.5599999999999996</v>
      </c>
      <c r="P269">
        <f>+Tabla1[[#This Row],[MONTO_IGTF]]/Tabla1[[#This Row],[TASA]]</f>
        <v>0.52412280701754388</v>
      </c>
    </row>
    <row r="270" spans="1:16" x14ac:dyDescent="0.25">
      <c r="A270">
        <v>202</v>
      </c>
      <c r="B270" s="1" t="s">
        <v>14</v>
      </c>
      <c r="C270">
        <v>2</v>
      </c>
      <c r="D270">
        <v>2172005</v>
      </c>
      <c r="E270" s="1" t="s">
        <v>15</v>
      </c>
      <c r="F270" s="1" t="s">
        <v>16</v>
      </c>
      <c r="G270" s="2">
        <v>44686</v>
      </c>
      <c r="H270" s="3">
        <v>0.4841435185185185</v>
      </c>
      <c r="I270">
        <v>14.635300000000001</v>
      </c>
      <c r="J270">
        <v>3.6799999999999999E-2</v>
      </c>
      <c r="K270">
        <v>14.6721</v>
      </c>
      <c r="L270">
        <v>14.6666666666667</v>
      </c>
      <c r="M270">
        <v>3</v>
      </c>
      <c r="N270">
        <v>0.44</v>
      </c>
      <c r="O270">
        <v>4.5599999999999996</v>
      </c>
      <c r="P270">
        <f>+Tabla1[[#This Row],[MONTO_IGTF]]/Tabla1[[#This Row],[TASA]]</f>
        <v>9.6491228070175447E-2</v>
      </c>
    </row>
    <row r="271" spans="1:16" x14ac:dyDescent="0.25">
      <c r="A271">
        <v>202</v>
      </c>
      <c r="B271" s="1" t="s">
        <v>14</v>
      </c>
      <c r="C271">
        <v>2</v>
      </c>
      <c r="D271">
        <v>2172011</v>
      </c>
      <c r="E271" s="1" t="s">
        <v>15</v>
      </c>
      <c r="F271" s="1" t="s">
        <v>16</v>
      </c>
      <c r="G271" s="2">
        <v>44686</v>
      </c>
      <c r="H271" s="3">
        <v>0.49309027777777775</v>
      </c>
      <c r="I271">
        <v>29.7729</v>
      </c>
      <c r="J271">
        <v>1.3775999999999999</v>
      </c>
      <c r="K271">
        <v>31.150500000000001</v>
      </c>
      <c r="L271">
        <v>31</v>
      </c>
      <c r="M271">
        <v>3</v>
      </c>
      <c r="N271">
        <v>0.93</v>
      </c>
      <c r="O271">
        <v>4.5599999999999996</v>
      </c>
      <c r="P271">
        <f>+Tabla1[[#This Row],[MONTO_IGTF]]/Tabla1[[#This Row],[TASA]]</f>
        <v>0.20394736842105265</v>
      </c>
    </row>
    <row r="272" spans="1:16" x14ac:dyDescent="0.25">
      <c r="A272">
        <v>202</v>
      </c>
      <c r="B272" s="1" t="s">
        <v>14</v>
      </c>
      <c r="C272">
        <v>1</v>
      </c>
      <c r="D272">
        <v>1172201</v>
      </c>
      <c r="E272" s="1" t="s">
        <v>15</v>
      </c>
      <c r="F272" s="1" t="s">
        <v>16</v>
      </c>
      <c r="G272" s="2">
        <v>44686</v>
      </c>
      <c r="H272" s="3">
        <v>0.49743055555555554</v>
      </c>
      <c r="I272">
        <v>9.9600000000000009</v>
      </c>
      <c r="J272">
        <v>1.5935999999999999</v>
      </c>
      <c r="K272">
        <v>11.553599999999999</v>
      </c>
      <c r="L272">
        <v>11.6666666666667</v>
      </c>
      <c r="M272">
        <v>3</v>
      </c>
      <c r="N272">
        <v>0.35</v>
      </c>
      <c r="O272">
        <v>4.5599999999999996</v>
      </c>
      <c r="P272">
        <f>+Tabla1[[#This Row],[MONTO_IGTF]]/Tabla1[[#This Row],[TASA]]</f>
        <v>7.6754385964912283E-2</v>
      </c>
    </row>
    <row r="273" spans="1:16" x14ac:dyDescent="0.25">
      <c r="A273">
        <v>202</v>
      </c>
      <c r="B273" s="1" t="s">
        <v>14</v>
      </c>
      <c r="C273">
        <v>2</v>
      </c>
      <c r="D273">
        <v>2172014</v>
      </c>
      <c r="E273" s="1" t="s">
        <v>15</v>
      </c>
      <c r="F273" s="1" t="s">
        <v>16</v>
      </c>
      <c r="G273" s="2">
        <v>44686</v>
      </c>
      <c r="H273" s="3">
        <v>0.50121527777777775</v>
      </c>
      <c r="I273">
        <v>13.61</v>
      </c>
      <c r="J273">
        <v>0</v>
      </c>
      <c r="K273">
        <v>13.61</v>
      </c>
      <c r="L273">
        <v>13.6666666666667</v>
      </c>
      <c r="M273">
        <v>3</v>
      </c>
      <c r="N273">
        <v>0.41</v>
      </c>
      <c r="O273">
        <v>4.5599999999999996</v>
      </c>
      <c r="P273">
        <f>+Tabla1[[#This Row],[MONTO_IGTF]]/Tabla1[[#This Row],[TASA]]</f>
        <v>8.9912280701754388E-2</v>
      </c>
    </row>
    <row r="274" spans="1:16" x14ac:dyDescent="0.25">
      <c r="A274">
        <v>202</v>
      </c>
      <c r="B274" s="1" t="s">
        <v>14</v>
      </c>
      <c r="C274">
        <v>1</v>
      </c>
      <c r="D274">
        <v>1172202</v>
      </c>
      <c r="E274" s="1" t="s">
        <v>15</v>
      </c>
      <c r="F274" s="1" t="s">
        <v>16</v>
      </c>
      <c r="G274" s="2">
        <v>44686</v>
      </c>
      <c r="H274" s="3">
        <v>0.50135416666666666</v>
      </c>
      <c r="I274">
        <v>58.331049999999998</v>
      </c>
      <c r="J274">
        <v>1.9583999999999999</v>
      </c>
      <c r="K274">
        <v>60.289450000000002</v>
      </c>
      <c r="L274">
        <v>60.3333333333333</v>
      </c>
      <c r="M274">
        <v>3</v>
      </c>
      <c r="N274">
        <v>1.81</v>
      </c>
      <c r="O274">
        <v>4.5599999999999996</v>
      </c>
      <c r="P274">
        <f>+Tabla1[[#This Row],[MONTO_IGTF]]/Tabla1[[#This Row],[TASA]]</f>
        <v>0.39692982456140358</v>
      </c>
    </row>
    <row r="275" spans="1:16" x14ac:dyDescent="0.25">
      <c r="A275">
        <v>202</v>
      </c>
      <c r="B275" s="1" t="s">
        <v>14</v>
      </c>
      <c r="C275">
        <v>1</v>
      </c>
      <c r="D275">
        <v>1172216</v>
      </c>
      <c r="E275" s="1" t="s">
        <v>15</v>
      </c>
      <c r="F275" s="1" t="s">
        <v>16</v>
      </c>
      <c r="G275" s="2">
        <v>44686</v>
      </c>
      <c r="H275" s="3">
        <v>0.53706018518518517</v>
      </c>
      <c r="I275">
        <v>10</v>
      </c>
      <c r="J275">
        <v>0</v>
      </c>
      <c r="K275">
        <v>10</v>
      </c>
      <c r="L275">
        <v>10</v>
      </c>
      <c r="M275">
        <v>3</v>
      </c>
      <c r="N275">
        <v>0.3</v>
      </c>
      <c r="O275">
        <v>4.5599999999999996</v>
      </c>
      <c r="P275">
        <f>+Tabla1[[#This Row],[MONTO_IGTF]]/Tabla1[[#This Row],[TASA]]</f>
        <v>6.5789473684210523E-2</v>
      </c>
    </row>
    <row r="276" spans="1:16" x14ac:dyDescent="0.25">
      <c r="A276">
        <v>202</v>
      </c>
      <c r="B276" s="1" t="s">
        <v>14</v>
      </c>
      <c r="C276">
        <v>1</v>
      </c>
      <c r="D276">
        <v>1172231</v>
      </c>
      <c r="E276" s="1" t="s">
        <v>15</v>
      </c>
      <c r="F276" s="1" t="s">
        <v>16</v>
      </c>
      <c r="G276" s="2">
        <v>44686</v>
      </c>
      <c r="H276" s="3">
        <v>0.58711805555555563</v>
      </c>
      <c r="I276">
        <v>4</v>
      </c>
      <c r="J276">
        <v>0.64</v>
      </c>
      <c r="K276">
        <v>4.6399999999999997</v>
      </c>
      <c r="L276">
        <v>4.6666666666666696</v>
      </c>
      <c r="M276">
        <v>3</v>
      </c>
      <c r="N276">
        <v>0.14000000000000001</v>
      </c>
      <c r="O276">
        <v>4.5599999999999996</v>
      </c>
      <c r="P276">
        <f>+Tabla1[[#This Row],[MONTO_IGTF]]/Tabla1[[#This Row],[TASA]]</f>
        <v>3.0701754385964918E-2</v>
      </c>
    </row>
    <row r="277" spans="1:16" x14ac:dyDescent="0.25">
      <c r="A277">
        <v>202</v>
      </c>
      <c r="B277" s="1" t="s">
        <v>14</v>
      </c>
      <c r="C277">
        <v>1</v>
      </c>
      <c r="D277">
        <v>1172232</v>
      </c>
      <c r="E277" s="1" t="s">
        <v>15</v>
      </c>
      <c r="F277" s="1" t="s">
        <v>16</v>
      </c>
      <c r="G277" s="2">
        <v>44686</v>
      </c>
      <c r="H277" s="3">
        <v>0.58876157407407403</v>
      </c>
      <c r="I277">
        <v>14.43</v>
      </c>
      <c r="J277">
        <v>2.3088000000000002</v>
      </c>
      <c r="K277">
        <v>16.738800000000001</v>
      </c>
      <c r="L277">
        <v>16.6666666666667</v>
      </c>
      <c r="M277">
        <v>3</v>
      </c>
      <c r="N277">
        <v>0.5</v>
      </c>
      <c r="O277">
        <v>4.5599999999999996</v>
      </c>
      <c r="P277">
        <f>+Tabla1[[#This Row],[MONTO_IGTF]]/Tabla1[[#This Row],[TASA]]</f>
        <v>0.10964912280701755</v>
      </c>
    </row>
    <row r="278" spans="1:16" x14ac:dyDescent="0.25">
      <c r="A278">
        <v>202</v>
      </c>
      <c r="B278" s="1" t="s">
        <v>14</v>
      </c>
      <c r="C278">
        <v>2</v>
      </c>
      <c r="D278">
        <v>2172029</v>
      </c>
      <c r="E278" s="1" t="s">
        <v>15</v>
      </c>
      <c r="F278" s="1" t="s">
        <v>16</v>
      </c>
      <c r="G278" s="2">
        <v>44686</v>
      </c>
      <c r="H278" s="3">
        <v>0.59061342592592592</v>
      </c>
      <c r="I278">
        <v>43.528649999999999</v>
      </c>
      <c r="J278">
        <v>0</v>
      </c>
      <c r="K278">
        <v>43.528649999999999</v>
      </c>
      <c r="L278">
        <v>43.6666666666667</v>
      </c>
      <c r="M278">
        <v>3</v>
      </c>
      <c r="N278">
        <v>1.31</v>
      </c>
      <c r="O278">
        <v>4.5599999999999996</v>
      </c>
      <c r="P278">
        <f>+Tabla1[[#This Row],[MONTO_IGTF]]/Tabla1[[#This Row],[TASA]]</f>
        <v>0.28728070175438603</v>
      </c>
    </row>
    <row r="279" spans="1:16" x14ac:dyDescent="0.25">
      <c r="A279">
        <v>202</v>
      </c>
      <c r="B279" s="1" t="s">
        <v>14</v>
      </c>
      <c r="C279">
        <v>1</v>
      </c>
      <c r="D279">
        <v>1172242</v>
      </c>
      <c r="E279" s="1" t="s">
        <v>15</v>
      </c>
      <c r="F279" s="1" t="s">
        <v>16</v>
      </c>
      <c r="G279" s="2">
        <v>44686</v>
      </c>
      <c r="H279" s="3">
        <v>0.61047453703703702</v>
      </c>
      <c r="I279">
        <v>5.8558500000000002</v>
      </c>
      <c r="J279">
        <v>0</v>
      </c>
      <c r="K279">
        <v>5.8558500000000002</v>
      </c>
      <c r="L279">
        <v>6</v>
      </c>
      <c r="M279">
        <v>3</v>
      </c>
      <c r="N279">
        <v>0.18</v>
      </c>
      <c r="O279">
        <v>4.5599999999999996</v>
      </c>
      <c r="P279">
        <f>+Tabla1[[#This Row],[MONTO_IGTF]]/Tabla1[[#This Row],[TASA]]</f>
        <v>3.9473684210526321E-2</v>
      </c>
    </row>
    <row r="280" spans="1:16" x14ac:dyDescent="0.25">
      <c r="A280">
        <v>202</v>
      </c>
      <c r="B280" s="1" t="s">
        <v>14</v>
      </c>
      <c r="C280">
        <v>1</v>
      </c>
      <c r="D280">
        <v>1172247</v>
      </c>
      <c r="E280" s="1" t="s">
        <v>15</v>
      </c>
      <c r="F280" s="1" t="s">
        <v>16</v>
      </c>
      <c r="G280" s="2">
        <v>44686</v>
      </c>
      <c r="H280" s="3">
        <v>0.61694444444444441</v>
      </c>
      <c r="I280">
        <v>32.139499999999998</v>
      </c>
      <c r="J280">
        <v>0</v>
      </c>
      <c r="K280">
        <v>32.139499999999998</v>
      </c>
      <c r="L280">
        <v>32</v>
      </c>
      <c r="M280">
        <v>3</v>
      </c>
      <c r="N280">
        <v>0.96</v>
      </c>
      <c r="O280">
        <v>4.5599999999999996</v>
      </c>
      <c r="P280">
        <f>+Tabla1[[#This Row],[MONTO_IGTF]]/Tabla1[[#This Row],[TASA]]</f>
        <v>0.2105263157894737</v>
      </c>
    </row>
    <row r="281" spans="1:16" x14ac:dyDescent="0.25">
      <c r="A281">
        <v>202</v>
      </c>
      <c r="B281" s="1" t="s">
        <v>14</v>
      </c>
      <c r="C281">
        <v>1</v>
      </c>
      <c r="D281">
        <v>1172248</v>
      </c>
      <c r="E281" s="1" t="s">
        <v>15</v>
      </c>
      <c r="F281" s="1" t="s">
        <v>16</v>
      </c>
      <c r="G281" s="2">
        <v>44686</v>
      </c>
      <c r="H281" s="3">
        <v>0.61936342592592586</v>
      </c>
      <c r="I281">
        <v>21.351749999999999</v>
      </c>
      <c r="J281">
        <v>0</v>
      </c>
      <c r="K281">
        <v>21.351749999999999</v>
      </c>
      <c r="L281">
        <v>4.6666666666666696</v>
      </c>
      <c r="M281">
        <v>3</v>
      </c>
      <c r="N281">
        <v>0.14000000000000001</v>
      </c>
      <c r="O281">
        <v>4.5599999999999996</v>
      </c>
      <c r="P281">
        <f>+Tabla1[[#This Row],[MONTO_IGTF]]/Tabla1[[#This Row],[TASA]]</f>
        <v>3.0701754385964918E-2</v>
      </c>
    </row>
    <row r="282" spans="1:16" x14ac:dyDescent="0.25">
      <c r="A282">
        <v>202</v>
      </c>
      <c r="B282" s="1" t="s">
        <v>14</v>
      </c>
      <c r="C282">
        <v>1</v>
      </c>
      <c r="D282">
        <v>1172251</v>
      </c>
      <c r="E282" s="1" t="s">
        <v>15</v>
      </c>
      <c r="F282" s="1" t="s">
        <v>16</v>
      </c>
      <c r="G282" s="2">
        <v>44686</v>
      </c>
      <c r="H282" s="3">
        <v>0.63091435185185185</v>
      </c>
      <c r="I282">
        <v>3.28</v>
      </c>
      <c r="J282">
        <v>0.52480000000000004</v>
      </c>
      <c r="K282">
        <v>3.8048000000000002</v>
      </c>
      <c r="L282">
        <v>3.6666666666666701</v>
      </c>
      <c r="M282">
        <v>3</v>
      </c>
      <c r="N282">
        <v>0.11</v>
      </c>
      <c r="O282">
        <v>4.5599999999999996</v>
      </c>
      <c r="P282">
        <f>+Tabla1[[#This Row],[MONTO_IGTF]]/Tabla1[[#This Row],[TASA]]</f>
        <v>2.4122807017543862E-2</v>
      </c>
    </row>
    <row r="283" spans="1:16" x14ac:dyDescent="0.25">
      <c r="A283">
        <v>202</v>
      </c>
      <c r="B283" s="1" t="s">
        <v>14</v>
      </c>
      <c r="C283">
        <v>2</v>
      </c>
      <c r="D283">
        <v>2172039</v>
      </c>
      <c r="E283" s="1" t="s">
        <v>15</v>
      </c>
      <c r="F283" s="1" t="s">
        <v>16</v>
      </c>
      <c r="G283" s="2">
        <v>44686</v>
      </c>
      <c r="H283" s="3">
        <v>0.63537037037037036</v>
      </c>
      <c r="I283">
        <v>44</v>
      </c>
      <c r="J283">
        <v>3.6799999999999999E-2</v>
      </c>
      <c r="K283">
        <v>44.036799999999999</v>
      </c>
      <c r="L283">
        <v>44</v>
      </c>
      <c r="M283">
        <v>3</v>
      </c>
      <c r="N283">
        <v>1.32</v>
      </c>
      <c r="O283">
        <v>4.5599999999999996</v>
      </c>
      <c r="P283">
        <f>+Tabla1[[#This Row],[MONTO_IGTF]]/Tabla1[[#This Row],[TASA]]</f>
        <v>0.28947368421052633</v>
      </c>
    </row>
    <row r="284" spans="1:16" x14ac:dyDescent="0.25">
      <c r="A284">
        <v>202</v>
      </c>
      <c r="B284" s="1" t="s">
        <v>14</v>
      </c>
      <c r="C284">
        <v>1</v>
      </c>
      <c r="D284">
        <v>1172255</v>
      </c>
      <c r="E284" s="1" t="s">
        <v>15</v>
      </c>
      <c r="F284" s="1" t="s">
        <v>16</v>
      </c>
      <c r="G284" s="2">
        <v>44686</v>
      </c>
      <c r="H284" s="3">
        <v>0.6463888888888889</v>
      </c>
      <c r="I284">
        <v>42.674250000000001</v>
      </c>
      <c r="J284">
        <v>2.2271999999999998</v>
      </c>
      <c r="K284">
        <v>44.901449999999997</v>
      </c>
      <c r="L284">
        <v>45</v>
      </c>
      <c r="M284">
        <v>3</v>
      </c>
      <c r="N284">
        <v>1.35</v>
      </c>
      <c r="O284">
        <v>4.5599999999999996</v>
      </c>
      <c r="P284">
        <f>+Tabla1[[#This Row],[MONTO_IGTF]]/Tabla1[[#This Row],[TASA]]</f>
        <v>0.2960526315789474</v>
      </c>
    </row>
    <row r="285" spans="1:16" x14ac:dyDescent="0.25">
      <c r="A285">
        <v>202</v>
      </c>
      <c r="B285" s="1" t="s">
        <v>14</v>
      </c>
      <c r="C285">
        <v>1</v>
      </c>
      <c r="D285">
        <v>1172256</v>
      </c>
      <c r="E285" s="1" t="s">
        <v>15</v>
      </c>
      <c r="F285" s="1" t="s">
        <v>16</v>
      </c>
      <c r="G285" s="2">
        <v>44686</v>
      </c>
      <c r="H285" s="3">
        <v>0.64966435185185178</v>
      </c>
      <c r="I285">
        <v>24.29785</v>
      </c>
      <c r="J285">
        <v>0.6048</v>
      </c>
      <c r="K285">
        <v>24.902650000000001</v>
      </c>
      <c r="L285">
        <v>22.6666666666667</v>
      </c>
      <c r="M285">
        <v>3</v>
      </c>
      <c r="N285">
        <v>0.68</v>
      </c>
      <c r="O285">
        <v>4.5599999999999996</v>
      </c>
      <c r="P285">
        <f>+Tabla1[[#This Row],[MONTO_IGTF]]/Tabla1[[#This Row],[TASA]]</f>
        <v>0.14912280701754388</v>
      </c>
    </row>
    <row r="286" spans="1:16" x14ac:dyDescent="0.25">
      <c r="A286">
        <v>202</v>
      </c>
      <c r="B286" s="1" t="s">
        <v>14</v>
      </c>
      <c r="C286">
        <v>2</v>
      </c>
      <c r="D286">
        <v>2172044</v>
      </c>
      <c r="E286" s="1" t="s">
        <v>15</v>
      </c>
      <c r="F286" s="1" t="s">
        <v>16</v>
      </c>
      <c r="G286" s="2">
        <v>44686</v>
      </c>
      <c r="H286" s="3">
        <v>0.65494212962962961</v>
      </c>
      <c r="I286">
        <v>34.4</v>
      </c>
      <c r="J286">
        <v>4.1280000000000001</v>
      </c>
      <c r="K286">
        <v>38.527999999999999</v>
      </c>
      <c r="L286">
        <v>38.6666666666667</v>
      </c>
      <c r="M286">
        <v>3</v>
      </c>
      <c r="N286">
        <v>1.1599999999999999</v>
      </c>
      <c r="O286">
        <v>4.5599999999999996</v>
      </c>
      <c r="P286">
        <f>+Tabla1[[#This Row],[MONTO_IGTF]]/Tabla1[[#This Row],[TASA]]</f>
        <v>0.25438596491228072</v>
      </c>
    </row>
    <row r="287" spans="1:16" x14ac:dyDescent="0.25">
      <c r="A287">
        <v>202</v>
      </c>
      <c r="B287" s="1" t="s">
        <v>14</v>
      </c>
      <c r="C287">
        <v>2</v>
      </c>
      <c r="D287">
        <v>2172045</v>
      </c>
      <c r="E287" s="1" t="s">
        <v>15</v>
      </c>
      <c r="F287" s="1" t="s">
        <v>16</v>
      </c>
      <c r="G287" s="2">
        <v>44686</v>
      </c>
      <c r="H287" s="3">
        <v>0.65665509259259258</v>
      </c>
      <c r="I287">
        <v>45.003300000000003</v>
      </c>
      <c r="J287">
        <v>0.94679999999999997</v>
      </c>
      <c r="K287">
        <v>45.950099999999999</v>
      </c>
      <c r="L287">
        <v>45.6666666666667</v>
      </c>
      <c r="M287">
        <v>3</v>
      </c>
      <c r="N287">
        <v>1.37</v>
      </c>
      <c r="O287">
        <v>4.5599999999999996</v>
      </c>
      <c r="P287">
        <f>+Tabla1[[#This Row],[MONTO_IGTF]]/Tabla1[[#This Row],[TASA]]</f>
        <v>0.30043859649122812</v>
      </c>
    </row>
    <row r="288" spans="1:16" x14ac:dyDescent="0.25">
      <c r="A288">
        <v>202</v>
      </c>
      <c r="B288" s="1" t="s">
        <v>14</v>
      </c>
      <c r="C288">
        <v>2</v>
      </c>
      <c r="D288">
        <v>2172046</v>
      </c>
      <c r="E288" s="1" t="s">
        <v>15</v>
      </c>
      <c r="F288" s="1" t="s">
        <v>16</v>
      </c>
      <c r="G288" s="2">
        <v>44686</v>
      </c>
      <c r="H288" s="3">
        <v>0.66401620370370373</v>
      </c>
      <c r="I288">
        <v>20.25</v>
      </c>
      <c r="J288">
        <v>0</v>
      </c>
      <c r="K288">
        <v>20.25</v>
      </c>
      <c r="L288">
        <v>20.3333333333333</v>
      </c>
      <c r="M288">
        <v>3</v>
      </c>
      <c r="N288">
        <v>0.61</v>
      </c>
      <c r="O288">
        <v>4.5599999999999996</v>
      </c>
      <c r="P288">
        <f>+Tabla1[[#This Row],[MONTO_IGTF]]/Tabla1[[#This Row],[TASA]]</f>
        <v>0.1337719298245614</v>
      </c>
    </row>
    <row r="289" spans="1:16" x14ac:dyDescent="0.25">
      <c r="A289">
        <v>202</v>
      </c>
      <c r="B289" s="1" t="s">
        <v>14</v>
      </c>
      <c r="C289">
        <v>2</v>
      </c>
      <c r="D289">
        <v>2172055</v>
      </c>
      <c r="E289" s="1" t="s">
        <v>15</v>
      </c>
      <c r="F289" s="1" t="s">
        <v>16</v>
      </c>
      <c r="G289" s="2">
        <v>44686</v>
      </c>
      <c r="H289" s="3">
        <v>0.6821180555555556</v>
      </c>
      <c r="I289">
        <v>4.55</v>
      </c>
      <c r="J289">
        <v>0</v>
      </c>
      <c r="K289">
        <v>4.55</v>
      </c>
      <c r="L289">
        <v>4.6666666666666696</v>
      </c>
      <c r="M289">
        <v>3</v>
      </c>
      <c r="N289">
        <v>0.14000000000000001</v>
      </c>
      <c r="O289">
        <v>4.5599999999999996</v>
      </c>
      <c r="P289">
        <f>+Tabla1[[#This Row],[MONTO_IGTF]]/Tabla1[[#This Row],[TASA]]</f>
        <v>3.0701754385964918E-2</v>
      </c>
    </row>
    <row r="290" spans="1:16" x14ac:dyDescent="0.25">
      <c r="A290">
        <v>202</v>
      </c>
      <c r="B290" s="1" t="s">
        <v>14</v>
      </c>
      <c r="C290">
        <v>2</v>
      </c>
      <c r="D290">
        <v>2172058</v>
      </c>
      <c r="E290" s="1" t="s">
        <v>15</v>
      </c>
      <c r="F290" s="1" t="s">
        <v>16</v>
      </c>
      <c r="G290" s="2">
        <v>44686</v>
      </c>
      <c r="H290" s="3">
        <v>0.68798611111111108</v>
      </c>
      <c r="I290">
        <v>26.197700000000001</v>
      </c>
      <c r="J290">
        <v>0.70879999999999999</v>
      </c>
      <c r="K290">
        <v>26.906500000000001</v>
      </c>
      <c r="L290">
        <v>22.6666666666667</v>
      </c>
      <c r="M290">
        <v>3</v>
      </c>
      <c r="N290">
        <v>0.68</v>
      </c>
      <c r="O290">
        <v>4.5599999999999996</v>
      </c>
      <c r="P290">
        <f>+Tabla1[[#This Row],[MONTO_IGTF]]/Tabla1[[#This Row],[TASA]]</f>
        <v>0.14912280701754388</v>
      </c>
    </row>
    <row r="291" spans="1:16" x14ac:dyDescent="0.25">
      <c r="A291">
        <v>202</v>
      </c>
      <c r="B291" s="1" t="s">
        <v>14</v>
      </c>
      <c r="C291">
        <v>1</v>
      </c>
      <c r="D291">
        <v>1172268</v>
      </c>
      <c r="E291" s="1" t="s">
        <v>15</v>
      </c>
      <c r="F291" s="1" t="s">
        <v>16</v>
      </c>
      <c r="G291" s="2">
        <v>44686</v>
      </c>
      <c r="H291" s="3">
        <v>0.69038194444444445</v>
      </c>
      <c r="I291">
        <v>31.91855</v>
      </c>
      <c r="J291">
        <v>0.79379999999999995</v>
      </c>
      <c r="K291">
        <v>32.712350000000001</v>
      </c>
      <c r="L291">
        <v>10</v>
      </c>
      <c r="M291">
        <v>3</v>
      </c>
      <c r="N291">
        <v>0.3</v>
      </c>
      <c r="O291">
        <v>4.5599999999999996</v>
      </c>
      <c r="P291">
        <f>+Tabla1[[#This Row],[MONTO_IGTF]]/Tabla1[[#This Row],[TASA]]</f>
        <v>6.5789473684210523E-2</v>
      </c>
    </row>
    <row r="292" spans="1:16" x14ac:dyDescent="0.25">
      <c r="A292">
        <v>202</v>
      </c>
      <c r="B292" s="1" t="s">
        <v>14</v>
      </c>
      <c r="C292">
        <v>2</v>
      </c>
      <c r="D292">
        <v>2172064</v>
      </c>
      <c r="E292" s="1" t="s">
        <v>15</v>
      </c>
      <c r="F292" s="1" t="s">
        <v>16</v>
      </c>
      <c r="G292" s="2">
        <v>44686</v>
      </c>
      <c r="H292" s="3">
        <v>0.70524305555555555</v>
      </c>
      <c r="I292">
        <v>22.4801</v>
      </c>
      <c r="J292">
        <v>2.1389999999999998</v>
      </c>
      <c r="K292">
        <v>24.6191</v>
      </c>
      <c r="L292">
        <v>24.6666666666667</v>
      </c>
      <c r="M292">
        <v>3</v>
      </c>
      <c r="N292">
        <v>0.74</v>
      </c>
      <c r="O292">
        <v>4.5599999999999996</v>
      </c>
      <c r="P292">
        <f>+Tabla1[[#This Row],[MONTO_IGTF]]/Tabla1[[#This Row],[TASA]]</f>
        <v>0.16228070175438597</v>
      </c>
    </row>
    <row r="293" spans="1:16" x14ac:dyDescent="0.25">
      <c r="A293">
        <v>202</v>
      </c>
      <c r="B293" s="1" t="s">
        <v>14</v>
      </c>
      <c r="C293">
        <v>2</v>
      </c>
      <c r="D293">
        <v>2172065</v>
      </c>
      <c r="E293" s="1" t="s">
        <v>15</v>
      </c>
      <c r="F293" s="1" t="s">
        <v>16</v>
      </c>
      <c r="G293" s="2">
        <v>44686</v>
      </c>
      <c r="H293" s="3">
        <v>0.70766203703703701</v>
      </c>
      <c r="I293">
        <v>43.18</v>
      </c>
      <c r="J293">
        <v>0</v>
      </c>
      <c r="K293">
        <v>43.18</v>
      </c>
      <c r="L293">
        <v>43.3333333333333</v>
      </c>
      <c r="M293">
        <v>3</v>
      </c>
      <c r="N293">
        <v>1.3</v>
      </c>
      <c r="O293">
        <v>4.5599999999999996</v>
      </c>
      <c r="P293">
        <f>+Tabla1[[#This Row],[MONTO_IGTF]]/Tabla1[[#This Row],[TASA]]</f>
        <v>0.28508771929824567</v>
      </c>
    </row>
    <row r="294" spans="1:16" x14ac:dyDescent="0.25">
      <c r="A294">
        <v>202</v>
      </c>
      <c r="B294" s="1" t="s">
        <v>14</v>
      </c>
      <c r="C294">
        <v>1</v>
      </c>
      <c r="D294">
        <v>1172282</v>
      </c>
      <c r="E294" s="1" t="s">
        <v>15</v>
      </c>
      <c r="F294" s="1" t="s">
        <v>16</v>
      </c>
      <c r="G294" s="2">
        <v>44686</v>
      </c>
      <c r="H294" s="3">
        <v>0.74564814814814817</v>
      </c>
      <c r="I294">
        <v>7.48</v>
      </c>
      <c r="J294">
        <v>0</v>
      </c>
      <c r="K294">
        <v>7.48</v>
      </c>
      <c r="L294">
        <v>7.3333333333333304</v>
      </c>
      <c r="M294">
        <v>3</v>
      </c>
      <c r="N294">
        <v>0.22</v>
      </c>
      <c r="O294">
        <v>4.5599999999999996</v>
      </c>
      <c r="P294">
        <f>+Tabla1[[#This Row],[MONTO_IGTF]]/Tabla1[[#This Row],[TASA]]</f>
        <v>4.8245614035087724E-2</v>
      </c>
    </row>
    <row r="295" spans="1:16" x14ac:dyDescent="0.25">
      <c r="A295">
        <v>202</v>
      </c>
      <c r="B295" s="1" t="s">
        <v>14</v>
      </c>
      <c r="C295">
        <v>2</v>
      </c>
      <c r="D295">
        <v>2172076</v>
      </c>
      <c r="E295" s="1" t="s">
        <v>15</v>
      </c>
      <c r="F295" s="1" t="s">
        <v>16</v>
      </c>
      <c r="G295" s="2">
        <v>44686</v>
      </c>
      <c r="H295" s="3">
        <v>0.74937500000000001</v>
      </c>
      <c r="I295">
        <v>8.66</v>
      </c>
      <c r="J295">
        <v>0</v>
      </c>
      <c r="K295">
        <v>8.66</v>
      </c>
      <c r="L295">
        <v>8.6666666666666696</v>
      </c>
      <c r="M295">
        <v>3</v>
      </c>
      <c r="N295">
        <v>0.26</v>
      </c>
      <c r="O295">
        <v>4.5599999999999996</v>
      </c>
      <c r="P295">
        <f>+Tabla1[[#This Row],[MONTO_IGTF]]/Tabla1[[#This Row],[TASA]]</f>
        <v>5.7017543859649127E-2</v>
      </c>
    </row>
    <row r="296" spans="1:16" x14ac:dyDescent="0.25">
      <c r="A296">
        <v>202</v>
      </c>
      <c r="B296" s="1" t="s">
        <v>14</v>
      </c>
      <c r="C296">
        <v>2</v>
      </c>
      <c r="D296">
        <v>2172082</v>
      </c>
      <c r="E296" s="1" t="s">
        <v>15</v>
      </c>
      <c r="F296" s="1" t="s">
        <v>16</v>
      </c>
      <c r="G296" s="2">
        <v>44686</v>
      </c>
      <c r="H296" s="3">
        <v>0.76287037037037031</v>
      </c>
      <c r="I296">
        <v>18.059999999999999</v>
      </c>
      <c r="J296">
        <v>3.6799999999999999E-2</v>
      </c>
      <c r="K296">
        <v>18.096800000000002</v>
      </c>
      <c r="L296">
        <v>18</v>
      </c>
      <c r="M296">
        <v>3</v>
      </c>
      <c r="N296">
        <v>0.54</v>
      </c>
      <c r="O296">
        <v>4.5599999999999996</v>
      </c>
      <c r="P296">
        <f>+Tabla1[[#This Row],[MONTO_IGTF]]/Tabla1[[#This Row],[TASA]]</f>
        <v>0.11842105263157897</v>
      </c>
    </row>
    <row r="297" spans="1:16" x14ac:dyDescent="0.25">
      <c r="A297">
        <v>202</v>
      </c>
      <c r="B297" s="1" t="s">
        <v>14</v>
      </c>
      <c r="C297">
        <v>1</v>
      </c>
      <c r="D297">
        <v>1172292</v>
      </c>
      <c r="E297" s="1" t="s">
        <v>15</v>
      </c>
      <c r="F297" s="1" t="s">
        <v>16</v>
      </c>
      <c r="G297" s="2">
        <v>44686</v>
      </c>
      <c r="H297" s="3">
        <v>0.77392361111111108</v>
      </c>
      <c r="I297">
        <v>11.0968</v>
      </c>
      <c r="J297">
        <v>7.3599999999999999E-2</v>
      </c>
      <c r="K297">
        <v>11.170400000000001</v>
      </c>
      <c r="L297">
        <v>11.3333333333333</v>
      </c>
      <c r="M297">
        <v>3</v>
      </c>
      <c r="N297">
        <v>0.34</v>
      </c>
      <c r="O297">
        <v>4.5599999999999996</v>
      </c>
      <c r="P297">
        <f>+Tabla1[[#This Row],[MONTO_IGTF]]/Tabla1[[#This Row],[TASA]]</f>
        <v>7.456140350877194E-2</v>
      </c>
    </row>
    <row r="298" spans="1:16" x14ac:dyDescent="0.25">
      <c r="A298">
        <v>202</v>
      </c>
      <c r="B298" s="1" t="s">
        <v>14</v>
      </c>
      <c r="C298">
        <v>2</v>
      </c>
      <c r="D298">
        <v>2172092</v>
      </c>
      <c r="E298" s="1" t="s">
        <v>15</v>
      </c>
      <c r="F298" s="1" t="s">
        <v>16</v>
      </c>
      <c r="G298" s="2">
        <v>44686</v>
      </c>
      <c r="H298" s="3">
        <v>0.78689814814814818</v>
      </c>
      <c r="I298">
        <v>5.7</v>
      </c>
      <c r="J298">
        <v>0.91200000000000003</v>
      </c>
      <c r="K298">
        <v>6.6120000000000001</v>
      </c>
      <c r="L298">
        <v>4.6666666666666696</v>
      </c>
      <c r="M298">
        <v>3</v>
      </c>
      <c r="N298">
        <v>0.14000000000000001</v>
      </c>
      <c r="O298">
        <v>4.5599999999999996</v>
      </c>
      <c r="P298">
        <f>+Tabla1[[#This Row],[MONTO_IGTF]]/Tabla1[[#This Row],[TASA]]</f>
        <v>3.0701754385964918E-2</v>
      </c>
    </row>
    <row r="299" spans="1:16" x14ac:dyDescent="0.25">
      <c r="A299">
        <v>202</v>
      </c>
      <c r="B299" s="1" t="s">
        <v>14</v>
      </c>
      <c r="C299">
        <v>2</v>
      </c>
      <c r="D299">
        <v>2172095</v>
      </c>
      <c r="E299" s="1" t="s">
        <v>15</v>
      </c>
      <c r="F299" s="1" t="s">
        <v>16</v>
      </c>
      <c r="G299" s="2">
        <v>44687</v>
      </c>
      <c r="H299" s="3">
        <v>0.28781249999999997</v>
      </c>
      <c r="I299">
        <v>3.9769999999999999</v>
      </c>
      <c r="J299">
        <v>0</v>
      </c>
      <c r="K299">
        <v>3.9769999999999999</v>
      </c>
      <c r="L299">
        <v>4</v>
      </c>
      <c r="M299">
        <v>3</v>
      </c>
      <c r="N299">
        <v>0.12</v>
      </c>
      <c r="O299">
        <v>4.5599999999999996</v>
      </c>
      <c r="P299">
        <f>+Tabla1[[#This Row],[MONTO_IGTF]]/Tabla1[[#This Row],[TASA]]</f>
        <v>2.6315789473684213E-2</v>
      </c>
    </row>
    <row r="300" spans="1:16" x14ac:dyDescent="0.25">
      <c r="A300">
        <v>202</v>
      </c>
      <c r="B300" s="1" t="s">
        <v>14</v>
      </c>
      <c r="C300">
        <v>1</v>
      </c>
      <c r="D300">
        <v>1172299</v>
      </c>
      <c r="E300" s="1" t="s">
        <v>15</v>
      </c>
      <c r="F300" s="1" t="s">
        <v>16</v>
      </c>
      <c r="G300" s="2">
        <v>44687</v>
      </c>
      <c r="H300" s="3">
        <v>0.31122685185185184</v>
      </c>
      <c r="I300">
        <v>38.952800000000003</v>
      </c>
      <c r="J300">
        <v>2.2073</v>
      </c>
      <c r="K300">
        <v>41.1601</v>
      </c>
      <c r="L300">
        <v>41</v>
      </c>
      <c r="M300">
        <v>3</v>
      </c>
      <c r="N300">
        <v>1.23</v>
      </c>
      <c r="O300">
        <v>4.5599999999999996</v>
      </c>
      <c r="P300">
        <f>+Tabla1[[#This Row],[MONTO_IGTF]]/Tabla1[[#This Row],[TASA]]</f>
        <v>0.26973684210526316</v>
      </c>
    </row>
    <row r="301" spans="1:16" x14ac:dyDescent="0.25">
      <c r="A301">
        <v>202</v>
      </c>
      <c r="B301" s="1" t="s">
        <v>14</v>
      </c>
      <c r="C301">
        <v>1</v>
      </c>
      <c r="D301">
        <v>1172309</v>
      </c>
      <c r="E301" s="1" t="s">
        <v>15</v>
      </c>
      <c r="F301" s="1" t="s">
        <v>16</v>
      </c>
      <c r="G301" s="2">
        <v>44687</v>
      </c>
      <c r="H301" s="3">
        <v>0.35417824074074072</v>
      </c>
      <c r="I301">
        <v>5.61</v>
      </c>
      <c r="J301">
        <v>0.89759999999999995</v>
      </c>
      <c r="K301">
        <v>6.5076000000000001</v>
      </c>
      <c r="L301">
        <v>6.6666666666666696</v>
      </c>
      <c r="M301">
        <v>3</v>
      </c>
      <c r="N301">
        <v>0.2</v>
      </c>
      <c r="O301">
        <v>4.5599999999999996</v>
      </c>
      <c r="P301">
        <f>+Tabla1[[#This Row],[MONTO_IGTF]]/Tabla1[[#This Row],[TASA]]</f>
        <v>4.3859649122807022E-2</v>
      </c>
    </row>
    <row r="302" spans="1:16" x14ac:dyDescent="0.25">
      <c r="A302">
        <v>202</v>
      </c>
      <c r="B302" s="1" t="s">
        <v>14</v>
      </c>
      <c r="C302">
        <v>1</v>
      </c>
      <c r="D302">
        <v>1172320</v>
      </c>
      <c r="E302" s="1" t="s">
        <v>15</v>
      </c>
      <c r="F302" s="1" t="s">
        <v>16</v>
      </c>
      <c r="G302" s="2">
        <v>44687</v>
      </c>
      <c r="H302" s="3">
        <v>0.42328703703703702</v>
      </c>
      <c r="I302">
        <v>6.52</v>
      </c>
      <c r="J302">
        <v>0</v>
      </c>
      <c r="K302">
        <v>6.52</v>
      </c>
      <c r="L302">
        <v>4.6666666666666696</v>
      </c>
      <c r="M302">
        <v>3</v>
      </c>
      <c r="N302">
        <v>0.14000000000000001</v>
      </c>
      <c r="O302">
        <v>4.5599999999999996</v>
      </c>
      <c r="P302">
        <f>+Tabla1[[#This Row],[MONTO_IGTF]]/Tabla1[[#This Row],[TASA]]</f>
        <v>3.0701754385964918E-2</v>
      </c>
    </row>
    <row r="303" spans="1:16" x14ac:dyDescent="0.25">
      <c r="A303">
        <v>202</v>
      </c>
      <c r="B303" s="1" t="s">
        <v>14</v>
      </c>
      <c r="C303">
        <v>1</v>
      </c>
      <c r="D303">
        <v>1172323</v>
      </c>
      <c r="E303" s="1" t="s">
        <v>15</v>
      </c>
      <c r="F303" s="1" t="s">
        <v>16</v>
      </c>
      <c r="G303" s="2">
        <v>44687</v>
      </c>
      <c r="H303" s="3">
        <v>0.43930555555555556</v>
      </c>
      <c r="I303">
        <v>3.01</v>
      </c>
      <c r="J303">
        <v>0</v>
      </c>
      <c r="K303">
        <v>3.01</v>
      </c>
      <c r="L303">
        <v>3</v>
      </c>
      <c r="M303">
        <v>3</v>
      </c>
      <c r="N303">
        <v>0.09</v>
      </c>
      <c r="O303">
        <v>4.5599999999999996</v>
      </c>
      <c r="P303">
        <f>+Tabla1[[#This Row],[MONTO_IGTF]]/Tabla1[[#This Row],[TASA]]</f>
        <v>1.973684210526316E-2</v>
      </c>
    </row>
    <row r="304" spans="1:16" x14ac:dyDescent="0.25">
      <c r="A304">
        <v>202</v>
      </c>
      <c r="B304" s="1" t="s">
        <v>14</v>
      </c>
      <c r="C304">
        <v>1</v>
      </c>
      <c r="D304">
        <v>1172324</v>
      </c>
      <c r="E304" s="1" t="s">
        <v>15</v>
      </c>
      <c r="F304" s="1" t="s">
        <v>16</v>
      </c>
      <c r="G304" s="2">
        <v>44687</v>
      </c>
      <c r="H304" s="3">
        <v>0.44402777777777774</v>
      </c>
      <c r="I304">
        <v>26.126100000000001</v>
      </c>
      <c r="J304">
        <v>3.6799999999999999E-2</v>
      </c>
      <c r="K304">
        <v>26.1629</v>
      </c>
      <c r="L304">
        <v>26.3333333333333</v>
      </c>
      <c r="M304">
        <v>3</v>
      </c>
      <c r="N304">
        <v>0.79</v>
      </c>
      <c r="O304">
        <v>4.5599999999999996</v>
      </c>
      <c r="P304">
        <f>+Tabla1[[#This Row],[MONTO_IGTF]]/Tabla1[[#This Row],[TASA]]</f>
        <v>0.17324561403508773</v>
      </c>
    </row>
    <row r="305" spans="1:16" x14ac:dyDescent="0.25">
      <c r="A305">
        <v>202</v>
      </c>
      <c r="B305" s="1" t="s">
        <v>14</v>
      </c>
      <c r="C305">
        <v>2</v>
      </c>
      <c r="D305">
        <v>2172102</v>
      </c>
      <c r="E305" s="1" t="s">
        <v>15</v>
      </c>
      <c r="F305" s="1" t="s">
        <v>16</v>
      </c>
      <c r="G305" s="2">
        <v>44687</v>
      </c>
      <c r="H305" s="3">
        <v>0.46350694444444446</v>
      </c>
      <c r="I305">
        <v>38.490200000000002</v>
      </c>
      <c r="J305">
        <v>0.84640000000000004</v>
      </c>
      <c r="K305">
        <v>39.336599999999997</v>
      </c>
      <c r="L305">
        <v>39.3333333333333</v>
      </c>
      <c r="M305">
        <v>3</v>
      </c>
      <c r="N305">
        <v>1.18</v>
      </c>
      <c r="O305">
        <v>4.5599999999999996</v>
      </c>
      <c r="P305">
        <f>+Tabla1[[#This Row],[MONTO_IGTF]]/Tabla1[[#This Row],[TASA]]</f>
        <v>0.25877192982456143</v>
      </c>
    </row>
    <row r="306" spans="1:16" x14ac:dyDescent="0.25">
      <c r="A306">
        <v>202</v>
      </c>
      <c r="B306" s="1" t="s">
        <v>14</v>
      </c>
      <c r="C306">
        <v>2</v>
      </c>
      <c r="D306">
        <v>2172104</v>
      </c>
      <c r="E306" s="1" t="s">
        <v>15</v>
      </c>
      <c r="F306" s="1" t="s">
        <v>16</v>
      </c>
      <c r="G306" s="2">
        <v>44687</v>
      </c>
      <c r="H306" s="3">
        <v>0.46715277777777775</v>
      </c>
      <c r="I306">
        <v>14.12805</v>
      </c>
      <c r="J306">
        <v>0</v>
      </c>
      <c r="K306">
        <v>14.12805</v>
      </c>
      <c r="L306">
        <v>14</v>
      </c>
      <c r="M306">
        <v>3</v>
      </c>
      <c r="N306">
        <v>0.42</v>
      </c>
      <c r="O306">
        <v>4.5599999999999996</v>
      </c>
      <c r="P306">
        <f>+Tabla1[[#This Row],[MONTO_IGTF]]/Tabla1[[#This Row],[TASA]]</f>
        <v>9.2105263157894746E-2</v>
      </c>
    </row>
    <row r="307" spans="1:16" x14ac:dyDescent="0.25">
      <c r="A307">
        <v>202</v>
      </c>
      <c r="B307" s="1" t="s">
        <v>14</v>
      </c>
      <c r="C307">
        <v>2</v>
      </c>
      <c r="D307">
        <v>2172106</v>
      </c>
      <c r="E307" s="1" t="s">
        <v>15</v>
      </c>
      <c r="F307" s="1" t="s">
        <v>16</v>
      </c>
      <c r="G307" s="2">
        <v>44687</v>
      </c>
      <c r="H307" s="3">
        <v>0.4700462962962963</v>
      </c>
      <c r="I307">
        <v>49.19905</v>
      </c>
      <c r="J307">
        <v>3.6799999999999999E-2</v>
      </c>
      <c r="K307">
        <v>49.235849999999999</v>
      </c>
      <c r="L307">
        <v>49.3333333333333</v>
      </c>
      <c r="M307">
        <v>3</v>
      </c>
      <c r="N307">
        <v>1.48</v>
      </c>
      <c r="O307">
        <v>4.5599999999999996</v>
      </c>
      <c r="P307">
        <f>+Tabla1[[#This Row],[MONTO_IGTF]]/Tabla1[[#This Row],[TASA]]</f>
        <v>0.32456140350877194</v>
      </c>
    </row>
    <row r="308" spans="1:16" x14ac:dyDescent="0.25">
      <c r="A308">
        <v>202</v>
      </c>
      <c r="B308" s="1" t="s">
        <v>14</v>
      </c>
      <c r="C308">
        <v>2</v>
      </c>
      <c r="D308">
        <v>2172113</v>
      </c>
      <c r="E308" s="1" t="s">
        <v>15</v>
      </c>
      <c r="F308" s="1" t="s">
        <v>16</v>
      </c>
      <c r="G308" s="2">
        <v>44687</v>
      </c>
      <c r="H308" s="3">
        <v>0.47902777777777777</v>
      </c>
      <c r="I308">
        <v>6.52</v>
      </c>
      <c r="J308">
        <v>0</v>
      </c>
      <c r="K308">
        <v>6.52</v>
      </c>
      <c r="L308">
        <v>6.6666666666666696</v>
      </c>
      <c r="M308">
        <v>3</v>
      </c>
      <c r="N308">
        <v>0.2</v>
      </c>
      <c r="O308">
        <v>4.5599999999999996</v>
      </c>
      <c r="P308">
        <f>+Tabla1[[#This Row],[MONTO_IGTF]]/Tabla1[[#This Row],[TASA]]</f>
        <v>4.3859649122807022E-2</v>
      </c>
    </row>
    <row r="309" spans="1:16" x14ac:dyDescent="0.25">
      <c r="A309">
        <v>202</v>
      </c>
      <c r="B309" s="1" t="s">
        <v>14</v>
      </c>
      <c r="C309">
        <v>2</v>
      </c>
      <c r="D309">
        <v>2172117</v>
      </c>
      <c r="E309" s="1" t="s">
        <v>15</v>
      </c>
      <c r="F309" s="1" t="s">
        <v>16</v>
      </c>
      <c r="G309" s="2">
        <v>44687</v>
      </c>
      <c r="H309" s="3">
        <v>0.48510416666666667</v>
      </c>
      <c r="I309">
        <v>17.4038</v>
      </c>
      <c r="J309">
        <v>0.7661</v>
      </c>
      <c r="K309">
        <v>18.169899999999998</v>
      </c>
      <c r="L309">
        <v>18.3333333333333</v>
      </c>
      <c r="M309">
        <v>3</v>
      </c>
      <c r="N309">
        <v>0.55000000000000004</v>
      </c>
      <c r="O309">
        <v>4.5599999999999996</v>
      </c>
      <c r="P309">
        <f>+Tabla1[[#This Row],[MONTO_IGTF]]/Tabla1[[#This Row],[TASA]]</f>
        <v>0.12061403508771931</v>
      </c>
    </row>
    <row r="310" spans="1:16" x14ac:dyDescent="0.25">
      <c r="A310">
        <v>202</v>
      </c>
      <c r="B310" s="1" t="s">
        <v>14</v>
      </c>
      <c r="C310">
        <v>2</v>
      </c>
      <c r="D310">
        <v>2172119</v>
      </c>
      <c r="E310" s="1" t="s">
        <v>15</v>
      </c>
      <c r="F310" s="1" t="s">
        <v>16</v>
      </c>
      <c r="G310" s="2">
        <v>44687</v>
      </c>
      <c r="H310" s="3">
        <v>0.48973379629629626</v>
      </c>
      <c r="I310">
        <v>15.65</v>
      </c>
      <c r="J310">
        <v>2.504</v>
      </c>
      <c r="K310">
        <v>18.154</v>
      </c>
      <c r="L310">
        <v>18</v>
      </c>
      <c r="M310">
        <v>3</v>
      </c>
      <c r="N310">
        <v>0.54</v>
      </c>
      <c r="O310">
        <v>4.5599999999999996</v>
      </c>
      <c r="P310">
        <f>+Tabla1[[#This Row],[MONTO_IGTF]]/Tabla1[[#This Row],[TASA]]</f>
        <v>0.11842105263157897</v>
      </c>
    </row>
    <row r="311" spans="1:16" x14ac:dyDescent="0.25">
      <c r="A311">
        <v>202</v>
      </c>
      <c r="B311" s="1" t="s">
        <v>14</v>
      </c>
      <c r="C311">
        <v>1</v>
      </c>
      <c r="D311">
        <v>1172330</v>
      </c>
      <c r="E311" s="1" t="s">
        <v>15</v>
      </c>
      <c r="F311" s="1" t="s">
        <v>16</v>
      </c>
      <c r="G311" s="2">
        <v>44687</v>
      </c>
      <c r="H311" s="3">
        <v>0.4989467592592593</v>
      </c>
      <c r="I311">
        <v>4.2</v>
      </c>
      <c r="J311">
        <v>0.67200000000000004</v>
      </c>
      <c r="K311">
        <v>4.8719999999999999</v>
      </c>
      <c r="L311">
        <v>4.6666666666666696</v>
      </c>
      <c r="M311">
        <v>3</v>
      </c>
      <c r="N311">
        <v>0.14000000000000001</v>
      </c>
      <c r="O311">
        <v>4.5599999999999996</v>
      </c>
      <c r="P311">
        <f>+Tabla1[[#This Row],[MONTO_IGTF]]/Tabla1[[#This Row],[TASA]]</f>
        <v>3.0701754385964918E-2</v>
      </c>
    </row>
    <row r="312" spans="1:16" x14ac:dyDescent="0.25">
      <c r="A312">
        <v>202</v>
      </c>
      <c r="B312" s="1" t="s">
        <v>14</v>
      </c>
      <c r="C312">
        <v>1</v>
      </c>
      <c r="D312">
        <v>1172331</v>
      </c>
      <c r="E312" s="1" t="s">
        <v>15</v>
      </c>
      <c r="F312" s="1" t="s">
        <v>16</v>
      </c>
      <c r="G312" s="2">
        <v>44687</v>
      </c>
      <c r="H312" s="3">
        <v>0.5010648148148148</v>
      </c>
      <c r="I312">
        <v>25.14695</v>
      </c>
      <c r="J312">
        <v>0.64159999999999995</v>
      </c>
      <c r="K312">
        <v>25.788550000000001</v>
      </c>
      <c r="L312">
        <v>25.6666666666667</v>
      </c>
      <c r="M312">
        <v>3</v>
      </c>
      <c r="N312">
        <v>0.77</v>
      </c>
      <c r="O312">
        <v>4.5599999999999996</v>
      </c>
      <c r="P312">
        <f>+Tabla1[[#This Row],[MONTO_IGTF]]/Tabla1[[#This Row],[TASA]]</f>
        <v>0.16885964912280704</v>
      </c>
    </row>
    <row r="313" spans="1:16" x14ac:dyDescent="0.25">
      <c r="A313">
        <v>202</v>
      </c>
      <c r="B313" s="1" t="s">
        <v>14</v>
      </c>
      <c r="C313">
        <v>1</v>
      </c>
      <c r="D313">
        <v>1172332</v>
      </c>
      <c r="E313" s="1" t="s">
        <v>15</v>
      </c>
      <c r="F313" s="1" t="s">
        <v>16</v>
      </c>
      <c r="G313" s="2">
        <v>44687</v>
      </c>
      <c r="H313" s="3">
        <v>0.50350694444444444</v>
      </c>
      <c r="I313">
        <v>4.92</v>
      </c>
      <c r="J313">
        <v>0.78720000000000001</v>
      </c>
      <c r="K313">
        <v>5.7072000000000003</v>
      </c>
      <c r="L313">
        <v>4.6666666666666696</v>
      </c>
      <c r="M313">
        <v>3</v>
      </c>
      <c r="N313">
        <v>0.14000000000000001</v>
      </c>
      <c r="O313">
        <v>4.5599999999999996</v>
      </c>
      <c r="P313">
        <f>+Tabla1[[#This Row],[MONTO_IGTF]]/Tabla1[[#This Row],[TASA]]</f>
        <v>3.0701754385964918E-2</v>
      </c>
    </row>
    <row r="314" spans="1:16" x14ac:dyDescent="0.25">
      <c r="A314">
        <v>202</v>
      </c>
      <c r="B314" s="1" t="s">
        <v>14</v>
      </c>
      <c r="C314">
        <v>1</v>
      </c>
      <c r="D314">
        <v>1172337</v>
      </c>
      <c r="E314" s="1" t="s">
        <v>15</v>
      </c>
      <c r="F314" s="1" t="s">
        <v>16</v>
      </c>
      <c r="G314" s="2">
        <v>44687</v>
      </c>
      <c r="H314" s="3">
        <v>0.51716435185185183</v>
      </c>
      <c r="I314">
        <v>32.145000000000003</v>
      </c>
      <c r="J314">
        <v>0</v>
      </c>
      <c r="K314">
        <v>32.145000000000003</v>
      </c>
      <c r="L314">
        <v>22.6666666666667</v>
      </c>
      <c r="M314">
        <v>3</v>
      </c>
      <c r="N314">
        <v>0.68</v>
      </c>
      <c r="O314">
        <v>4.5599999999999996</v>
      </c>
      <c r="P314">
        <f>+Tabla1[[#This Row],[MONTO_IGTF]]/Tabla1[[#This Row],[TASA]]</f>
        <v>0.14912280701754388</v>
      </c>
    </row>
    <row r="315" spans="1:16" x14ac:dyDescent="0.25">
      <c r="A315">
        <v>202</v>
      </c>
      <c r="B315" s="1" t="s">
        <v>14</v>
      </c>
      <c r="C315">
        <v>2</v>
      </c>
      <c r="D315">
        <v>2172126</v>
      </c>
      <c r="E315" s="1" t="s">
        <v>15</v>
      </c>
      <c r="F315" s="1" t="s">
        <v>16</v>
      </c>
      <c r="G315" s="2">
        <v>44687</v>
      </c>
      <c r="H315" s="3">
        <v>0.54013888888888884</v>
      </c>
      <c r="I315">
        <v>13.323499999999999</v>
      </c>
      <c r="J315">
        <v>3.6799999999999999E-2</v>
      </c>
      <c r="K315">
        <v>13.360300000000001</v>
      </c>
      <c r="L315">
        <v>13.3333333333333</v>
      </c>
      <c r="M315">
        <v>3</v>
      </c>
      <c r="N315">
        <v>0.4</v>
      </c>
      <c r="O315">
        <v>4.5599999999999996</v>
      </c>
      <c r="P315">
        <f>+Tabla1[[#This Row],[MONTO_IGTF]]/Tabla1[[#This Row],[TASA]]</f>
        <v>8.7719298245614044E-2</v>
      </c>
    </row>
    <row r="316" spans="1:16" x14ac:dyDescent="0.25">
      <c r="A316">
        <v>202</v>
      </c>
      <c r="B316" s="1" t="s">
        <v>14</v>
      </c>
      <c r="C316">
        <v>2</v>
      </c>
      <c r="D316">
        <v>2172130</v>
      </c>
      <c r="E316" s="1" t="s">
        <v>15</v>
      </c>
      <c r="F316" s="1" t="s">
        <v>16</v>
      </c>
      <c r="G316" s="2">
        <v>44687</v>
      </c>
      <c r="H316" s="3">
        <v>0.55049768518518516</v>
      </c>
      <c r="I316">
        <v>14.57475</v>
      </c>
      <c r="J316">
        <v>0.68430000000000002</v>
      </c>
      <c r="K316">
        <v>15.25905</v>
      </c>
      <c r="L316">
        <v>15.3333333333333</v>
      </c>
      <c r="M316">
        <v>3</v>
      </c>
      <c r="N316">
        <v>0.46</v>
      </c>
      <c r="O316">
        <v>4.5599999999999996</v>
      </c>
      <c r="P316">
        <f>+Tabla1[[#This Row],[MONTO_IGTF]]/Tabla1[[#This Row],[TASA]]</f>
        <v>0.10087719298245615</v>
      </c>
    </row>
    <row r="317" spans="1:16" x14ac:dyDescent="0.25">
      <c r="A317">
        <v>202</v>
      </c>
      <c r="B317" s="1" t="s">
        <v>14</v>
      </c>
      <c r="C317">
        <v>2</v>
      </c>
      <c r="D317">
        <v>2172132</v>
      </c>
      <c r="E317" s="1" t="s">
        <v>15</v>
      </c>
      <c r="F317" s="1" t="s">
        <v>16</v>
      </c>
      <c r="G317" s="2">
        <v>44687</v>
      </c>
      <c r="H317" s="3">
        <v>0.55300925925925926</v>
      </c>
      <c r="I317">
        <v>20</v>
      </c>
      <c r="J317">
        <v>0</v>
      </c>
      <c r="K317">
        <v>20</v>
      </c>
      <c r="L317">
        <v>20</v>
      </c>
      <c r="M317">
        <v>3</v>
      </c>
      <c r="N317">
        <v>0.6</v>
      </c>
      <c r="O317">
        <v>4.5599999999999996</v>
      </c>
      <c r="P317">
        <f>+Tabla1[[#This Row],[MONTO_IGTF]]/Tabla1[[#This Row],[TASA]]</f>
        <v>0.13157894736842105</v>
      </c>
    </row>
    <row r="318" spans="1:16" x14ac:dyDescent="0.25">
      <c r="A318">
        <v>202</v>
      </c>
      <c r="B318" s="1" t="s">
        <v>14</v>
      </c>
      <c r="C318">
        <v>1</v>
      </c>
      <c r="D318">
        <v>1172356</v>
      </c>
      <c r="E318" s="1" t="s">
        <v>15</v>
      </c>
      <c r="F318" s="1" t="s">
        <v>16</v>
      </c>
      <c r="G318" s="2">
        <v>44687</v>
      </c>
      <c r="H318" s="3">
        <v>0.56513888888888886</v>
      </c>
      <c r="I318">
        <v>11.81</v>
      </c>
      <c r="J318">
        <v>0</v>
      </c>
      <c r="K318">
        <v>11.81</v>
      </c>
      <c r="L318">
        <v>11.6666666666667</v>
      </c>
      <c r="M318">
        <v>3</v>
      </c>
      <c r="N318">
        <v>0.35</v>
      </c>
      <c r="O318">
        <v>4.5599999999999996</v>
      </c>
      <c r="P318">
        <f>+Tabla1[[#This Row],[MONTO_IGTF]]/Tabla1[[#This Row],[TASA]]</f>
        <v>7.6754385964912283E-2</v>
      </c>
    </row>
    <row r="319" spans="1:16" x14ac:dyDescent="0.25">
      <c r="A319">
        <v>202</v>
      </c>
      <c r="B319" s="1" t="s">
        <v>14</v>
      </c>
      <c r="C319">
        <v>2</v>
      </c>
      <c r="D319">
        <v>2172136</v>
      </c>
      <c r="E319" s="1" t="s">
        <v>15</v>
      </c>
      <c r="F319" s="1" t="s">
        <v>16</v>
      </c>
      <c r="G319" s="2">
        <v>44687</v>
      </c>
      <c r="H319" s="3">
        <v>0.57310185185185192</v>
      </c>
      <c r="I319">
        <v>84.606700000000004</v>
      </c>
      <c r="J319">
        <v>1.1903999999999999</v>
      </c>
      <c r="K319">
        <v>85.7971</v>
      </c>
      <c r="L319">
        <v>85.6666666666667</v>
      </c>
      <c r="M319">
        <v>3</v>
      </c>
      <c r="N319">
        <v>2.57</v>
      </c>
      <c r="O319">
        <v>4.5599999999999996</v>
      </c>
      <c r="P319">
        <f>+Tabla1[[#This Row],[MONTO_IGTF]]/Tabla1[[#This Row],[TASA]]</f>
        <v>0.56359649122807021</v>
      </c>
    </row>
    <row r="320" spans="1:16" x14ac:dyDescent="0.25">
      <c r="A320">
        <v>202</v>
      </c>
      <c r="B320" s="1" t="s">
        <v>14</v>
      </c>
      <c r="C320">
        <v>2</v>
      </c>
      <c r="D320">
        <v>2172150</v>
      </c>
      <c r="E320" s="1" t="s">
        <v>15</v>
      </c>
      <c r="F320" s="1" t="s">
        <v>16</v>
      </c>
      <c r="G320" s="2">
        <v>44687</v>
      </c>
      <c r="H320" s="3">
        <v>0.60462962962962963</v>
      </c>
      <c r="I320">
        <v>47.939599999999999</v>
      </c>
      <c r="J320">
        <v>1.1851</v>
      </c>
      <c r="K320">
        <v>49.124699999999997</v>
      </c>
      <c r="L320">
        <v>22.6666666666667</v>
      </c>
      <c r="M320">
        <v>3</v>
      </c>
      <c r="N320">
        <v>0.68</v>
      </c>
      <c r="O320">
        <v>4.5599999999999996</v>
      </c>
      <c r="P320">
        <f>+Tabla1[[#This Row],[MONTO_IGTF]]/Tabla1[[#This Row],[TASA]]</f>
        <v>0.14912280701754388</v>
      </c>
    </row>
    <row r="321" spans="1:16" x14ac:dyDescent="0.25">
      <c r="A321">
        <v>202</v>
      </c>
      <c r="B321" s="1" t="s">
        <v>14</v>
      </c>
      <c r="C321">
        <v>2</v>
      </c>
      <c r="D321">
        <v>2172154</v>
      </c>
      <c r="E321" s="1" t="s">
        <v>15</v>
      </c>
      <c r="F321" s="1" t="s">
        <v>16</v>
      </c>
      <c r="G321" s="2">
        <v>44687</v>
      </c>
      <c r="H321" s="3">
        <v>0.61361111111111111</v>
      </c>
      <c r="I321">
        <v>62.437100000000001</v>
      </c>
      <c r="J321">
        <v>2.3199999999999998</v>
      </c>
      <c r="K321">
        <v>64.757099999999994</v>
      </c>
      <c r="L321">
        <v>64.6666666666667</v>
      </c>
      <c r="M321">
        <v>3</v>
      </c>
      <c r="N321">
        <v>1.94</v>
      </c>
      <c r="O321">
        <v>4.5599999999999996</v>
      </c>
      <c r="P321">
        <f>+Tabla1[[#This Row],[MONTO_IGTF]]/Tabla1[[#This Row],[TASA]]</f>
        <v>0.42543859649122812</v>
      </c>
    </row>
    <row r="322" spans="1:16" x14ac:dyDescent="0.25">
      <c r="A322">
        <v>202</v>
      </c>
      <c r="B322" s="1" t="s">
        <v>14</v>
      </c>
      <c r="C322">
        <v>2</v>
      </c>
      <c r="D322">
        <v>2172170</v>
      </c>
      <c r="E322" s="1" t="s">
        <v>15</v>
      </c>
      <c r="F322" s="1" t="s">
        <v>16</v>
      </c>
      <c r="G322" s="2">
        <v>44687</v>
      </c>
      <c r="H322" s="3">
        <v>0.63940972222222225</v>
      </c>
      <c r="I322">
        <v>17.1569</v>
      </c>
      <c r="J322">
        <v>0</v>
      </c>
      <c r="K322">
        <v>17.1569</v>
      </c>
      <c r="L322">
        <v>17</v>
      </c>
      <c r="M322">
        <v>3</v>
      </c>
      <c r="N322">
        <v>0.51</v>
      </c>
      <c r="O322">
        <v>4.5599999999999996</v>
      </c>
      <c r="P322">
        <f>+Tabla1[[#This Row],[MONTO_IGTF]]/Tabla1[[#This Row],[TASA]]</f>
        <v>0.11184210526315791</v>
      </c>
    </row>
    <row r="323" spans="1:16" x14ac:dyDescent="0.25">
      <c r="A323">
        <v>202</v>
      </c>
      <c r="B323" s="1" t="s">
        <v>14</v>
      </c>
      <c r="C323">
        <v>2</v>
      </c>
      <c r="D323">
        <v>2172171</v>
      </c>
      <c r="E323" s="1" t="s">
        <v>15</v>
      </c>
      <c r="F323" s="1" t="s">
        <v>16</v>
      </c>
      <c r="G323" s="2">
        <v>44687</v>
      </c>
      <c r="H323" s="3">
        <v>0.64018518518518519</v>
      </c>
      <c r="I323">
        <v>7.5004999999999997</v>
      </c>
      <c r="J323">
        <v>0</v>
      </c>
      <c r="K323">
        <v>7.5004999999999997</v>
      </c>
      <c r="L323">
        <v>7.6666666666666696</v>
      </c>
      <c r="M323">
        <v>3</v>
      </c>
      <c r="N323">
        <v>0.23</v>
      </c>
      <c r="O323">
        <v>4.5599999999999996</v>
      </c>
      <c r="P323">
        <f>+Tabla1[[#This Row],[MONTO_IGTF]]/Tabla1[[#This Row],[TASA]]</f>
        <v>5.0438596491228074E-2</v>
      </c>
    </row>
    <row r="324" spans="1:16" x14ac:dyDescent="0.25">
      <c r="A324">
        <v>202</v>
      </c>
      <c r="B324" s="1" t="s">
        <v>14</v>
      </c>
      <c r="C324">
        <v>2</v>
      </c>
      <c r="D324">
        <v>2172175</v>
      </c>
      <c r="E324" s="1" t="s">
        <v>15</v>
      </c>
      <c r="F324" s="1" t="s">
        <v>16</v>
      </c>
      <c r="G324" s="2">
        <v>44687</v>
      </c>
      <c r="H324" s="3">
        <v>0.64658564814814812</v>
      </c>
      <c r="I324">
        <v>7.71</v>
      </c>
      <c r="J324">
        <v>0</v>
      </c>
      <c r="K324">
        <v>7.71</v>
      </c>
      <c r="L324">
        <v>7.6666666666666696</v>
      </c>
      <c r="M324">
        <v>3</v>
      </c>
      <c r="N324">
        <v>0.23</v>
      </c>
      <c r="O324">
        <v>4.5599999999999996</v>
      </c>
      <c r="P324">
        <f>+Tabla1[[#This Row],[MONTO_IGTF]]/Tabla1[[#This Row],[TASA]]</f>
        <v>5.0438596491228074E-2</v>
      </c>
    </row>
    <row r="325" spans="1:16" x14ac:dyDescent="0.25">
      <c r="A325">
        <v>202</v>
      </c>
      <c r="B325" s="1" t="s">
        <v>14</v>
      </c>
      <c r="C325">
        <v>1</v>
      </c>
      <c r="D325">
        <v>1172371</v>
      </c>
      <c r="E325" s="1" t="s">
        <v>15</v>
      </c>
      <c r="F325" s="1" t="s">
        <v>16</v>
      </c>
      <c r="G325" s="2">
        <v>44687</v>
      </c>
      <c r="H325" s="3">
        <v>0.67082175925925924</v>
      </c>
      <c r="I325">
        <v>37.369</v>
      </c>
      <c r="J325">
        <v>3.6799999999999999E-2</v>
      </c>
      <c r="K325">
        <v>37.405799999999999</v>
      </c>
      <c r="L325">
        <v>37.3333333333333</v>
      </c>
      <c r="M325">
        <v>3</v>
      </c>
      <c r="N325">
        <v>1.1200000000000001</v>
      </c>
      <c r="O325">
        <v>4.5599999999999996</v>
      </c>
      <c r="P325">
        <f>+Tabla1[[#This Row],[MONTO_IGTF]]/Tabla1[[#This Row],[TASA]]</f>
        <v>0.24561403508771934</v>
      </c>
    </row>
    <row r="326" spans="1:16" x14ac:dyDescent="0.25">
      <c r="A326">
        <v>202</v>
      </c>
      <c r="B326" s="1" t="s">
        <v>14</v>
      </c>
      <c r="C326">
        <v>2</v>
      </c>
      <c r="D326">
        <v>2172180</v>
      </c>
      <c r="E326" s="1" t="s">
        <v>15</v>
      </c>
      <c r="F326" s="1" t="s">
        <v>16</v>
      </c>
      <c r="G326" s="2">
        <v>44687</v>
      </c>
      <c r="H326" s="3">
        <v>0.67282407407407396</v>
      </c>
      <c r="I326">
        <v>23.529900000000001</v>
      </c>
      <c r="J326">
        <v>0.86880000000000002</v>
      </c>
      <c r="K326">
        <v>24.398700000000002</v>
      </c>
      <c r="L326">
        <v>22.6666666666667</v>
      </c>
      <c r="M326">
        <v>3</v>
      </c>
      <c r="N326">
        <v>0.68</v>
      </c>
      <c r="O326">
        <v>4.5599999999999996</v>
      </c>
      <c r="P326">
        <f>+Tabla1[[#This Row],[MONTO_IGTF]]/Tabla1[[#This Row],[TASA]]</f>
        <v>0.14912280701754388</v>
      </c>
    </row>
    <row r="327" spans="1:16" x14ac:dyDescent="0.25">
      <c r="A327">
        <v>202</v>
      </c>
      <c r="B327" s="1" t="s">
        <v>14</v>
      </c>
      <c r="C327">
        <v>2</v>
      </c>
      <c r="D327">
        <v>2172187</v>
      </c>
      <c r="E327" s="1" t="s">
        <v>15</v>
      </c>
      <c r="F327" s="1" t="s">
        <v>16</v>
      </c>
      <c r="G327" s="2">
        <v>44687</v>
      </c>
      <c r="H327" s="3">
        <v>0.69337962962962962</v>
      </c>
      <c r="I327">
        <v>36.37265</v>
      </c>
      <c r="J327">
        <v>1.6852</v>
      </c>
      <c r="K327">
        <v>38.057850000000002</v>
      </c>
      <c r="L327">
        <v>38</v>
      </c>
      <c r="M327">
        <v>3</v>
      </c>
      <c r="N327">
        <v>1.1399999999999999</v>
      </c>
      <c r="O327">
        <v>4.5599999999999996</v>
      </c>
      <c r="P327">
        <f>+Tabla1[[#This Row],[MONTO_IGTF]]/Tabla1[[#This Row],[TASA]]</f>
        <v>0.25</v>
      </c>
    </row>
    <row r="328" spans="1:16" x14ac:dyDescent="0.25">
      <c r="A328">
        <v>202</v>
      </c>
      <c r="B328" s="1" t="s">
        <v>14</v>
      </c>
      <c r="C328">
        <v>2</v>
      </c>
      <c r="D328">
        <v>2172191</v>
      </c>
      <c r="E328" s="1" t="s">
        <v>15</v>
      </c>
      <c r="F328" s="1" t="s">
        <v>16</v>
      </c>
      <c r="G328" s="2">
        <v>44687</v>
      </c>
      <c r="H328" s="3">
        <v>0.70221064814814815</v>
      </c>
      <c r="I328">
        <v>11.343</v>
      </c>
      <c r="J328">
        <v>1.8149</v>
      </c>
      <c r="K328">
        <v>13.1579</v>
      </c>
      <c r="L328">
        <v>13</v>
      </c>
      <c r="M328">
        <v>3</v>
      </c>
      <c r="N328">
        <v>0.39</v>
      </c>
      <c r="O328">
        <v>4.5599999999999996</v>
      </c>
      <c r="P328">
        <f>+Tabla1[[#This Row],[MONTO_IGTF]]/Tabla1[[#This Row],[TASA]]</f>
        <v>8.55263157894737E-2</v>
      </c>
    </row>
    <row r="329" spans="1:16" x14ac:dyDescent="0.25">
      <c r="A329">
        <v>202</v>
      </c>
      <c r="B329" s="1" t="s">
        <v>14</v>
      </c>
      <c r="C329">
        <v>2</v>
      </c>
      <c r="D329">
        <v>2172194</v>
      </c>
      <c r="E329" s="1" t="s">
        <v>15</v>
      </c>
      <c r="F329" s="1" t="s">
        <v>16</v>
      </c>
      <c r="G329" s="2">
        <v>44687</v>
      </c>
      <c r="H329" s="3">
        <v>0.70747685185185183</v>
      </c>
      <c r="I329">
        <v>18.703700000000001</v>
      </c>
      <c r="J329">
        <v>1.9632000000000001</v>
      </c>
      <c r="K329">
        <v>20.666899999999998</v>
      </c>
      <c r="L329">
        <v>20.6666666666667</v>
      </c>
      <c r="M329">
        <v>3</v>
      </c>
      <c r="N329">
        <v>0.62</v>
      </c>
      <c r="O329">
        <v>4.5599999999999996</v>
      </c>
      <c r="P329">
        <f>+Tabla1[[#This Row],[MONTO_IGTF]]/Tabla1[[#This Row],[TASA]]</f>
        <v>0.13596491228070176</v>
      </c>
    </row>
    <row r="330" spans="1:16" x14ac:dyDescent="0.25">
      <c r="A330">
        <v>202</v>
      </c>
      <c r="B330" s="1" t="s">
        <v>14</v>
      </c>
      <c r="C330">
        <v>2</v>
      </c>
      <c r="D330">
        <v>2172195</v>
      </c>
      <c r="E330" s="1" t="s">
        <v>15</v>
      </c>
      <c r="F330" s="1" t="s">
        <v>16</v>
      </c>
      <c r="G330" s="2">
        <v>44687</v>
      </c>
      <c r="H330" s="3">
        <v>0.70996527777777774</v>
      </c>
      <c r="I330">
        <v>10.62</v>
      </c>
      <c r="J330">
        <v>0</v>
      </c>
      <c r="K330">
        <v>10.62</v>
      </c>
      <c r="L330">
        <v>10.6666666666667</v>
      </c>
      <c r="M330">
        <v>3</v>
      </c>
      <c r="N330">
        <v>0.32</v>
      </c>
      <c r="O330">
        <v>4.5599999999999996</v>
      </c>
      <c r="P330">
        <f>+Tabla1[[#This Row],[MONTO_IGTF]]/Tabla1[[#This Row],[TASA]]</f>
        <v>7.0175438596491238E-2</v>
      </c>
    </row>
    <row r="331" spans="1:16" x14ac:dyDescent="0.25">
      <c r="A331">
        <v>202</v>
      </c>
      <c r="B331" s="1" t="s">
        <v>14</v>
      </c>
      <c r="C331">
        <v>2</v>
      </c>
      <c r="D331">
        <v>2172196</v>
      </c>
      <c r="E331" s="1" t="s">
        <v>15</v>
      </c>
      <c r="F331" s="1" t="s">
        <v>16</v>
      </c>
      <c r="G331" s="2">
        <v>44687</v>
      </c>
      <c r="H331" s="3">
        <v>0.71201388888888895</v>
      </c>
      <c r="I331">
        <v>15.448650000000001</v>
      </c>
      <c r="J331">
        <v>0</v>
      </c>
      <c r="K331">
        <v>15.448650000000001</v>
      </c>
      <c r="L331">
        <v>15.3333333333333</v>
      </c>
      <c r="M331">
        <v>3</v>
      </c>
      <c r="N331">
        <v>0.46</v>
      </c>
      <c r="O331">
        <v>4.5599999999999996</v>
      </c>
      <c r="P331">
        <f>+Tabla1[[#This Row],[MONTO_IGTF]]/Tabla1[[#This Row],[TASA]]</f>
        <v>0.10087719298245615</v>
      </c>
    </row>
    <row r="332" spans="1:16" x14ac:dyDescent="0.25">
      <c r="A332">
        <v>202</v>
      </c>
      <c r="B332" s="1" t="s">
        <v>14</v>
      </c>
      <c r="C332">
        <v>2</v>
      </c>
      <c r="D332">
        <v>2172198</v>
      </c>
      <c r="E332" s="1" t="s">
        <v>15</v>
      </c>
      <c r="F332" s="1" t="s">
        <v>16</v>
      </c>
      <c r="G332" s="2">
        <v>44687</v>
      </c>
      <c r="H332" s="3">
        <v>0.71412037037037035</v>
      </c>
      <c r="I332">
        <v>14.87</v>
      </c>
      <c r="J332">
        <v>2.3792</v>
      </c>
      <c r="K332">
        <v>17.249199999999998</v>
      </c>
      <c r="L332">
        <v>17.3333333333333</v>
      </c>
      <c r="M332">
        <v>3</v>
      </c>
      <c r="N332">
        <v>0.52</v>
      </c>
      <c r="O332">
        <v>4.5599999999999996</v>
      </c>
      <c r="P332">
        <f>+Tabla1[[#This Row],[MONTO_IGTF]]/Tabla1[[#This Row],[TASA]]</f>
        <v>0.11403508771929825</v>
      </c>
    </row>
    <row r="333" spans="1:16" x14ac:dyDescent="0.25">
      <c r="A333">
        <v>202</v>
      </c>
      <c r="B333" s="1" t="s">
        <v>14</v>
      </c>
      <c r="C333">
        <v>1</v>
      </c>
      <c r="D333">
        <v>1172376</v>
      </c>
      <c r="E333" s="1" t="s">
        <v>15</v>
      </c>
      <c r="F333" s="1" t="s">
        <v>16</v>
      </c>
      <c r="G333" s="2">
        <v>44687</v>
      </c>
      <c r="H333" s="3">
        <v>0.71660879629629637</v>
      </c>
      <c r="I333">
        <v>21.778500000000001</v>
      </c>
      <c r="J333">
        <v>3.6799999999999999E-2</v>
      </c>
      <c r="K333">
        <v>21.815300000000001</v>
      </c>
      <c r="L333">
        <v>21.6666666666667</v>
      </c>
      <c r="M333">
        <v>3</v>
      </c>
      <c r="N333">
        <v>0.65</v>
      </c>
      <c r="O333">
        <v>4.5599999999999996</v>
      </c>
      <c r="P333">
        <f>+Tabla1[[#This Row],[MONTO_IGTF]]/Tabla1[[#This Row],[TASA]]</f>
        <v>0.14254385964912283</v>
      </c>
    </row>
    <row r="334" spans="1:16" x14ac:dyDescent="0.25">
      <c r="A334">
        <v>202</v>
      </c>
      <c r="B334" s="1" t="s">
        <v>14</v>
      </c>
      <c r="C334">
        <v>2</v>
      </c>
      <c r="D334">
        <v>2172199</v>
      </c>
      <c r="E334" s="1" t="s">
        <v>15</v>
      </c>
      <c r="F334" s="1" t="s">
        <v>16</v>
      </c>
      <c r="G334" s="2">
        <v>44687</v>
      </c>
      <c r="H334" s="3">
        <v>0.71744212962962972</v>
      </c>
      <c r="I334">
        <v>12.27</v>
      </c>
      <c r="J334">
        <v>1.9632000000000001</v>
      </c>
      <c r="K334">
        <v>14.2332</v>
      </c>
      <c r="L334">
        <v>14.3333333333333</v>
      </c>
      <c r="M334">
        <v>3</v>
      </c>
      <c r="N334">
        <v>0.43</v>
      </c>
      <c r="O334">
        <v>4.5599999999999996</v>
      </c>
      <c r="P334">
        <f>+Tabla1[[#This Row],[MONTO_IGTF]]/Tabla1[[#This Row],[TASA]]</f>
        <v>9.4298245614035089E-2</v>
      </c>
    </row>
    <row r="335" spans="1:16" x14ac:dyDescent="0.25">
      <c r="A335">
        <v>202</v>
      </c>
      <c r="B335" s="1" t="s">
        <v>14</v>
      </c>
      <c r="C335">
        <v>1</v>
      </c>
      <c r="D335">
        <v>1172380</v>
      </c>
      <c r="E335" s="1" t="s">
        <v>15</v>
      </c>
      <c r="F335" s="1" t="s">
        <v>16</v>
      </c>
      <c r="G335" s="2">
        <v>44687</v>
      </c>
      <c r="H335" s="3">
        <v>0.71993055555555552</v>
      </c>
      <c r="I335">
        <v>7.42</v>
      </c>
      <c r="J335">
        <v>1.1872</v>
      </c>
      <c r="K335">
        <v>8.6072000000000006</v>
      </c>
      <c r="L335">
        <v>4.6666666666666696</v>
      </c>
      <c r="M335">
        <v>3</v>
      </c>
      <c r="N335">
        <v>0.14000000000000001</v>
      </c>
      <c r="O335">
        <v>4.5599999999999996</v>
      </c>
      <c r="P335">
        <f>+Tabla1[[#This Row],[MONTO_IGTF]]/Tabla1[[#This Row],[TASA]]</f>
        <v>3.0701754385964918E-2</v>
      </c>
    </row>
    <row r="336" spans="1:16" x14ac:dyDescent="0.25">
      <c r="A336">
        <v>202</v>
      </c>
      <c r="B336" s="1" t="s">
        <v>14</v>
      </c>
      <c r="C336">
        <v>2</v>
      </c>
      <c r="D336">
        <v>2172204</v>
      </c>
      <c r="E336" s="1" t="s">
        <v>15</v>
      </c>
      <c r="F336" s="1" t="s">
        <v>16</v>
      </c>
      <c r="G336" s="2">
        <v>44687</v>
      </c>
      <c r="H336" s="3">
        <v>0.72456018518518517</v>
      </c>
      <c r="I336">
        <v>20.118649999999999</v>
      </c>
      <c r="J336">
        <v>1.5849</v>
      </c>
      <c r="K336">
        <v>21.70355</v>
      </c>
      <c r="L336">
        <v>21.6666666666667</v>
      </c>
      <c r="M336">
        <v>3</v>
      </c>
      <c r="N336">
        <v>0.65</v>
      </c>
      <c r="O336">
        <v>4.5599999999999996</v>
      </c>
      <c r="P336">
        <f>+Tabla1[[#This Row],[MONTO_IGTF]]/Tabla1[[#This Row],[TASA]]</f>
        <v>0.14254385964912283</v>
      </c>
    </row>
    <row r="337" spans="1:16" x14ac:dyDescent="0.25">
      <c r="A337">
        <v>202</v>
      </c>
      <c r="B337" s="1" t="s">
        <v>14</v>
      </c>
      <c r="C337">
        <v>2</v>
      </c>
      <c r="D337">
        <v>2172207</v>
      </c>
      <c r="E337" s="1" t="s">
        <v>15</v>
      </c>
      <c r="F337" s="1" t="s">
        <v>16</v>
      </c>
      <c r="G337" s="2">
        <v>44687</v>
      </c>
      <c r="H337" s="3">
        <v>0.72944444444444445</v>
      </c>
      <c r="I337">
        <v>30.661449999999999</v>
      </c>
      <c r="J337">
        <v>0</v>
      </c>
      <c r="K337">
        <v>30.661449999999999</v>
      </c>
      <c r="L337">
        <v>30.6666666666667</v>
      </c>
      <c r="M337">
        <v>3</v>
      </c>
      <c r="N337">
        <v>0.92</v>
      </c>
      <c r="O337">
        <v>4.5599999999999996</v>
      </c>
      <c r="P337">
        <f>+Tabla1[[#This Row],[MONTO_IGTF]]/Tabla1[[#This Row],[TASA]]</f>
        <v>0.2017543859649123</v>
      </c>
    </row>
    <row r="338" spans="1:16" x14ac:dyDescent="0.25">
      <c r="A338">
        <v>202</v>
      </c>
      <c r="B338" s="1" t="s">
        <v>14</v>
      </c>
      <c r="C338">
        <v>1</v>
      </c>
      <c r="D338">
        <v>1172386</v>
      </c>
      <c r="E338" s="1" t="s">
        <v>15</v>
      </c>
      <c r="F338" s="1" t="s">
        <v>16</v>
      </c>
      <c r="G338" s="2">
        <v>44687</v>
      </c>
      <c r="H338" s="3">
        <v>0.73349537037037038</v>
      </c>
      <c r="I338">
        <v>24.9406</v>
      </c>
      <c r="J338">
        <v>0.62239999999999995</v>
      </c>
      <c r="K338">
        <v>25.562999999999999</v>
      </c>
      <c r="L338">
        <v>25.6666666666667</v>
      </c>
      <c r="M338">
        <v>3</v>
      </c>
      <c r="N338">
        <v>0.77</v>
      </c>
      <c r="O338">
        <v>4.5599999999999996</v>
      </c>
      <c r="P338">
        <f>+Tabla1[[#This Row],[MONTO_IGTF]]/Tabla1[[#This Row],[TASA]]</f>
        <v>0.16885964912280704</v>
      </c>
    </row>
    <row r="339" spans="1:16" x14ac:dyDescent="0.25">
      <c r="A339">
        <v>202</v>
      </c>
      <c r="B339" s="1" t="s">
        <v>14</v>
      </c>
      <c r="C339">
        <v>2</v>
      </c>
      <c r="D339">
        <v>2172209</v>
      </c>
      <c r="E339" s="1" t="s">
        <v>15</v>
      </c>
      <c r="F339" s="1" t="s">
        <v>16</v>
      </c>
      <c r="G339" s="2">
        <v>44687</v>
      </c>
      <c r="H339" s="3">
        <v>0.7397800925925927</v>
      </c>
      <c r="I339">
        <v>57.890949999999997</v>
      </c>
      <c r="J339">
        <v>0.89770000000000005</v>
      </c>
      <c r="K339">
        <v>58.788649999999997</v>
      </c>
      <c r="L339">
        <v>58.6666666666667</v>
      </c>
      <c r="M339">
        <v>3</v>
      </c>
      <c r="N339">
        <v>1.76</v>
      </c>
      <c r="O339">
        <v>4.5599999999999996</v>
      </c>
      <c r="P339">
        <f>+Tabla1[[#This Row],[MONTO_IGTF]]/Tabla1[[#This Row],[TASA]]</f>
        <v>0.38596491228070179</v>
      </c>
    </row>
    <row r="340" spans="1:16" x14ac:dyDescent="0.25">
      <c r="A340">
        <v>202</v>
      </c>
      <c r="B340" s="1" t="s">
        <v>14</v>
      </c>
      <c r="C340">
        <v>1</v>
      </c>
      <c r="D340">
        <v>1172389</v>
      </c>
      <c r="E340" s="1" t="s">
        <v>15</v>
      </c>
      <c r="F340" s="1" t="s">
        <v>16</v>
      </c>
      <c r="G340" s="2">
        <v>44687</v>
      </c>
      <c r="H340" s="3">
        <v>0.74137731481481473</v>
      </c>
      <c r="I340">
        <v>32.19</v>
      </c>
      <c r="J340">
        <v>3.9712000000000001</v>
      </c>
      <c r="K340">
        <v>36.161200000000001</v>
      </c>
      <c r="L340">
        <v>36</v>
      </c>
      <c r="M340">
        <v>3</v>
      </c>
      <c r="N340">
        <v>1.08</v>
      </c>
      <c r="O340">
        <v>4.5599999999999996</v>
      </c>
      <c r="P340">
        <f>+Tabla1[[#This Row],[MONTO_IGTF]]/Tabla1[[#This Row],[TASA]]</f>
        <v>0.23684210526315794</v>
      </c>
    </row>
    <row r="341" spans="1:16" x14ac:dyDescent="0.25">
      <c r="A341">
        <v>202</v>
      </c>
      <c r="B341" s="1" t="s">
        <v>14</v>
      </c>
      <c r="C341">
        <v>2</v>
      </c>
      <c r="D341">
        <v>2172213</v>
      </c>
      <c r="E341" s="1" t="s">
        <v>15</v>
      </c>
      <c r="F341" s="1" t="s">
        <v>16</v>
      </c>
      <c r="G341" s="2">
        <v>44687</v>
      </c>
      <c r="H341" s="3">
        <v>0.74737268518518529</v>
      </c>
      <c r="I341">
        <v>3.8</v>
      </c>
      <c r="J341">
        <v>0.60799999999999998</v>
      </c>
      <c r="K341">
        <v>4.4080000000000004</v>
      </c>
      <c r="L341">
        <v>4.3333333333333304</v>
      </c>
      <c r="M341">
        <v>3</v>
      </c>
      <c r="N341">
        <v>0.13</v>
      </c>
      <c r="O341">
        <v>4.5599999999999996</v>
      </c>
      <c r="P341">
        <f>+Tabla1[[#This Row],[MONTO_IGTF]]/Tabla1[[#This Row],[TASA]]</f>
        <v>2.8508771929824563E-2</v>
      </c>
    </row>
    <row r="342" spans="1:16" x14ac:dyDescent="0.25">
      <c r="A342">
        <v>202</v>
      </c>
      <c r="B342" s="1" t="s">
        <v>14</v>
      </c>
      <c r="C342">
        <v>2</v>
      </c>
      <c r="D342">
        <v>2172218</v>
      </c>
      <c r="E342" s="1" t="s">
        <v>15</v>
      </c>
      <c r="F342" s="1" t="s">
        <v>16</v>
      </c>
      <c r="G342" s="2">
        <v>44687</v>
      </c>
      <c r="H342" s="3">
        <v>0.75635416666666666</v>
      </c>
      <c r="I342">
        <v>18.245699999999999</v>
      </c>
      <c r="J342">
        <v>0</v>
      </c>
      <c r="K342">
        <v>18.245699999999999</v>
      </c>
      <c r="L342">
        <v>4.6666666666666696</v>
      </c>
      <c r="M342">
        <v>3</v>
      </c>
      <c r="N342">
        <v>0.14000000000000001</v>
      </c>
      <c r="O342">
        <v>4.5599999999999996</v>
      </c>
      <c r="P342">
        <f>+Tabla1[[#This Row],[MONTO_IGTF]]/Tabla1[[#This Row],[TASA]]</f>
        <v>3.0701754385964918E-2</v>
      </c>
    </row>
    <row r="343" spans="1:16" x14ac:dyDescent="0.25">
      <c r="A343">
        <v>202</v>
      </c>
      <c r="B343" s="1" t="s">
        <v>14</v>
      </c>
      <c r="C343">
        <v>2</v>
      </c>
      <c r="D343">
        <v>2172226</v>
      </c>
      <c r="E343" s="1" t="s">
        <v>15</v>
      </c>
      <c r="F343" s="1" t="s">
        <v>16</v>
      </c>
      <c r="G343" s="2">
        <v>44687</v>
      </c>
      <c r="H343" s="3">
        <v>0.77260416666666665</v>
      </c>
      <c r="I343">
        <v>11.63</v>
      </c>
      <c r="J343">
        <v>1.8608</v>
      </c>
      <c r="K343">
        <v>13.4908</v>
      </c>
      <c r="L343">
        <v>13.3333333333333</v>
      </c>
      <c r="M343">
        <v>3</v>
      </c>
      <c r="N343">
        <v>0.4</v>
      </c>
      <c r="O343">
        <v>4.5599999999999996</v>
      </c>
      <c r="P343">
        <f>+Tabla1[[#This Row],[MONTO_IGTF]]/Tabla1[[#This Row],[TASA]]</f>
        <v>8.7719298245614044E-2</v>
      </c>
    </row>
    <row r="344" spans="1:16" x14ac:dyDescent="0.25">
      <c r="A344">
        <v>202</v>
      </c>
      <c r="B344" s="1" t="s">
        <v>14</v>
      </c>
      <c r="C344">
        <v>2</v>
      </c>
      <c r="D344">
        <v>2172234</v>
      </c>
      <c r="E344" s="1" t="s">
        <v>15</v>
      </c>
      <c r="F344" s="1" t="s">
        <v>16</v>
      </c>
      <c r="G344" s="2">
        <v>44688</v>
      </c>
      <c r="H344" s="3">
        <v>0.29434027777777777</v>
      </c>
      <c r="I344">
        <v>4.58</v>
      </c>
      <c r="J344">
        <v>0</v>
      </c>
      <c r="K344">
        <v>4.58</v>
      </c>
      <c r="L344">
        <v>4.6666666666666696</v>
      </c>
      <c r="M344">
        <v>3</v>
      </c>
      <c r="N344">
        <v>0.14000000000000001</v>
      </c>
      <c r="O344">
        <v>4.58</v>
      </c>
      <c r="P344">
        <f>+Tabla1[[#This Row],[MONTO_IGTF]]/Tabla1[[#This Row],[TASA]]</f>
        <v>3.0567685589519653E-2</v>
      </c>
    </row>
    <row r="345" spans="1:16" x14ac:dyDescent="0.25">
      <c r="A345">
        <v>202</v>
      </c>
      <c r="B345" s="1" t="s">
        <v>14</v>
      </c>
      <c r="C345">
        <v>2</v>
      </c>
      <c r="D345">
        <v>2172245</v>
      </c>
      <c r="E345" s="1" t="s">
        <v>15</v>
      </c>
      <c r="F345" s="1" t="s">
        <v>16</v>
      </c>
      <c r="G345" s="2">
        <v>44688</v>
      </c>
      <c r="H345" s="3">
        <v>0.33247685185185188</v>
      </c>
      <c r="I345">
        <v>4.58</v>
      </c>
      <c r="J345">
        <v>0</v>
      </c>
      <c r="K345">
        <v>4.58</v>
      </c>
      <c r="L345">
        <v>4.6666666666666696</v>
      </c>
      <c r="M345">
        <v>3</v>
      </c>
      <c r="N345">
        <v>0.14000000000000001</v>
      </c>
      <c r="O345">
        <v>4.58</v>
      </c>
      <c r="P345">
        <f>+Tabla1[[#This Row],[MONTO_IGTF]]/Tabla1[[#This Row],[TASA]]</f>
        <v>3.0567685589519653E-2</v>
      </c>
    </row>
    <row r="346" spans="1:16" x14ac:dyDescent="0.25">
      <c r="A346">
        <v>202</v>
      </c>
      <c r="B346" s="1" t="s">
        <v>14</v>
      </c>
      <c r="C346">
        <v>2</v>
      </c>
      <c r="D346">
        <v>2172249</v>
      </c>
      <c r="E346" s="1" t="s">
        <v>15</v>
      </c>
      <c r="F346" s="1" t="s">
        <v>16</v>
      </c>
      <c r="G346" s="2">
        <v>44688</v>
      </c>
      <c r="H346" s="3">
        <v>0.3426967592592593</v>
      </c>
      <c r="I346">
        <v>39.42015</v>
      </c>
      <c r="J346">
        <v>3.6799999999999999E-2</v>
      </c>
      <c r="K346">
        <v>39.456949999999999</v>
      </c>
      <c r="L346">
        <v>39.3333333333333</v>
      </c>
      <c r="M346">
        <v>3</v>
      </c>
      <c r="N346">
        <v>1.18</v>
      </c>
      <c r="O346">
        <v>4.58</v>
      </c>
      <c r="P346">
        <f>+Tabla1[[#This Row],[MONTO_IGTF]]/Tabla1[[#This Row],[TASA]]</f>
        <v>0.2576419213973799</v>
      </c>
    </row>
    <row r="347" spans="1:16" x14ac:dyDescent="0.25">
      <c r="A347">
        <v>202</v>
      </c>
      <c r="B347" s="1" t="s">
        <v>14</v>
      </c>
      <c r="C347">
        <v>2</v>
      </c>
      <c r="D347">
        <v>2172256</v>
      </c>
      <c r="E347" s="1" t="s">
        <v>15</v>
      </c>
      <c r="F347" s="1" t="s">
        <v>16</v>
      </c>
      <c r="G347" s="2">
        <v>44688</v>
      </c>
      <c r="H347" s="3">
        <v>0.36210648148148145</v>
      </c>
      <c r="I347">
        <v>15.89045</v>
      </c>
      <c r="J347">
        <v>0</v>
      </c>
      <c r="K347">
        <v>15.89045</v>
      </c>
      <c r="L347">
        <v>16</v>
      </c>
      <c r="M347">
        <v>3</v>
      </c>
      <c r="N347">
        <v>0.48</v>
      </c>
      <c r="O347">
        <v>4.58</v>
      </c>
      <c r="P347">
        <f>+Tabla1[[#This Row],[MONTO_IGTF]]/Tabla1[[#This Row],[TASA]]</f>
        <v>0.10480349344978165</v>
      </c>
    </row>
    <row r="348" spans="1:16" x14ac:dyDescent="0.25">
      <c r="A348">
        <v>202</v>
      </c>
      <c r="B348" s="1" t="s">
        <v>14</v>
      </c>
      <c r="C348">
        <v>2</v>
      </c>
      <c r="D348">
        <v>2172258</v>
      </c>
      <c r="E348" s="1" t="s">
        <v>15</v>
      </c>
      <c r="F348" s="1" t="s">
        <v>16</v>
      </c>
      <c r="G348" s="2">
        <v>44688</v>
      </c>
      <c r="H348" s="3">
        <v>0.36939814814814814</v>
      </c>
      <c r="I348">
        <v>45.663249999999998</v>
      </c>
      <c r="J348">
        <v>0.80620000000000003</v>
      </c>
      <c r="K348">
        <v>46.469450000000002</v>
      </c>
      <c r="L348">
        <v>45.6666666666667</v>
      </c>
      <c r="M348">
        <v>3</v>
      </c>
      <c r="N348">
        <v>1.37</v>
      </c>
      <c r="O348">
        <v>4.58</v>
      </c>
      <c r="P348">
        <f>+Tabla1[[#This Row],[MONTO_IGTF]]/Tabla1[[#This Row],[TASA]]</f>
        <v>0.29912663755458518</v>
      </c>
    </row>
    <row r="349" spans="1:16" x14ac:dyDescent="0.25">
      <c r="A349">
        <v>202</v>
      </c>
      <c r="B349" s="1" t="s">
        <v>14</v>
      </c>
      <c r="C349">
        <v>2</v>
      </c>
      <c r="D349">
        <v>2172260</v>
      </c>
      <c r="E349" s="1" t="s">
        <v>15</v>
      </c>
      <c r="F349" s="1" t="s">
        <v>16</v>
      </c>
      <c r="G349" s="2">
        <v>44688</v>
      </c>
      <c r="H349" s="3">
        <v>0.37340277777777775</v>
      </c>
      <c r="I349">
        <v>12.786799999999999</v>
      </c>
      <c r="J349">
        <v>0</v>
      </c>
      <c r="K349">
        <v>12.786799999999999</v>
      </c>
      <c r="L349">
        <v>4.6666666666666696</v>
      </c>
      <c r="M349">
        <v>3</v>
      </c>
      <c r="N349">
        <v>0.14000000000000001</v>
      </c>
      <c r="O349">
        <v>4.58</v>
      </c>
      <c r="P349">
        <f>+Tabla1[[#This Row],[MONTO_IGTF]]/Tabla1[[#This Row],[TASA]]</f>
        <v>3.0567685589519653E-2</v>
      </c>
    </row>
    <row r="350" spans="1:16" x14ac:dyDescent="0.25">
      <c r="A350">
        <v>202</v>
      </c>
      <c r="B350" s="1" t="s">
        <v>14</v>
      </c>
      <c r="C350">
        <v>2</v>
      </c>
      <c r="D350">
        <v>2172261</v>
      </c>
      <c r="E350" s="1" t="s">
        <v>15</v>
      </c>
      <c r="F350" s="1" t="s">
        <v>16</v>
      </c>
      <c r="G350" s="2">
        <v>44688</v>
      </c>
      <c r="H350" s="3">
        <v>0.37431712962962965</v>
      </c>
      <c r="I350">
        <v>6.52</v>
      </c>
      <c r="J350">
        <v>0</v>
      </c>
      <c r="K350">
        <v>6.52</v>
      </c>
      <c r="L350">
        <v>6.6666666666666696</v>
      </c>
      <c r="M350">
        <v>3</v>
      </c>
      <c r="N350">
        <v>0.2</v>
      </c>
      <c r="O350">
        <v>4.58</v>
      </c>
      <c r="P350">
        <f>+Tabla1[[#This Row],[MONTO_IGTF]]/Tabla1[[#This Row],[TASA]]</f>
        <v>4.3668122270742363E-2</v>
      </c>
    </row>
    <row r="351" spans="1:16" x14ac:dyDescent="0.25">
      <c r="A351">
        <v>202</v>
      </c>
      <c r="B351" s="1" t="s">
        <v>14</v>
      </c>
      <c r="C351">
        <v>2</v>
      </c>
      <c r="D351">
        <v>2172263</v>
      </c>
      <c r="E351" s="1" t="s">
        <v>15</v>
      </c>
      <c r="F351" s="1" t="s">
        <v>16</v>
      </c>
      <c r="G351" s="2">
        <v>44688</v>
      </c>
      <c r="H351" s="3">
        <v>0.37719907407407405</v>
      </c>
      <c r="I351">
        <v>3.8</v>
      </c>
      <c r="J351">
        <v>0.60799999999999998</v>
      </c>
      <c r="K351">
        <v>4.4080000000000004</v>
      </c>
      <c r="L351">
        <v>4.3333333333333304</v>
      </c>
      <c r="M351">
        <v>3</v>
      </c>
      <c r="N351">
        <v>0.13</v>
      </c>
      <c r="O351">
        <v>4.58</v>
      </c>
      <c r="P351">
        <f>+Tabla1[[#This Row],[MONTO_IGTF]]/Tabla1[[#This Row],[TASA]]</f>
        <v>2.8384279475982533E-2</v>
      </c>
    </row>
    <row r="352" spans="1:16" x14ac:dyDescent="0.25">
      <c r="A352">
        <v>202</v>
      </c>
      <c r="B352" s="1" t="s">
        <v>14</v>
      </c>
      <c r="C352">
        <v>2</v>
      </c>
      <c r="D352">
        <v>2172264</v>
      </c>
      <c r="E352" s="1" t="s">
        <v>15</v>
      </c>
      <c r="F352" s="1" t="s">
        <v>16</v>
      </c>
      <c r="G352" s="2">
        <v>44688</v>
      </c>
      <c r="H352" s="3">
        <v>0.38116898148148143</v>
      </c>
      <c r="I352">
        <v>25.539899999999999</v>
      </c>
      <c r="J352">
        <v>0.61409999999999998</v>
      </c>
      <c r="K352">
        <v>26.154</v>
      </c>
      <c r="L352">
        <v>26.3333333333333</v>
      </c>
      <c r="M352">
        <v>3</v>
      </c>
      <c r="N352">
        <v>0.79</v>
      </c>
      <c r="O352">
        <v>4.58</v>
      </c>
      <c r="P352">
        <f>+Tabla1[[#This Row],[MONTO_IGTF]]/Tabla1[[#This Row],[TASA]]</f>
        <v>0.17248908296943233</v>
      </c>
    </row>
    <row r="353" spans="1:16" x14ac:dyDescent="0.25">
      <c r="A353">
        <v>202</v>
      </c>
      <c r="B353" s="1" t="s">
        <v>14</v>
      </c>
      <c r="C353">
        <v>1</v>
      </c>
      <c r="D353">
        <v>1172414</v>
      </c>
      <c r="E353" s="1" t="s">
        <v>15</v>
      </c>
      <c r="F353" s="1" t="s">
        <v>16</v>
      </c>
      <c r="G353" s="2">
        <v>44688</v>
      </c>
      <c r="H353" s="3">
        <v>0.39394675925925932</v>
      </c>
      <c r="I353">
        <v>56.49485</v>
      </c>
      <c r="J353">
        <v>0.64639999999999997</v>
      </c>
      <c r="K353">
        <v>57.141249999999999</v>
      </c>
      <c r="L353">
        <v>45.6666666666667</v>
      </c>
      <c r="M353">
        <v>3</v>
      </c>
      <c r="N353">
        <v>1.37</v>
      </c>
      <c r="O353">
        <v>4.58</v>
      </c>
      <c r="P353">
        <f>+Tabla1[[#This Row],[MONTO_IGTF]]/Tabla1[[#This Row],[TASA]]</f>
        <v>0.29912663755458518</v>
      </c>
    </row>
    <row r="354" spans="1:16" x14ac:dyDescent="0.25">
      <c r="A354">
        <v>202</v>
      </c>
      <c r="B354" s="1" t="s">
        <v>14</v>
      </c>
      <c r="C354">
        <v>1</v>
      </c>
      <c r="D354">
        <v>1172415</v>
      </c>
      <c r="E354" s="1" t="s">
        <v>15</v>
      </c>
      <c r="F354" s="1" t="s">
        <v>16</v>
      </c>
      <c r="G354" s="2">
        <v>44688</v>
      </c>
      <c r="H354" s="3">
        <v>0.39763888888888888</v>
      </c>
      <c r="I354">
        <v>66.97</v>
      </c>
      <c r="J354">
        <v>0.69599999999999995</v>
      </c>
      <c r="K354">
        <v>67.665999999999997</v>
      </c>
      <c r="L354">
        <v>67.6666666666667</v>
      </c>
      <c r="M354">
        <v>3</v>
      </c>
      <c r="N354">
        <v>2.0299999999999998</v>
      </c>
      <c r="O354">
        <v>4.58</v>
      </c>
      <c r="P354">
        <f>+Tabla1[[#This Row],[MONTO_IGTF]]/Tabla1[[#This Row],[TASA]]</f>
        <v>0.44323144104803486</v>
      </c>
    </row>
    <row r="355" spans="1:16" x14ac:dyDescent="0.25">
      <c r="A355">
        <v>202</v>
      </c>
      <c r="B355" s="1" t="s">
        <v>14</v>
      </c>
      <c r="C355">
        <v>2</v>
      </c>
      <c r="D355">
        <v>2172267</v>
      </c>
      <c r="E355" s="1" t="s">
        <v>15</v>
      </c>
      <c r="F355" s="1" t="s">
        <v>16</v>
      </c>
      <c r="G355" s="2">
        <v>44688</v>
      </c>
      <c r="H355" s="3">
        <v>0.39846064814814813</v>
      </c>
      <c r="I355">
        <v>56.047600000000003</v>
      </c>
      <c r="J355">
        <v>3.6799999999999999E-2</v>
      </c>
      <c r="K355">
        <v>56.084400000000002</v>
      </c>
      <c r="L355">
        <v>23</v>
      </c>
      <c r="M355">
        <v>3</v>
      </c>
      <c r="N355">
        <v>0.69</v>
      </c>
      <c r="O355">
        <v>4.58</v>
      </c>
      <c r="P355">
        <f>+Tabla1[[#This Row],[MONTO_IGTF]]/Tabla1[[#This Row],[TASA]]</f>
        <v>0.15065502183406113</v>
      </c>
    </row>
    <row r="356" spans="1:16" x14ac:dyDescent="0.25">
      <c r="A356">
        <v>202</v>
      </c>
      <c r="B356" s="1" t="s">
        <v>14</v>
      </c>
      <c r="C356">
        <v>1</v>
      </c>
      <c r="D356">
        <v>1172418</v>
      </c>
      <c r="E356" s="1" t="s">
        <v>15</v>
      </c>
      <c r="F356" s="1" t="s">
        <v>16</v>
      </c>
      <c r="G356" s="2">
        <v>44688</v>
      </c>
      <c r="H356" s="3">
        <v>0.40137731481481481</v>
      </c>
      <c r="I356">
        <v>29.138950000000001</v>
      </c>
      <c r="J356">
        <v>3.6799999999999999E-2</v>
      </c>
      <c r="K356">
        <v>29.175750000000001</v>
      </c>
      <c r="L356">
        <v>23</v>
      </c>
      <c r="M356">
        <v>3</v>
      </c>
      <c r="N356">
        <v>0.69</v>
      </c>
      <c r="O356">
        <v>4.58</v>
      </c>
      <c r="P356">
        <f>+Tabla1[[#This Row],[MONTO_IGTF]]/Tabla1[[#This Row],[TASA]]</f>
        <v>0.15065502183406113</v>
      </c>
    </row>
    <row r="357" spans="1:16" x14ac:dyDescent="0.25">
      <c r="A357">
        <v>202</v>
      </c>
      <c r="B357" s="1" t="s">
        <v>14</v>
      </c>
      <c r="C357">
        <v>1</v>
      </c>
      <c r="D357">
        <v>1172419</v>
      </c>
      <c r="E357" s="1" t="s">
        <v>15</v>
      </c>
      <c r="F357" s="1" t="s">
        <v>16</v>
      </c>
      <c r="G357" s="2">
        <v>44688</v>
      </c>
      <c r="H357" s="3">
        <v>0.40376157407407409</v>
      </c>
      <c r="I357">
        <v>35.405999999999999</v>
      </c>
      <c r="J357">
        <v>4.2</v>
      </c>
      <c r="K357">
        <v>39.606000000000002</v>
      </c>
      <c r="L357">
        <v>39.6666666666667</v>
      </c>
      <c r="M357">
        <v>3</v>
      </c>
      <c r="N357">
        <v>1.19</v>
      </c>
      <c r="O357">
        <v>4.58</v>
      </c>
      <c r="P357">
        <f>+Tabla1[[#This Row],[MONTO_IGTF]]/Tabla1[[#This Row],[TASA]]</f>
        <v>0.25982532751091703</v>
      </c>
    </row>
    <row r="358" spans="1:16" x14ac:dyDescent="0.25">
      <c r="A358">
        <v>202</v>
      </c>
      <c r="B358" s="1" t="s">
        <v>14</v>
      </c>
      <c r="C358">
        <v>1</v>
      </c>
      <c r="D358">
        <v>1172427</v>
      </c>
      <c r="E358" s="1" t="s">
        <v>15</v>
      </c>
      <c r="F358" s="1" t="s">
        <v>16</v>
      </c>
      <c r="G358" s="2">
        <v>44688</v>
      </c>
      <c r="H358" s="3">
        <v>0.41513888888888889</v>
      </c>
      <c r="I358">
        <v>32.962299999999999</v>
      </c>
      <c r="J358">
        <v>3.6799999999999999E-2</v>
      </c>
      <c r="K358">
        <v>32.999099999999999</v>
      </c>
      <c r="L358">
        <v>33</v>
      </c>
      <c r="M358">
        <v>3</v>
      </c>
      <c r="N358">
        <v>0.99</v>
      </c>
      <c r="O358">
        <v>4.58</v>
      </c>
      <c r="P358">
        <f>+Tabla1[[#This Row],[MONTO_IGTF]]/Tabla1[[#This Row],[TASA]]</f>
        <v>0.21615720524017468</v>
      </c>
    </row>
    <row r="359" spans="1:16" x14ac:dyDescent="0.25">
      <c r="A359">
        <v>202</v>
      </c>
      <c r="B359" s="1" t="s">
        <v>14</v>
      </c>
      <c r="C359">
        <v>2</v>
      </c>
      <c r="D359">
        <v>2172281</v>
      </c>
      <c r="E359" s="1" t="s">
        <v>15</v>
      </c>
      <c r="F359" s="1" t="s">
        <v>16</v>
      </c>
      <c r="G359" s="2">
        <v>44688</v>
      </c>
      <c r="H359" s="3">
        <v>0.42120370370370369</v>
      </c>
      <c r="I359">
        <v>27.94</v>
      </c>
      <c r="J359">
        <v>0</v>
      </c>
      <c r="K359">
        <v>27.94</v>
      </c>
      <c r="L359">
        <v>28</v>
      </c>
      <c r="M359">
        <v>3</v>
      </c>
      <c r="N359">
        <v>0.84</v>
      </c>
      <c r="O359">
        <v>4.58</v>
      </c>
      <c r="P359">
        <f>+Tabla1[[#This Row],[MONTO_IGTF]]/Tabla1[[#This Row],[TASA]]</f>
        <v>0.18340611353711789</v>
      </c>
    </row>
    <row r="360" spans="1:16" x14ac:dyDescent="0.25">
      <c r="A360">
        <v>202</v>
      </c>
      <c r="B360" s="1" t="s">
        <v>14</v>
      </c>
      <c r="C360">
        <v>1</v>
      </c>
      <c r="D360">
        <v>1172433</v>
      </c>
      <c r="E360" s="1" t="s">
        <v>15</v>
      </c>
      <c r="F360" s="1" t="s">
        <v>16</v>
      </c>
      <c r="G360" s="2">
        <v>44688</v>
      </c>
      <c r="H360" s="3">
        <v>0.4265856481481482</v>
      </c>
      <c r="I360">
        <v>46.097200000000001</v>
      </c>
      <c r="J360">
        <v>7.3599999999999999E-2</v>
      </c>
      <c r="K360">
        <v>46.1708</v>
      </c>
      <c r="L360">
        <v>45.6666666666667</v>
      </c>
      <c r="M360">
        <v>3</v>
      </c>
      <c r="N360">
        <v>1.37</v>
      </c>
      <c r="O360">
        <v>4.58</v>
      </c>
      <c r="P360">
        <f>+Tabla1[[#This Row],[MONTO_IGTF]]/Tabla1[[#This Row],[TASA]]</f>
        <v>0.29912663755458518</v>
      </c>
    </row>
    <row r="361" spans="1:16" x14ac:dyDescent="0.25">
      <c r="A361">
        <v>202</v>
      </c>
      <c r="B361" s="1" t="s">
        <v>14</v>
      </c>
      <c r="C361">
        <v>2</v>
      </c>
      <c r="D361">
        <v>2172282</v>
      </c>
      <c r="E361" s="1" t="s">
        <v>15</v>
      </c>
      <c r="F361" s="1" t="s">
        <v>16</v>
      </c>
      <c r="G361" s="2">
        <v>44688</v>
      </c>
      <c r="H361" s="3">
        <v>0.42686342592592591</v>
      </c>
      <c r="I361">
        <v>17.04</v>
      </c>
      <c r="J361">
        <v>1.2607999999999999</v>
      </c>
      <c r="K361">
        <v>18.300799999999999</v>
      </c>
      <c r="L361">
        <v>18.3333333333333</v>
      </c>
      <c r="M361">
        <v>3</v>
      </c>
      <c r="N361">
        <v>0.55000000000000004</v>
      </c>
      <c r="O361">
        <v>4.58</v>
      </c>
      <c r="P361">
        <f>+Tabla1[[#This Row],[MONTO_IGTF]]/Tabla1[[#This Row],[TASA]]</f>
        <v>0.12008733624454149</v>
      </c>
    </row>
    <row r="362" spans="1:16" x14ac:dyDescent="0.25">
      <c r="A362">
        <v>202</v>
      </c>
      <c r="B362" s="1" t="s">
        <v>14</v>
      </c>
      <c r="C362">
        <v>1</v>
      </c>
      <c r="D362">
        <v>1172435</v>
      </c>
      <c r="E362" s="1" t="s">
        <v>15</v>
      </c>
      <c r="F362" s="1" t="s">
        <v>16</v>
      </c>
      <c r="G362" s="2">
        <v>44688</v>
      </c>
      <c r="H362" s="3">
        <v>0.42826388888888883</v>
      </c>
      <c r="I362">
        <v>21.69895</v>
      </c>
      <c r="J362">
        <v>0.71599999999999997</v>
      </c>
      <c r="K362">
        <v>22.414950000000001</v>
      </c>
      <c r="L362">
        <v>22.3333333333333</v>
      </c>
      <c r="M362">
        <v>3</v>
      </c>
      <c r="N362">
        <v>0.67</v>
      </c>
      <c r="O362">
        <v>4.58</v>
      </c>
      <c r="P362">
        <f>+Tabla1[[#This Row],[MONTO_IGTF]]/Tabla1[[#This Row],[TASA]]</f>
        <v>0.14628820960698691</v>
      </c>
    </row>
    <row r="363" spans="1:16" x14ac:dyDescent="0.25">
      <c r="A363">
        <v>202</v>
      </c>
      <c r="B363" s="1" t="s">
        <v>14</v>
      </c>
      <c r="C363">
        <v>1</v>
      </c>
      <c r="D363">
        <v>1172440</v>
      </c>
      <c r="E363" s="1" t="s">
        <v>15</v>
      </c>
      <c r="F363" s="1" t="s">
        <v>16</v>
      </c>
      <c r="G363" s="2">
        <v>44688</v>
      </c>
      <c r="H363" s="3">
        <v>0.43445601851851851</v>
      </c>
      <c r="I363">
        <v>29.5443</v>
      </c>
      <c r="J363">
        <v>0</v>
      </c>
      <c r="K363">
        <v>29.5443</v>
      </c>
      <c r="L363">
        <v>27.3333333333333</v>
      </c>
      <c r="M363">
        <v>3</v>
      </c>
      <c r="N363">
        <v>0.82</v>
      </c>
      <c r="O363">
        <v>4.58</v>
      </c>
      <c r="P363">
        <f>+Tabla1[[#This Row],[MONTO_IGTF]]/Tabla1[[#This Row],[TASA]]</f>
        <v>0.17903930131004364</v>
      </c>
    </row>
    <row r="364" spans="1:16" x14ac:dyDescent="0.25">
      <c r="A364">
        <v>202</v>
      </c>
      <c r="B364" s="1" t="s">
        <v>14</v>
      </c>
      <c r="C364">
        <v>1</v>
      </c>
      <c r="D364">
        <v>1172441</v>
      </c>
      <c r="E364" s="1" t="s">
        <v>15</v>
      </c>
      <c r="F364" s="1" t="s">
        <v>16</v>
      </c>
      <c r="G364" s="2">
        <v>44688</v>
      </c>
      <c r="H364" s="3">
        <v>0.43790509259259264</v>
      </c>
      <c r="I364">
        <v>25.396100000000001</v>
      </c>
      <c r="J364">
        <v>0</v>
      </c>
      <c r="K364">
        <v>25.396100000000001</v>
      </c>
      <c r="L364">
        <v>25.3333333333333</v>
      </c>
      <c r="M364">
        <v>3</v>
      </c>
      <c r="N364">
        <v>0.76</v>
      </c>
      <c r="O364">
        <v>4.58</v>
      </c>
      <c r="P364">
        <f>+Tabla1[[#This Row],[MONTO_IGTF]]/Tabla1[[#This Row],[TASA]]</f>
        <v>0.16593886462882096</v>
      </c>
    </row>
    <row r="365" spans="1:16" x14ac:dyDescent="0.25">
      <c r="A365">
        <v>202</v>
      </c>
      <c r="B365" s="1" t="s">
        <v>14</v>
      </c>
      <c r="C365">
        <v>2</v>
      </c>
      <c r="D365">
        <v>2172291</v>
      </c>
      <c r="E365" s="1" t="s">
        <v>15</v>
      </c>
      <c r="F365" s="1" t="s">
        <v>16</v>
      </c>
      <c r="G365" s="2">
        <v>44688</v>
      </c>
      <c r="H365" s="3">
        <v>0.4417476851851852</v>
      </c>
      <c r="I365">
        <v>6.41</v>
      </c>
      <c r="J365">
        <v>0</v>
      </c>
      <c r="K365">
        <v>6.41</v>
      </c>
      <c r="L365">
        <v>6.3333333333333304</v>
      </c>
      <c r="M365">
        <v>3</v>
      </c>
      <c r="N365">
        <v>0.19</v>
      </c>
      <c r="O365">
        <v>4.58</v>
      </c>
      <c r="P365">
        <f>+Tabla1[[#This Row],[MONTO_IGTF]]/Tabla1[[#This Row],[TASA]]</f>
        <v>4.148471615720524E-2</v>
      </c>
    </row>
    <row r="366" spans="1:16" x14ac:dyDescent="0.25">
      <c r="A366">
        <v>202</v>
      </c>
      <c r="B366" s="1" t="s">
        <v>14</v>
      </c>
      <c r="C366">
        <v>1</v>
      </c>
      <c r="D366">
        <v>1172446</v>
      </c>
      <c r="E366" s="1" t="s">
        <v>15</v>
      </c>
      <c r="F366" s="1" t="s">
        <v>16</v>
      </c>
      <c r="G366" s="2">
        <v>44688</v>
      </c>
      <c r="H366" s="3">
        <v>0.44500000000000001</v>
      </c>
      <c r="I366">
        <v>8.9349500000000006</v>
      </c>
      <c r="J366">
        <v>0</v>
      </c>
      <c r="K366">
        <v>8.9349500000000006</v>
      </c>
      <c r="L366">
        <v>9</v>
      </c>
      <c r="M366">
        <v>3</v>
      </c>
      <c r="N366">
        <v>0.27</v>
      </c>
      <c r="O366">
        <v>4.58</v>
      </c>
      <c r="P366">
        <f>+Tabla1[[#This Row],[MONTO_IGTF]]/Tabla1[[#This Row],[TASA]]</f>
        <v>5.8951965065502189E-2</v>
      </c>
    </row>
    <row r="367" spans="1:16" x14ac:dyDescent="0.25">
      <c r="A367">
        <v>202</v>
      </c>
      <c r="B367" s="1" t="s">
        <v>14</v>
      </c>
      <c r="C367">
        <v>2</v>
      </c>
      <c r="D367">
        <v>2172292</v>
      </c>
      <c r="E367" s="1" t="s">
        <v>15</v>
      </c>
      <c r="F367" s="1" t="s">
        <v>16</v>
      </c>
      <c r="G367" s="2">
        <v>44688</v>
      </c>
      <c r="H367" s="3">
        <v>0.44604166666666667</v>
      </c>
      <c r="I367">
        <v>130.4</v>
      </c>
      <c r="J367">
        <v>0</v>
      </c>
      <c r="K367">
        <v>130.4</v>
      </c>
      <c r="L367">
        <v>68.6666666666667</v>
      </c>
      <c r="M367">
        <v>3</v>
      </c>
      <c r="N367">
        <v>2.06</v>
      </c>
      <c r="O367">
        <v>4.58</v>
      </c>
      <c r="P367">
        <f>+Tabla1[[#This Row],[MONTO_IGTF]]/Tabla1[[#This Row],[TASA]]</f>
        <v>0.44978165938864628</v>
      </c>
    </row>
    <row r="368" spans="1:16" x14ac:dyDescent="0.25">
      <c r="A368">
        <v>202</v>
      </c>
      <c r="B368" s="1" t="s">
        <v>14</v>
      </c>
      <c r="C368">
        <v>1</v>
      </c>
      <c r="D368">
        <v>1172456</v>
      </c>
      <c r="E368" s="1" t="s">
        <v>15</v>
      </c>
      <c r="F368" s="1" t="s">
        <v>16</v>
      </c>
      <c r="G368" s="2">
        <v>44688</v>
      </c>
      <c r="H368" s="3">
        <v>0.45916666666666667</v>
      </c>
      <c r="I368">
        <v>10.44</v>
      </c>
      <c r="J368">
        <v>0</v>
      </c>
      <c r="K368">
        <v>10.44</v>
      </c>
      <c r="L368">
        <v>4.6666666666666696</v>
      </c>
      <c r="M368">
        <v>3</v>
      </c>
      <c r="N368">
        <v>0.14000000000000001</v>
      </c>
      <c r="O368">
        <v>4.58</v>
      </c>
      <c r="P368">
        <f>+Tabla1[[#This Row],[MONTO_IGTF]]/Tabla1[[#This Row],[TASA]]</f>
        <v>3.0567685589519653E-2</v>
      </c>
    </row>
    <row r="369" spans="1:16" x14ac:dyDescent="0.25">
      <c r="A369">
        <v>202</v>
      </c>
      <c r="B369" s="1" t="s">
        <v>14</v>
      </c>
      <c r="C369">
        <v>1</v>
      </c>
      <c r="D369">
        <v>1172457</v>
      </c>
      <c r="E369" s="1" t="s">
        <v>15</v>
      </c>
      <c r="F369" s="1" t="s">
        <v>16</v>
      </c>
      <c r="G369" s="2">
        <v>44688</v>
      </c>
      <c r="H369" s="3">
        <v>0.46069444444444446</v>
      </c>
      <c r="I369">
        <v>36.491349999999997</v>
      </c>
      <c r="J369">
        <v>3.6799999999999999E-2</v>
      </c>
      <c r="K369">
        <v>36.528149999999997</v>
      </c>
      <c r="L369">
        <v>36.6666666666667</v>
      </c>
      <c r="M369">
        <v>3</v>
      </c>
      <c r="N369">
        <v>1.1000000000000001</v>
      </c>
      <c r="O369">
        <v>4.58</v>
      </c>
      <c r="P369">
        <f>+Tabla1[[#This Row],[MONTO_IGTF]]/Tabla1[[#This Row],[TASA]]</f>
        <v>0.24017467248908297</v>
      </c>
    </row>
    <row r="370" spans="1:16" x14ac:dyDescent="0.25">
      <c r="A370">
        <v>202</v>
      </c>
      <c r="B370" s="1" t="s">
        <v>14</v>
      </c>
      <c r="C370">
        <v>1</v>
      </c>
      <c r="D370">
        <v>1172460</v>
      </c>
      <c r="E370" s="1" t="s">
        <v>15</v>
      </c>
      <c r="F370" s="1" t="s">
        <v>16</v>
      </c>
      <c r="G370" s="2">
        <v>44688</v>
      </c>
      <c r="H370" s="3">
        <v>0.46603009259259259</v>
      </c>
      <c r="I370">
        <v>37.095849999999999</v>
      </c>
      <c r="J370">
        <v>3.6799999999999999E-2</v>
      </c>
      <c r="K370">
        <v>37.132649999999998</v>
      </c>
      <c r="L370">
        <v>23</v>
      </c>
      <c r="M370">
        <v>3</v>
      </c>
      <c r="N370">
        <v>0.69</v>
      </c>
      <c r="O370">
        <v>4.58</v>
      </c>
      <c r="P370">
        <f>+Tabla1[[#This Row],[MONTO_IGTF]]/Tabla1[[#This Row],[TASA]]</f>
        <v>0.15065502183406113</v>
      </c>
    </row>
    <row r="371" spans="1:16" x14ac:dyDescent="0.25">
      <c r="A371">
        <v>202</v>
      </c>
      <c r="B371" s="1" t="s">
        <v>14</v>
      </c>
      <c r="C371">
        <v>1</v>
      </c>
      <c r="D371">
        <v>1172463</v>
      </c>
      <c r="E371" s="1" t="s">
        <v>15</v>
      </c>
      <c r="F371" s="1" t="s">
        <v>16</v>
      </c>
      <c r="G371" s="2">
        <v>44688</v>
      </c>
      <c r="H371" s="3">
        <v>0.47182870370370367</v>
      </c>
      <c r="I371">
        <v>142.47145</v>
      </c>
      <c r="J371">
        <v>5.3479000000000001</v>
      </c>
      <c r="K371">
        <v>147.81934999999999</v>
      </c>
      <c r="L371">
        <v>147.666666666667</v>
      </c>
      <c r="M371">
        <v>3</v>
      </c>
      <c r="N371">
        <v>4.43</v>
      </c>
      <c r="O371">
        <v>4.58</v>
      </c>
      <c r="P371">
        <f>+Tabla1[[#This Row],[MONTO_IGTF]]/Tabla1[[#This Row],[TASA]]</f>
        <v>0.9672489082969431</v>
      </c>
    </row>
    <row r="372" spans="1:16" x14ac:dyDescent="0.25">
      <c r="A372">
        <v>202</v>
      </c>
      <c r="B372" s="1" t="s">
        <v>14</v>
      </c>
      <c r="C372">
        <v>1</v>
      </c>
      <c r="D372">
        <v>1172466</v>
      </c>
      <c r="E372" s="1" t="s">
        <v>15</v>
      </c>
      <c r="F372" s="1" t="s">
        <v>16</v>
      </c>
      <c r="G372" s="2">
        <v>44688</v>
      </c>
      <c r="H372" s="3">
        <v>0.47732638888888884</v>
      </c>
      <c r="I372">
        <v>52.413249999999998</v>
      </c>
      <c r="J372">
        <v>0</v>
      </c>
      <c r="K372">
        <v>52.413249999999998</v>
      </c>
      <c r="L372">
        <v>45.6666666666667</v>
      </c>
      <c r="M372">
        <v>3</v>
      </c>
      <c r="N372">
        <v>1.37</v>
      </c>
      <c r="O372">
        <v>4.58</v>
      </c>
      <c r="P372">
        <f>+Tabla1[[#This Row],[MONTO_IGTF]]/Tabla1[[#This Row],[TASA]]</f>
        <v>0.29912663755458518</v>
      </c>
    </row>
    <row r="373" spans="1:16" x14ac:dyDescent="0.25">
      <c r="A373">
        <v>202</v>
      </c>
      <c r="B373" s="1" t="s">
        <v>14</v>
      </c>
      <c r="C373">
        <v>1</v>
      </c>
      <c r="D373">
        <v>1172469</v>
      </c>
      <c r="E373" s="1" t="s">
        <v>15</v>
      </c>
      <c r="F373" s="1" t="s">
        <v>16</v>
      </c>
      <c r="G373" s="2">
        <v>44688</v>
      </c>
      <c r="H373" s="3">
        <v>0.48281250000000003</v>
      </c>
      <c r="I373">
        <v>40.096049999999998</v>
      </c>
      <c r="J373">
        <v>3.6799999999999999E-2</v>
      </c>
      <c r="K373">
        <v>40.132849999999998</v>
      </c>
      <c r="L373">
        <v>40</v>
      </c>
      <c r="M373">
        <v>3</v>
      </c>
      <c r="N373">
        <v>1.2</v>
      </c>
      <c r="O373">
        <v>4.58</v>
      </c>
      <c r="P373">
        <f>+Tabla1[[#This Row],[MONTO_IGTF]]/Tabla1[[#This Row],[TASA]]</f>
        <v>0.26200873362445415</v>
      </c>
    </row>
    <row r="374" spans="1:16" x14ac:dyDescent="0.25">
      <c r="A374">
        <v>202</v>
      </c>
      <c r="B374" s="1" t="s">
        <v>14</v>
      </c>
      <c r="C374">
        <v>2</v>
      </c>
      <c r="D374">
        <v>2172306</v>
      </c>
      <c r="E374" s="1" t="s">
        <v>15</v>
      </c>
      <c r="F374" s="1" t="s">
        <v>16</v>
      </c>
      <c r="G374" s="2">
        <v>44688</v>
      </c>
      <c r="H374" s="3">
        <v>0.48751157407407408</v>
      </c>
      <c r="I374">
        <v>16.462299999999999</v>
      </c>
      <c r="J374">
        <v>0</v>
      </c>
      <c r="K374">
        <v>16.462299999999999</v>
      </c>
      <c r="L374">
        <v>16.3333333333333</v>
      </c>
      <c r="M374">
        <v>3</v>
      </c>
      <c r="N374">
        <v>0.49</v>
      </c>
      <c r="O374">
        <v>4.58</v>
      </c>
      <c r="P374">
        <f>+Tabla1[[#This Row],[MONTO_IGTF]]/Tabla1[[#This Row],[TASA]]</f>
        <v>0.10698689956331878</v>
      </c>
    </row>
    <row r="375" spans="1:16" x14ac:dyDescent="0.25">
      <c r="A375">
        <v>202</v>
      </c>
      <c r="B375" s="1" t="s">
        <v>14</v>
      </c>
      <c r="C375">
        <v>2</v>
      </c>
      <c r="D375">
        <v>2172308</v>
      </c>
      <c r="E375" s="1" t="s">
        <v>15</v>
      </c>
      <c r="F375" s="1" t="s">
        <v>16</v>
      </c>
      <c r="G375" s="2">
        <v>44688</v>
      </c>
      <c r="H375" s="3">
        <v>0.49356481481481485</v>
      </c>
      <c r="I375">
        <v>44.670949999999998</v>
      </c>
      <c r="J375">
        <v>1.6052999999999999</v>
      </c>
      <c r="K375">
        <v>46.276249999999997</v>
      </c>
      <c r="L375">
        <v>45.6666666666667</v>
      </c>
      <c r="M375">
        <v>3</v>
      </c>
      <c r="N375">
        <v>1.37</v>
      </c>
      <c r="O375">
        <v>4.58</v>
      </c>
      <c r="P375">
        <f>+Tabla1[[#This Row],[MONTO_IGTF]]/Tabla1[[#This Row],[TASA]]</f>
        <v>0.29912663755458518</v>
      </c>
    </row>
    <row r="376" spans="1:16" x14ac:dyDescent="0.25">
      <c r="A376">
        <v>202</v>
      </c>
      <c r="B376" s="1" t="s">
        <v>14</v>
      </c>
      <c r="C376">
        <v>2</v>
      </c>
      <c r="D376">
        <v>2172310</v>
      </c>
      <c r="E376" s="1" t="s">
        <v>15</v>
      </c>
      <c r="F376" s="1" t="s">
        <v>16</v>
      </c>
      <c r="G376" s="2">
        <v>44688</v>
      </c>
      <c r="H376" s="3">
        <v>0.49760416666666668</v>
      </c>
      <c r="I376">
        <v>13.7568</v>
      </c>
      <c r="J376">
        <v>7.3599999999999999E-2</v>
      </c>
      <c r="K376">
        <v>13.830399999999999</v>
      </c>
      <c r="L376">
        <v>13.6666666666667</v>
      </c>
      <c r="M376">
        <v>3</v>
      </c>
      <c r="N376">
        <v>0.41</v>
      </c>
      <c r="O376">
        <v>4.58</v>
      </c>
      <c r="P376">
        <f>+Tabla1[[#This Row],[MONTO_IGTF]]/Tabla1[[#This Row],[TASA]]</f>
        <v>8.9519650655021821E-2</v>
      </c>
    </row>
    <row r="377" spans="1:16" x14ac:dyDescent="0.25">
      <c r="A377">
        <v>202</v>
      </c>
      <c r="B377" s="1" t="s">
        <v>14</v>
      </c>
      <c r="C377">
        <v>1</v>
      </c>
      <c r="D377">
        <v>1172478</v>
      </c>
      <c r="E377" s="1" t="s">
        <v>15</v>
      </c>
      <c r="F377" s="1" t="s">
        <v>16</v>
      </c>
      <c r="G377" s="2">
        <v>44688</v>
      </c>
      <c r="H377" s="3">
        <v>0.49942129629629628</v>
      </c>
      <c r="I377">
        <v>22.03</v>
      </c>
      <c r="J377">
        <v>1.2607999999999999</v>
      </c>
      <c r="K377">
        <v>23.290800000000001</v>
      </c>
      <c r="L377">
        <v>23</v>
      </c>
      <c r="M377">
        <v>3</v>
      </c>
      <c r="N377">
        <v>0.69</v>
      </c>
      <c r="O377">
        <v>4.58</v>
      </c>
      <c r="P377">
        <f>+Tabla1[[#This Row],[MONTO_IGTF]]/Tabla1[[#This Row],[TASA]]</f>
        <v>0.15065502183406113</v>
      </c>
    </row>
    <row r="378" spans="1:16" x14ac:dyDescent="0.25">
      <c r="A378">
        <v>202</v>
      </c>
      <c r="B378" s="1" t="s">
        <v>14</v>
      </c>
      <c r="C378">
        <v>1</v>
      </c>
      <c r="D378">
        <v>1172485</v>
      </c>
      <c r="E378" s="1" t="s">
        <v>15</v>
      </c>
      <c r="F378" s="1" t="s">
        <v>16</v>
      </c>
      <c r="G378" s="2">
        <v>44688</v>
      </c>
      <c r="H378" s="3">
        <v>0.51170138888888894</v>
      </c>
      <c r="I378">
        <v>20</v>
      </c>
      <c r="J378">
        <v>0</v>
      </c>
      <c r="K378">
        <v>20</v>
      </c>
      <c r="L378">
        <v>20</v>
      </c>
      <c r="M378">
        <v>3</v>
      </c>
      <c r="N378">
        <v>0.6</v>
      </c>
      <c r="O378">
        <v>4.58</v>
      </c>
      <c r="P378">
        <f>+Tabla1[[#This Row],[MONTO_IGTF]]/Tabla1[[#This Row],[TASA]]</f>
        <v>0.13100436681222707</v>
      </c>
    </row>
    <row r="379" spans="1:16" x14ac:dyDescent="0.25">
      <c r="A379">
        <v>202</v>
      </c>
      <c r="B379" s="1" t="s">
        <v>14</v>
      </c>
      <c r="C379">
        <v>2</v>
      </c>
      <c r="D379">
        <v>2172319</v>
      </c>
      <c r="E379" s="1" t="s">
        <v>15</v>
      </c>
      <c r="F379" s="1" t="s">
        <v>16</v>
      </c>
      <c r="G379" s="2">
        <v>44688</v>
      </c>
      <c r="H379" s="3">
        <v>0.51189814814814816</v>
      </c>
      <c r="I379">
        <v>9.4732000000000003</v>
      </c>
      <c r="J379">
        <v>0</v>
      </c>
      <c r="K379">
        <v>9.4732000000000003</v>
      </c>
      <c r="L379">
        <v>9.3333333333333304</v>
      </c>
      <c r="M379">
        <v>3</v>
      </c>
      <c r="N379">
        <v>0.28000000000000003</v>
      </c>
      <c r="O379">
        <v>4.58</v>
      </c>
      <c r="P379">
        <f>+Tabla1[[#This Row],[MONTO_IGTF]]/Tabla1[[#This Row],[TASA]]</f>
        <v>6.1135371179039305E-2</v>
      </c>
    </row>
    <row r="380" spans="1:16" x14ac:dyDescent="0.25">
      <c r="A380">
        <v>202</v>
      </c>
      <c r="B380" s="1" t="s">
        <v>14</v>
      </c>
      <c r="C380">
        <v>1</v>
      </c>
      <c r="D380">
        <v>1172490</v>
      </c>
      <c r="E380" s="1" t="s">
        <v>15</v>
      </c>
      <c r="F380" s="1" t="s">
        <v>16</v>
      </c>
      <c r="G380" s="2">
        <v>44688</v>
      </c>
      <c r="H380" s="3">
        <v>0.51993055555555556</v>
      </c>
      <c r="I380">
        <v>83.206699999999998</v>
      </c>
      <c r="J380">
        <v>3.6799999999999999E-2</v>
      </c>
      <c r="K380">
        <v>83.243499999999997</v>
      </c>
      <c r="L380">
        <v>23</v>
      </c>
      <c r="M380">
        <v>3</v>
      </c>
      <c r="N380">
        <v>0.69</v>
      </c>
      <c r="O380">
        <v>4.58</v>
      </c>
      <c r="P380">
        <f>+Tabla1[[#This Row],[MONTO_IGTF]]/Tabla1[[#This Row],[TASA]]</f>
        <v>0.15065502183406113</v>
      </c>
    </row>
    <row r="381" spans="1:16" x14ac:dyDescent="0.25">
      <c r="A381">
        <v>202</v>
      </c>
      <c r="B381" s="1" t="s">
        <v>14</v>
      </c>
      <c r="C381">
        <v>1</v>
      </c>
      <c r="D381">
        <v>1172491</v>
      </c>
      <c r="E381" s="1" t="s">
        <v>15</v>
      </c>
      <c r="F381" s="1" t="s">
        <v>16</v>
      </c>
      <c r="G381" s="2">
        <v>44688</v>
      </c>
      <c r="H381" s="3">
        <v>0.52221064814814822</v>
      </c>
      <c r="I381">
        <v>65.2</v>
      </c>
      <c r="J381">
        <v>0</v>
      </c>
      <c r="K381">
        <v>65.2</v>
      </c>
      <c r="L381">
        <v>60.3333333333333</v>
      </c>
      <c r="M381">
        <v>3</v>
      </c>
      <c r="N381">
        <v>1.81</v>
      </c>
      <c r="O381">
        <v>4.58</v>
      </c>
      <c r="P381">
        <f>+Tabla1[[#This Row],[MONTO_IGTF]]/Tabla1[[#This Row],[TASA]]</f>
        <v>0.39519650655021837</v>
      </c>
    </row>
    <row r="382" spans="1:16" x14ac:dyDescent="0.25">
      <c r="A382">
        <v>202</v>
      </c>
      <c r="B382" s="1" t="s">
        <v>14</v>
      </c>
      <c r="C382">
        <v>2</v>
      </c>
      <c r="D382">
        <v>2172322</v>
      </c>
      <c r="E382" s="1" t="s">
        <v>15</v>
      </c>
      <c r="F382" s="1" t="s">
        <v>16</v>
      </c>
      <c r="G382" s="2">
        <v>44688</v>
      </c>
      <c r="H382" s="3">
        <v>0.52274305555555556</v>
      </c>
      <c r="I382">
        <v>57.306649999999998</v>
      </c>
      <c r="J382">
        <v>0</v>
      </c>
      <c r="K382">
        <v>57.306649999999998</v>
      </c>
      <c r="L382">
        <v>57.3333333333333</v>
      </c>
      <c r="M382">
        <v>3</v>
      </c>
      <c r="N382">
        <v>1.72</v>
      </c>
      <c r="O382">
        <v>4.58</v>
      </c>
      <c r="P382">
        <f>+Tabla1[[#This Row],[MONTO_IGTF]]/Tabla1[[#This Row],[TASA]]</f>
        <v>0.37554585152838427</v>
      </c>
    </row>
    <row r="383" spans="1:16" x14ac:dyDescent="0.25">
      <c r="A383">
        <v>202</v>
      </c>
      <c r="B383" s="1" t="s">
        <v>14</v>
      </c>
      <c r="C383">
        <v>1</v>
      </c>
      <c r="D383">
        <v>1172492</v>
      </c>
      <c r="E383" s="1" t="s">
        <v>15</v>
      </c>
      <c r="F383" s="1" t="s">
        <v>16</v>
      </c>
      <c r="G383" s="2">
        <v>44688</v>
      </c>
      <c r="H383" s="3">
        <v>0.52495370370370364</v>
      </c>
      <c r="I383">
        <v>7.52</v>
      </c>
      <c r="J383">
        <v>0</v>
      </c>
      <c r="K383">
        <v>7.52</v>
      </c>
      <c r="L383">
        <v>7.6666666666666696</v>
      </c>
      <c r="M383">
        <v>3</v>
      </c>
      <c r="N383">
        <v>0.23</v>
      </c>
      <c r="O383">
        <v>4.58</v>
      </c>
      <c r="P383">
        <f>+Tabla1[[#This Row],[MONTO_IGTF]]/Tabla1[[#This Row],[TASA]]</f>
        <v>5.0218340611353711E-2</v>
      </c>
    </row>
    <row r="384" spans="1:16" x14ac:dyDescent="0.25">
      <c r="A384">
        <v>202</v>
      </c>
      <c r="B384" s="1" t="s">
        <v>14</v>
      </c>
      <c r="C384">
        <v>1</v>
      </c>
      <c r="D384">
        <v>1172494</v>
      </c>
      <c r="E384" s="1" t="s">
        <v>15</v>
      </c>
      <c r="F384" s="1" t="s">
        <v>16</v>
      </c>
      <c r="G384" s="2">
        <v>44688</v>
      </c>
      <c r="H384" s="3">
        <v>0.52651620370370367</v>
      </c>
      <c r="I384">
        <v>12.23</v>
      </c>
      <c r="J384">
        <v>1.9568000000000001</v>
      </c>
      <c r="K384">
        <v>14.1868</v>
      </c>
      <c r="L384">
        <v>14.3333333333333</v>
      </c>
      <c r="M384">
        <v>3</v>
      </c>
      <c r="N384">
        <v>0.43</v>
      </c>
      <c r="O384">
        <v>4.58</v>
      </c>
      <c r="P384">
        <f>+Tabla1[[#This Row],[MONTO_IGTF]]/Tabla1[[#This Row],[TASA]]</f>
        <v>9.3886462882096067E-2</v>
      </c>
    </row>
    <row r="385" spans="1:16" x14ac:dyDescent="0.25">
      <c r="A385">
        <v>202</v>
      </c>
      <c r="B385" s="1" t="s">
        <v>14</v>
      </c>
      <c r="C385">
        <v>1</v>
      </c>
      <c r="D385">
        <v>1172495</v>
      </c>
      <c r="E385" s="1" t="s">
        <v>15</v>
      </c>
      <c r="F385" s="1" t="s">
        <v>16</v>
      </c>
      <c r="G385" s="2">
        <v>44688</v>
      </c>
      <c r="H385" s="3">
        <v>0.52736111111111106</v>
      </c>
      <c r="I385">
        <v>17.260000000000002</v>
      </c>
      <c r="J385">
        <v>0.92959999999999998</v>
      </c>
      <c r="K385">
        <v>18.189599999999999</v>
      </c>
      <c r="L385">
        <v>18.3333333333333</v>
      </c>
      <c r="M385">
        <v>3</v>
      </c>
      <c r="N385">
        <v>0.55000000000000004</v>
      </c>
      <c r="O385">
        <v>4.58</v>
      </c>
      <c r="P385">
        <f>+Tabla1[[#This Row],[MONTO_IGTF]]/Tabla1[[#This Row],[TASA]]</f>
        <v>0.12008733624454149</v>
      </c>
    </row>
    <row r="386" spans="1:16" x14ac:dyDescent="0.25">
      <c r="A386">
        <v>202</v>
      </c>
      <c r="B386" s="1" t="s">
        <v>14</v>
      </c>
      <c r="C386">
        <v>1</v>
      </c>
      <c r="D386">
        <v>1172496</v>
      </c>
      <c r="E386" s="1" t="s">
        <v>15</v>
      </c>
      <c r="F386" s="1" t="s">
        <v>16</v>
      </c>
      <c r="G386" s="2">
        <v>44688</v>
      </c>
      <c r="H386" s="3">
        <v>0.52844907407407404</v>
      </c>
      <c r="I386">
        <v>36.115200000000002</v>
      </c>
      <c r="J386">
        <v>0.99890000000000001</v>
      </c>
      <c r="K386">
        <v>37.114100000000001</v>
      </c>
      <c r="L386">
        <v>37</v>
      </c>
      <c r="M386">
        <v>3</v>
      </c>
      <c r="N386">
        <v>1.1100000000000001</v>
      </c>
      <c r="O386">
        <v>4.58</v>
      </c>
      <c r="P386">
        <f>+Tabla1[[#This Row],[MONTO_IGTF]]/Tabla1[[#This Row],[TASA]]</f>
        <v>0.2423580786026201</v>
      </c>
    </row>
    <row r="387" spans="1:16" x14ac:dyDescent="0.25">
      <c r="A387">
        <v>202</v>
      </c>
      <c r="B387" s="1" t="s">
        <v>14</v>
      </c>
      <c r="C387">
        <v>1</v>
      </c>
      <c r="D387">
        <v>1172500</v>
      </c>
      <c r="E387" s="1" t="s">
        <v>15</v>
      </c>
      <c r="F387" s="1" t="s">
        <v>16</v>
      </c>
      <c r="G387" s="2">
        <v>44688</v>
      </c>
      <c r="H387" s="3">
        <v>0.53984953703703698</v>
      </c>
      <c r="I387">
        <v>27.8</v>
      </c>
      <c r="J387">
        <v>4.2576000000000001</v>
      </c>
      <c r="K387">
        <v>32.057600000000001</v>
      </c>
      <c r="L387">
        <v>32</v>
      </c>
      <c r="M387">
        <v>3</v>
      </c>
      <c r="N387">
        <v>0.96</v>
      </c>
      <c r="O387">
        <v>4.58</v>
      </c>
      <c r="P387">
        <f>+Tabla1[[#This Row],[MONTO_IGTF]]/Tabla1[[#This Row],[TASA]]</f>
        <v>0.20960698689956331</v>
      </c>
    </row>
    <row r="388" spans="1:16" x14ac:dyDescent="0.25">
      <c r="A388">
        <v>202</v>
      </c>
      <c r="B388" s="1" t="s">
        <v>14</v>
      </c>
      <c r="C388">
        <v>2</v>
      </c>
      <c r="D388">
        <v>2172335</v>
      </c>
      <c r="E388" s="1" t="s">
        <v>15</v>
      </c>
      <c r="F388" s="1" t="s">
        <v>16</v>
      </c>
      <c r="G388" s="2">
        <v>44688</v>
      </c>
      <c r="H388" s="3">
        <v>0.54670138888888886</v>
      </c>
      <c r="I388">
        <v>4.58</v>
      </c>
      <c r="J388">
        <v>0</v>
      </c>
      <c r="K388">
        <v>4.58</v>
      </c>
      <c r="L388">
        <v>4.6666666666666696</v>
      </c>
      <c r="M388">
        <v>3</v>
      </c>
      <c r="N388">
        <v>0.14000000000000001</v>
      </c>
      <c r="O388">
        <v>4.58</v>
      </c>
      <c r="P388">
        <f>+Tabla1[[#This Row],[MONTO_IGTF]]/Tabla1[[#This Row],[TASA]]</f>
        <v>3.0567685589519653E-2</v>
      </c>
    </row>
    <row r="389" spans="1:16" x14ac:dyDescent="0.25">
      <c r="A389">
        <v>202</v>
      </c>
      <c r="B389" s="1" t="s">
        <v>14</v>
      </c>
      <c r="C389">
        <v>2</v>
      </c>
      <c r="D389">
        <v>2172342</v>
      </c>
      <c r="E389" s="1" t="s">
        <v>15</v>
      </c>
      <c r="F389" s="1" t="s">
        <v>16</v>
      </c>
      <c r="G389" s="2">
        <v>44688</v>
      </c>
      <c r="H389" s="3">
        <v>0.55940972222222218</v>
      </c>
      <c r="I389">
        <v>4.03</v>
      </c>
      <c r="J389">
        <v>0.64480000000000004</v>
      </c>
      <c r="K389">
        <v>4.6748000000000003</v>
      </c>
      <c r="L389">
        <v>4.6666666666666696</v>
      </c>
      <c r="M389">
        <v>3</v>
      </c>
      <c r="N389">
        <v>0.14000000000000001</v>
      </c>
      <c r="O389">
        <v>4.58</v>
      </c>
      <c r="P389">
        <f>+Tabla1[[#This Row],[MONTO_IGTF]]/Tabla1[[#This Row],[TASA]]</f>
        <v>3.0567685589519653E-2</v>
      </c>
    </row>
    <row r="390" spans="1:16" x14ac:dyDescent="0.25">
      <c r="A390">
        <v>202</v>
      </c>
      <c r="B390" s="1" t="s">
        <v>14</v>
      </c>
      <c r="C390">
        <v>2</v>
      </c>
      <c r="D390">
        <v>2172343</v>
      </c>
      <c r="E390" s="1" t="s">
        <v>15</v>
      </c>
      <c r="F390" s="1" t="s">
        <v>16</v>
      </c>
      <c r="G390" s="2">
        <v>44688</v>
      </c>
      <c r="H390" s="3">
        <v>0.56180555555555556</v>
      </c>
      <c r="I390">
        <v>25.64</v>
      </c>
      <c r="J390">
        <v>4.1024000000000003</v>
      </c>
      <c r="K390">
        <v>29.7424</v>
      </c>
      <c r="L390">
        <v>29.6666666666667</v>
      </c>
      <c r="M390">
        <v>3</v>
      </c>
      <c r="N390">
        <v>0.89</v>
      </c>
      <c r="O390">
        <v>4.58</v>
      </c>
      <c r="P390">
        <f>+Tabla1[[#This Row],[MONTO_IGTF]]/Tabla1[[#This Row],[TASA]]</f>
        <v>0.1943231441048035</v>
      </c>
    </row>
    <row r="391" spans="1:16" x14ac:dyDescent="0.25">
      <c r="A391">
        <v>202</v>
      </c>
      <c r="B391" s="1" t="s">
        <v>14</v>
      </c>
      <c r="C391">
        <v>2</v>
      </c>
      <c r="D391">
        <v>2172346</v>
      </c>
      <c r="E391" s="1" t="s">
        <v>15</v>
      </c>
      <c r="F391" s="1" t="s">
        <v>16</v>
      </c>
      <c r="G391" s="2">
        <v>44688</v>
      </c>
      <c r="H391" s="3">
        <v>0.5700115740740741</v>
      </c>
      <c r="I391">
        <v>66.759900000000002</v>
      </c>
      <c r="J391">
        <v>0.88639999999999997</v>
      </c>
      <c r="K391">
        <v>67.646299999999997</v>
      </c>
      <c r="L391">
        <v>67.6666666666667</v>
      </c>
      <c r="M391">
        <v>3</v>
      </c>
      <c r="N391">
        <v>2.0299999999999998</v>
      </c>
      <c r="O391">
        <v>4.58</v>
      </c>
      <c r="P391">
        <f>+Tabla1[[#This Row],[MONTO_IGTF]]/Tabla1[[#This Row],[TASA]]</f>
        <v>0.44323144104803486</v>
      </c>
    </row>
    <row r="392" spans="1:16" x14ac:dyDescent="0.25">
      <c r="A392">
        <v>202</v>
      </c>
      <c r="B392" s="1" t="s">
        <v>14</v>
      </c>
      <c r="C392">
        <v>2</v>
      </c>
      <c r="D392">
        <v>2172350</v>
      </c>
      <c r="E392" s="1" t="s">
        <v>15</v>
      </c>
      <c r="F392" s="1" t="s">
        <v>16</v>
      </c>
      <c r="G392" s="2">
        <v>44688</v>
      </c>
      <c r="H392" s="3">
        <v>0.57502314814814814</v>
      </c>
      <c r="I392">
        <v>23.330749999999998</v>
      </c>
      <c r="J392">
        <v>3.6799999999999999E-2</v>
      </c>
      <c r="K392">
        <v>23.367550000000001</v>
      </c>
      <c r="L392">
        <v>23</v>
      </c>
      <c r="M392">
        <v>3</v>
      </c>
      <c r="N392">
        <v>0.69</v>
      </c>
      <c r="O392">
        <v>4.58</v>
      </c>
      <c r="P392">
        <f>+Tabla1[[#This Row],[MONTO_IGTF]]/Tabla1[[#This Row],[TASA]]</f>
        <v>0.15065502183406113</v>
      </c>
    </row>
    <row r="393" spans="1:16" x14ac:dyDescent="0.25">
      <c r="A393">
        <v>202</v>
      </c>
      <c r="B393" s="1" t="s">
        <v>14</v>
      </c>
      <c r="C393">
        <v>2</v>
      </c>
      <c r="D393">
        <v>2172354</v>
      </c>
      <c r="E393" s="1" t="s">
        <v>15</v>
      </c>
      <c r="F393" s="1" t="s">
        <v>16</v>
      </c>
      <c r="G393" s="2">
        <v>44688</v>
      </c>
      <c r="H393" s="3">
        <v>0.5837268518518518</v>
      </c>
      <c r="I393">
        <v>53.834099999999999</v>
      </c>
      <c r="J393">
        <v>0.26400000000000001</v>
      </c>
      <c r="K393">
        <v>54.098100000000002</v>
      </c>
      <c r="L393">
        <v>54</v>
      </c>
      <c r="M393">
        <v>3</v>
      </c>
      <c r="N393">
        <v>1.62</v>
      </c>
      <c r="O393">
        <v>4.58</v>
      </c>
      <c r="P393">
        <f>+Tabla1[[#This Row],[MONTO_IGTF]]/Tabla1[[#This Row],[TASA]]</f>
        <v>0.35371179039301309</v>
      </c>
    </row>
    <row r="394" spans="1:16" x14ac:dyDescent="0.25">
      <c r="A394">
        <v>202</v>
      </c>
      <c r="B394" s="1" t="s">
        <v>14</v>
      </c>
      <c r="C394">
        <v>1</v>
      </c>
      <c r="D394">
        <v>1172513</v>
      </c>
      <c r="E394" s="1" t="s">
        <v>15</v>
      </c>
      <c r="F394" s="1" t="s">
        <v>16</v>
      </c>
      <c r="G394" s="2">
        <v>44688</v>
      </c>
      <c r="H394" s="3">
        <v>0.58543981481481489</v>
      </c>
      <c r="I394">
        <v>53.159149999999997</v>
      </c>
      <c r="J394">
        <v>1.1944999999999999</v>
      </c>
      <c r="K394">
        <v>54.353650000000002</v>
      </c>
      <c r="L394">
        <v>23</v>
      </c>
      <c r="M394">
        <v>3</v>
      </c>
      <c r="N394">
        <v>0.69</v>
      </c>
      <c r="O394">
        <v>4.58</v>
      </c>
      <c r="P394">
        <f>+Tabla1[[#This Row],[MONTO_IGTF]]/Tabla1[[#This Row],[TASA]]</f>
        <v>0.15065502183406113</v>
      </c>
    </row>
    <row r="395" spans="1:16" x14ac:dyDescent="0.25">
      <c r="A395">
        <v>202</v>
      </c>
      <c r="B395" s="1" t="s">
        <v>14</v>
      </c>
      <c r="C395">
        <v>1</v>
      </c>
      <c r="D395">
        <v>1172517</v>
      </c>
      <c r="E395" s="1" t="s">
        <v>15</v>
      </c>
      <c r="F395" s="1" t="s">
        <v>16</v>
      </c>
      <c r="G395" s="2">
        <v>44688</v>
      </c>
      <c r="H395" s="3">
        <v>0.59075231481481483</v>
      </c>
      <c r="I395">
        <v>10</v>
      </c>
      <c r="J395">
        <v>0</v>
      </c>
      <c r="K395">
        <v>10</v>
      </c>
      <c r="L395">
        <v>10</v>
      </c>
      <c r="M395">
        <v>3</v>
      </c>
      <c r="N395">
        <v>0.3</v>
      </c>
      <c r="O395">
        <v>4.58</v>
      </c>
      <c r="P395">
        <f>+Tabla1[[#This Row],[MONTO_IGTF]]/Tabla1[[#This Row],[TASA]]</f>
        <v>6.5502183406113537E-2</v>
      </c>
    </row>
    <row r="396" spans="1:16" x14ac:dyDescent="0.25">
      <c r="A396">
        <v>202</v>
      </c>
      <c r="B396" s="1" t="s">
        <v>14</v>
      </c>
      <c r="C396">
        <v>1</v>
      </c>
      <c r="D396">
        <v>1172520</v>
      </c>
      <c r="E396" s="1" t="s">
        <v>15</v>
      </c>
      <c r="F396" s="1" t="s">
        <v>16</v>
      </c>
      <c r="G396" s="2">
        <v>44688</v>
      </c>
      <c r="H396" s="3">
        <v>0.59581018518518525</v>
      </c>
      <c r="I396">
        <v>9.8644999999999996</v>
      </c>
      <c r="J396">
        <v>0</v>
      </c>
      <c r="K396">
        <v>9.8644999999999996</v>
      </c>
      <c r="L396">
        <v>10</v>
      </c>
      <c r="M396">
        <v>3</v>
      </c>
      <c r="N396">
        <v>0.3</v>
      </c>
      <c r="O396">
        <v>4.58</v>
      </c>
      <c r="P396">
        <f>+Tabla1[[#This Row],[MONTO_IGTF]]/Tabla1[[#This Row],[TASA]]</f>
        <v>6.5502183406113537E-2</v>
      </c>
    </row>
    <row r="397" spans="1:16" x14ac:dyDescent="0.25">
      <c r="A397">
        <v>202</v>
      </c>
      <c r="B397" s="1" t="s">
        <v>14</v>
      </c>
      <c r="C397">
        <v>2</v>
      </c>
      <c r="D397">
        <v>2172362</v>
      </c>
      <c r="E397" s="1" t="s">
        <v>15</v>
      </c>
      <c r="F397" s="1" t="s">
        <v>16</v>
      </c>
      <c r="G397" s="2">
        <v>44688</v>
      </c>
      <c r="H397" s="3">
        <v>0.59761574074074075</v>
      </c>
      <c r="I397">
        <v>49.844299999999997</v>
      </c>
      <c r="J397">
        <v>7.3599999999999999E-2</v>
      </c>
      <c r="K397">
        <v>49.917900000000003</v>
      </c>
      <c r="L397">
        <v>50</v>
      </c>
      <c r="M397">
        <v>3</v>
      </c>
      <c r="N397">
        <v>1.5</v>
      </c>
      <c r="O397">
        <v>4.58</v>
      </c>
      <c r="P397">
        <f>+Tabla1[[#This Row],[MONTO_IGTF]]/Tabla1[[#This Row],[TASA]]</f>
        <v>0.32751091703056767</v>
      </c>
    </row>
    <row r="398" spans="1:16" x14ac:dyDescent="0.25">
      <c r="A398">
        <v>202</v>
      </c>
      <c r="B398" s="1" t="s">
        <v>14</v>
      </c>
      <c r="C398">
        <v>1</v>
      </c>
      <c r="D398">
        <v>1172523</v>
      </c>
      <c r="E398" s="1" t="s">
        <v>15</v>
      </c>
      <c r="F398" s="1" t="s">
        <v>16</v>
      </c>
      <c r="G398" s="2">
        <v>44688</v>
      </c>
      <c r="H398" s="3">
        <v>0.60069444444444442</v>
      </c>
      <c r="I398">
        <v>49.804250000000003</v>
      </c>
      <c r="J398">
        <v>1.2303999999999999</v>
      </c>
      <c r="K398">
        <v>51.034649999999999</v>
      </c>
      <c r="L398">
        <v>45.6666666666667</v>
      </c>
      <c r="M398">
        <v>3</v>
      </c>
      <c r="N398">
        <v>1.37</v>
      </c>
      <c r="O398">
        <v>4.58</v>
      </c>
      <c r="P398">
        <f>+Tabla1[[#This Row],[MONTO_IGTF]]/Tabla1[[#This Row],[TASA]]</f>
        <v>0.29912663755458518</v>
      </c>
    </row>
    <row r="399" spans="1:16" x14ac:dyDescent="0.25">
      <c r="A399">
        <v>202</v>
      </c>
      <c r="B399" s="1" t="s">
        <v>14</v>
      </c>
      <c r="C399">
        <v>2</v>
      </c>
      <c r="D399">
        <v>2172370</v>
      </c>
      <c r="E399" s="1" t="s">
        <v>15</v>
      </c>
      <c r="F399" s="1" t="s">
        <v>16</v>
      </c>
      <c r="G399" s="2">
        <v>44688</v>
      </c>
      <c r="H399" s="3">
        <v>0.61774305555555553</v>
      </c>
      <c r="I399">
        <v>22.702449999999999</v>
      </c>
      <c r="J399">
        <v>7.3599999999999999E-2</v>
      </c>
      <c r="K399">
        <v>22.776050000000001</v>
      </c>
      <c r="L399">
        <v>22.6666666666667</v>
      </c>
      <c r="M399">
        <v>3</v>
      </c>
      <c r="N399">
        <v>0.68</v>
      </c>
      <c r="O399">
        <v>4.58</v>
      </c>
      <c r="P399">
        <f>+Tabla1[[#This Row],[MONTO_IGTF]]/Tabla1[[#This Row],[TASA]]</f>
        <v>0.14847161572052403</v>
      </c>
    </row>
    <row r="400" spans="1:16" x14ac:dyDescent="0.25">
      <c r="A400">
        <v>202</v>
      </c>
      <c r="B400" s="1" t="s">
        <v>14</v>
      </c>
      <c r="C400">
        <v>1</v>
      </c>
      <c r="D400">
        <v>1172533</v>
      </c>
      <c r="E400" s="1" t="s">
        <v>15</v>
      </c>
      <c r="F400" s="1" t="s">
        <v>16</v>
      </c>
      <c r="G400" s="2">
        <v>44688</v>
      </c>
      <c r="H400" s="3">
        <v>0.61922453703703706</v>
      </c>
      <c r="I400">
        <v>10</v>
      </c>
      <c r="J400">
        <v>0</v>
      </c>
      <c r="K400">
        <v>10</v>
      </c>
      <c r="L400">
        <v>9</v>
      </c>
      <c r="M400">
        <v>3</v>
      </c>
      <c r="N400">
        <v>0.27</v>
      </c>
      <c r="O400">
        <v>4.58</v>
      </c>
      <c r="P400">
        <f>+Tabla1[[#This Row],[MONTO_IGTF]]/Tabla1[[#This Row],[TASA]]</f>
        <v>5.8951965065502189E-2</v>
      </c>
    </row>
    <row r="401" spans="1:16" x14ac:dyDescent="0.25">
      <c r="A401">
        <v>202</v>
      </c>
      <c r="B401" s="1" t="s">
        <v>14</v>
      </c>
      <c r="C401">
        <v>2</v>
      </c>
      <c r="D401">
        <v>2172377</v>
      </c>
      <c r="E401" s="1" t="s">
        <v>15</v>
      </c>
      <c r="F401" s="1" t="s">
        <v>16</v>
      </c>
      <c r="G401" s="2">
        <v>44688</v>
      </c>
      <c r="H401" s="3">
        <v>0.62884259259259256</v>
      </c>
      <c r="I401">
        <v>9.1014999999999997</v>
      </c>
      <c r="J401">
        <v>0</v>
      </c>
      <c r="K401">
        <v>9.1014999999999997</v>
      </c>
      <c r="L401">
        <v>9</v>
      </c>
      <c r="M401">
        <v>3</v>
      </c>
      <c r="N401">
        <v>0.27</v>
      </c>
      <c r="O401">
        <v>4.58</v>
      </c>
      <c r="P401">
        <f>+Tabla1[[#This Row],[MONTO_IGTF]]/Tabla1[[#This Row],[TASA]]</f>
        <v>5.8951965065502189E-2</v>
      </c>
    </row>
    <row r="402" spans="1:16" x14ac:dyDescent="0.25">
      <c r="A402">
        <v>202</v>
      </c>
      <c r="B402" s="1" t="s">
        <v>14</v>
      </c>
      <c r="C402">
        <v>1</v>
      </c>
      <c r="D402">
        <v>1172537</v>
      </c>
      <c r="E402" s="1" t="s">
        <v>15</v>
      </c>
      <c r="F402" s="1" t="s">
        <v>16</v>
      </c>
      <c r="G402" s="2">
        <v>44688</v>
      </c>
      <c r="H402" s="3">
        <v>0.63043981481481481</v>
      </c>
      <c r="I402">
        <v>17.581</v>
      </c>
      <c r="J402">
        <v>1.2607999999999999</v>
      </c>
      <c r="K402">
        <v>18.841799999999999</v>
      </c>
      <c r="L402">
        <v>19</v>
      </c>
      <c r="M402">
        <v>3</v>
      </c>
      <c r="N402">
        <v>0.56999999999999995</v>
      </c>
      <c r="O402">
        <v>4.58</v>
      </c>
      <c r="P402">
        <f>+Tabla1[[#This Row],[MONTO_IGTF]]/Tabla1[[#This Row],[TASA]]</f>
        <v>0.12445414847161571</v>
      </c>
    </row>
    <row r="403" spans="1:16" x14ac:dyDescent="0.25">
      <c r="A403">
        <v>202</v>
      </c>
      <c r="B403" s="1" t="s">
        <v>14</v>
      </c>
      <c r="C403">
        <v>2</v>
      </c>
      <c r="D403">
        <v>2172378</v>
      </c>
      <c r="E403" s="1" t="s">
        <v>15</v>
      </c>
      <c r="F403" s="1" t="s">
        <v>16</v>
      </c>
      <c r="G403" s="2">
        <v>44688</v>
      </c>
      <c r="H403" s="3">
        <v>0.63440972222222225</v>
      </c>
      <c r="I403">
        <v>88.568349999999995</v>
      </c>
      <c r="J403">
        <v>0.38080000000000003</v>
      </c>
      <c r="K403">
        <v>88.949150000000003</v>
      </c>
      <c r="L403">
        <v>89</v>
      </c>
      <c r="M403">
        <v>3</v>
      </c>
      <c r="N403">
        <v>2.67</v>
      </c>
      <c r="O403">
        <v>4.58</v>
      </c>
      <c r="P403">
        <f>+Tabla1[[#This Row],[MONTO_IGTF]]/Tabla1[[#This Row],[TASA]]</f>
        <v>0.58296943231441045</v>
      </c>
    </row>
    <row r="404" spans="1:16" x14ac:dyDescent="0.25">
      <c r="A404">
        <v>202</v>
      </c>
      <c r="B404" s="1" t="s">
        <v>14</v>
      </c>
      <c r="C404">
        <v>2</v>
      </c>
      <c r="D404">
        <v>2172379</v>
      </c>
      <c r="E404" s="1" t="s">
        <v>15</v>
      </c>
      <c r="F404" s="1" t="s">
        <v>16</v>
      </c>
      <c r="G404" s="2">
        <v>44688</v>
      </c>
      <c r="H404" s="3">
        <v>0.63564814814814818</v>
      </c>
      <c r="I404">
        <v>4.9050000000000002</v>
      </c>
      <c r="J404">
        <v>0</v>
      </c>
      <c r="K404">
        <v>4.9050000000000002</v>
      </c>
      <c r="L404">
        <v>4.6666666666666696</v>
      </c>
      <c r="M404">
        <v>3</v>
      </c>
      <c r="N404">
        <v>0.14000000000000001</v>
      </c>
      <c r="O404">
        <v>4.58</v>
      </c>
      <c r="P404">
        <f>+Tabla1[[#This Row],[MONTO_IGTF]]/Tabla1[[#This Row],[TASA]]</f>
        <v>3.0567685589519653E-2</v>
      </c>
    </row>
    <row r="405" spans="1:16" x14ac:dyDescent="0.25">
      <c r="A405">
        <v>202</v>
      </c>
      <c r="B405" s="1" t="s">
        <v>14</v>
      </c>
      <c r="C405">
        <v>1</v>
      </c>
      <c r="D405">
        <v>1172540</v>
      </c>
      <c r="E405" s="1" t="s">
        <v>15</v>
      </c>
      <c r="F405" s="1" t="s">
        <v>16</v>
      </c>
      <c r="G405" s="2">
        <v>44688</v>
      </c>
      <c r="H405" s="3">
        <v>0.6375925925925926</v>
      </c>
      <c r="I405">
        <v>4.3600000000000003</v>
      </c>
      <c r="J405">
        <v>0</v>
      </c>
      <c r="K405">
        <v>4.3600000000000003</v>
      </c>
      <c r="L405">
        <v>4.3333333333333304</v>
      </c>
      <c r="M405">
        <v>3</v>
      </c>
      <c r="N405">
        <v>0.13</v>
      </c>
      <c r="O405">
        <v>4.58</v>
      </c>
      <c r="P405">
        <f>+Tabla1[[#This Row],[MONTO_IGTF]]/Tabla1[[#This Row],[TASA]]</f>
        <v>2.8384279475982533E-2</v>
      </c>
    </row>
    <row r="406" spans="1:16" x14ac:dyDescent="0.25">
      <c r="A406">
        <v>202</v>
      </c>
      <c r="B406" s="1" t="s">
        <v>14</v>
      </c>
      <c r="C406">
        <v>2</v>
      </c>
      <c r="D406">
        <v>2172381</v>
      </c>
      <c r="E406" s="1" t="s">
        <v>15</v>
      </c>
      <c r="F406" s="1" t="s">
        <v>16</v>
      </c>
      <c r="G406" s="2">
        <v>44688</v>
      </c>
      <c r="H406" s="3">
        <v>0.63832175925925927</v>
      </c>
      <c r="I406">
        <v>10.716049999999999</v>
      </c>
      <c r="J406">
        <v>0</v>
      </c>
      <c r="K406">
        <v>10.716049999999999</v>
      </c>
      <c r="L406">
        <v>9</v>
      </c>
      <c r="M406">
        <v>3</v>
      </c>
      <c r="N406">
        <v>0.27</v>
      </c>
      <c r="O406">
        <v>4.58</v>
      </c>
      <c r="P406">
        <f>+Tabla1[[#This Row],[MONTO_IGTF]]/Tabla1[[#This Row],[TASA]]</f>
        <v>5.8951965065502189E-2</v>
      </c>
    </row>
    <row r="407" spans="1:16" x14ac:dyDescent="0.25">
      <c r="A407">
        <v>202</v>
      </c>
      <c r="B407" s="1" t="s">
        <v>14</v>
      </c>
      <c r="C407">
        <v>1</v>
      </c>
      <c r="D407">
        <v>1172542</v>
      </c>
      <c r="E407" s="1" t="s">
        <v>15</v>
      </c>
      <c r="F407" s="1" t="s">
        <v>16</v>
      </c>
      <c r="G407" s="2">
        <v>44688</v>
      </c>
      <c r="H407" s="3">
        <v>0.63937500000000003</v>
      </c>
      <c r="I407">
        <v>22.76</v>
      </c>
      <c r="J407">
        <v>0</v>
      </c>
      <c r="K407">
        <v>22.76</v>
      </c>
      <c r="L407">
        <v>22.6666666666667</v>
      </c>
      <c r="M407">
        <v>3</v>
      </c>
      <c r="N407">
        <v>0.68</v>
      </c>
      <c r="O407">
        <v>4.58</v>
      </c>
      <c r="P407">
        <f>+Tabla1[[#This Row],[MONTO_IGTF]]/Tabla1[[#This Row],[TASA]]</f>
        <v>0.14847161572052403</v>
      </c>
    </row>
    <row r="408" spans="1:16" x14ac:dyDescent="0.25">
      <c r="A408">
        <v>202</v>
      </c>
      <c r="B408" s="1" t="s">
        <v>14</v>
      </c>
      <c r="C408">
        <v>1</v>
      </c>
      <c r="D408">
        <v>1172543</v>
      </c>
      <c r="E408" s="1" t="s">
        <v>15</v>
      </c>
      <c r="F408" s="1" t="s">
        <v>16</v>
      </c>
      <c r="G408" s="2">
        <v>44688</v>
      </c>
      <c r="H408" s="3">
        <v>0.6419097222222222</v>
      </c>
      <c r="I408">
        <v>23.22775</v>
      </c>
      <c r="J408">
        <v>0</v>
      </c>
      <c r="K408">
        <v>23.22775</v>
      </c>
      <c r="L408">
        <v>7.3333333333333304</v>
      </c>
      <c r="M408">
        <v>3</v>
      </c>
      <c r="N408">
        <v>0.22</v>
      </c>
      <c r="O408">
        <v>4.58</v>
      </c>
      <c r="P408">
        <f>+Tabla1[[#This Row],[MONTO_IGTF]]/Tabla1[[#This Row],[TASA]]</f>
        <v>4.8034934497816595E-2</v>
      </c>
    </row>
    <row r="409" spans="1:16" x14ac:dyDescent="0.25">
      <c r="A409">
        <v>202</v>
      </c>
      <c r="B409" s="1" t="s">
        <v>14</v>
      </c>
      <c r="C409">
        <v>1</v>
      </c>
      <c r="D409">
        <v>1172547</v>
      </c>
      <c r="E409" s="1" t="s">
        <v>15</v>
      </c>
      <c r="F409" s="1" t="s">
        <v>16</v>
      </c>
      <c r="G409" s="2">
        <v>44688</v>
      </c>
      <c r="H409" s="3">
        <v>0.65453703703703703</v>
      </c>
      <c r="I409">
        <v>56.296799999999998</v>
      </c>
      <c r="J409">
        <v>3.6799999999999999E-2</v>
      </c>
      <c r="K409">
        <v>56.333599999999997</v>
      </c>
      <c r="L409">
        <v>56.3333333333333</v>
      </c>
      <c r="M409">
        <v>3</v>
      </c>
      <c r="N409">
        <v>1.69</v>
      </c>
      <c r="O409">
        <v>4.58</v>
      </c>
      <c r="P409">
        <f>+Tabla1[[#This Row],[MONTO_IGTF]]/Tabla1[[#This Row],[TASA]]</f>
        <v>0.3689956331877729</v>
      </c>
    </row>
    <row r="410" spans="1:16" x14ac:dyDescent="0.25">
      <c r="A410">
        <v>202</v>
      </c>
      <c r="B410" s="1" t="s">
        <v>14</v>
      </c>
      <c r="C410">
        <v>2</v>
      </c>
      <c r="D410">
        <v>2172388</v>
      </c>
      <c r="E410" s="1" t="s">
        <v>15</v>
      </c>
      <c r="F410" s="1" t="s">
        <v>16</v>
      </c>
      <c r="G410" s="2">
        <v>44688</v>
      </c>
      <c r="H410" s="3">
        <v>0.66346064814814809</v>
      </c>
      <c r="I410">
        <v>27.318999999999999</v>
      </c>
      <c r="J410">
        <v>2.7839999999999998</v>
      </c>
      <c r="K410">
        <v>30.103000000000002</v>
      </c>
      <c r="L410">
        <v>13.6666666666667</v>
      </c>
      <c r="M410">
        <v>3</v>
      </c>
      <c r="N410">
        <v>0.41</v>
      </c>
      <c r="O410">
        <v>4.58</v>
      </c>
      <c r="P410">
        <f>+Tabla1[[#This Row],[MONTO_IGTF]]/Tabla1[[#This Row],[TASA]]</f>
        <v>8.9519650655021821E-2</v>
      </c>
    </row>
    <row r="411" spans="1:16" x14ac:dyDescent="0.25">
      <c r="A411">
        <v>202</v>
      </c>
      <c r="B411" s="1" t="s">
        <v>14</v>
      </c>
      <c r="C411">
        <v>2</v>
      </c>
      <c r="D411">
        <v>2172389</v>
      </c>
      <c r="E411" s="1" t="s">
        <v>15</v>
      </c>
      <c r="F411" s="1" t="s">
        <v>16</v>
      </c>
      <c r="G411" s="2">
        <v>44688</v>
      </c>
      <c r="H411" s="3">
        <v>0.66744212962962957</v>
      </c>
      <c r="I411">
        <v>12.65715</v>
      </c>
      <c r="J411">
        <v>0</v>
      </c>
      <c r="K411">
        <v>12.65715</v>
      </c>
      <c r="L411">
        <v>12.6666666666667</v>
      </c>
      <c r="M411">
        <v>3</v>
      </c>
      <c r="N411">
        <v>0.38</v>
      </c>
      <c r="O411">
        <v>4.58</v>
      </c>
      <c r="P411">
        <f>+Tabla1[[#This Row],[MONTO_IGTF]]/Tabla1[[#This Row],[TASA]]</f>
        <v>8.296943231441048E-2</v>
      </c>
    </row>
    <row r="412" spans="1:16" x14ac:dyDescent="0.25">
      <c r="A412">
        <v>202</v>
      </c>
      <c r="B412" s="1" t="s">
        <v>14</v>
      </c>
      <c r="C412">
        <v>2</v>
      </c>
      <c r="D412">
        <v>2172392</v>
      </c>
      <c r="E412" s="1" t="s">
        <v>15</v>
      </c>
      <c r="F412" s="1" t="s">
        <v>16</v>
      </c>
      <c r="G412" s="2">
        <v>44688</v>
      </c>
      <c r="H412" s="3">
        <v>0.67474537037037041</v>
      </c>
      <c r="I412">
        <v>4.58</v>
      </c>
      <c r="J412">
        <v>0</v>
      </c>
      <c r="K412">
        <v>4.58</v>
      </c>
      <c r="L412">
        <v>4.6666666666666696</v>
      </c>
      <c r="M412">
        <v>3</v>
      </c>
      <c r="N412">
        <v>0.14000000000000001</v>
      </c>
      <c r="O412">
        <v>4.58</v>
      </c>
      <c r="P412">
        <f>+Tabla1[[#This Row],[MONTO_IGTF]]/Tabla1[[#This Row],[TASA]]</f>
        <v>3.0567685589519653E-2</v>
      </c>
    </row>
    <row r="413" spans="1:16" x14ac:dyDescent="0.25">
      <c r="A413">
        <v>202</v>
      </c>
      <c r="B413" s="1" t="s">
        <v>14</v>
      </c>
      <c r="C413">
        <v>1</v>
      </c>
      <c r="D413">
        <v>1172555</v>
      </c>
      <c r="E413" s="1" t="s">
        <v>15</v>
      </c>
      <c r="F413" s="1" t="s">
        <v>16</v>
      </c>
      <c r="G413" s="2">
        <v>44688</v>
      </c>
      <c r="H413" s="3">
        <v>0.67675925925925917</v>
      </c>
      <c r="I413">
        <v>29.764949999999999</v>
      </c>
      <c r="J413">
        <v>0</v>
      </c>
      <c r="K413">
        <v>29.764949999999999</v>
      </c>
      <c r="L413">
        <v>29.6666666666667</v>
      </c>
      <c r="M413">
        <v>3</v>
      </c>
      <c r="N413">
        <v>0.89</v>
      </c>
      <c r="O413">
        <v>4.58</v>
      </c>
      <c r="P413">
        <f>+Tabla1[[#This Row],[MONTO_IGTF]]/Tabla1[[#This Row],[TASA]]</f>
        <v>0.1943231441048035</v>
      </c>
    </row>
    <row r="414" spans="1:16" x14ac:dyDescent="0.25">
      <c r="A414">
        <v>202</v>
      </c>
      <c r="B414" s="1" t="s">
        <v>14</v>
      </c>
      <c r="C414">
        <v>1</v>
      </c>
      <c r="D414">
        <v>1172557</v>
      </c>
      <c r="E414" s="1" t="s">
        <v>15</v>
      </c>
      <c r="F414" s="1" t="s">
        <v>16</v>
      </c>
      <c r="G414" s="2">
        <v>44688</v>
      </c>
      <c r="H414" s="3">
        <v>0.68819444444444444</v>
      </c>
      <c r="I414">
        <v>94.991200000000006</v>
      </c>
      <c r="J414">
        <v>2.3816999999999999</v>
      </c>
      <c r="K414">
        <v>97.372900000000001</v>
      </c>
      <c r="L414">
        <v>97.3333333333333</v>
      </c>
      <c r="M414">
        <v>3</v>
      </c>
      <c r="N414">
        <v>2.92</v>
      </c>
      <c r="O414">
        <v>4.58</v>
      </c>
      <c r="P414">
        <f>+Tabla1[[#This Row],[MONTO_IGTF]]/Tabla1[[#This Row],[TASA]]</f>
        <v>0.63755458515283836</v>
      </c>
    </row>
    <row r="415" spans="1:16" x14ac:dyDescent="0.25">
      <c r="A415">
        <v>202</v>
      </c>
      <c r="B415" s="1" t="s">
        <v>14</v>
      </c>
      <c r="C415">
        <v>1</v>
      </c>
      <c r="D415">
        <v>1172558</v>
      </c>
      <c r="E415" s="1" t="s">
        <v>15</v>
      </c>
      <c r="F415" s="1" t="s">
        <v>16</v>
      </c>
      <c r="G415" s="2">
        <v>44688</v>
      </c>
      <c r="H415" s="3">
        <v>0.6896874999999999</v>
      </c>
      <c r="I415">
        <v>19.626100000000001</v>
      </c>
      <c r="J415">
        <v>3.6799999999999999E-2</v>
      </c>
      <c r="K415">
        <v>19.6629</v>
      </c>
      <c r="L415">
        <v>19.6666666666667</v>
      </c>
      <c r="M415">
        <v>3</v>
      </c>
      <c r="N415">
        <v>0.59</v>
      </c>
      <c r="O415">
        <v>4.58</v>
      </c>
      <c r="P415">
        <f>+Tabla1[[#This Row],[MONTO_IGTF]]/Tabla1[[#This Row],[TASA]]</f>
        <v>0.12882096069868995</v>
      </c>
    </row>
    <row r="416" spans="1:16" x14ac:dyDescent="0.25">
      <c r="A416">
        <v>202</v>
      </c>
      <c r="B416" s="1" t="s">
        <v>14</v>
      </c>
      <c r="C416">
        <v>1</v>
      </c>
      <c r="D416">
        <v>1172561</v>
      </c>
      <c r="E416" s="1" t="s">
        <v>15</v>
      </c>
      <c r="F416" s="1" t="s">
        <v>16</v>
      </c>
      <c r="G416" s="2">
        <v>44688</v>
      </c>
      <c r="H416" s="3">
        <v>0.69606481481481486</v>
      </c>
      <c r="I416">
        <v>12.233750000000001</v>
      </c>
      <c r="J416">
        <v>3.6799999999999999E-2</v>
      </c>
      <c r="K416">
        <v>12.27055</v>
      </c>
      <c r="L416">
        <v>12.3333333333333</v>
      </c>
      <c r="M416">
        <v>3</v>
      </c>
      <c r="N416">
        <v>0.37</v>
      </c>
      <c r="O416">
        <v>4.58</v>
      </c>
      <c r="P416">
        <f>+Tabla1[[#This Row],[MONTO_IGTF]]/Tabla1[[#This Row],[TASA]]</f>
        <v>8.0786026200873357E-2</v>
      </c>
    </row>
    <row r="417" spans="1:16" x14ac:dyDescent="0.25">
      <c r="A417">
        <v>202</v>
      </c>
      <c r="B417" s="1" t="s">
        <v>14</v>
      </c>
      <c r="C417">
        <v>2</v>
      </c>
      <c r="D417">
        <v>2172398</v>
      </c>
      <c r="E417" s="1" t="s">
        <v>15</v>
      </c>
      <c r="F417" s="1" t="s">
        <v>16</v>
      </c>
      <c r="G417" s="2">
        <v>44688</v>
      </c>
      <c r="H417" s="3">
        <v>0.70211805555555562</v>
      </c>
      <c r="I417">
        <v>19.518699999999999</v>
      </c>
      <c r="J417">
        <v>0</v>
      </c>
      <c r="K417">
        <v>19.518699999999999</v>
      </c>
      <c r="L417">
        <v>19.6666666666667</v>
      </c>
      <c r="M417">
        <v>3</v>
      </c>
      <c r="N417">
        <v>0.59</v>
      </c>
      <c r="O417">
        <v>4.58</v>
      </c>
      <c r="P417">
        <f>+Tabla1[[#This Row],[MONTO_IGTF]]/Tabla1[[#This Row],[TASA]]</f>
        <v>0.12882096069868995</v>
      </c>
    </row>
    <row r="418" spans="1:16" x14ac:dyDescent="0.25">
      <c r="A418">
        <v>202</v>
      </c>
      <c r="B418" s="1" t="s">
        <v>14</v>
      </c>
      <c r="C418">
        <v>1</v>
      </c>
      <c r="D418">
        <v>1172568</v>
      </c>
      <c r="E418" s="1" t="s">
        <v>15</v>
      </c>
      <c r="F418" s="1" t="s">
        <v>16</v>
      </c>
      <c r="G418" s="2">
        <v>44688</v>
      </c>
      <c r="H418" s="3">
        <v>0.70973379629629629</v>
      </c>
      <c r="I418">
        <v>11.6517</v>
      </c>
      <c r="J418">
        <v>3.6799999999999999E-2</v>
      </c>
      <c r="K418">
        <v>11.688499999999999</v>
      </c>
      <c r="L418">
        <v>11.6666666666667</v>
      </c>
      <c r="M418">
        <v>3</v>
      </c>
      <c r="N418">
        <v>0.35</v>
      </c>
      <c r="O418">
        <v>4.58</v>
      </c>
      <c r="P418">
        <f>+Tabla1[[#This Row],[MONTO_IGTF]]/Tabla1[[#This Row],[TASA]]</f>
        <v>7.6419213973799124E-2</v>
      </c>
    </row>
    <row r="419" spans="1:16" x14ac:dyDescent="0.25">
      <c r="A419">
        <v>202</v>
      </c>
      <c r="B419" s="1" t="s">
        <v>14</v>
      </c>
      <c r="C419">
        <v>2</v>
      </c>
      <c r="D419">
        <v>2172403</v>
      </c>
      <c r="E419" s="1" t="s">
        <v>15</v>
      </c>
      <c r="F419" s="1" t="s">
        <v>16</v>
      </c>
      <c r="G419" s="2">
        <v>44688</v>
      </c>
      <c r="H419" s="3">
        <v>0.71660879629629637</v>
      </c>
      <c r="I419">
        <v>4.3055000000000003</v>
      </c>
      <c r="J419">
        <v>0</v>
      </c>
      <c r="K419">
        <v>4.3055000000000003</v>
      </c>
      <c r="L419">
        <v>4.3333333333333304</v>
      </c>
      <c r="M419">
        <v>3</v>
      </c>
      <c r="N419">
        <v>0.13</v>
      </c>
      <c r="O419">
        <v>4.58</v>
      </c>
      <c r="P419">
        <f>+Tabla1[[#This Row],[MONTO_IGTF]]/Tabla1[[#This Row],[TASA]]</f>
        <v>2.8384279475982533E-2</v>
      </c>
    </row>
    <row r="420" spans="1:16" x14ac:dyDescent="0.25">
      <c r="A420">
        <v>202</v>
      </c>
      <c r="B420" s="1" t="s">
        <v>14</v>
      </c>
      <c r="C420">
        <v>1</v>
      </c>
      <c r="D420">
        <v>1172574</v>
      </c>
      <c r="E420" s="1" t="s">
        <v>15</v>
      </c>
      <c r="F420" s="1" t="s">
        <v>16</v>
      </c>
      <c r="G420" s="2">
        <v>44688</v>
      </c>
      <c r="H420" s="3">
        <v>0.7166203703703703</v>
      </c>
      <c r="I420">
        <v>35.023400000000002</v>
      </c>
      <c r="J420">
        <v>7.3599999999999999E-2</v>
      </c>
      <c r="K420">
        <v>35.097000000000001</v>
      </c>
      <c r="L420">
        <v>35</v>
      </c>
      <c r="M420">
        <v>3</v>
      </c>
      <c r="N420">
        <v>1.05</v>
      </c>
      <c r="O420">
        <v>4.58</v>
      </c>
      <c r="P420">
        <f>+Tabla1[[#This Row],[MONTO_IGTF]]/Tabla1[[#This Row],[TASA]]</f>
        <v>0.22925764192139739</v>
      </c>
    </row>
    <row r="421" spans="1:16" x14ac:dyDescent="0.25">
      <c r="A421">
        <v>202</v>
      </c>
      <c r="B421" s="1" t="s">
        <v>14</v>
      </c>
      <c r="C421">
        <v>1</v>
      </c>
      <c r="D421">
        <v>1172575</v>
      </c>
      <c r="E421" s="1" t="s">
        <v>15</v>
      </c>
      <c r="F421" s="1" t="s">
        <v>16</v>
      </c>
      <c r="G421" s="2">
        <v>44688</v>
      </c>
      <c r="H421" s="3">
        <v>0.71762731481481479</v>
      </c>
      <c r="I421">
        <v>10.9</v>
      </c>
      <c r="J421">
        <v>3.6799999999999999E-2</v>
      </c>
      <c r="K421">
        <v>10.9368</v>
      </c>
      <c r="L421">
        <v>11</v>
      </c>
      <c r="M421">
        <v>3</v>
      </c>
      <c r="N421">
        <v>0.33</v>
      </c>
      <c r="O421">
        <v>4.58</v>
      </c>
      <c r="P421">
        <f>+Tabla1[[#This Row],[MONTO_IGTF]]/Tabla1[[#This Row],[TASA]]</f>
        <v>7.2052401746724892E-2</v>
      </c>
    </row>
    <row r="422" spans="1:16" x14ac:dyDescent="0.25">
      <c r="A422">
        <v>202</v>
      </c>
      <c r="B422" s="1" t="s">
        <v>14</v>
      </c>
      <c r="C422">
        <v>2</v>
      </c>
      <c r="D422">
        <v>2172418</v>
      </c>
      <c r="E422" s="1" t="s">
        <v>15</v>
      </c>
      <c r="F422" s="1" t="s">
        <v>16</v>
      </c>
      <c r="G422" s="2">
        <v>44688</v>
      </c>
      <c r="H422" s="3">
        <v>0.74269675925925915</v>
      </c>
      <c r="I422">
        <v>23.944099999999999</v>
      </c>
      <c r="J422">
        <v>0</v>
      </c>
      <c r="K422">
        <v>23.944099999999999</v>
      </c>
      <c r="L422">
        <v>24</v>
      </c>
      <c r="M422">
        <v>3</v>
      </c>
      <c r="N422">
        <v>0.72</v>
      </c>
      <c r="O422">
        <v>4.58</v>
      </c>
      <c r="P422">
        <f>+Tabla1[[#This Row],[MONTO_IGTF]]/Tabla1[[#This Row],[TASA]]</f>
        <v>0.15720524017467247</v>
      </c>
    </row>
    <row r="423" spans="1:16" x14ac:dyDescent="0.25">
      <c r="A423">
        <v>202</v>
      </c>
      <c r="B423" s="1" t="s">
        <v>14</v>
      </c>
      <c r="C423">
        <v>2</v>
      </c>
      <c r="D423">
        <v>2172420</v>
      </c>
      <c r="E423" s="1" t="s">
        <v>15</v>
      </c>
      <c r="F423" s="1" t="s">
        <v>16</v>
      </c>
      <c r="G423" s="2">
        <v>44688</v>
      </c>
      <c r="H423" s="3">
        <v>0.74694444444444441</v>
      </c>
      <c r="I423">
        <v>75.325249999999997</v>
      </c>
      <c r="J423">
        <v>0</v>
      </c>
      <c r="K423">
        <v>75.325249999999997</v>
      </c>
      <c r="L423">
        <v>75.3333333333333</v>
      </c>
      <c r="M423">
        <v>3</v>
      </c>
      <c r="N423">
        <v>2.2599999999999998</v>
      </c>
      <c r="O423">
        <v>4.58</v>
      </c>
      <c r="P423">
        <f>+Tabla1[[#This Row],[MONTO_IGTF]]/Tabla1[[#This Row],[TASA]]</f>
        <v>0.49344978165938858</v>
      </c>
    </row>
    <row r="424" spans="1:16" x14ac:dyDescent="0.25">
      <c r="A424">
        <v>202</v>
      </c>
      <c r="B424" s="1" t="s">
        <v>14</v>
      </c>
      <c r="C424">
        <v>2</v>
      </c>
      <c r="D424">
        <v>2172421</v>
      </c>
      <c r="E424" s="1" t="s">
        <v>15</v>
      </c>
      <c r="F424" s="1" t="s">
        <v>16</v>
      </c>
      <c r="G424" s="2">
        <v>44688</v>
      </c>
      <c r="H424" s="3">
        <v>0.74822916666666661</v>
      </c>
      <c r="I424">
        <v>17.231750000000002</v>
      </c>
      <c r="J424">
        <v>3.6799999999999999E-2</v>
      </c>
      <c r="K424">
        <v>17.268550000000001</v>
      </c>
      <c r="L424">
        <v>17.3333333333333</v>
      </c>
      <c r="M424">
        <v>3</v>
      </c>
      <c r="N424">
        <v>0.52</v>
      </c>
      <c r="O424">
        <v>4.58</v>
      </c>
      <c r="P424">
        <f>+Tabla1[[#This Row],[MONTO_IGTF]]/Tabla1[[#This Row],[TASA]]</f>
        <v>0.11353711790393013</v>
      </c>
    </row>
    <row r="425" spans="1:16" x14ac:dyDescent="0.25">
      <c r="A425">
        <v>202</v>
      </c>
      <c r="B425" s="1" t="s">
        <v>14</v>
      </c>
      <c r="C425">
        <v>2</v>
      </c>
      <c r="D425">
        <v>2172425</v>
      </c>
      <c r="E425" s="1" t="s">
        <v>15</v>
      </c>
      <c r="F425" s="1" t="s">
        <v>16</v>
      </c>
      <c r="G425" s="2">
        <v>44688</v>
      </c>
      <c r="H425" s="3">
        <v>0.75862268518518527</v>
      </c>
      <c r="I425">
        <v>56.040849999999999</v>
      </c>
      <c r="J425">
        <v>3.6799999999999999E-2</v>
      </c>
      <c r="K425">
        <v>56.077649999999998</v>
      </c>
      <c r="L425">
        <v>56</v>
      </c>
      <c r="M425">
        <v>3</v>
      </c>
      <c r="N425">
        <v>1.68</v>
      </c>
      <c r="O425">
        <v>4.58</v>
      </c>
      <c r="P425">
        <f>+Tabla1[[#This Row],[MONTO_IGTF]]/Tabla1[[#This Row],[TASA]]</f>
        <v>0.36681222707423577</v>
      </c>
    </row>
    <row r="426" spans="1:16" x14ac:dyDescent="0.25">
      <c r="A426">
        <v>202</v>
      </c>
      <c r="B426" s="1" t="s">
        <v>14</v>
      </c>
      <c r="C426">
        <v>2</v>
      </c>
      <c r="D426">
        <v>2172429</v>
      </c>
      <c r="E426" s="1" t="s">
        <v>15</v>
      </c>
      <c r="F426" s="1" t="s">
        <v>16</v>
      </c>
      <c r="G426" s="2">
        <v>44688</v>
      </c>
      <c r="H426" s="3">
        <v>0.76883101851851843</v>
      </c>
      <c r="I426">
        <v>23.530899999999999</v>
      </c>
      <c r="J426">
        <v>0</v>
      </c>
      <c r="K426">
        <v>23.530899999999999</v>
      </c>
      <c r="L426">
        <v>23</v>
      </c>
      <c r="M426">
        <v>3</v>
      </c>
      <c r="N426">
        <v>0.69</v>
      </c>
      <c r="O426">
        <v>4.58</v>
      </c>
      <c r="P426">
        <f>+Tabla1[[#This Row],[MONTO_IGTF]]/Tabla1[[#This Row],[TASA]]</f>
        <v>0.15065502183406113</v>
      </c>
    </row>
    <row r="427" spans="1:16" x14ac:dyDescent="0.25">
      <c r="A427">
        <v>202</v>
      </c>
      <c r="B427" s="1" t="s">
        <v>14</v>
      </c>
      <c r="C427">
        <v>1</v>
      </c>
      <c r="D427">
        <v>1172592</v>
      </c>
      <c r="E427" s="1" t="s">
        <v>15</v>
      </c>
      <c r="F427" s="1" t="s">
        <v>16</v>
      </c>
      <c r="G427" s="2">
        <v>44688</v>
      </c>
      <c r="H427" s="3">
        <v>0.77711805555555558</v>
      </c>
      <c r="I427">
        <v>53.951149999999998</v>
      </c>
      <c r="J427">
        <v>1.0848</v>
      </c>
      <c r="K427">
        <v>55.03595</v>
      </c>
      <c r="L427">
        <v>55</v>
      </c>
      <c r="M427">
        <v>3</v>
      </c>
      <c r="N427">
        <v>1.65</v>
      </c>
      <c r="O427">
        <v>4.58</v>
      </c>
      <c r="P427">
        <f>+Tabla1[[#This Row],[MONTO_IGTF]]/Tabla1[[#This Row],[TASA]]</f>
        <v>0.36026200873362441</v>
      </c>
    </row>
    <row r="428" spans="1:16" x14ac:dyDescent="0.25">
      <c r="A428">
        <v>202</v>
      </c>
      <c r="B428" s="1" t="s">
        <v>14</v>
      </c>
      <c r="C428">
        <v>1</v>
      </c>
      <c r="D428">
        <v>1172593</v>
      </c>
      <c r="E428" s="1" t="s">
        <v>15</v>
      </c>
      <c r="F428" s="1" t="s">
        <v>16</v>
      </c>
      <c r="G428" s="2">
        <v>44688</v>
      </c>
      <c r="H428" s="3">
        <v>0.77849537037037031</v>
      </c>
      <c r="I428">
        <v>34.18</v>
      </c>
      <c r="J428">
        <v>3.8687999999999998</v>
      </c>
      <c r="K428">
        <v>38.0488</v>
      </c>
      <c r="L428">
        <v>38</v>
      </c>
      <c r="M428">
        <v>3</v>
      </c>
      <c r="N428">
        <v>1.1399999999999999</v>
      </c>
      <c r="O428">
        <v>4.58</v>
      </c>
      <c r="P428">
        <f>+Tabla1[[#This Row],[MONTO_IGTF]]/Tabla1[[#This Row],[TASA]]</f>
        <v>0.24890829694323141</v>
      </c>
    </row>
    <row r="429" spans="1:16" x14ac:dyDescent="0.25">
      <c r="A429">
        <v>202</v>
      </c>
      <c r="B429" s="1" t="s">
        <v>14</v>
      </c>
      <c r="C429">
        <v>2</v>
      </c>
      <c r="D429">
        <v>2172435</v>
      </c>
      <c r="E429" s="1" t="s">
        <v>15</v>
      </c>
      <c r="F429" s="1" t="s">
        <v>16</v>
      </c>
      <c r="G429" s="2">
        <v>44688</v>
      </c>
      <c r="H429" s="3">
        <v>0.78012731481481479</v>
      </c>
      <c r="I429">
        <v>63.11</v>
      </c>
      <c r="J429">
        <v>3.6799999999999999E-2</v>
      </c>
      <c r="K429">
        <v>63.146799999999999</v>
      </c>
      <c r="L429">
        <v>45.6666666666667</v>
      </c>
      <c r="M429">
        <v>3</v>
      </c>
      <c r="N429">
        <v>1.37</v>
      </c>
      <c r="O429">
        <v>4.58</v>
      </c>
      <c r="P429">
        <f>+Tabla1[[#This Row],[MONTO_IGTF]]/Tabla1[[#This Row],[TASA]]</f>
        <v>0.29912663755458518</v>
      </c>
    </row>
    <row r="430" spans="1:16" x14ac:dyDescent="0.25">
      <c r="A430">
        <v>202</v>
      </c>
      <c r="B430" s="1" t="s">
        <v>14</v>
      </c>
      <c r="C430">
        <v>1</v>
      </c>
      <c r="D430">
        <v>1172594</v>
      </c>
      <c r="E430" s="1" t="s">
        <v>15</v>
      </c>
      <c r="F430" s="1" t="s">
        <v>16</v>
      </c>
      <c r="G430" s="2">
        <v>44688</v>
      </c>
      <c r="H430" s="3">
        <v>0.78074074074074085</v>
      </c>
      <c r="I430">
        <v>22.0063</v>
      </c>
      <c r="J430">
        <v>7.3599999999999999E-2</v>
      </c>
      <c r="K430">
        <v>22.079899999999999</v>
      </c>
      <c r="L430">
        <v>22</v>
      </c>
      <c r="M430">
        <v>3</v>
      </c>
      <c r="N430">
        <v>0.66</v>
      </c>
      <c r="O430">
        <v>4.58</v>
      </c>
      <c r="P430">
        <f>+Tabla1[[#This Row],[MONTO_IGTF]]/Tabla1[[#This Row],[TASA]]</f>
        <v>0.14410480349344978</v>
      </c>
    </row>
    <row r="431" spans="1:16" x14ac:dyDescent="0.25">
      <c r="A431">
        <v>202</v>
      </c>
      <c r="B431" s="1" t="s">
        <v>14</v>
      </c>
      <c r="C431">
        <v>2</v>
      </c>
      <c r="D431">
        <v>2172436</v>
      </c>
      <c r="E431" s="1" t="s">
        <v>15</v>
      </c>
      <c r="F431" s="1" t="s">
        <v>16</v>
      </c>
      <c r="G431" s="2">
        <v>44688</v>
      </c>
      <c r="H431" s="3">
        <v>0.78126157407407415</v>
      </c>
      <c r="I431">
        <v>11.798</v>
      </c>
      <c r="J431">
        <v>0</v>
      </c>
      <c r="K431">
        <v>11.798</v>
      </c>
      <c r="L431">
        <v>9</v>
      </c>
      <c r="M431">
        <v>3</v>
      </c>
      <c r="N431">
        <v>0.27</v>
      </c>
      <c r="O431">
        <v>4.58</v>
      </c>
      <c r="P431">
        <f>+Tabla1[[#This Row],[MONTO_IGTF]]/Tabla1[[#This Row],[TASA]]</f>
        <v>5.8951965065502189E-2</v>
      </c>
    </row>
    <row r="432" spans="1:16" x14ac:dyDescent="0.25">
      <c r="A432">
        <v>202</v>
      </c>
      <c r="B432" s="1" t="s">
        <v>14</v>
      </c>
      <c r="C432">
        <v>2</v>
      </c>
      <c r="D432">
        <v>2172441</v>
      </c>
      <c r="E432" s="1" t="s">
        <v>15</v>
      </c>
      <c r="F432" s="1" t="s">
        <v>16</v>
      </c>
      <c r="G432" s="2">
        <v>44688</v>
      </c>
      <c r="H432" s="3">
        <v>0.7884606481481482</v>
      </c>
      <c r="I432">
        <v>6.32</v>
      </c>
      <c r="J432">
        <v>1.0112000000000001</v>
      </c>
      <c r="K432">
        <v>7.3311999999999999</v>
      </c>
      <c r="L432">
        <v>4.6666666666666696</v>
      </c>
      <c r="M432">
        <v>3</v>
      </c>
      <c r="N432">
        <v>0.14000000000000001</v>
      </c>
      <c r="O432">
        <v>4.58</v>
      </c>
      <c r="P432">
        <f>+Tabla1[[#This Row],[MONTO_IGTF]]/Tabla1[[#This Row],[TASA]]</f>
        <v>3.0567685589519653E-2</v>
      </c>
    </row>
    <row r="433" spans="1:16" x14ac:dyDescent="0.25">
      <c r="A433">
        <v>202</v>
      </c>
      <c r="B433" s="1" t="s">
        <v>14</v>
      </c>
      <c r="C433">
        <v>2</v>
      </c>
      <c r="D433">
        <v>2172448</v>
      </c>
      <c r="E433" s="1" t="s">
        <v>15</v>
      </c>
      <c r="F433" s="1" t="s">
        <v>16</v>
      </c>
      <c r="G433" s="2">
        <v>44689</v>
      </c>
      <c r="H433" s="3">
        <v>0.30322916666666666</v>
      </c>
      <c r="I433">
        <v>4.58</v>
      </c>
      <c r="J433">
        <v>0</v>
      </c>
      <c r="K433">
        <v>4.58</v>
      </c>
      <c r="L433">
        <v>4.6666666666666696</v>
      </c>
      <c r="M433">
        <v>3</v>
      </c>
      <c r="N433">
        <v>0.14000000000000001</v>
      </c>
      <c r="O433">
        <v>4.58</v>
      </c>
      <c r="P433">
        <f>+Tabla1[[#This Row],[MONTO_IGTF]]/Tabla1[[#This Row],[TASA]]</f>
        <v>3.0567685589519653E-2</v>
      </c>
    </row>
    <row r="434" spans="1:16" x14ac:dyDescent="0.25">
      <c r="A434">
        <v>202</v>
      </c>
      <c r="B434" s="1" t="s">
        <v>14</v>
      </c>
      <c r="C434">
        <v>2</v>
      </c>
      <c r="D434">
        <v>2172454</v>
      </c>
      <c r="E434" s="1" t="s">
        <v>15</v>
      </c>
      <c r="F434" s="1" t="s">
        <v>16</v>
      </c>
      <c r="G434" s="2">
        <v>44689</v>
      </c>
      <c r="H434" s="3">
        <v>0.32937500000000003</v>
      </c>
      <c r="I434">
        <v>24.425599999999999</v>
      </c>
      <c r="J434">
        <v>0.67359999999999998</v>
      </c>
      <c r="K434">
        <v>25.0992</v>
      </c>
      <c r="L434">
        <v>23</v>
      </c>
      <c r="M434">
        <v>3</v>
      </c>
      <c r="N434">
        <v>0.69</v>
      </c>
      <c r="O434">
        <v>4.58</v>
      </c>
      <c r="P434">
        <f>+Tabla1[[#This Row],[MONTO_IGTF]]/Tabla1[[#This Row],[TASA]]</f>
        <v>0.15065502183406113</v>
      </c>
    </row>
    <row r="435" spans="1:16" x14ac:dyDescent="0.25">
      <c r="A435">
        <v>202</v>
      </c>
      <c r="B435" s="1" t="s">
        <v>14</v>
      </c>
      <c r="C435">
        <v>2</v>
      </c>
      <c r="D435">
        <v>2172458</v>
      </c>
      <c r="E435" s="1" t="s">
        <v>15</v>
      </c>
      <c r="F435" s="1" t="s">
        <v>16</v>
      </c>
      <c r="G435" s="2">
        <v>44689</v>
      </c>
      <c r="H435" s="3">
        <v>0.33569444444444446</v>
      </c>
      <c r="I435">
        <v>27.954750000000001</v>
      </c>
      <c r="J435">
        <v>0</v>
      </c>
      <c r="K435">
        <v>27.954750000000001</v>
      </c>
      <c r="L435">
        <v>28</v>
      </c>
      <c r="M435">
        <v>3</v>
      </c>
      <c r="N435">
        <v>0.84</v>
      </c>
      <c r="O435">
        <v>4.58</v>
      </c>
      <c r="P435">
        <f>+Tabla1[[#This Row],[MONTO_IGTF]]/Tabla1[[#This Row],[TASA]]</f>
        <v>0.18340611353711789</v>
      </c>
    </row>
    <row r="436" spans="1:16" x14ac:dyDescent="0.25">
      <c r="A436">
        <v>202</v>
      </c>
      <c r="B436" s="1" t="s">
        <v>14</v>
      </c>
      <c r="C436">
        <v>2</v>
      </c>
      <c r="D436">
        <v>2172459</v>
      </c>
      <c r="E436" s="1" t="s">
        <v>15</v>
      </c>
      <c r="F436" s="1" t="s">
        <v>16</v>
      </c>
      <c r="G436" s="2">
        <v>44689</v>
      </c>
      <c r="H436" s="3">
        <v>0.34</v>
      </c>
      <c r="I436">
        <v>23.96</v>
      </c>
      <c r="J436">
        <v>0</v>
      </c>
      <c r="K436">
        <v>23.96</v>
      </c>
      <c r="L436">
        <v>23</v>
      </c>
      <c r="M436">
        <v>3</v>
      </c>
      <c r="N436">
        <v>0.69</v>
      </c>
      <c r="O436">
        <v>4.58</v>
      </c>
      <c r="P436">
        <f>+Tabla1[[#This Row],[MONTO_IGTF]]/Tabla1[[#This Row],[TASA]]</f>
        <v>0.15065502183406113</v>
      </c>
    </row>
    <row r="437" spans="1:16" x14ac:dyDescent="0.25">
      <c r="A437">
        <v>202</v>
      </c>
      <c r="B437" s="1" t="s">
        <v>14</v>
      </c>
      <c r="C437">
        <v>2</v>
      </c>
      <c r="D437">
        <v>2172465</v>
      </c>
      <c r="E437" s="1" t="s">
        <v>15</v>
      </c>
      <c r="F437" s="1" t="s">
        <v>16</v>
      </c>
      <c r="G437" s="2">
        <v>44689</v>
      </c>
      <c r="H437" s="3">
        <v>0.35276620370370365</v>
      </c>
      <c r="I437">
        <v>47.699100000000001</v>
      </c>
      <c r="J437">
        <v>1.2607999999999999</v>
      </c>
      <c r="K437">
        <v>48.959899999999998</v>
      </c>
      <c r="L437">
        <v>45.6666666666667</v>
      </c>
      <c r="M437">
        <v>3</v>
      </c>
      <c r="N437">
        <v>1.37</v>
      </c>
      <c r="O437">
        <v>4.58</v>
      </c>
      <c r="P437">
        <f>+Tabla1[[#This Row],[MONTO_IGTF]]/Tabla1[[#This Row],[TASA]]</f>
        <v>0.29912663755458518</v>
      </c>
    </row>
    <row r="438" spans="1:16" x14ac:dyDescent="0.25">
      <c r="A438">
        <v>202</v>
      </c>
      <c r="B438" s="1" t="s">
        <v>14</v>
      </c>
      <c r="C438">
        <v>2</v>
      </c>
      <c r="D438">
        <v>2172466</v>
      </c>
      <c r="E438" s="1" t="s">
        <v>15</v>
      </c>
      <c r="F438" s="1" t="s">
        <v>16</v>
      </c>
      <c r="G438" s="2">
        <v>44689</v>
      </c>
      <c r="H438" s="3">
        <v>0.35445601851851855</v>
      </c>
      <c r="I438">
        <v>19.100000000000001</v>
      </c>
      <c r="J438">
        <v>0.73280000000000001</v>
      </c>
      <c r="K438">
        <v>19.832799999999999</v>
      </c>
      <c r="L438">
        <v>19.6666666666667</v>
      </c>
      <c r="M438">
        <v>3</v>
      </c>
      <c r="N438">
        <v>0.59</v>
      </c>
      <c r="O438">
        <v>4.58</v>
      </c>
      <c r="P438">
        <f>+Tabla1[[#This Row],[MONTO_IGTF]]/Tabla1[[#This Row],[TASA]]</f>
        <v>0.12882096069868995</v>
      </c>
    </row>
    <row r="439" spans="1:16" x14ac:dyDescent="0.25">
      <c r="A439">
        <v>202</v>
      </c>
      <c r="B439" s="1" t="s">
        <v>14</v>
      </c>
      <c r="C439">
        <v>1</v>
      </c>
      <c r="D439">
        <v>1172598</v>
      </c>
      <c r="E439" s="1" t="s">
        <v>15</v>
      </c>
      <c r="F439" s="1" t="s">
        <v>16</v>
      </c>
      <c r="G439" s="2">
        <v>44689</v>
      </c>
      <c r="H439" s="3">
        <v>0.36497685185185186</v>
      </c>
      <c r="I439">
        <v>32.6</v>
      </c>
      <c r="J439">
        <v>0</v>
      </c>
      <c r="K439">
        <v>32.6</v>
      </c>
      <c r="L439">
        <v>23</v>
      </c>
      <c r="M439">
        <v>3</v>
      </c>
      <c r="N439">
        <v>0.69</v>
      </c>
      <c r="O439">
        <v>4.58</v>
      </c>
      <c r="P439">
        <f>+Tabla1[[#This Row],[MONTO_IGTF]]/Tabla1[[#This Row],[TASA]]</f>
        <v>0.15065502183406113</v>
      </c>
    </row>
    <row r="440" spans="1:16" x14ac:dyDescent="0.25">
      <c r="A440">
        <v>202</v>
      </c>
      <c r="B440" s="1" t="s">
        <v>14</v>
      </c>
      <c r="C440">
        <v>2</v>
      </c>
      <c r="D440">
        <v>2172467</v>
      </c>
      <c r="E440" s="1" t="s">
        <v>15</v>
      </c>
      <c r="F440" s="1" t="s">
        <v>16</v>
      </c>
      <c r="G440" s="2">
        <v>44689</v>
      </c>
      <c r="H440" s="3">
        <v>0.36498842592592595</v>
      </c>
      <c r="I440">
        <v>82.639349999999993</v>
      </c>
      <c r="J440">
        <v>0.1104</v>
      </c>
      <c r="K440">
        <v>82.749750000000006</v>
      </c>
      <c r="L440">
        <v>82.6666666666667</v>
      </c>
      <c r="M440">
        <v>3</v>
      </c>
      <c r="N440">
        <v>2.48</v>
      </c>
      <c r="O440">
        <v>4.58</v>
      </c>
      <c r="P440">
        <f>+Tabla1[[#This Row],[MONTO_IGTF]]/Tabla1[[#This Row],[TASA]]</f>
        <v>0.54148471615720528</v>
      </c>
    </row>
    <row r="441" spans="1:16" x14ac:dyDescent="0.25">
      <c r="A441">
        <v>202</v>
      </c>
      <c r="B441" s="1" t="s">
        <v>14</v>
      </c>
      <c r="C441">
        <v>1</v>
      </c>
      <c r="D441">
        <v>1172601</v>
      </c>
      <c r="E441" s="1" t="s">
        <v>15</v>
      </c>
      <c r="F441" s="1" t="s">
        <v>16</v>
      </c>
      <c r="G441" s="2">
        <v>44689</v>
      </c>
      <c r="H441" s="3">
        <v>0.36983796296296295</v>
      </c>
      <c r="I441">
        <v>13.731400000000001</v>
      </c>
      <c r="J441">
        <v>0</v>
      </c>
      <c r="K441">
        <v>13.731400000000001</v>
      </c>
      <c r="L441">
        <v>13.6666666666667</v>
      </c>
      <c r="M441">
        <v>3</v>
      </c>
      <c r="N441">
        <v>0.41</v>
      </c>
      <c r="O441">
        <v>4.58</v>
      </c>
      <c r="P441">
        <f>+Tabla1[[#This Row],[MONTO_IGTF]]/Tabla1[[#This Row],[TASA]]</f>
        <v>8.9519650655021821E-2</v>
      </c>
    </row>
    <row r="442" spans="1:16" x14ac:dyDescent="0.25">
      <c r="A442">
        <v>202</v>
      </c>
      <c r="B442" s="1" t="s">
        <v>14</v>
      </c>
      <c r="C442">
        <v>2</v>
      </c>
      <c r="D442">
        <v>2172468</v>
      </c>
      <c r="E442" s="1" t="s">
        <v>15</v>
      </c>
      <c r="F442" s="1" t="s">
        <v>16</v>
      </c>
      <c r="G442" s="2">
        <v>44689</v>
      </c>
      <c r="H442" s="3">
        <v>0.3709027777777778</v>
      </c>
      <c r="I442">
        <v>115.29625</v>
      </c>
      <c r="J442">
        <v>6.6772</v>
      </c>
      <c r="K442">
        <v>121.97345</v>
      </c>
      <c r="L442">
        <v>122</v>
      </c>
      <c r="M442">
        <v>3</v>
      </c>
      <c r="N442">
        <v>3.66</v>
      </c>
      <c r="O442">
        <v>4.58</v>
      </c>
      <c r="P442">
        <f>+Tabla1[[#This Row],[MONTO_IGTF]]/Tabla1[[#This Row],[TASA]]</f>
        <v>0.79912663755458513</v>
      </c>
    </row>
    <row r="443" spans="1:16" x14ac:dyDescent="0.25">
      <c r="A443">
        <v>202</v>
      </c>
      <c r="B443" s="1" t="s">
        <v>14</v>
      </c>
      <c r="C443">
        <v>2</v>
      </c>
      <c r="D443">
        <v>2172470</v>
      </c>
      <c r="E443" s="1" t="s">
        <v>15</v>
      </c>
      <c r="F443" s="1" t="s">
        <v>16</v>
      </c>
      <c r="G443" s="2">
        <v>44689</v>
      </c>
      <c r="H443" s="3">
        <v>0.37736111111111109</v>
      </c>
      <c r="I443">
        <v>17.099499999999999</v>
      </c>
      <c r="J443">
        <v>3.6799999999999999E-2</v>
      </c>
      <c r="K443">
        <v>17.136299999999999</v>
      </c>
      <c r="L443">
        <v>17</v>
      </c>
      <c r="M443">
        <v>3</v>
      </c>
      <c r="N443">
        <v>0.51</v>
      </c>
      <c r="O443">
        <v>4.58</v>
      </c>
      <c r="P443">
        <f>+Tabla1[[#This Row],[MONTO_IGTF]]/Tabla1[[#This Row],[TASA]]</f>
        <v>0.11135371179039301</v>
      </c>
    </row>
    <row r="444" spans="1:16" x14ac:dyDescent="0.25">
      <c r="A444">
        <v>202</v>
      </c>
      <c r="B444" s="1" t="s">
        <v>14</v>
      </c>
      <c r="C444">
        <v>1</v>
      </c>
      <c r="D444">
        <v>1172605</v>
      </c>
      <c r="E444" s="1" t="s">
        <v>15</v>
      </c>
      <c r="F444" s="1" t="s">
        <v>16</v>
      </c>
      <c r="G444" s="2">
        <v>44689</v>
      </c>
      <c r="H444" s="3">
        <v>0.38055555555555554</v>
      </c>
      <c r="I444">
        <v>52.957000000000001</v>
      </c>
      <c r="J444">
        <v>0.26400000000000001</v>
      </c>
      <c r="K444">
        <v>53.220999999999997</v>
      </c>
      <c r="L444">
        <v>53.3333333333333</v>
      </c>
      <c r="M444">
        <v>3</v>
      </c>
      <c r="N444">
        <v>1.6</v>
      </c>
      <c r="O444">
        <v>4.58</v>
      </c>
      <c r="P444">
        <f>+Tabla1[[#This Row],[MONTO_IGTF]]/Tabla1[[#This Row],[TASA]]</f>
        <v>0.3493449781659389</v>
      </c>
    </row>
    <row r="445" spans="1:16" x14ac:dyDescent="0.25">
      <c r="A445">
        <v>202</v>
      </c>
      <c r="B445" s="1" t="s">
        <v>14</v>
      </c>
      <c r="C445">
        <v>1</v>
      </c>
      <c r="D445">
        <v>1172607</v>
      </c>
      <c r="E445" s="1" t="s">
        <v>15</v>
      </c>
      <c r="F445" s="1" t="s">
        <v>16</v>
      </c>
      <c r="G445" s="2">
        <v>44689</v>
      </c>
      <c r="H445" s="3">
        <v>0.38309027777777777</v>
      </c>
      <c r="I445">
        <v>15.99335</v>
      </c>
      <c r="J445">
        <v>0</v>
      </c>
      <c r="K445">
        <v>15.99335</v>
      </c>
      <c r="L445">
        <v>16</v>
      </c>
      <c r="M445">
        <v>3</v>
      </c>
      <c r="N445">
        <v>0.48</v>
      </c>
      <c r="O445">
        <v>4.58</v>
      </c>
      <c r="P445">
        <f>+Tabla1[[#This Row],[MONTO_IGTF]]/Tabla1[[#This Row],[TASA]]</f>
        <v>0.10480349344978165</v>
      </c>
    </row>
    <row r="446" spans="1:16" x14ac:dyDescent="0.25">
      <c r="A446">
        <v>202</v>
      </c>
      <c r="B446" s="1" t="s">
        <v>14</v>
      </c>
      <c r="C446">
        <v>2</v>
      </c>
      <c r="D446">
        <v>2172475</v>
      </c>
      <c r="E446" s="1" t="s">
        <v>15</v>
      </c>
      <c r="F446" s="1" t="s">
        <v>16</v>
      </c>
      <c r="G446" s="2">
        <v>44689</v>
      </c>
      <c r="H446" s="3">
        <v>0.40886574074074072</v>
      </c>
      <c r="I446">
        <v>39.757950000000001</v>
      </c>
      <c r="J446">
        <v>0</v>
      </c>
      <c r="K446">
        <v>39.757950000000001</v>
      </c>
      <c r="L446">
        <v>39.6666666666667</v>
      </c>
      <c r="M446">
        <v>3</v>
      </c>
      <c r="N446">
        <v>1.19</v>
      </c>
      <c r="O446">
        <v>4.58</v>
      </c>
      <c r="P446">
        <f>+Tabla1[[#This Row],[MONTO_IGTF]]/Tabla1[[#This Row],[TASA]]</f>
        <v>0.25982532751091703</v>
      </c>
    </row>
    <row r="447" spans="1:16" x14ac:dyDescent="0.25">
      <c r="A447">
        <v>202</v>
      </c>
      <c r="B447" s="1" t="s">
        <v>14</v>
      </c>
      <c r="C447">
        <v>1</v>
      </c>
      <c r="D447">
        <v>1172617</v>
      </c>
      <c r="E447" s="1" t="s">
        <v>15</v>
      </c>
      <c r="F447" s="1" t="s">
        <v>16</v>
      </c>
      <c r="G447" s="2">
        <v>44689</v>
      </c>
      <c r="H447" s="3">
        <v>0.42701388888888886</v>
      </c>
      <c r="I447">
        <v>33.258600000000001</v>
      </c>
      <c r="J447">
        <v>3.5264000000000002</v>
      </c>
      <c r="K447">
        <v>36.784999999999997</v>
      </c>
      <c r="L447">
        <v>36.6666666666667</v>
      </c>
      <c r="M447">
        <v>3</v>
      </c>
      <c r="N447">
        <v>1.1000000000000001</v>
      </c>
      <c r="O447">
        <v>4.58</v>
      </c>
      <c r="P447">
        <f>+Tabla1[[#This Row],[MONTO_IGTF]]/Tabla1[[#This Row],[TASA]]</f>
        <v>0.24017467248908297</v>
      </c>
    </row>
    <row r="448" spans="1:16" x14ac:dyDescent="0.25">
      <c r="A448">
        <v>202</v>
      </c>
      <c r="B448" s="1" t="s">
        <v>14</v>
      </c>
      <c r="C448">
        <v>2</v>
      </c>
      <c r="D448">
        <v>2172482</v>
      </c>
      <c r="E448" s="1" t="s">
        <v>15</v>
      </c>
      <c r="F448" s="1" t="s">
        <v>16</v>
      </c>
      <c r="G448" s="2">
        <v>44689</v>
      </c>
      <c r="H448" s="3">
        <v>0.43577546296296293</v>
      </c>
      <c r="I448">
        <v>62.164250000000003</v>
      </c>
      <c r="J448">
        <v>0.60160000000000002</v>
      </c>
      <c r="K448">
        <v>62.76585</v>
      </c>
      <c r="L448">
        <v>62.6666666666667</v>
      </c>
      <c r="M448">
        <v>3</v>
      </c>
      <c r="N448">
        <v>1.88</v>
      </c>
      <c r="O448">
        <v>4.58</v>
      </c>
      <c r="P448">
        <f>+Tabla1[[#This Row],[MONTO_IGTF]]/Tabla1[[#This Row],[TASA]]</f>
        <v>0.41048034934497812</v>
      </c>
    </row>
    <row r="449" spans="1:16" x14ac:dyDescent="0.25">
      <c r="A449">
        <v>202</v>
      </c>
      <c r="B449" s="1" t="s">
        <v>14</v>
      </c>
      <c r="C449">
        <v>2</v>
      </c>
      <c r="D449">
        <v>2172483</v>
      </c>
      <c r="E449" s="1" t="s">
        <v>15</v>
      </c>
      <c r="F449" s="1" t="s">
        <v>16</v>
      </c>
      <c r="G449" s="2">
        <v>44689</v>
      </c>
      <c r="H449" s="3">
        <v>0.43753472222222217</v>
      </c>
      <c r="I449">
        <v>30.69</v>
      </c>
      <c r="J449">
        <v>7.3599999999999999E-2</v>
      </c>
      <c r="K449">
        <v>30.7636</v>
      </c>
      <c r="L449">
        <v>23</v>
      </c>
      <c r="M449">
        <v>3</v>
      </c>
      <c r="N449">
        <v>0.69</v>
      </c>
      <c r="O449">
        <v>4.58</v>
      </c>
      <c r="P449">
        <f>+Tabla1[[#This Row],[MONTO_IGTF]]/Tabla1[[#This Row],[TASA]]</f>
        <v>0.15065502183406113</v>
      </c>
    </row>
    <row r="450" spans="1:16" x14ac:dyDescent="0.25">
      <c r="A450">
        <v>202</v>
      </c>
      <c r="B450" s="1" t="s">
        <v>14</v>
      </c>
      <c r="C450">
        <v>1</v>
      </c>
      <c r="D450">
        <v>1172623</v>
      </c>
      <c r="E450" s="1" t="s">
        <v>15</v>
      </c>
      <c r="F450" s="1" t="s">
        <v>16</v>
      </c>
      <c r="G450" s="2">
        <v>44689</v>
      </c>
      <c r="H450" s="3">
        <v>0.44086805555555553</v>
      </c>
      <c r="I450">
        <v>90.756600000000006</v>
      </c>
      <c r="J450">
        <v>3.6799999999999999E-2</v>
      </c>
      <c r="K450">
        <v>90.793400000000005</v>
      </c>
      <c r="L450">
        <v>90.6666666666667</v>
      </c>
      <c r="M450">
        <v>3</v>
      </c>
      <c r="N450">
        <v>2.72</v>
      </c>
      <c r="O450">
        <v>4.58</v>
      </c>
      <c r="P450">
        <f>+Tabla1[[#This Row],[MONTO_IGTF]]/Tabla1[[#This Row],[TASA]]</f>
        <v>0.59388646288209612</v>
      </c>
    </row>
    <row r="451" spans="1:16" x14ac:dyDescent="0.25">
      <c r="A451">
        <v>202</v>
      </c>
      <c r="B451" s="1" t="s">
        <v>14</v>
      </c>
      <c r="C451">
        <v>1</v>
      </c>
      <c r="D451">
        <v>1172625</v>
      </c>
      <c r="E451" s="1" t="s">
        <v>15</v>
      </c>
      <c r="F451" s="1" t="s">
        <v>16</v>
      </c>
      <c r="G451" s="2">
        <v>44689</v>
      </c>
      <c r="H451" s="3">
        <v>0.44344907407407402</v>
      </c>
      <c r="I451">
        <v>83.341149999999999</v>
      </c>
      <c r="J451">
        <v>0.79079999999999995</v>
      </c>
      <c r="K451">
        <v>84.131950000000003</v>
      </c>
      <c r="L451">
        <v>84</v>
      </c>
      <c r="M451">
        <v>3</v>
      </c>
      <c r="N451">
        <v>2.52</v>
      </c>
      <c r="O451">
        <v>4.58</v>
      </c>
      <c r="P451">
        <f>+Tabla1[[#This Row],[MONTO_IGTF]]/Tabla1[[#This Row],[TASA]]</f>
        <v>0.55021834061135366</v>
      </c>
    </row>
    <row r="452" spans="1:16" x14ac:dyDescent="0.25">
      <c r="A452">
        <v>202</v>
      </c>
      <c r="B452" s="1" t="s">
        <v>14</v>
      </c>
      <c r="C452">
        <v>1</v>
      </c>
      <c r="D452">
        <v>1172629</v>
      </c>
      <c r="E452" s="1" t="s">
        <v>15</v>
      </c>
      <c r="F452" s="1" t="s">
        <v>16</v>
      </c>
      <c r="G452" s="2">
        <v>44689</v>
      </c>
      <c r="H452" s="3">
        <v>0.45157407407407407</v>
      </c>
      <c r="I452">
        <v>47.857700000000001</v>
      </c>
      <c r="J452">
        <v>0</v>
      </c>
      <c r="K452">
        <v>47.857700000000001</v>
      </c>
      <c r="L452">
        <v>45.6666666666667</v>
      </c>
      <c r="M452">
        <v>3</v>
      </c>
      <c r="N452">
        <v>1.37</v>
      </c>
      <c r="O452">
        <v>4.58</v>
      </c>
      <c r="P452">
        <f>+Tabla1[[#This Row],[MONTO_IGTF]]/Tabla1[[#This Row],[TASA]]</f>
        <v>0.29912663755458518</v>
      </c>
    </row>
    <row r="453" spans="1:16" x14ac:dyDescent="0.25">
      <c r="A453">
        <v>202</v>
      </c>
      <c r="B453" s="1" t="s">
        <v>14</v>
      </c>
      <c r="C453">
        <v>2</v>
      </c>
      <c r="D453">
        <v>2172490</v>
      </c>
      <c r="E453" s="1" t="s">
        <v>15</v>
      </c>
      <c r="F453" s="1" t="s">
        <v>16</v>
      </c>
      <c r="G453" s="2">
        <v>44689</v>
      </c>
      <c r="H453" s="3">
        <v>0.45332175925925927</v>
      </c>
      <c r="I453">
        <v>16.072099999999999</v>
      </c>
      <c r="J453">
        <v>0</v>
      </c>
      <c r="K453">
        <v>16.072099999999999</v>
      </c>
      <c r="L453">
        <v>16</v>
      </c>
      <c r="M453">
        <v>3</v>
      </c>
      <c r="N453">
        <v>0.48</v>
      </c>
      <c r="O453">
        <v>4.58</v>
      </c>
      <c r="P453">
        <f>+Tabla1[[#This Row],[MONTO_IGTF]]/Tabla1[[#This Row],[TASA]]</f>
        <v>0.10480349344978165</v>
      </c>
    </row>
    <row r="454" spans="1:16" x14ac:dyDescent="0.25">
      <c r="A454">
        <v>202</v>
      </c>
      <c r="B454" s="1" t="s">
        <v>14</v>
      </c>
      <c r="C454">
        <v>1</v>
      </c>
      <c r="D454">
        <v>1172631</v>
      </c>
      <c r="E454" s="1" t="s">
        <v>15</v>
      </c>
      <c r="F454" s="1" t="s">
        <v>16</v>
      </c>
      <c r="G454" s="2">
        <v>44689</v>
      </c>
      <c r="H454" s="3">
        <v>0.45577546296296295</v>
      </c>
      <c r="I454">
        <v>17.585000000000001</v>
      </c>
      <c r="J454">
        <v>0.98240000000000005</v>
      </c>
      <c r="K454">
        <v>18.567399999999999</v>
      </c>
      <c r="L454">
        <v>18.6666666666667</v>
      </c>
      <c r="M454">
        <v>3</v>
      </c>
      <c r="N454">
        <v>0.56000000000000005</v>
      </c>
      <c r="O454">
        <v>4.58</v>
      </c>
      <c r="P454">
        <f>+Tabla1[[#This Row],[MONTO_IGTF]]/Tabla1[[#This Row],[TASA]]</f>
        <v>0.12227074235807861</v>
      </c>
    </row>
    <row r="455" spans="1:16" x14ac:dyDescent="0.25">
      <c r="A455">
        <v>202</v>
      </c>
      <c r="B455" s="1" t="s">
        <v>14</v>
      </c>
      <c r="C455">
        <v>1</v>
      </c>
      <c r="D455">
        <v>1172633</v>
      </c>
      <c r="E455" s="1" t="s">
        <v>15</v>
      </c>
      <c r="F455" s="1" t="s">
        <v>16</v>
      </c>
      <c r="G455" s="2">
        <v>44689</v>
      </c>
      <c r="H455" s="3">
        <v>0.45950231481481479</v>
      </c>
      <c r="I455">
        <v>27.670300000000001</v>
      </c>
      <c r="J455">
        <v>0</v>
      </c>
      <c r="K455">
        <v>27.670300000000001</v>
      </c>
      <c r="L455">
        <v>27.6666666666667</v>
      </c>
      <c r="M455">
        <v>3</v>
      </c>
      <c r="N455">
        <v>0.83</v>
      </c>
      <c r="O455">
        <v>4.58</v>
      </c>
      <c r="P455">
        <f>+Tabla1[[#This Row],[MONTO_IGTF]]/Tabla1[[#This Row],[TASA]]</f>
        <v>0.18122270742358076</v>
      </c>
    </row>
    <row r="456" spans="1:16" x14ac:dyDescent="0.25">
      <c r="A456">
        <v>202</v>
      </c>
      <c r="B456" s="1" t="s">
        <v>14</v>
      </c>
      <c r="C456">
        <v>2</v>
      </c>
      <c r="D456">
        <v>2172492</v>
      </c>
      <c r="E456" s="1" t="s">
        <v>15</v>
      </c>
      <c r="F456" s="1" t="s">
        <v>16</v>
      </c>
      <c r="G456" s="2">
        <v>44689</v>
      </c>
      <c r="H456" s="3">
        <v>0.45993055555555556</v>
      </c>
      <c r="I456">
        <v>18.41</v>
      </c>
      <c r="J456">
        <v>3.6799999999999999E-2</v>
      </c>
      <c r="K456">
        <v>18.4468</v>
      </c>
      <c r="L456">
        <v>18.3333333333333</v>
      </c>
      <c r="M456">
        <v>3</v>
      </c>
      <c r="N456">
        <v>0.55000000000000004</v>
      </c>
      <c r="O456">
        <v>4.58</v>
      </c>
      <c r="P456">
        <f>+Tabla1[[#This Row],[MONTO_IGTF]]/Tabla1[[#This Row],[TASA]]</f>
        <v>0.12008733624454149</v>
      </c>
    </row>
    <row r="457" spans="1:16" x14ac:dyDescent="0.25">
      <c r="A457">
        <v>202</v>
      </c>
      <c r="B457" s="1" t="s">
        <v>14</v>
      </c>
      <c r="C457">
        <v>2</v>
      </c>
      <c r="D457">
        <v>2172496</v>
      </c>
      <c r="E457" s="1" t="s">
        <v>15</v>
      </c>
      <c r="F457" s="1" t="s">
        <v>16</v>
      </c>
      <c r="G457" s="2">
        <v>44689</v>
      </c>
      <c r="H457" s="3">
        <v>0.4689814814814815</v>
      </c>
      <c r="I457">
        <v>13.34625</v>
      </c>
      <c r="J457">
        <v>0.30080000000000001</v>
      </c>
      <c r="K457">
        <v>13.64705</v>
      </c>
      <c r="L457">
        <v>13.6666666666667</v>
      </c>
      <c r="M457">
        <v>3</v>
      </c>
      <c r="N457">
        <v>0.41</v>
      </c>
      <c r="O457">
        <v>4.58</v>
      </c>
      <c r="P457">
        <f>+Tabla1[[#This Row],[MONTO_IGTF]]/Tabla1[[#This Row],[TASA]]</f>
        <v>8.9519650655021821E-2</v>
      </c>
    </row>
    <row r="458" spans="1:16" x14ac:dyDescent="0.25">
      <c r="A458">
        <v>202</v>
      </c>
      <c r="B458" s="1" t="s">
        <v>14</v>
      </c>
      <c r="C458">
        <v>1</v>
      </c>
      <c r="D458">
        <v>1172634</v>
      </c>
      <c r="E458" s="1" t="s">
        <v>15</v>
      </c>
      <c r="F458" s="1" t="s">
        <v>16</v>
      </c>
      <c r="G458" s="2">
        <v>44689</v>
      </c>
      <c r="H458" s="3">
        <v>0.47305555555555556</v>
      </c>
      <c r="I458">
        <v>23.972149999999999</v>
      </c>
      <c r="J458">
        <v>0</v>
      </c>
      <c r="K458">
        <v>23.972149999999999</v>
      </c>
      <c r="L458">
        <v>4.6666666666666696</v>
      </c>
      <c r="M458">
        <v>3</v>
      </c>
      <c r="N458">
        <v>0.14000000000000001</v>
      </c>
      <c r="O458">
        <v>4.58</v>
      </c>
      <c r="P458">
        <f>+Tabla1[[#This Row],[MONTO_IGTF]]/Tabla1[[#This Row],[TASA]]</f>
        <v>3.0567685589519653E-2</v>
      </c>
    </row>
    <row r="459" spans="1:16" x14ac:dyDescent="0.25">
      <c r="A459">
        <v>202</v>
      </c>
      <c r="B459" s="1" t="s">
        <v>14</v>
      </c>
      <c r="C459">
        <v>2</v>
      </c>
      <c r="D459">
        <v>2172504</v>
      </c>
      <c r="E459" s="1" t="s">
        <v>15</v>
      </c>
      <c r="F459" s="1" t="s">
        <v>16</v>
      </c>
      <c r="G459" s="2">
        <v>44689</v>
      </c>
      <c r="H459" s="3">
        <v>0.48435185185185187</v>
      </c>
      <c r="I459">
        <v>4.58</v>
      </c>
      <c r="J459">
        <v>0</v>
      </c>
      <c r="K459">
        <v>4.58</v>
      </c>
      <c r="L459">
        <v>4.6666666666666696</v>
      </c>
      <c r="M459">
        <v>3</v>
      </c>
      <c r="N459">
        <v>0.14000000000000001</v>
      </c>
      <c r="O459">
        <v>4.58</v>
      </c>
      <c r="P459">
        <f>+Tabla1[[#This Row],[MONTO_IGTF]]/Tabla1[[#This Row],[TASA]]</f>
        <v>3.0567685589519653E-2</v>
      </c>
    </row>
    <row r="460" spans="1:16" x14ac:dyDescent="0.25">
      <c r="A460">
        <v>202</v>
      </c>
      <c r="B460" s="1" t="s">
        <v>14</v>
      </c>
      <c r="C460">
        <v>2</v>
      </c>
      <c r="D460">
        <v>2172506</v>
      </c>
      <c r="E460" s="1" t="s">
        <v>15</v>
      </c>
      <c r="F460" s="1" t="s">
        <v>16</v>
      </c>
      <c r="G460" s="2">
        <v>44689</v>
      </c>
      <c r="H460" s="3">
        <v>0.48820601851851847</v>
      </c>
      <c r="I460">
        <v>45.9512</v>
      </c>
      <c r="J460">
        <v>0.72550000000000003</v>
      </c>
      <c r="K460">
        <v>46.676699999999997</v>
      </c>
      <c r="L460">
        <v>45.6666666666667</v>
      </c>
      <c r="M460">
        <v>3</v>
      </c>
      <c r="N460">
        <v>1.37</v>
      </c>
      <c r="O460">
        <v>4.58</v>
      </c>
      <c r="P460">
        <f>+Tabla1[[#This Row],[MONTO_IGTF]]/Tabla1[[#This Row],[TASA]]</f>
        <v>0.29912663755458518</v>
      </c>
    </row>
    <row r="461" spans="1:16" x14ac:dyDescent="0.25">
      <c r="A461">
        <v>202</v>
      </c>
      <c r="B461" s="1" t="s">
        <v>14</v>
      </c>
      <c r="C461">
        <v>1</v>
      </c>
      <c r="D461">
        <v>1172641</v>
      </c>
      <c r="E461" s="1" t="s">
        <v>15</v>
      </c>
      <c r="F461" s="1" t="s">
        <v>16</v>
      </c>
      <c r="G461" s="2">
        <v>44689</v>
      </c>
      <c r="H461" s="3">
        <v>0.49464120370370374</v>
      </c>
      <c r="I461">
        <v>22.0319</v>
      </c>
      <c r="J461">
        <v>0.30080000000000001</v>
      </c>
      <c r="K461">
        <v>22.332699999999999</v>
      </c>
      <c r="L461">
        <v>3</v>
      </c>
      <c r="M461">
        <v>3</v>
      </c>
      <c r="N461">
        <v>0.09</v>
      </c>
      <c r="O461">
        <v>4.58</v>
      </c>
      <c r="P461">
        <f>+Tabla1[[#This Row],[MONTO_IGTF]]/Tabla1[[#This Row],[TASA]]</f>
        <v>1.9650655021834058E-2</v>
      </c>
    </row>
    <row r="462" spans="1:16" x14ac:dyDescent="0.25">
      <c r="A462">
        <v>202</v>
      </c>
      <c r="B462" s="1" t="s">
        <v>14</v>
      </c>
      <c r="C462">
        <v>1</v>
      </c>
      <c r="D462">
        <v>1172642</v>
      </c>
      <c r="E462" s="1" t="s">
        <v>15</v>
      </c>
      <c r="F462" s="1" t="s">
        <v>16</v>
      </c>
      <c r="G462" s="2">
        <v>44689</v>
      </c>
      <c r="H462" s="3">
        <v>0.49640046296296297</v>
      </c>
      <c r="I462">
        <v>22.9</v>
      </c>
      <c r="J462">
        <v>0</v>
      </c>
      <c r="K462">
        <v>22.9</v>
      </c>
      <c r="L462">
        <v>23</v>
      </c>
      <c r="M462">
        <v>3</v>
      </c>
      <c r="N462">
        <v>0.69</v>
      </c>
      <c r="O462">
        <v>4.58</v>
      </c>
      <c r="P462">
        <f>+Tabla1[[#This Row],[MONTO_IGTF]]/Tabla1[[#This Row],[TASA]]</f>
        <v>0.15065502183406113</v>
      </c>
    </row>
    <row r="463" spans="1:16" x14ac:dyDescent="0.25">
      <c r="A463">
        <v>202</v>
      </c>
      <c r="B463" s="1" t="s">
        <v>14</v>
      </c>
      <c r="C463">
        <v>1</v>
      </c>
      <c r="D463">
        <v>1172643</v>
      </c>
      <c r="E463" s="1" t="s">
        <v>15</v>
      </c>
      <c r="F463" s="1" t="s">
        <v>16</v>
      </c>
      <c r="G463" s="2">
        <v>44689</v>
      </c>
      <c r="H463" s="3">
        <v>0.49752314814814813</v>
      </c>
      <c r="I463">
        <v>21.66</v>
      </c>
      <c r="J463">
        <v>0</v>
      </c>
      <c r="K463">
        <v>21.66</v>
      </c>
      <c r="L463">
        <v>21.6666666666667</v>
      </c>
      <c r="M463">
        <v>3</v>
      </c>
      <c r="N463">
        <v>0.65</v>
      </c>
      <c r="O463">
        <v>4.58</v>
      </c>
      <c r="P463">
        <f>+Tabla1[[#This Row],[MONTO_IGTF]]/Tabla1[[#This Row],[TASA]]</f>
        <v>0.14192139737991266</v>
      </c>
    </row>
    <row r="464" spans="1:16" x14ac:dyDescent="0.25">
      <c r="A464">
        <v>202</v>
      </c>
      <c r="B464" s="1" t="s">
        <v>14</v>
      </c>
      <c r="C464">
        <v>1</v>
      </c>
      <c r="D464">
        <v>1172644</v>
      </c>
      <c r="E464" s="1" t="s">
        <v>15</v>
      </c>
      <c r="F464" s="1" t="s">
        <v>16</v>
      </c>
      <c r="G464" s="2">
        <v>44689</v>
      </c>
      <c r="H464" s="3">
        <v>0.50008101851851849</v>
      </c>
      <c r="I464">
        <v>43.419199999999996</v>
      </c>
      <c r="J464">
        <v>3.6799999999999999E-2</v>
      </c>
      <c r="K464">
        <v>43.456000000000003</v>
      </c>
      <c r="L464">
        <v>43.3333333333333</v>
      </c>
      <c r="M464">
        <v>3</v>
      </c>
      <c r="N464">
        <v>1.3</v>
      </c>
      <c r="O464">
        <v>4.58</v>
      </c>
      <c r="P464">
        <f>+Tabla1[[#This Row],[MONTO_IGTF]]/Tabla1[[#This Row],[TASA]]</f>
        <v>0.28384279475982532</v>
      </c>
    </row>
    <row r="465" spans="1:16" x14ac:dyDescent="0.25">
      <c r="A465">
        <v>202</v>
      </c>
      <c r="B465" s="1" t="s">
        <v>14</v>
      </c>
      <c r="C465">
        <v>1</v>
      </c>
      <c r="D465">
        <v>1172646</v>
      </c>
      <c r="E465" s="1" t="s">
        <v>15</v>
      </c>
      <c r="F465" s="1" t="s">
        <v>16</v>
      </c>
      <c r="G465" s="2">
        <v>44689</v>
      </c>
      <c r="H465" s="3">
        <v>0.5062268518518519</v>
      </c>
      <c r="I465">
        <v>19.420000000000002</v>
      </c>
      <c r="J465">
        <v>0</v>
      </c>
      <c r="K465">
        <v>19.420000000000002</v>
      </c>
      <c r="L465">
        <v>19.3333333333333</v>
      </c>
      <c r="M465">
        <v>3</v>
      </c>
      <c r="N465">
        <v>0.57999999999999996</v>
      </c>
      <c r="O465">
        <v>4.58</v>
      </c>
      <c r="P465">
        <f>+Tabla1[[#This Row],[MONTO_IGTF]]/Tabla1[[#This Row],[TASA]]</f>
        <v>0.12663755458515283</v>
      </c>
    </row>
    <row r="466" spans="1:16" x14ac:dyDescent="0.25">
      <c r="A466">
        <v>202</v>
      </c>
      <c r="B466" s="1" t="s">
        <v>14</v>
      </c>
      <c r="C466">
        <v>1</v>
      </c>
      <c r="D466">
        <v>1172647</v>
      </c>
      <c r="E466" s="1" t="s">
        <v>15</v>
      </c>
      <c r="F466" s="1" t="s">
        <v>16</v>
      </c>
      <c r="G466" s="2">
        <v>44689</v>
      </c>
      <c r="H466" s="3">
        <v>0.50730324074074074</v>
      </c>
      <c r="I466">
        <v>11.6212</v>
      </c>
      <c r="J466">
        <v>0</v>
      </c>
      <c r="K466">
        <v>11.6212</v>
      </c>
      <c r="L466">
        <v>11.6666666666667</v>
      </c>
      <c r="M466">
        <v>3</v>
      </c>
      <c r="N466">
        <v>0.35</v>
      </c>
      <c r="O466">
        <v>4.58</v>
      </c>
      <c r="P466">
        <f>+Tabla1[[#This Row],[MONTO_IGTF]]/Tabla1[[#This Row],[TASA]]</f>
        <v>7.6419213973799124E-2</v>
      </c>
    </row>
    <row r="467" spans="1:16" x14ac:dyDescent="0.25">
      <c r="A467">
        <v>202</v>
      </c>
      <c r="B467" s="1" t="s">
        <v>14</v>
      </c>
      <c r="C467">
        <v>1</v>
      </c>
      <c r="D467">
        <v>1172648</v>
      </c>
      <c r="E467" s="1" t="s">
        <v>15</v>
      </c>
      <c r="F467" s="1" t="s">
        <v>16</v>
      </c>
      <c r="G467" s="2">
        <v>44689</v>
      </c>
      <c r="H467" s="3">
        <v>0.50952546296296297</v>
      </c>
      <c r="I467">
        <v>39.538600000000002</v>
      </c>
      <c r="J467">
        <v>0</v>
      </c>
      <c r="K467">
        <v>39.538600000000002</v>
      </c>
      <c r="L467">
        <v>9</v>
      </c>
      <c r="M467">
        <v>3</v>
      </c>
      <c r="N467">
        <v>0.27</v>
      </c>
      <c r="O467">
        <v>4.58</v>
      </c>
      <c r="P467">
        <f>+Tabla1[[#This Row],[MONTO_IGTF]]/Tabla1[[#This Row],[TASA]]</f>
        <v>5.8951965065502189E-2</v>
      </c>
    </row>
    <row r="468" spans="1:16" x14ac:dyDescent="0.25">
      <c r="A468">
        <v>202</v>
      </c>
      <c r="B468" s="1" t="s">
        <v>14</v>
      </c>
      <c r="C468">
        <v>1</v>
      </c>
      <c r="D468">
        <v>1172650</v>
      </c>
      <c r="E468" s="1" t="s">
        <v>15</v>
      </c>
      <c r="F468" s="1" t="s">
        <v>16</v>
      </c>
      <c r="G468" s="2">
        <v>44689</v>
      </c>
      <c r="H468" s="3">
        <v>0.5140393518518519</v>
      </c>
      <c r="I468">
        <v>55.969799999999999</v>
      </c>
      <c r="J468">
        <v>2.3687999999999998</v>
      </c>
      <c r="K468">
        <v>58.3386</v>
      </c>
      <c r="L468">
        <v>58.3333333333333</v>
      </c>
      <c r="M468">
        <v>3</v>
      </c>
      <c r="N468">
        <v>1.75</v>
      </c>
      <c r="O468">
        <v>4.58</v>
      </c>
      <c r="P468">
        <f>+Tabla1[[#This Row],[MONTO_IGTF]]/Tabla1[[#This Row],[TASA]]</f>
        <v>0.38209606986899564</v>
      </c>
    </row>
    <row r="469" spans="1:16" x14ac:dyDescent="0.25">
      <c r="A469">
        <v>202</v>
      </c>
      <c r="B469" s="1" t="s">
        <v>14</v>
      </c>
      <c r="C469">
        <v>1</v>
      </c>
      <c r="D469">
        <v>1172651</v>
      </c>
      <c r="E469" s="1" t="s">
        <v>15</v>
      </c>
      <c r="F469" s="1" t="s">
        <v>16</v>
      </c>
      <c r="G469" s="2">
        <v>44689</v>
      </c>
      <c r="H469" s="3">
        <v>0.51511574074074074</v>
      </c>
      <c r="I469">
        <v>13.99535</v>
      </c>
      <c r="J469">
        <v>0</v>
      </c>
      <c r="K469">
        <v>13.99535</v>
      </c>
      <c r="L469">
        <v>14</v>
      </c>
      <c r="M469">
        <v>3</v>
      </c>
      <c r="N469">
        <v>0.42</v>
      </c>
      <c r="O469">
        <v>4.58</v>
      </c>
      <c r="P469">
        <f>+Tabla1[[#This Row],[MONTO_IGTF]]/Tabla1[[#This Row],[TASA]]</f>
        <v>9.1703056768558944E-2</v>
      </c>
    </row>
    <row r="470" spans="1:16" x14ac:dyDescent="0.25">
      <c r="A470">
        <v>202</v>
      </c>
      <c r="B470" s="1" t="s">
        <v>14</v>
      </c>
      <c r="C470">
        <v>1</v>
      </c>
      <c r="D470">
        <v>1172652</v>
      </c>
      <c r="E470" s="1" t="s">
        <v>15</v>
      </c>
      <c r="F470" s="1" t="s">
        <v>16</v>
      </c>
      <c r="G470" s="2">
        <v>44689</v>
      </c>
      <c r="H470" s="3">
        <v>0.51766203703703706</v>
      </c>
      <c r="I470">
        <v>21.658000000000001</v>
      </c>
      <c r="J470">
        <v>0</v>
      </c>
      <c r="K470">
        <v>21.658000000000001</v>
      </c>
      <c r="L470">
        <v>21.6666666666667</v>
      </c>
      <c r="M470">
        <v>3</v>
      </c>
      <c r="N470">
        <v>0.65</v>
      </c>
      <c r="O470">
        <v>4.58</v>
      </c>
      <c r="P470">
        <f>+Tabla1[[#This Row],[MONTO_IGTF]]/Tabla1[[#This Row],[TASA]]</f>
        <v>0.14192139737991266</v>
      </c>
    </row>
    <row r="471" spans="1:16" x14ac:dyDescent="0.25">
      <c r="A471">
        <v>202</v>
      </c>
      <c r="B471" s="1" t="s">
        <v>14</v>
      </c>
      <c r="C471">
        <v>1</v>
      </c>
      <c r="D471">
        <v>1172653</v>
      </c>
      <c r="E471" s="1" t="s">
        <v>15</v>
      </c>
      <c r="F471" s="1" t="s">
        <v>16</v>
      </c>
      <c r="G471" s="2">
        <v>44689</v>
      </c>
      <c r="H471" s="3">
        <v>0.5186574074074074</v>
      </c>
      <c r="I471">
        <v>4.7366000000000001</v>
      </c>
      <c r="J471">
        <v>0</v>
      </c>
      <c r="K471">
        <v>4.7366000000000001</v>
      </c>
      <c r="L471">
        <v>4.6666666666666696</v>
      </c>
      <c r="M471">
        <v>3</v>
      </c>
      <c r="N471">
        <v>0.14000000000000001</v>
      </c>
      <c r="O471">
        <v>4.58</v>
      </c>
      <c r="P471">
        <f>+Tabla1[[#This Row],[MONTO_IGTF]]/Tabla1[[#This Row],[TASA]]</f>
        <v>3.0567685589519653E-2</v>
      </c>
    </row>
    <row r="472" spans="1:16" x14ac:dyDescent="0.25">
      <c r="A472">
        <v>202</v>
      </c>
      <c r="B472" s="1" t="s">
        <v>14</v>
      </c>
      <c r="C472">
        <v>1</v>
      </c>
      <c r="D472">
        <v>1172654</v>
      </c>
      <c r="E472" s="1" t="s">
        <v>15</v>
      </c>
      <c r="F472" s="1" t="s">
        <v>16</v>
      </c>
      <c r="G472" s="2">
        <v>44689</v>
      </c>
      <c r="H472" s="3">
        <v>0.52024305555555561</v>
      </c>
      <c r="I472">
        <v>11.59</v>
      </c>
      <c r="J472">
        <v>1.8544</v>
      </c>
      <c r="K472">
        <v>13.4444</v>
      </c>
      <c r="L472">
        <v>13.3333333333333</v>
      </c>
      <c r="M472">
        <v>3</v>
      </c>
      <c r="N472">
        <v>0.4</v>
      </c>
      <c r="O472">
        <v>4.58</v>
      </c>
      <c r="P472">
        <f>+Tabla1[[#This Row],[MONTO_IGTF]]/Tabla1[[#This Row],[TASA]]</f>
        <v>8.7336244541484725E-2</v>
      </c>
    </row>
    <row r="473" spans="1:16" x14ac:dyDescent="0.25">
      <c r="A473">
        <v>202</v>
      </c>
      <c r="B473" s="1" t="s">
        <v>14</v>
      </c>
      <c r="C473">
        <v>1</v>
      </c>
      <c r="D473">
        <v>1172655</v>
      </c>
      <c r="E473" s="1" t="s">
        <v>15</v>
      </c>
      <c r="F473" s="1" t="s">
        <v>16</v>
      </c>
      <c r="G473" s="2">
        <v>44689</v>
      </c>
      <c r="H473" s="3">
        <v>0.52174768518518522</v>
      </c>
      <c r="I473">
        <v>32.71</v>
      </c>
      <c r="J473">
        <v>0</v>
      </c>
      <c r="K473">
        <v>32.71</v>
      </c>
      <c r="L473">
        <v>23</v>
      </c>
      <c r="M473">
        <v>3</v>
      </c>
      <c r="N473">
        <v>0.69</v>
      </c>
      <c r="O473">
        <v>4.58</v>
      </c>
      <c r="P473">
        <f>+Tabla1[[#This Row],[MONTO_IGTF]]/Tabla1[[#This Row],[TASA]]</f>
        <v>0.15065502183406113</v>
      </c>
    </row>
    <row r="474" spans="1:16" x14ac:dyDescent="0.25">
      <c r="A474">
        <v>202</v>
      </c>
      <c r="B474" s="1" t="s">
        <v>14</v>
      </c>
      <c r="C474">
        <v>1</v>
      </c>
      <c r="D474">
        <v>1172656</v>
      </c>
      <c r="E474" s="1" t="s">
        <v>15</v>
      </c>
      <c r="F474" s="1" t="s">
        <v>16</v>
      </c>
      <c r="G474" s="2">
        <v>44689</v>
      </c>
      <c r="H474" s="3">
        <v>0.52773148148148141</v>
      </c>
      <c r="I474">
        <v>48.88</v>
      </c>
      <c r="J474">
        <v>7.8208000000000002</v>
      </c>
      <c r="K474">
        <v>56.700800000000001</v>
      </c>
      <c r="L474">
        <v>45.6666666666667</v>
      </c>
      <c r="M474">
        <v>3</v>
      </c>
      <c r="N474">
        <v>1.37</v>
      </c>
      <c r="O474">
        <v>4.58</v>
      </c>
      <c r="P474">
        <f>+Tabla1[[#This Row],[MONTO_IGTF]]/Tabla1[[#This Row],[TASA]]</f>
        <v>0.29912663755458518</v>
      </c>
    </row>
    <row r="475" spans="1:16" x14ac:dyDescent="0.25">
      <c r="A475">
        <v>202</v>
      </c>
      <c r="B475" s="1" t="s">
        <v>14</v>
      </c>
      <c r="C475">
        <v>1</v>
      </c>
      <c r="D475">
        <v>1172657</v>
      </c>
      <c r="E475" s="1" t="s">
        <v>15</v>
      </c>
      <c r="F475" s="1" t="s">
        <v>16</v>
      </c>
      <c r="G475" s="2">
        <v>44689</v>
      </c>
      <c r="H475" s="3">
        <v>0.53012731481481479</v>
      </c>
      <c r="I475">
        <v>44.29</v>
      </c>
      <c r="J475">
        <v>2.2128000000000001</v>
      </c>
      <c r="K475">
        <v>46.502800000000001</v>
      </c>
      <c r="L475">
        <v>45.6666666666667</v>
      </c>
      <c r="M475">
        <v>3</v>
      </c>
      <c r="N475">
        <v>1.37</v>
      </c>
      <c r="O475">
        <v>4.58</v>
      </c>
      <c r="P475">
        <f>+Tabla1[[#This Row],[MONTO_IGTF]]/Tabla1[[#This Row],[TASA]]</f>
        <v>0.29912663755458518</v>
      </c>
    </row>
    <row r="476" spans="1:16" x14ac:dyDescent="0.25">
      <c r="A476">
        <v>202</v>
      </c>
      <c r="B476" s="1" t="s">
        <v>14</v>
      </c>
      <c r="C476">
        <v>1</v>
      </c>
      <c r="D476">
        <v>1172658</v>
      </c>
      <c r="E476" s="1" t="s">
        <v>15</v>
      </c>
      <c r="F476" s="1" t="s">
        <v>16</v>
      </c>
      <c r="G476" s="2">
        <v>44689</v>
      </c>
      <c r="H476" s="3">
        <v>0.53189814814814818</v>
      </c>
      <c r="I476">
        <v>64.815700000000007</v>
      </c>
      <c r="J476">
        <v>0.1104</v>
      </c>
      <c r="K476">
        <v>64.926100000000005</v>
      </c>
      <c r="L476">
        <v>65</v>
      </c>
      <c r="M476">
        <v>3</v>
      </c>
      <c r="N476">
        <v>1.95</v>
      </c>
      <c r="O476">
        <v>4.58</v>
      </c>
      <c r="P476">
        <f>+Tabla1[[#This Row],[MONTO_IGTF]]/Tabla1[[#This Row],[TASA]]</f>
        <v>0.42576419213973798</v>
      </c>
    </row>
    <row r="477" spans="1:16" x14ac:dyDescent="0.25">
      <c r="A477">
        <v>202</v>
      </c>
      <c r="B477" s="1" t="s">
        <v>14</v>
      </c>
      <c r="C477">
        <v>2</v>
      </c>
      <c r="D477">
        <v>2172511</v>
      </c>
      <c r="E477" s="1" t="s">
        <v>15</v>
      </c>
      <c r="F477" s="1" t="s">
        <v>16</v>
      </c>
      <c r="G477" s="2">
        <v>44689</v>
      </c>
      <c r="H477" s="3">
        <v>0.53194444444444444</v>
      </c>
      <c r="I477">
        <v>86.7</v>
      </c>
      <c r="J477">
        <v>7.3663999999999996</v>
      </c>
      <c r="K477">
        <v>94.066400000000002</v>
      </c>
      <c r="L477">
        <v>91.6666666666667</v>
      </c>
      <c r="M477">
        <v>3</v>
      </c>
      <c r="N477">
        <v>2.75</v>
      </c>
      <c r="O477">
        <v>4.58</v>
      </c>
      <c r="P477">
        <f>+Tabla1[[#This Row],[MONTO_IGTF]]/Tabla1[[#This Row],[TASA]]</f>
        <v>0.60043668122270744</v>
      </c>
    </row>
    <row r="478" spans="1:16" x14ac:dyDescent="0.25">
      <c r="A478">
        <v>202</v>
      </c>
      <c r="B478" s="1" t="s">
        <v>14</v>
      </c>
      <c r="C478">
        <v>1</v>
      </c>
      <c r="D478">
        <v>1172659</v>
      </c>
      <c r="E478" s="1" t="s">
        <v>15</v>
      </c>
      <c r="F478" s="1" t="s">
        <v>16</v>
      </c>
      <c r="G478" s="2">
        <v>44689</v>
      </c>
      <c r="H478" s="3">
        <v>0.53310185185185188</v>
      </c>
      <c r="I478">
        <v>20.079499999999999</v>
      </c>
      <c r="J478">
        <v>0</v>
      </c>
      <c r="K478">
        <v>20.079499999999999</v>
      </c>
      <c r="L478">
        <v>20</v>
      </c>
      <c r="M478">
        <v>3</v>
      </c>
      <c r="N478">
        <v>0.6</v>
      </c>
      <c r="O478">
        <v>4.58</v>
      </c>
      <c r="P478">
        <f>+Tabla1[[#This Row],[MONTO_IGTF]]/Tabla1[[#This Row],[TASA]]</f>
        <v>0.13100436681222707</v>
      </c>
    </row>
    <row r="479" spans="1:16" x14ac:dyDescent="0.25">
      <c r="A479">
        <v>202</v>
      </c>
      <c r="B479" s="1" t="s">
        <v>14</v>
      </c>
      <c r="C479">
        <v>2</v>
      </c>
      <c r="D479">
        <v>2172512</v>
      </c>
      <c r="E479" s="1" t="s">
        <v>15</v>
      </c>
      <c r="F479" s="1" t="s">
        <v>16</v>
      </c>
      <c r="G479" s="2">
        <v>44689</v>
      </c>
      <c r="H479" s="3">
        <v>0.53383101851851855</v>
      </c>
      <c r="I479">
        <v>39.774299999999997</v>
      </c>
      <c r="J479">
        <v>2.5424000000000002</v>
      </c>
      <c r="K479">
        <v>42.316699999999997</v>
      </c>
      <c r="L479">
        <v>42.3333333333333</v>
      </c>
      <c r="M479">
        <v>3</v>
      </c>
      <c r="N479">
        <v>1.27</v>
      </c>
      <c r="O479">
        <v>4.58</v>
      </c>
      <c r="P479">
        <f>+Tabla1[[#This Row],[MONTO_IGTF]]/Tabla1[[#This Row],[TASA]]</f>
        <v>0.27729257641921395</v>
      </c>
    </row>
    <row r="480" spans="1:16" x14ac:dyDescent="0.25">
      <c r="A480">
        <v>202</v>
      </c>
      <c r="B480" s="1" t="s">
        <v>14</v>
      </c>
      <c r="C480">
        <v>2</v>
      </c>
      <c r="D480">
        <v>2172517</v>
      </c>
      <c r="E480" s="1" t="s">
        <v>15</v>
      </c>
      <c r="F480" s="1" t="s">
        <v>16</v>
      </c>
      <c r="G480" s="2">
        <v>44689</v>
      </c>
      <c r="H480" s="3">
        <v>0.5426967592592592</v>
      </c>
      <c r="I480">
        <v>52.76</v>
      </c>
      <c r="J480">
        <v>1.5104</v>
      </c>
      <c r="K480">
        <v>54.270400000000002</v>
      </c>
      <c r="L480">
        <v>54.3333333333333</v>
      </c>
      <c r="M480">
        <v>3</v>
      </c>
      <c r="N480">
        <v>1.63</v>
      </c>
      <c r="O480">
        <v>4.58</v>
      </c>
      <c r="P480">
        <f>+Tabla1[[#This Row],[MONTO_IGTF]]/Tabla1[[#This Row],[TASA]]</f>
        <v>0.35589519650655022</v>
      </c>
    </row>
    <row r="481" spans="1:16" x14ac:dyDescent="0.25">
      <c r="A481">
        <v>202</v>
      </c>
      <c r="B481" s="1" t="s">
        <v>14</v>
      </c>
      <c r="C481">
        <v>2</v>
      </c>
      <c r="D481">
        <v>2172518</v>
      </c>
      <c r="E481" s="1" t="s">
        <v>15</v>
      </c>
      <c r="F481" s="1" t="s">
        <v>16</v>
      </c>
      <c r="G481" s="2">
        <v>44689</v>
      </c>
      <c r="H481" s="3">
        <v>0.54440972222222228</v>
      </c>
      <c r="I481">
        <v>41.374850000000002</v>
      </c>
      <c r="J481">
        <v>0</v>
      </c>
      <c r="K481">
        <v>41.374850000000002</v>
      </c>
      <c r="L481">
        <v>41.3333333333333</v>
      </c>
      <c r="M481">
        <v>3</v>
      </c>
      <c r="N481">
        <v>1.24</v>
      </c>
      <c r="O481">
        <v>4.58</v>
      </c>
      <c r="P481">
        <f>+Tabla1[[#This Row],[MONTO_IGTF]]/Tabla1[[#This Row],[TASA]]</f>
        <v>0.27074235807860264</v>
      </c>
    </row>
    <row r="482" spans="1:16" x14ac:dyDescent="0.25">
      <c r="A482">
        <v>202</v>
      </c>
      <c r="B482" s="1" t="s">
        <v>14</v>
      </c>
      <c r="C482">
        <v>2</v>
      </c>
      <c r="D482">
        <v>2172519</v>
      </c>
      <c r="E482" s="1" t="s">
        <v>15</v>
      </c>
      <c r="F482" s="1" t="s">
        <v>16</v>
      </c>
      <c r="G482" s="2">
        <v>44689</v>
      </c>
      <c r="H482" s="3">
        <v>0.54607638888888888</v>
      </c>
      <c r="I482">
        <v>12.218400000000001</v>
      </c>
      <c r="J482">
        <v>0</v>
      </c>
      <c r="K482">
        <v>12.218400000000001</v>
      </c>
      <c r="L482">
        <v>12.3333333333333</v>
      </c>
      <c r="M482">
        <v>3</v>
      </c>
      <c r="N482">
        <v>0.37</v>
      </c>
      <c r="O482">
        <v>4.58</v>
      </c>
      <c r="P482">
        <f>+Tabla1[[#This Row],[MONTO_IGTF]]/Tabla1[[#This Row],[TASA]]</f>
        <v>8.0786026200873357E-2</v>
      </c>
    </row>
    <row r="483" spans="1:16" x14ac:dyDescent="0.25">
      <c r="A483">
        <v>202</v>
      </c>
      <c r="B483" s="1" t="s">
        <v>14</v>
      </c>
      <c r="C483">
        <v>2</v>
      </c>
      <c r="D483">
        <v>2172521</v>
      </c>
      <c r="E483" s="1" t="s">
        <v>15</v>
      </c>
      <c r="F483" s="1" t="s">
        <v>16</v>
      </c>
      <c r="G483" s="2">
        <v>44689</v>
      </c>
      <c r="H483" s="3">
        <v>0.54762731481481486</v>
      </c>
      <c r="I483">
        <v>4.94015</v>
      </c>
      <c r="J483">
        <v>0.79039999999999999</v>
      </c>
      <c r="K483">
        <v>5.73055</v>
      </c>
      <c r="L483">
        <v>5.6666666666666696</v>
      </c>
      <c r="M483">
        <v>3</v>
      </c>
      <c r="N483">
        <v>0.17</v>
      </c>
      <c r="O483">
        <v>4.58</v>
      </c>
      <c r="P483">
        <f>+Tabla1[[#This Row],[MONTO_IGTF]]/Tabla1[[#This Row],[TASA]]</f>
        <v>3.7117903930131008E-2</v>
      </c>
    </row>
    <row r="484" spans="1:16" x14ac:dyDescent="0.25">
      <c r="A484">
        <v>202</v>
      </c>
      <c r="B484" s="1" t="s">
        <v>14</v>
      </c>
      <c r="C484">
        <v>2</v>
      </c>
      <c r="D484">
        <v>2172522</v>
      </c>
      <c r="E484" s="1" t="s">
        <v>15</v>
      </c>
      <c r="F484" s="1" t="s">
        <v>16</v>
      </c>
      <c r="G484" s="2">
        <v>44689</v>
      </c>
      <c r="H484" s="3">
        <v>0.54865740740740743</v>
      </c>
      <c r="I484">
        <v>18.18</v>
      </c>
      <c r="J484">
        <v>0</v>
      </c>
      <c r="K484">
        <v>18.18</v>
      </c>
      <c r="L484">
        <v>18.3333333333333</v>
      </c>
      <c r="M484">
        <v>3</v>
      </c>
      <c r="N484">
        <v>0.55000000000000004</v>
      </c>
      <c r="O484">
        <v>4.58</v>
      </c>
      <c r="P484">
        <f>+Tabla1[[#This Row],[MONTO_IGTF]]/Tabla1[[#This Row],[TASA]]</f>
        <v>0.12008733624454149</v>
      </c>
    </row>
    <row r="485" spans="1:16" x14ac:dyDescent="0.25">
      <c r="A485">
        <v>202</v>
      </c>
      <c r="B485" s="1" t="s">
        <v>14</v>
      </c>
      <c r="C485">
        <v>2</v>
      </c>
      <c r="D485">
        <v>2172523</v>
      </c>
      <c r="E485" s="1" t="s">
        <v>15</v>
      </c>
      <c r="F485" s="1" t="s">
        <v>16</v>
      </c>
      <c r="G485" s="2">
        <v>44689</v>
      </c>
      <c r="H485" s="3">
        <v>0.54936342592592591</v>
      </c>
      <c r="I485">
        <v>5.95</v>
      </c>
      <c r="J485">
        <v>0</v>
      </c>
      <c r="K485">
        <v>5.95</v>
      </c>
      <c r="L485">
        <v>4.6666666666666696</v>
      </c>
      <c r="M485">
        <v>3</v>
      </c>
      <c r="N485">
        <v>0.14000000000000001</v>
      </c>
      <c r="O485">
        <v>4.58</v>
      </c>
      <c r="P485">
        <f>+Tabla1[[#This Row],[MONTO_IGTF]]/Tabla1[[#This Row],[TASA]]</f>
        <v>3.0567685589519653E-2</v>
      </c>
    </row>
    <row r="486" spans="1:16" x14ac:dyDescent="0.25">
      <c r="A486">
        <v>202</v>
      </c>
      <c r="B486" s="1" t="s">
        <v>14</v>
      </c>
      <c r="C486">
        <v>2</v>
      </c>
      <c r="D486">
        <v>2172524</v>
      </c>
      <c r="E486" s="1" t="s">
        <v>15</v>
      </c>
      <c r="F486" s="1" t="s">
        <v>16</v>
      </c>
      <c r="G486" s="2">
        <v>44689</v>
      </c>
      <c r="H486" s="3">
        <v>0.55209490740740741</v>
      </c>
      <c r="I486">
        <v>27.62</v>
      </c>
      <c r="J486">
        <v>0.9536</v>
      </c>
      <c r="K486">
        <v>28.573599999999999</v>
      </c>
      <c r="L486">
        <v>23</v>
      </c>
      <c r="M486">
        <v>3</v>
      </c>
      <c r="N486">
        <v>0.69</v>
      </c>
      <c r="O486">
        <v>4.58</v>
      </c>
      <c r="P486">
        <f>+Tabla1[[#This Row],[MONTO_IGTF]]/Tabla1[[#This Row],[TASA]]</f>
        <v>0.15065502183406113</v>
      </c>
    </row>
    <row r="487" spans="1:16" x14ac:dyDescent="0.25">
      <c r="A487">
        <v>202</v>
      </c>
      <c r="B487" s="1" t="s">
        <v>14</v>
      </c>
      <c r="C487">
        <v>2</v>
      </c>
      <c r="D487">
        <v>2172526</v>
      </c>
      <c r="E487" s="1" t="s">
        <v>15</v>
      </c>
      <c r="F487" s="1" t="s">
        <v>16</v>
      </c>
      <c r="G487" s="2">
        <v>44689</v>
      </c>
      <c r="H487" s="3">
        <v>0.5549884259259259</v>
      </c>
      <c r="I487">
        <v>20.75</v>
      </c>
      <c r="J487">
        <v>1.7664</v>
      </c>
      <c r="K487">
        <v>22.516400000000001</v>
      </c>
      <c r="L487">
        <v>3.6666666666666701</v>
      </c>
      <c r="M487">
        <v>3</v>
      </c>
      <c r="N487">
        <v>0.11</v>
      </c>
      <c r="O487">
        <v>4.58</v>
      </c>
      <c r="P487">
        <f>+Tabla1[[#This Row],[MONTO_IGTF]]/Tabla1[[#This Row],[TASA]]</f>
        <v>2.4017467248908297E-2</v>
      </c>
    </row>
    <row r="488" spans="1:16" x14ac:dyDescent="0.25">
      <c r="A488">
        <v>202</v>
      </c>
      <c r="B488" s="1" t="s">
        <v>14</v>
      </c>
      <c r="C488">
        <v>2</v>
      </c>
      <c r="D488">
        <v>2172535</v>
      </c>
      <c r="E488" s="1" t="s">
        <v>15</v>
      </c>
      <c r="F488" s="1" t="s">
        <v>16</v>
      </c>
      <c r="G488" s="2">
        <v>44689</v>
      </c>
      <c r="H488" s="3">
        <v>0.56820601851851849</v>
      </c>
      <c r="I488">
        <v>19.441949999999999</v>
      </c>
      <c r="J488">
        <v>3.6799999999999999E-2</v>
      </c>
      <c r="K488">
        <v>19.478750000000002</v>
      </c>
      <c r="L488">
        <v>19.3333333333333</v>
      </c>
      <c r="M488">
        <v>3</v>
      </c>
      <c r="N488">
        <v>0.57999999999999996</v>
      </c>
      <c r="O488">
        <v>4.58</v>
      </c>
      <c r="P488">
        <f>+Tabla1[[#This Row],[MONTO_IGTF]]/Tabla1[[#This Row],[TASA]]</f>
        <v>0.12663755458515283</v>
      </c>
    </row>
    <row r="489" spans="1:16" x14ac:dyDescent="0.25">
      <c r="A489">
        <v>202</v>
      </c>
      <c r="B489" s="1" t="s">
        <v>14</v>
      </c>
      <c r="C489">
        <v>2</v>
      </c>
      <c r="D489">
        <v>2172536</v>
      </c>
      <c r="E489" s="1" t="s">
        <v>15</v>
      </c>
      <c r="F489" s="1" t="s">
        <v>16</v>
      </c>
      <c r="G489" s="2">
        <v>44689</v>
      </c>
      <c r="H489" s="3">
        <v>0.56968750000000001</v>
      </c>
      <c r="I489">
        <v>14.611800000000001</v>
      </c>
      <c r="J489">
        <v>0</v>
      </c>
      <c r="K489">
        <v>14.611800000000001</v>
      </c>
      <c r="L489">
        <v>14.6666666666667</v>
      </c>
      <c r="M489">
        <v>3</v>
      </c>
      <c r="N489">
        <v>0.44</v>
      </c>
      <c r="O489">
        <v>4.58</v>
      </c>
      <c r="P489">
        <f>+Tabla1[[#This Row],[MONTO_IGTF]]/Tabla1[[#This Row],[TASA]]</f>
        <v>9.606986899563319E-2</v>
      </c>
    </row>
    <row r="490" spans="1:16" x14ac:dyDescent="0.25">
      <c r="A490">
        <v>202</v>
      </c>
      <c r="B490" s="1" t="s">
        <v>14</v>
      </c>
      <c r="C490">
        <v>2</v>
      </c>
      <c r="D490">
        <v>2172539</v>
      </c>
      <c r="E490" s="1" t="s">
        <v>15</v>
      </c>
      <c r="F490" s="1" t="s">
        <v>16</v>
      </c>
      <c r="G490" s="2">
        <v>44689</v>
      </c>
      <c r="H490" s="3">
        <v>0.57328703703703698</v>
      </c>
      <c r="I490">
        <v>47.059049999999999</v>
      </c>
      <c r="J490">
        <v>0.90169999999999995</v>
      </c>
      <c r="K490">
        <v>47.960749999999997</v>
      </c>
      <c r="L490">
        <v>45.6666666666667</v>
      </c>
      <c r="M490">
        <v>3</v>
      </c>
      <c r="N490">
        <v>1.37</v>
      </c>
      <c r="O490">
        <v>4.58</v>
      </c>
      <c r="P490">
        <f>+Tabla1[[#This Row],[MONTO_IGTF]]/Tabla1[[#This Row],[TASA]]</f>
        <v>0.29912663755458518</v>
      </c>
    </row>
    <row r="491" spans="1:16" x14ac:dyDescent="0.25">
      <c r="A491">
        <v>202</v>
      </c>
      <c r="B491" s="1" t="s">
        <v>14</v>
      </c>
      <c r="C491">
        <v>2</v>
      </c>
      <c r="D491">
        <v>2172540</v>
      </c>
      <c r="E491" s="1" t="s">
        <v>15</v>
      </c>
      <c r="F491" s="1" t="s">
        <v>16</v>
      </c>
      <c r="G491" s="2">
        <v>44689</v>
      </c>
      <c r="H491" s="3">
        <v>0.57428240740740744</v>
      </c>
      <c r="I491">
        <v>43.32</v>
      </c>
      <c r="J491">
        <v>0</v>
      </c>
      <c r="K491">
        <v>43.32</v>
      </c>
      <c r="L491">
        <v>43.3333333333333</v>
      </c>
      <c r="M491">
        <v>3</v>
      </c>
      <c r="N491">
        <v>1.3</v>
      </c>
      <c r="O491">
        <v>4.58</v>
      </c>
      <c r="P491">
        <f>+Tabla1[[#This Row],[MONTO_IGTF]]/Tabla1[[#This Row],[TASA]]</f>
        <v>0.28384279475982532</v>
      </c>
    </row>
    <row r="492" spans="1:16" x14ac:dyDescent="0.25">
      <c r="A492">
        <v>202</v>
      </c>
      <c r="B492" s="1" t="s">
        <v>14</v>
      </c>
      <c r="C492">
        <v>1</v>
      </c>
      <c r="D492">
        <v>1172663</v>
      </c>
      <c r="E492" s="1" t="s">
        <v>15</v>
      </c>
      <c r="F492" s="1" t="s">
        <v>16</v>
      </c>
      <c r="G492" s="2">
        <v>44689</v>
      </c>
      <c r="H492" s="3">
        <v>0.58179398148148154</v>
      </c>
      <c r="I492">
        <v>52.385150000000003</v>
      </c>
      <c r="J492">
        <v>3.6799999999999999E-2</v>
      </c>
      <c r="K492">
        <v>52.421950000000002</v>
      </c>
      <c r="L492">
        <v>52.3333333333333</v>
      </c>
      <c r="M492">
        <v>3</v>
      </c>
      <c r="N492">
        <v>1.57</v>
      </c>
      <c r="O492">
        <v>4.58</v>
      </c>
      <c r="P492">
        <f>+Tabla1[[#This Row],[MONTO_IGTF]]/Tabla1[[#This Row],[TASA]]</f>
        <v>0.34279475982532753</v>
      </c>
    </row>
    <row r="493" spans="1:16" x14ac:dyDescent="0.25">
      <c r="A493">
        <v>202</v>
      </c>
      <c r="B493" s="1" t="s">
        <v>14</v>
      </c>
      <c r="C493">
        <v>1</v>
      </c>
      <c r="D493">
        <v>1172668</v>
      </c>
      <c r="E493" s="1" t="s">
        <v>15</v>
      </c>
      <c r="F493" s="1" t="s">
        <v>16</v>
      </c>
      <c r="G493" s="2">
        <v>44689</v>
      </c>
      <c r="H493" s="3">
        <v>0.59366898148148151</v>
      </c>
      <c r="I493">
        <v>43.914650000000002</v>
      </c>
      <c r="J493">
        <v>2.3456000000000001</v>
      </c>
      <c r="K493">
        <v>46.260249999999999</v>
      </c>
      <c r="L493">
        <v>45.6666666666667</v>
      </c>
      <c r="M493">
        <v>3</v>
      </c>
      <c r="N493">
        <v>1.37</v>
      </c>
      <c r="O493">
        <v>4.58</v>
      </c>
      <c r="P493">
        <f>+Tabla1[[#This Row],[MONTO_IGTF]]/Tabla1[[#This Row],[TASA]]</f>
        <v>0.29912663755458518</v>
      </c>
    </row>
    <row r="494" spans="1:16" x14ac:dyDescent="0.25">
      <c r="A494">
        <v>202</v>
      </c>
      <c r="B494" s="1" t="s">
        <v>14</v>
      </c>
      <c r="C494">
        <v>2</v>
      </c>
      <c r="D494">
        <v>2172554</v>
      </c>
      <c r="E494" s="1" t="s">
        <v>15</v>
      </c>
      <c r="F494" s="1" t="s">
        <v>16</v>
      </c>
      <c r="G494" s="2">
        <v>44689</v>
      </c>
      <c r="H494" s="3">
        <v>0.60621527777777773</v>
      </c>
      <c r="I494">
        <v>14.405849999999999</v>
      </c>
      <c r="J494">
        <v>7.3599999999999999E-2</v>
      </c>
      <c r="K494">
        <v>14.47945</v>
      </c>
      <c r="L494">
        <v>14.3333333333333</v>
      </c>
      <c r="M494">
        <v>3</v>
      </c>
      <c r="N494">
        <v>0.43</v>
      </c>
      <c r="O494">
        <v>4.58</v>
      </c>
      <c r="P494">
        <f>+Tabla1[[#This Row],[MONTO_IGTF]]/Tabla1[[#This Row],[TASA]]</f>
        <v>9.3886462882096067E-2</v>
      </c>
    </row>
    <row r="495" spans="1:16" x14ac:dyDescent="0.25">
      <c r="A495">
        <v>202</v>
      </c>
      <c r="B495" s="1" t="s">
        <v>14</v>
      </c>
      <c r="C495">
        <v>2</v>
      </c>
      <c r="D495">
        <v>2172557</v>
      </c>
      <c r="E495" s="1" t="s">
        <v>15</v>
      </c>
      <c r="F495" s="1" t="s">
        <v>16</v>
      </c>
      <c r="G495" s="2">
        <v>44689</v>
      </c>
      <c r="H495" s="3">
        <v>0.60957175925925922</v>
      </c>
      <c r="I495">
        <v>10</v>
      </c>
      <c r="J495">
        <v>0</v>
      </c>
      <c r="K495">
        <v>10</v>
      </c>
      <c r="L495">
        <v>10</v>
      </c>
      <c r="M495">
        <v>3</v>
      </c>
      <c r="N495">
        <v>0.3</v>
      </c>
      <c r="O495">
        <v>4.58</v>
      </c>
      <c r="P495">
        <f>+Tabla1[[#This Row],[MONTO_IGTF]]/Tabla1[[#This Row],[TASA]]</f>
        <v>6.5502183406113537E-2</v>
      </c>
    </row>
    <row r="496" spans="1:16" x14ac:dyDescent="0.25">
      <c r="A496">
        <v>202</v>
      </c>
      <c r="B496" s="1" t="s">
        <v>14</v>
      </c>
      <c r="C496">
        <v>1</v>
      </c>
      <c r="D496">
        <v>1172682</v>
      </c>
      <c r="E496" s="1" t="s">
        <v>15</v>
      </c>
      <c r="F496" s="1" t="s">
        <v>16</v>
      </c>
      <c r="G496" s="2">
        <v>44689</v>
      </c>
      <c r="H496" s="3">
        <v>0.62619212962962967</v>
      </c>
      <c r="I496">
        <v>32.041600000000003</v>
      </c>
      <c r="J496">
        <v>1.1872</v>
      </c>
      <c r="K496">
        <v>33.2288</v>
      </c>
      <c r="L496">
        <v>23</v>
      </c>
      <c r="M496">
        <v>3</v>
      </c>
      <c r="N496">
        <v>0.69</v>
      </c>
      <c r="O496">
        <v>4.58</v>
      </c>
      <c r="P496">
        <f>+Tabla1[[#This Row],[MONTO_IGTF]]/Tabla1[[#This Row],[TASA]]</f>
        <v>0.15065502183406113</v>
      </c>
    </row>
    <row r="497" spans="1:16" x14ac:dyDescent="0.25">
      <c r="A497">
        <v>202</v>
      </c>
      <c r="B497" s="1" t="s">
        <v>14</v>
      </c>
      <c r="C497">
        <v>1</v>
      </c>
      <c r="D497">
        <v>1172685</v>
      </c>
      <c r="E497" s="1" t="s">
        <v>15</v>
      </c>
      <c r="F497" s="1" t="s">
        <v>16</v>
      </c>
      <c r="G497" s="2">
        <v>44689</v>
      </c>
      <c r="H497" s="3">
        <v>0.6306828703703703</v>
      </c>
      <c r="I497">
        <v>61.893999999999998</v>
      </c>
      <c r="J497">
        <v>3.6799999999999999E-2</v>
      </c>
      <c r="K497">
        <v>61.930799999999998</v>
      </c>
      <c r="L497">
        <v>62</v>
      </c>
      <c r="M497">
        <v>3</v>
      </c>
      <c r="N497">
        <v>1.86</v>
      </c>
      <c r="O497">
        <v>4.58</v>
      </c>
      <c r="P497">
        <f>+Tabla1[[#This Row],[MONTO_IGTF]]/Tabla1[[#This Row],[TASA]]</f>
        <v>0.40611353711790393</v>
      </c>
    </row>
    <row r="498" spans="1:16" x14ac:dyDescent="0.25">
      <c r="A498">
        <v>202</v>
      </c>
      <c r="B498" s="1" t="s">
        <v>14</v>
      </c>
      <c r="C498">
        <v>1</v>
      </c>
      <c r="D498">
        <v>1172686</v>
      </c>
      <c r="E498" s="1" t="s">
        <v>15</v>
      </c>
      <c r="F498" s="1" t="s">
        <v>16</v>
      </c>
      <c r="G498" s="2">
        <v>44689</v>
      </c>
      <c r="H498" s="3">
        <v>0.63200231481481484</v>
      </c>
      <c r="I498">
        <v>27.585100000000001</v>
      </c>
      <c r="J498">
        <v>0</v>
      </c>
      <c r="K498">
        <v>27.585100000000001</v>
      </c>
      <c r="L498">
        <v>27.3333333333333</v>
      </c>
      <c r="M498">
        <v>3</v>
      </c>
      <c r="N498">
        <v>0.82</v>
      </c>
      <c r="O498">
        <v>4.58</v>
      </c>
      <c r="P498">
        <f>+Tabla1[[#This Row],[MONTO_IGTF]]/Tabla1[[#This Row],[TASA]]</f>
        <v>0.17903930131004364</v>
      </c>
    </row>
    <row r="499" spans="1:16" x14ac:dyDescent="0.25">
      <c r="A499">
        <v>202</v>
      </c>
      <c r="B499" s="1" t="s">
        <v>14</v>
      </c>
      <c r="C499">
        <v>2</v>
      </c>
      <c r="D499">
        <v>2172564</v>
      </c>
      <c r="E499" s="1" t="s">
        <v>15</v>
      </c>
      <c r="F499" s="1" t="s">
        <v>16</v>
      </c>
      <c r="G499" s="2">
        <v>44689</v>
      </c>
      <c r="H499" s="3">
        <v>0.63579861111111113</v>
      </c>
      <c r="I499">
        <v>10.01145</v>
      </c>
      <c r="J499">
        <v>0</v>
      </c>
      <c r="K499">
        <v>10.01145</v>
      </c>
      <c r="L499">
        <v>9</v>
      </c>
      <c r="M499">
        <v>3</v>
      </c>
      <c r="N499">
        <v>0.27</v>
      </c>
      <c r="O499">
        <v>4.58</v>
      </c>
      <c r="P499">
        <f>+Tabla1[[#This Row],[MONTO_IGTF]]/Tabla1[[#This Row],[TASA]]</f>
        <v>5.8951965065502189E-2</v>
      </c>
    </row>
    <row r="500" spans="1:16" x14ac:dyDescent="0.25">
      <c r="A500">
        <v>202</v>
      </c>
      <c r="B500" s="1" t="s">
        <v>14</v>
      </c>
      <c r="C500">
        <v>1</v>
      </c>
      <c r="D500">
        <v>1172688</v>
      </c>
      <c r="E500" s="1" t="s">
        <v>15</v>
      </c>
      <c r="F500" s="1" t="s">
        <v>16</v>
      </c>
      <c r="G500" s="2">
        <v>44689</v>
      </c>
      <c r="H500" s="3">
        <v>0.63649305555555558</v>
      </c>
      <c r="I500">
        <v>24.92</v>
      </c>
      <c r="J500">
        <v>1.4736</v>
      </c>
      <c r="K500">
        <v>26.393599999999999</v>
      </c>
      <c r="L500">
        <v>23</v>
      </c>
      <c r="M500">
        <v>3</v>
      </c>
      <c r="N500">
        <v>0.69</v>
      </c>
      <c r="O500">
        <v>4.58</v>
      </c>
      <c r="P500">
        <f>+Tabla1[[#This Row],[MONTO_IGTF]]/Tabla1[[#This Row],[TASA]]</f>
        <v>0.15065502183406113</v>
      </c>
    </row>
    <row r="501" spans="1:16" x14ac:dyDescent="0.25">
      <c r="A501">
        <v>202</v>
      </c>
      <c r="B501" s="1" t="s">
        <v>14</v>
      </c>
      <c r="C501">
        <v>2</v>
      </c>
      <c r="D501">
        <v>2172565</v>
      </c>
      <c r="E501" s="1" t="s">
        <v>15</v>
      </c>
      <c r="F501" s="1" t="s">
        <v>16</v>
      </c>
      <c r="G501" s="2">
        <v>44689</v>
      </c>
      <c r="H501" s="3">
        <v>0.6378935185185185</v>
      </c>
      <c r="I501">
        <v>12.049099999999999</v>
      </c>
      <c r="J501">
        <v>0</v>
      </c>
      <c r="K501">
        <v>12.049099999999999</v>
      </c>
      <c r="L501">
        <v>3</v>
      </c>
      <c r="M501">
        <v>3</v>
      </c>
      <c r="N501">
        <v>0.09</v>
      </c>
      <c r="O501">
        <v>4.58</v>
      </c>
      <c r="P501">
        <f>+Tabla1[[#This Row],[MONTO_IGTF]]/Tabla1[[#This Row],[TASA]]</f>
        <v>1.9650655021834058E-2</v>
      </c>
    </row>
    <row r="502" spans="1:16" x14ac:dyDescent="0.25">
      <c r="A502">
        <v>202</v>
      </c>
      <c r="B502" s="1" t="s">
        <v>14</v>
      </c>
      <c r="C502">
        <v>1</v>
      </c>
      <c r="D502">
        <v>1172689</v>
      </c>
      <c r="E502" s="1" t="s">
        <v>15</v>
      </c>
      <c r="F502" s="1" t="s">
        <v>16</v>
      </c>
      <c r="G502" s="2">
        <v>44689</v>
      </c>
      <c r="H502" s="3">
        <v>0.63910879629629636</v>
      </c>
      <c r="I502">
        <v>27.408799999999999</v>
      </c>
      <c r="J502">
        <v>3.6799999999999999E-2</v>
      </c>
      <c r="K502">
        <v>27.445599999999999</v>
      </c>
      <c r="L502">
        <v>17.3333333333333</v>
      </c>
      <c r="M502">
        <v>3</v>
      </c>
      <c r="N502">
        <v>0.52</v>
      </c>
      <c r="O502">
        <v>4.58</v>
      </c>
      <c r="P502">
        <f>+Tabla1[[#This Row],[MONTO_IGTF]]/Tabla1[[#This Row],[TASA]]</f>
        <v>0.11353711790393013</v>
      </c>
    </row>
    <row r="503" spans="1:16" x14ac:dyDescent="0.25">
      <c r="A503">
        <v>202</v>
      </c>
      <c r="B503" s="1" t="s">
        <v>14</v>
      </c>
      <c r="C503">
        <v>2</v>
      </c>
      <c r="D503">
        <v>2172567</v>
      </c>
      <c r="E503" s="1" t="s">
        <v>15</v>
      </c>
      <c r="F503" s="1" t="s">
        <v>16</v>
      </c>
      <c r="G503" s="2">
        <v>44689</v>
      </c>
      <c r="H503" s="3">
        <v>0.64391203703703703</v>
      </c>
      <c r="I503">
        <v>53.902549999999998</v>
      </c>
      <c r="J503">
        <v>0</v>
      </c>
      <c r="K503">
        <v>53.902549999999998</v>
      </c>
      <c r="L503">
        <v>54</v>
      </c>
      <c r="M503">
        <v>3</v>
      </c>
      <c r="N503">
        <v>1.62</v>
      </c>
      <c r="O503">
        <v>4.58</v>
      </c>
      <c r="P503">
        <f>+Tabla1[[#This Row],[MONTO_IGTF]]/Tabla1[[#This Row],[TASA]]</f>
        <v>0.35371179039301309</v>
      </c>
    </row>
    <row r="504" spans="1:16" x14ac:dyDescent="0.25">
      <c r="A504">
        <v>202</v>
      </c>
      <c r="B504" s="1" t="s">
        <v>14</v>
      </c>
      <c r="C504">
        <v>2</v>
      </c>
      <c r="D504">
        <v>2172569</v>
      </c>
      <c r="E504" s="1" t="s">
        <v>15</v>
      </c>
      <c r="F504" s="1" t="s">
        <v>16</v>
      </c>
      <c r="G504" s="2">
        <v>44689</v>
      </c>
      <c r="H504" s="3">
        <v>0.64702546296296293</v>
      </c>
      <c r="I504">
        <v>22.3492</v>
      </c>
      <c r="J504">
        <v>0</v>
      </c>
      <c r="K504">
        <v>22.3492</v>
      </c>
      <c r="L504">
        <v>22.3333333333333</v>
      </c>
      <c r="M504">
        <v>3</v>
      </c>
      <c r="N504">
        <v>0.67</v>
      </c>
      <c r="O504">
        <v>4.58</v>
      </c>
      <c r="P504">
        <f>+Tabla1[[#This Row],[MONTO_IGTF]]/Tabla1[[#This Row],[TASA]]</f>
        <v>0.14628820960698691</v>
      </c>
    </row>
    <row r="505" spans="1:16" x14ac:dyDescent="0.25">
      <c r="A505">
        <v>202</v>
      </c>
      <c r="B505" s="1" t="s">
        <v>14</v>
      </c>
      <c r="C505">
        <v>1</v>
      </c>
      <c r="D505">
        <v>1172693</v>
      </c>
      <c r="E505" s="1" t="s">
        <v>15</v>
      </c>
      <c r="F505" s="1" t="s">
        <v>16</v>
      </c>
      <c r="G505" s="2">
        <v>44689</v>
      </c>
      <c r="H505" s="3">
        <v>0.65026620370370369</v>
      </c>
      <c r="I505">
        <v>74.833699999999993</v>
      </c>
      <c r="J505">
        <v>0</v>
      </c>
      <c r="K505">
        <v>74.833699999999993</v>
      </c>
      <c r="L505">
        <v>74.6666666666667</v>
      </c>
      <c r="M505">
        <v>3</v>
      </c>
      <c r="N505">
        <v>2.2400000000000002</v>
      </c>
      <c r="O505">
        <v>4.58</v>
      </c>
      <c r="P505">
        <f>+Tabla1[[#This Row],[MONTO_IGTF]]/Tabla1[[#This Row],[TASA]]</f>
        <v>0.48908296943231444</v>
      </c>
    </row>
    <row r="506" spans="1:16" x14ac:dyDescent="0.25">
      <c r="A506">
        <v>202</v>
      </c>
      <c r="B506" s="1" t="s">
        <v>14</v>
      </c>
      <c r="C506">
        <v>1</v>
      </c>
      <c r="D506">
        <v>1172695</v>
      </c>
      <c r="E506" s="1" t="s">
        <v>15</v>
      </c>
      <c r="F506" s="1" t="s">
        <v>16</v>
      </c>
      <c r="G506" s="2">
        <v>44689</v>
      </c>
      <c r="H506" s="3">
        <v>0.65391203703703704</v>
      </c>
      <c r="I506">
        <v>20.260000000000002</v>
      </c>
      <c r="J506">
        <v>0</v>
      </c>
      <c r="K506">
        <v>20.260000000000002</v>
      </c>
      <c r="L506">
        <v>18.3333333333333</v>
      </c>
      <c r="M506">
        <v>3</v>
      </c>
      <c r="N506">
        <v>0.55000000000000004</v>
      </c>
      <c r="O506">
        <v>4.58</v>
      </c>
      <c r="P506">
        <f>+Tabla1[[#This Row],[MONTO_IGTF]]/Tabla1[[#This Row],[TASA]]</f>
        <v>0.12008733624454149</v>
      </c>
    </row>
    <row r="507" spans="1:16" x14ac:dyDescent="0.25">
      <c r="A507">
        <v>202</v>
      </c>
      <c r="B507" s="1" t="s">
        <v>14</v>
      </c>
      <c r="C507">
        <v>2</v>
      </c>
      <c r="D507">
        <v>2172573</v>
      </c>
      <c r="E507" s="1" t="s">
        <v>15</v>
      </c>
      <c r="F507" s="1" t="s">
        <v>16</v>
      </c>
      <c r="G507" s="2">
        <v>44689</v>
      </c>
      <c r="H507" s="3">
        <v>0.65461805555555552</v>
      </c>
      <c r="I507">
        <v>46.944499999999998</v>
      </c>
      <c r="J507">
        <v>0.90239999999999998</v>
      </c>
      <c r="K507">
        <v>47.846899999999998</v>
      </c>
      <c r="L507">
        <v>48</v>
      </c>
      <c r="M507">
        <v>3</v>
      </c>
      <c r="N507">
        <v>1.44</v>
      </c>
      <c r="O507">
        <v>4.58</v>
      </c>
      <c r="P507">
        <f>+Tabla1[[#This Row],[MONTO_IGTF]]/Tabla1[[#This Row],[TASA]]</f>
        <v>0.31441048034934493</v>
      </c>
    </row>
    <row r="508" spans="1:16" x14ac:dyDescent="0.25">
      <c r="A508">
        <v>202</v>
      </c>
      <c r="B508" s="1" t="s">
        <v>14</v>
      </c>
      <c r="C508">
        <v>1</v>
      </c>
      <c r="D508">
        <v>1172696</v>
      </c>
      <c r="E508" s="1" t="s">
        <v>15</v>
      </c>
      <c r="F508" s="1" t="s">
        <v>16</v>
      </c>
      <c r="G508" s="2">
        <v>44689</v>
      </c>
      <c r="H508" s="3">
        <v>0.65547453703703706</v>
      </c>
      <c r="I508">
        <v>7.2665499999999996</v>
      </c>
      <c r="J508">
        <v>0.91679999999999995</v>
      </c>
      <c r="K508">
        <v>8.1833500000000008</v>
      </c>
      <c r="L508">
        <v>8.3333333333333304</v>
      </c>
      <c r="M508">
        <v>3</v>
      </c>
      <c r="N508">
        <v>0.25</v>
      </c>
      <c r="O508">
        <v>4.58</v>
      </c>
      <c r="P508">
        <f>+Tabla1[[#This Row],[MONTO_IGTF]]/Tabla1[[#This Row],[TASA]]</f>
        <v>5.458515283842795E-2</v>
      </c>
    </row>
    <row r="509" spans="1:16" x14ac:dyDescent="0.25">
      <c r="A509">
        <v>202</v>
      </c>
      <c r="B509" s="1" t="s">
        <v>14</v>
      </c>
      <c r="C509">
        <v>1</v>
      </c>
      <c r="D509">
        <v>1172697</v>
      </c>
      <c r="E509" s="1" t="s">
        <v>15</v>
      </c>
      <c r="F509" s="1" t="s">
        <v>16</v>
      </c>
      <c r="G509" s="2">
        <v>44689</v>
      </c>
      <c r="H509" s="3">
        <v>0.65734953703703702</v>
      </c>
      <c r="I509">
        <v>27.164999999999999</v>
      </c>
      <c r="J509">
        <v>1.1215999999999999</v>
      </c>
      <c r="K509">
        <v>28.2866</v>
      </c>
      <c r="L509">
        <v>28.3333333333333</v>
      </c>
      <c r="M509">
        <v>3</v>
      </c>
      <c r="N509">
        <v>0.85</v>
      </c>
      <c r="O509">
        <v>4.58</v>
      </c>
      <c r="P509">
        <f>+Tabla1[[#This Row],[MONTO_IGTF]]/Tabla1[[#This Row],[TASA]]</f>
        <v>0.18558951965065501</v>
      </c>
    </row>
    <row r="510" spans="1:16" x14ac:dyDescent="0.25">
      <c r="A510">
        <v>202</v>
      </c>
      <c r="B510" s="1" t="s">
        <v>14</v>
      </c>
      <c r="C510">
        <v>2</v>
      </c>
      <c r="D510">
        <v>2172575</v>
      </c>
      <c r="E510" s="1" t="s">
        <v>15</v>
      </c>
      <c r="F510" s="1" t="s">
        <v>16</v>
      </c>
      <c r="G510" s="2">
        <v>44689</v>
      </c>
      <c r="H510" s="3">
        <v>0.65893518518518512</v>
      </c>
      <c r="I510">
        <v>10.367000000000001</v>
      </c>
      <c r="J510">
        <v>3.6799999999999999E-2</v>
      </c>
      <c r="K510">
        <v>10.4038</v>
      </c>
      <c r="L510">
        <v>9</v>
      </c>
      <c r="M510">
        <v>3</v>
      </c>
      <c r="N510">
        <v>0.27</v>
      </c>
      <c r="O510">
        <v>4.58</v>
      </c>
      <c r="P510">
        <f>+Tabla1[[#This Row],[MONTO_IGTF]]/Tabla1[[#This Row],[TASA]]</f>
        <v>5.8951965065502189E-2</v>
      </c>
    </row>
    <row r="511" spans="1:16" x14ac:dyDescent="0.25">
      <c r="A511">
        <v>202</v>
      </c>
      <c r="B511" s="1" t="s">
        <v>14</v>
      </c>
      <c r="C511">
        <v>2</v>
      </c>
      <c r="D511">
        <v>2172576</v>
      </c>
      <c r="E511" s="1" t="s">
        <v>15</v>
      </c>
      <c r="F511" s="1" t="s">
        <v>16</v>
      </c>
      <c r="G511" s="2">
        <v>44689</v>
      </c>
      <c r="H511" s="3">
        <v>0.66302083333333328</v>
      </c>
      <c r="I511">
        <v>114.98390000000001</v>
      </c>
      <c r="J511">
        <v>0.1104</v>
      </c>
      <c r="K511">
        <v>115.0943</v>
      </c>
      <c r="L511">
        <v>114.666666666667</v>
      </c>
      <c r="M511">
        <v>3</v>
      </c>
      <c r="N511">
        <v>3.44</v>
      </c>
      <c r="O511">
        <v>4.58</v>
      </c>
      <c r="P511">
        <f>+Tabla1[[#This Row],[MONTO_IGTF]]/Tabla1[[#This Row],[TASA]]</f>
        <v>0.75109170305676853</v>
      </c>
    </row>
    <row r="512" spans="1:16" x14ac:dyDescent="0.25">
      <c r="A512">
        <v>202</v>
      </c>
      <c r="B512" s="1" t="s">
        <v>14</v>
      </c>
      <c r="C512">
        <v>2</v>
      </c>
      <c r="D512">
        <v>2172577</v>
      </c>
      <c r="E512" s="1" t="s">
        <v>15</v>
      </c>
      <c r="F512" s="1" t="s">
        <v>16</v>
      </c>
      <c r="G512" s="2">
        <v>44689</v>
      </c>
      <c r="H512" s="3">
        <v>0.66460648148148149</v>
      </c>
      <c r="I512">
        <v>22.201899999999998</v>
      </c>
      <c r="J512">
        <v>3.6799999999999999E-2</v>
      </c>
      <c r="K512">
        <v>22.238700000000001</v>
      </c>
      <c r="L512">
        <v>22.3333333333333</v>
      </c>
      <c r="M512">
        <v>3</v>
      </c>
      <c r="N512">
        <v>0.67</v>
      </c>
      <c r="O512">
        <v>4.58</v>
      </c>
      <c r="P512">
        <f>+Tabla1[[#This Row],[MONTO_IGTF]]/Tabla1[[#This Row],[TASA]]</f>
        <v>0.14628820960698691</v>
      </c>
    </row>
    <row r="513" spans="1:16" x14ac:dyDescent="0.25">
      <c r="A513">
        <v>202</v>
      </c>
      <c r="B513" s="1" t="s">
        <v>14</v>
      </c>
      <c r="C513">
        <v>2</v>
      </c>
      <c r="D513">
        <v>2172578</v>
      </c>
      <c r="E513" s="1" t="s">
        <v>15</v>
      </c>
      <c r="F513" s="1" t="s">
        <v>16</v>
      </c>
      <c r="G513" s="2">
        <v>44689</v>
      </c>
      <c r="H513" s="3">
        <v>0.66666666666666663</v>
      </c>
      <c r="I513">
        <v>39.848500000000001</v>
      </c>
      <c r="J513">
        <v>3.6799999999999999E-2</v>
      </c>
      <c r="K513">
        <v>39.885300000000001</v>
      </c>
      <c r="L513">
        <v>40</v>
      </c>
      <c r="M513">
        <v>3</v>
      </c>
      <c r="N513">
        <v>1.2</v>
      </c>
      <c r="O513">
        <v>4.58</v>
      </c>
      <c r="P513">
        <f>+Tabla1[[#This Row],[MONTO_IGTF]]/Tabla1[[#This Row],[TASA]]</f>
        <v>0.26200873362445415</v>
      </c>
    </row>
    <row r="514" spans="1:16" x14ac:dyDescent="0.25">
      <c r="A514">
        <v>202</v>
      </c>
      <c r="B514" s="1" t="s">
        <v>14</v>
      </c>
      <c r="C514">
        <v>2</v>
      </c>
      <c r="D514">
        <v>2172579</v>
      </c>
      <c r="E514" s="1" t="s">
        <v>15</v>
      </c>
      <c r="F514" s="1" t="s">
        <v>16</v>
      </c>
      <c r="G514" s="2">
        <v>44689</v>
      </c>
      <c r="H514" s="3">
        <v>0.66749999999999998</v>
      </c>
      <c r="I514">
        <v>4.351</v>
      </c>
      <c r="J514">
        <v>0</v>
      </c>
      <c r="K514">
        <v>4.351</v>
      </c>
      <c r="L514">
        <v>4.3333333333333304</v>
      </c>
      <c r="M514">
        <v>3</v>
      </c>
      <c r="N514">
        <v>0.13</v>
      </c>
      <c r="O514">
        <v>4.58</v>
      </c>
      <c r="P514">
        <f>+Tabla1[[#This Row],[MONTO_IGTF]]/Tabla1[[#This Row],[TASA]]</f>
        <v>2.8384279475982533E-2</v>
      </c>
    </row>
    <row r="515" spans="1:16" x14ac:dyDescent="0.25">
      <c r="A515">
        <v>202</v>
      </c>
      <c r="B515" s="1" t="s">
        <v>14</v>
      </c>
      <c r="C515">
        <v>2</v>
      </c>
      <c r="D515">
        <v>2172580</v>
      </c>
      <c r="E515" s="1" t="s">
        <v>15</v>
      </c>
      <c r="F515" s="1" t="s">
        <v>16</v>
      </c>
      <c r="G515" s="2">
        <v>44689</v>
      </c>
      <c r="H515" s="3">
        <v>0.66994212962962962</v>
      </c>
      <c r="I515">
        <v>79.829700000000003</v>
      </c>
      <c r="J515">
        <v>7.3599999999999999E-2</v>
      </c>
      <c r="K515">
        <v>79.903300000000002</v>
      </c>
      <c r="L515">
        <v>80</v>
      </c>
      <c r="M515">
        <v>3</v>
      </c>
      <c r="N515">
        <v>2.4</v>
      </c>
      <c r="O515">
        <v>4.58</v>
      </c>
      <c r="P515">
        <f>+Tabla1[[#This Row],[MONTO_IGTF]]/Tabla1[[#This Row],[TASA]]</f>
        <v>0.5240174672489083</v>
      </c>
    </row>
    <row r="516" spans="1:16" x14ac:dyDescent="0.25">
      <c r="A516">
        <v>202</v>
      </c>
      <c r="B516" s="1" t="s">
        <v>14</v>
      </c>
      <c r="C516">
        <v>2</v>
      </c>
      <c r="D516">
        <v>2172581</v>
      </c>
      <c r="E516" s="1" t="s">
        <v>15</v>
      </c>
      <c r="F516" s="1" t="s">
        <v>16</v>
      </c>
      <c r="G516" s="2">
        <v>44689</v>
      </c>
      <c r="H516" s="3">
        <v>0.67148148148148146</v>
      </c>
      <c r="I516">
        <v>18.797350000000002</v>
      </c>
      <c r="J516">
        <v>0.2928</v>
      </c>
      <c r="K516">
        <v>19.090150000000001</v>
      </c>
      <c r="L516">
        <v>19</v>
      </c>
      <c r="M516">
        <v>3</v>
      </c>
      <c r="N516">
        <v>0.56999999999999995</v>
      </c>
      <c r="O516">
        <v>4.58</v>
      </c>
      <c r="P516">
        <f>+Tabla1[[#This Row],[MONTO_IGTF]]/Tabla1[[#This Row],[TASA]]</f>
        <v>0.12445414847161571</v>
      </c>
    </row>
    <row r="517" spans="1:16" x14ac:dyDescent="0.25">
      <c r="A517">
        <v>202</v>
      </c>
      <c r="B517" s="1" t="s">
        <v>14</v>
      </c>
      <c r="C517">
        <v>2</v>
      </c>
      <c r="D517">
        <v>2172586</v>
      </c>
      <c r="E517" s="1" t="s">
        <v>15</v>
      </c>
      <c r="F517" s="1" t="s">
        <v>16</v>
      </c>
      <c r="G517" s="2">
        <v>44689</v>
      </c>
      <c r="H517" s="3">
        <v>0.67853009259259256</v>
      </c>
      <c r="I517">
        <v>24.324000000000002</v>
      </c>
      <c r="J517">
        <v>3.6799999999999999E-2</v>
      </c>
      <c r="K517">
        <v>24.360800000000001</v>
      </c>
      <c r="L517">
        <v>13.6666666666667</v>
      </c>
      <c r="M517">
        <v>3</v>
      </c>
      <c r="N517">
        <v>0.41</v>
      </c>
      <c r="O517">
        <v>4.58</v>
      </c>
      <c r="P517">
        <f>+Tabla1[[#This Row],[MONTO_IGTF]]/Tabla1[[#This Row],[TASA]]</f>
        <v>8.9519650655021821E-2</v>
      </c>
    </row>
    <row r="518" spans="1:16" x14ac:dyDescent="0.25">
      <c r="A518">
        <v>202</v>
      </c>
      <c r="B518" s="1" t="s">
        <v>14</v>
      </c>
      <c r="C518">
        <v>2</v>
      </c>
      <c r="D518">
        <v>2172587</v>
      </c>
      <c r="E518" s="1" t="s">
        <v>15</v>
      </c>
      <c r="F518" s="1" t="s">
        <v>16</v>
      </c>
      <c r="G518" s="2">
        <v>44689</v>
      </c>
      <c r="H518" s="3">
        <v>0.67950231481481482</v>
      </c>
      <c r="I518">
        <v>12.25</v>
      </c>
      <c r="J518">
        <v>0.91679999999999995</v>
      </c>
      <c r="K518">
        <v>13.1668</v>
      </c>
      <c r="L518">
        <v>13.3333333333333</v>
      </c>
      <c r="M518">
        <v>3</v>
      </c>
      <c r="N518">
        <v>0.4</v>
      </c>
      <c r="O518">
        <v>4.58</v>
      </c>
      <c r="P518">
        <f>+Tabla1[[#This Row],[MONTO_IGTF]]/Tabla1[[#This Row],[TASA]]</f>
        <v>8.7336244541484725E-2</v>
      </c>
    </row>
    <row r="519" spans="1:16" x14ac:dyDescent="0.25">
      <c r="A519">
        <v>202</v>
      </c>
      <c r="B519" s="1" t="s">
        <v>14</v>
      </c>
      <c r="C519">
        <v>2</v>
      </c>
      <c r="D519">
        <v>2172588</v>
      </c>
      <c r="E519" s="1" t="s">
        <v>15</v>
      </c>
      <c r="F519" s="1" t="s">
        <v>16</v>
      </c>
      <c r="G519" s="2">
        <v>44689</v>
      </c>
      <c r="H519" s="3">
        <v>0.6806712962962963</v>
      </c>
      <c r="I519">
        <v>13.83</v>
      </c>
      <c r="J519">
        <v>0</v>
      </c>
      <c r="K519">
        <v>13.83</v>
      </c>
      <c r="L519">
        <v>13.6666666666667</v>
      </c>
      <c r="M519">
        <v>3</v>
      </c>
      <c r="N519">
        <v>0.41</v>
      </c>
      <c r="O519">
        <v>4.58</v>
      </c>
      <c r="P519">
        <f>+Tabla1[[#This Row],[MONTO_IGTF]]/Tabla1[[#This Row],[TASA]]</f>
        <v>8.9519650655021821E-2</v>
      </c>
    </row>
    <row r="520" spans="1:16" x14ac:dyDescent="0.25">
      <c r="A520">
        <v>202</v>
      </c>
      <c r="B520" s="1" t="s">
        <v>14</v>
      </c>
      <c r="C520">
        <v>2</v>
      </c>
      <c r="D520">
        <v>2172589</v>
      </c>
      <c r="E520" s="1" t="s">
        <v>15</v>
      </c>
      <c r="F520" s="1" t="s">
        <v>16</v>
      </c>
      <c r="G520" s="2">
        <v>44689</v>
      </c>
      <c r="H520" s="3">
        <v>0.6821990740740741</v>
      </c>
      <c r="I520">
        <v>20.785499999999999</v>
      </c>
      <c r="J520">
        <v>1.9039999999999999</v>
      </c>
      <c r="K520">
        <v>22.689499999999999</v>
      </c>
      <c r="L520">
        <v>22.6666666666667</v>
      </c>
      <c r="M520">
        <v>3</v>
      </c>
      <c r="N520">
        <v>0.68</v>
      </c>
      <c r="O520">
        <v>4.58</v>
      </c>
      <c r="P520">
        <f>+Tabla1[[#This Row],[MONTO_IGTF]]/Tabla1[[#This Row],[TASA]]</f>
        <v>0.14847161572052403</v>
      </c>
    </row>
    <row r="521" spans="1:16" x14ac:dyDescent="0.25">
      <c r="A521">
        <v>202</v>
      </c>
      <c r="B521" s="1" t="s">
        <v>14</v>
      </c>
      <c r="C521">
        <v>2</v>
      </c>
      <c r="D521">
        <v>2172590</v>
      </c>
      <c r="E521" s="1" t="s">
        <v>15</v>
      </c>
      <c r="F521" s="1" t="s">
        <v>16</v>
      </c>
      <c r="G521" s="2">
        <v>44689</v>
      </c>
      <c r="H521" s="3">
        <v>0.68349537037037045</v>
      </c>
      <c r="I521">
        <v>13.28</v>
      </c>
      <c r="J521">
        <v>0</v>
      </c>
      <c r="K521">
        <v>13.28</v>
      </c>
      <c r="L521">
        <v>13.3333333333333</v>
      </c>
      <c r="M521">
        <v>3</v>
      </c>
      <c r="N521">
        <v>0.4</v>
      </c>
      <c r="O521">
        <v>4.58</v>
      </c>
      <c r="P521">
        <f>+Tabla1[[#This Row],[MONTO_IGTF]]/Tabla1[[#This Row],[TASA]]</f>
        <v>8.7336244541484725E-2</v>
      </c>
    </row>
    <row r="522" spans="1:16" x14ac:dyDescent="0.25">
      <c r="A522">
        <v>202</v>
      </c>
      <c r="B522" s="1" t="s">
        <v>14</v>
      </c>
      <c r="C522">
        <v>2</v>
      </c>
      <c r="D522">
        <v>2172591</v>
      </c>
      <c r="E522" s="1" t="s">
        <v>15</v>
      </c>
      <c r="F522" s="1" t="s">
        <v>16</v>
      </c>
      <c r="G522" s="2">
        <v>44689</v>
      </c>
      <c r="H522" s="3">
        <v>0.68523148148148139</v>
      </c>
      <c r="I522">
        <v>12.27</v>
      </c>
      <c r="J522">
        <v>1.9632000000000001</v>
      </c>
      <c r="K522">
        <v>14.2332</v>
      </c>
      <c r="L522">
        <v>14.3333333333333</v>
      </c>
      <c r="M522">
        <v>3</v>
      </c>
      <c r="N522">
        <v>0.43</v>
      </c>
      <c r="O522">
        <v>4.58</v>
      </c>
      <c r="P522">
        <f>+Tabla1[[#This Row],[MONTO_IGTF]]/Tabla1[[#This Row],[TASA]]</f>
        <v>9.3886462882096067E-2</v>
      </c>
    </row>
    <row r="523" spans="1:16" x14ac:dyDescent="0.25">
      <c r="A523">
        <v>202</v>
      </c>
      <c r="B523" s="1" t="s">
        <v>14</v>
      </c>
      <c r="C523">
        <v>2</v>
      </c>
      <c r="D523">
        <v>2172592</v>
      </c>
      <c r="E523" s="1" t="s">
        <v>15</v>
      </c>
      <c r="F523" s="1" t="s">
        <v>16</v>
      </c>
      <c r="G523" s="2">
        <v>44689</v>
      </c>
      <c r="H523" s="3">
        <v>0.68640046296296298</v>
      </c>
      <c r="I523">
        <v>4.58</v>
      </c>
      <c r="J523">
        <v>0</v>
      </c>
      <c r="K523">
        <v>4.58</v>
      </c>
      <c r="L523">
        <v>4.6666666666666696</v>
      </c>
      <c r="M523">
        <v>3</v>
      </c>
      <c r="N523">
        <v>0.14000000000000001</v>
      </c>
      <c r="O523">
        <v>4.58</v>
      </c>
      <c r="P523">
        <f>+Tabla1[[#This Row],[MONTO_IGTF]]/Tabla1[[#This Row],[TASA]]</f>
        <v>3.0567685589519653E-2</v>
      </c>
    </row>
    <row r="524" spans="1:16" x14ac:dyDescent="0.25">
      <c r="A524">
        <v>202</v>
      </c>
      <c r="B524" s="1" t="s">
        <v>14</v>
      </c>
      <c r="C524">
        <v>2</v>
      </c>
      <c r="D524">
        <v>2172593</v>
      </c>
      <c r="E524" s="1" t="s">
        <v>15</v>
      </c>
      <c r="F524" s="1" t="s">
        <v>16</v>
      </c>
      <c r="G524" s="2">
        <v>44689</v>
      </c>
      <c r="H524" s="3">
        <v>0.68898148148148142</v>
      </c>
      <c r="I524">
        <v>31.927350000000001</v>
      </c>
      <c r="J524">
        <v>0</v>
      </c>
      <c r="K524">
        <v>31.927350000000001</v>
      </c>
      <c r="L524">
        <v>32</v>
      </c>
      <c r="M524">
        <v>3</v>
      </c>
      <c r="N524">
        <v>0.96</v>
      </c>
      <c r="O524">
        <v>4.58</v>
      </c>
      <c r="P524">
        <f>+Tabla1[[#This Row],[MONTO_IGTF]]/Tabla1[[#This Row],[TASA]]</f>
        <v>0.20960698689956331</v>
      </c>
    </row>
    <row r="525" spans="1:16" x14ac:dyDescent="0.25">
      <c r="A525">
        <v>202</v>
      </c>
      <c r="B525" s="1" t="s">
        <v>14</v>
      </c>
      <c r="C525">
        <v>2</v>
      </c>
      <c r="D525">
        <v>2172596</v>
      </c>
      <c r="E525" s="1" t="s">
        <v>15</v>
      </c>
      <c r="F525" s="1" t="s">
        <v>16</v>
      </c>
      <c r="G525" s="2">
        <v>44689</v>
      </c>
      <c r="H525" s="3">
        <v>0.69202546296296286</v>
      </c>
      <c r="I525">
        <v>14.86</v>
      </c>
      <c r="J525">
        <v>0</v>
      </c>
      <c r="K525">
        <v>14.86</v>
      </c>
      <c r="L525">
        <v>15</v>
      </c>
      <c r="M525">
        <v>3</v>
      </c>
      <c r="N525">
        <v>0.45</v>
      </c>
      <c r="O525">
        <v>4.58</v>
      </c>
      <c r="P525">
        <f>+Tabla1[[#This Row],[MONTO_IGTF]]/Tabla1[[#This Row],[TASA]]</f>
        <v>9.8253275109170313E-2</v>
      </c>
    </row>
    <row r="526" spans="1:16" x14ac:dyDescent="0.25">
      <c r="A526">
        <v>202</v>
      </c>
      <c r="B526" s="1" t="s">
        <v>14</v>
      </c>
      <c r="C526">
        <v>2</v>
      </c>
      <c r="D526">
        <v>2172597</v>
      </c>
      <c r="E526" s="1" t="s">
        <v>15</v>
      </c>
      <c r="F526" s="1" t="s">
        <v>16</v>
      </c>
      <c r="G526" s="2">
        <v>44689</v>
      </c>
      <c r="H526" s="3">
        <v>0.69283564814814813</v>
      </c>
      <c r="I526">
        <v>21.174949999999999</v>
      </c>
      <c r="J526">
        <v>0</v>
      </c>
      <c r="K526">
        <v>21.174949999999999</v>
      </c>
      <c r="L526">
        <v>21.3333333333333</v>
      </c>
      <c r="M526">
        <v>3</v>
      </c>
      <c r="N526">
        <v>0.64</v>
      </c>
      <c r="O526">
        <v>4.58</v>
      </c>
      <c r="P526">
        <f>+Tabla1[[#This Row],[MONTO_IGTF]]/Tabla1[[#This Row],[TASA]]</f>
        <v>0.13973799126637554</v>
      </c>
    </row>
    <row r="527" spans="1:16" x14ac:dyDescent="0.25">
      <c r="A527">
        <v>202</v>
      </c>
      <c r="B527" s="1" t="s">
        <v>14</v>
      </c>
      <c r="C527">
        <v>2</v>
      </c>
      <c r="D527">
        <v>2172598</v>
      </c>
      <c r="E527" s="1" t="s">
        <v>15</v>
      </c>
      <c r="F527" s="1" t="s">
        <v>16</v>
      </c>
      <c r="G527" s="2">
        <v>44689</v>
      </c>
      <c r="H527" s="3">
        <v>0.6953125</v>
      </c>
      <c r="I527">
        <v>9.5808499999999999</v>
      </c>
      <c r="J527">
        <v>0</v>
      </c>
      <c r="K527">
        <v>9.5808499999999999</v>
      </c>
      <c r="L527">
        <v>9.6666666666666696</v>
      </c>
      <c r="M527">
        <v>3</v>
      </c>
      <c r="N527">
        <v>0.28999999999999998</v>
      </c>
      <c r="O527">
        <v>4.58</v>
      </c>
      <c r="P527">
        <f>+Tabla1[[#This Row],[MONTO_IGTF]]/Tabla1[[#This Row],[TASA]]</f>
        <v>6.3318777292576414E-2</v>
      </c>
    </row>
    <row r="528" spans="1:16" x14ac:dyDescent="0.25">
      <c r="A528">
        <v>202</v>
      </c>
      <c r="B528" s="1" t="s">
        <v>14</v>
      </c>
      <c r="C528">
        <v>2</v>
      </c>
      <c r="D528">
        <v>2172599</v>
      </c>
      <c r="E528" s="1" t="s">
        <v>15</v>
      </c>
      <c r="F528" s="1" t="s">
        <v>16</v>
      </c>
      <c r="G528" s="2">
        <v>44689</v>
      </c>
      <c r="H528" s="3">
        <v>0.69927083333333329</v>
      </c>
      <c r="I528">
        <v>31.277799999999999</v>
      </c>
      <c r="J528">
        <v>0</v>
      </c>
      <c r="K528">
        <v>31.277799999999999</v>
      </c>
      <c r="L528">
        <v>31.3333333333333</v>
      </c>
      <c r="M528">
        <v>3</v>
      </c>
      <c r="N528">
        <v>0.94</v>
      </c>
      <c r="O528">
        <v>4.58</v>
      </c>
      <c r="P528">
        <f>+Tabla1[[#This Row],[MONTO_IGTF]]/Tabla1[[#This Row],[TASA]]</f>
        <v>0.20524017467248906</v>
      </c>
    </row>
    <row r="529" spans="1:16" x14ac:dyDescent="0.25">
      <c r="A529">
        <v>202</v>
      </c>
      <c r="B529" s="1" t="s">
        <v>14</v>
      </c>
      <c r="C529">
        <v>2</v>
      </c>
      <c r="D529">
        <v>2172602</v>
      </c>
      <c r="E529" s="1" t="s">
        <v>15</v>
      </c>
      <c r="F529" s="1" t="s">
        <v>16</v>
      </c>
      <c r="G529" s="2">
        <v>44689</v>
      </c>
      <c r="H529" s="3">
        <v>0.70945601851851858</v>
      </c>
      <c r="I529">
        <v>16.488900000000001</v>
      </c>
      <c r="J529">
        <v>0</v>
      </c>
      <c r="K529">
        <v>16.488900000000001</v>
      </c>
      <c r="L529">
        <v>16.3333333333333</v>
      </c>
      <c r="M529">
        <v>3</v>
      </c>
      <c r="N529">
        <v>0.49</v>
      </c>
      <c r="O529">
        <v>4.58</v>
      </c>
      <c r="P529">
        <f>+Tabla1[[#This Row],[MONTO_IGTF]]/Tabla1[[#This Row],[TASA]]</f>
        <v>0.10698689956331878</v>
      </c>
    </row>
    <row r="530" spans="1:16" x14ac:dyDescent="0.25">
      <c r="A530">
        <v>202</v>
      </c>
      <c r="B530" s="1" t="s">
        <v>14</v>
      </c>
      <c r="C530">
        <v>2</v>
      </c>
      <c r="D530">
        <v>2172603</v>
      </c>
      <c r="E530" s="1" t="s">
        <v>15</v>
      </c>
      <c r="F530" s="1" t="s">
        <v>16</v>
      </c>
      <c r="G530" s="2">
        <v>44689</v>
      </c>
      <c r="H530" s="3">
        <v>0.71105324074074072</v>
      </c>
      <c r="I530">
        <v>8.6999999999999993</v>
      </c>
      <c r="J530">
        <v>0</v>
      </c>
      <c r="K530">
        <v>8.6999999999999993</v>
      </c>
      <c r="L530">
        <v>4.6666666666666696</v>
      </c>
      <c r="M530">
        <v>3</v>
      </c>
      <c r="N530">
        <v>0.14000000000000001</v>
      </c>
      <c r="O530">
        <v>4.58</v>
      </c>
      <c r="P530">
        <f>+Tabla1[[#This Row],[MONTO_IGTF]]/Tabla1[[#This Row],[TASA]]</f>
        <v>3.0567685589519653E-2</v>
      </c>
    </row>
    <row r="531" spans="1:16" x14ac:dyDescent="0.25">
      <c r="A531">
        <v>202</v>
      </c>
      <c r="B531" s="1" t="s">
        <v>14</v>
      </c>
      <c r="C531">
        <v>1</v>
      </c>
      <c r="D531">
        <v>1172703</v>
      </c>
      <c r="E531" s="1" t="s">
        <v>15</v>
      </c>
      <c r="F531" s="1" t="s">
        <v>16</v>
      </c>
      <c r="G531" s="2">
        <v>44689</v>
      </c>
      <c r="H531" s="3">
        <v>0.72650462962962958</v>
      </c>
      <c r="I531">
        <v>32.916449999999998</v>
      </c>
      <c r="J531">
        <v>0.21279999999999999</v>
      </c>
      <c r="K531">
        <v>33.129249999999999</v>
      </c>
      <c r="L531">
        <v>33</v>
      </c>
      <c r="M531">
        <v>3</v>
      </c>
      <c r="N531">
        <v>0.99</v>
      </c>
      <c r="O531">
        <v>4.58</v>
      </c>
      <c r="P531">
        <f>+Tabla1[[#This Row],[MONTO_IGTF]]/Tabla1[[#This Row],[TASA]]</f>
        <v>0.21615720524017468</v>
      </c>
    </row>
    <row r="532" spans="1:16" x14ac:dyDescent="0.25">
      <c r="A532">
        <v>202</v>
      </c>
      <c r="B532" s="1" t="s">
        <v>14</v>
      </c>
      <c r="C532">
        <v>1</v>
      </c>
      <c r="D532">
        <v>1172712</v>
      </c>
      <c r="E532" s="1" t="s">
        <v>15</v>
      </c>
      <c r="F532" s="1" t="s">
        <v>16</v>
      </c>
      <c r="G532" s="2">
        <v>44689</v>
      </c>
      <c r="H532" s="3">
        <v>0.75392361111111106</v>
      </c>
      <c r="I532">
        <v>9.8239999999999998</v>
      </c>
      <c r="J532">
        <v>0</v>
      </c>
      <c r="K532">
        <v>9.8239999999999998</v>
      </c>
      <c r="L532">
        <v>9.6666666666666696</v>
      </c>
      <c r="M532">
        <v>3</v>
      </c>
      <c r="N532">
        <v>0.28999999999999998</v>
      </c>
      <c r="O532">
        <v>4.58</v>
      </c>
      <c r="P532">
        <f>+Tabla1[[#This Row],[MONTO_IGTF]]/Tabla1[[#This Row],[TASA]]</f>
        <v>6.3318777292576414E-2</v>
      </c>
    </row>
    <row r="533" spans="1:16" x14ac:dyDescent="0.25">
      <c r="A533">
        <v>202</v>
      </c>
      <c r="B533" s="1" t="s">
        <v>14</v>
      </c>
      <c r="C533">
        <v>1</v>
      </c>
      <c r="D533">
        <v>1172715</v>
      </c>
      <c r="E533" s="1" t="s">
        <v>15</v>
      </c>
      <c r="F533" s="1" t="s">
        <v>16</v>
      </c>
      <c r="G533" s="2">
        <v>44689</v>
      </c>
      <c r="H533" s="3">
        <v>0.77026620370370369</v>
      </c>
      <c r="I533">
        <v>57.059649999999998</v>
      </c>
      <c r="J533">
        <v>6.2464000000000004</v>
      </c>
      <c r="K533">
        <v>63.306049999999999</v>
      </c>
      <c r="L533">
        <v>63.3333333333333</v>
      </c>
      <c r="M533">
        <v>3</v>
      </c>
      <c r="N533">
        <v>1.9</v>
      </c>
      <c r="O533">
        <v>4.58</v>
      </c>
      <c r="P533">
        <f>+Tabla1[[#This Row],[MONTO_IGTF]]/Tabla1[[#This Row],[TASA]]</f>
        <v>0.41484716157205237</v>
      </c>
    </row>
    <row r="534" spans="1:16" x14ac:dyDescent="0.25">
      <c r="A534">
        <v>202</v>
      </c>
      <c r="B534" s="1" t="s">
        <v>14</v>
      </c>
      <c r="C534">
        <v>1</v>
      </c>
      <c r="D534">
        <v>1172717</v>
      </c>
      <c r="E534" s="1" t="s">
        <v>15</v>
      </c>
      <c r="F534" s="1" t="s">
        <v>16</v>
      </c>
      <c r="G534" s="2">
        <v>44689</v>
      </c>
      <c r="H534" s="3">
        <v>0.78089120370370368</v>
      </c>
      <c r="I534">
        <v>22.45</v>
      </c>
      <c r="J534">
        <v>0</v>
      </c>
      <c r="K534">
        <v>22.45</v>
      </c>
      <c r="L534">
        <v>4.6666666666666696</v>
      </c>
      <c r="M534">
        <v>3</v>
      </c>
      <c r="N534">
        <v>0.14000000000000001</v>
      </c>
      <c r="O534">
        <v>4.58</v>
      </c>
      <c r="P534">
        <f>+Tabla1[[#This Row],[MONTO_IGTF]]/Tabla1[[#This Row],[TASA]]</f>
        <v>3.0567685589519653E-2</v>
      </c>
    </row>
    <row r="535" spans="1:16" x14ac:dyDescent="0.25">
      <c r="A535">
        <v>202</v>
      </c>
      <c r="B535" s="1" t="s">
        <v>14</v>
      </c>
      <c r="C535">
        <v>1</v>
      </c>
      <c r="D535">
        <v>1172723</v>
      </c>
      <c r="E535" s="1" t="s">
        <v>15</v>
      </c>
      <c r="F535" s="1" t="s">
        <v>16</v>
      </c>
      <c r="G535" s="2">
        <v>44690</v>
      </c>
      <c r="H535" s="3">
        <v>0.33113425925925927</v>
      </c>
      <c r="I535">
        <v>6.52</v>
      </c>
      <c r="J535">
        <v>0</v>
      </c>
      <c r="K535">
        <v>6.52</v>
      </c>
      <c r="L535">
        <v>4.6666666666666696</v>
      </c>
      <c r="M535">
        <v>3</v>
      </c>
      <c r="N535">
        <v>0.14000000000000001</v>
      </c>
      <c r="O535">
        <v>4.58</v>
      </c>
      <c r="P535">
        <f>+Tabla1[[#This Row],[MONTO_IGTF]]/Tabla1[[#This Row],[TASA]]</f>
        <v>3.0567685589519653E-2</v>
      </c>
    </row>
    <row r="536" spans="1:16" x14ac:dyDescent="0.25">
      <c r="A536">
        <v>202</v>
      </c>
      <c r="B536" s="1" t="s">
        <v>14</v>
      </c>
      <c r="C536">
        <v>1</v>
      </c>
      <c r="D536">
        <v>1172725</v>
      </c>
      <c r="E536" s="1" t="s">
        <v>15</v>
      </c>
      <c r="F536" s="1" t="s">
        <v>16</v>
      </c>
      <c r="G536" s="2">
        <v>44690</v>
      </c>
      <c r="H536" s="3">
        <v>0.33508101851851851</v>
      </c>
      <c r="I536">
        <v>17.28</v>
      </c>
      <c r="J536">
        <v>0</v>
      </c>
      <c r="K536">
        <v>17.28</v>
      </c>
      <c r="L536">
        <v>17.3333333333333</v>
      </c>
      <c r="M536">
        <v>3</v>
      </c>
      <c r="N536">
        <v>0.52</v>
      </c>
      <c r="O536">
        <v>4.58</v>
      </c>
      <c r="P536">
        <f>+Tabla1[[#This Row],[MONTO_IGTF]]/Tabla1[[#This Row],[TASA]]</f>
        <v>0.11353711790393013</v>
      </c>
    </row>
    <row r="537" spans="1:16" x14ac:dyDescent="0.25">
      <c r="A537">
        <v>202</v>
      </c>
      <c r="B537" s="1" t="s">
        <v>14</v>
      </c>
      <c r="C537">
        <v>1</v>
      </c>
      <c r="D537">
        <v>1172730</v>
      </c>
      <c r="E537" s="1" t="s">
        <v>15</v>
      </c>
      <c r="F537" s="1" t="s">
        <v>16</v>
      </c>
      <c r="G537" s="2">
        <v>44690</v>
      </c>
      <c r="H537" s="3">
        <v>0.36859953703703702</v>
      </c>
      <c r="I537">
        <v>13.83</v>
      </c>
      <c r="J537">
        <v>0</v>
      </c>
      <c r="K537">
        <v>13.83</v>
      </c>
      <c r="L537">
        <v>13.6666666666667</v>
      </c>
      <c r="M537">
        <v>3</v>
      </c>
      <c r="N537">
        <v>0.41</v>
      </c>
      <c r="O537">
        <v>4.58</v>
      </c>
      <c r="P537">
        <f>+Tabla1[[#This Row],[MONTO_IGTF]]/Tabla1[[#This Row],[TASA]]</f>
        <v>8.9519650655021821E-2</v>
      </c>
    </row>
    <row r="538" spans="1:16" x14ac:dyDescent="0.25">
      <c r="A538">
        <v>202</v>
      </c>
      <c r="B538" s="1" t="s">
        <v>14</v>
      </c>
      <c r="C538">
        <v>2</v>
      </c>
      <c r="D538">
        <v>2172629</v>
      </c>
      <c r="E538" s="1" t="s">
        <v>15</v>
      </c>
      <c r="F538" s="1" t="s">
        <v>16</v>
      </c>
      <c r="G538" s="2">
        <v>44690</v>
      </c>
      <c r="H538" s="3">
        <v>0.3689236111111111</v>
      </c>
      <c r="I538">
        <v>9.9190000000000005</v>
      </c>
      <c r="J538">
        <v>0</v>
      </c>
      <c r="K538">
        <v>9.9190000000000005</v>
      </c>
      <c r="L538">
        <v>10</v>
      </c>
      <c r="M538">
        <v>3</v>
      </c>
      <c r="N538">
        <v>0.3</v>
      </c>
      <c r="O538">
        <v>4.58</v>
      </c>
      <c r="P538">
        <f>+Tabla1[[#This Row],[MONTO_IGTF]]/Tabla1[[#This Row],[TASA]]</f>
        <v>6.5502183406113537E-2</v>
      </c>
    </row>
    <row r="539" spans="1:16" x14ac:dyDescent="0.25">
      <c r="A539">
        <v>202</v>
      </c>
      <c r="B539" s="1" t="s">
        <v>14</v>
      </c>
      <c r="C539">
        <v>2</v>
      </c>
      <c r="D539">
        <v>2172630</v>
      </c>
      <c r="E539" s="1" t="s">
        <v>15</v>
      </c>
      <c r="F539" s="1" t="s">
        <v>16</v>
      </c>
      <c r="G539" s="2">
        <v>44690</v>
      </c>
      <c r="H539" s="3">
        <v>0.3805324074074074</v>
      </c>
      <c r="I539">
        <v>52.95</v>
      </c>
      <c r="J539">
        <v>0</v>
      </c>
      <c r="K539">
        <v>52.95</v>
      </c>
      <c r="L539">
        <v>45.6666666666667</v>
      </c>
      <c r="M539">
        <v>3</v>
      </c>
      <c r="N539">
        <v>1.37</v>
      </c>
      <c r="O539">
        <v>4.58</v>
      </c>
      <c r="P539">
        <f>+Tabla1[[#This Row],[MONTO_IGTF]]/Tabla1[[#This Row],[TASA]]</f>
        <v>0.29912663755458518</v>
      </c>
    </row>
    <row r="540" spans="1:16" x14ac:dyDescent="0.25">
      <c r="A540">
        <v>202</v>
      </c>
      <c r="B540" s="1" t="s">
        <v>14</v>
      </c>
      <c r="C540">
        <v>2</v>
      </c>
      <c r="D540">
        <v>2172633</v>
      </c>
      <c r="E540" s="1" t="s">
        <v>15</v>
      </c>
      <c r="F540" s="1" t="s">
        <v>16</v>
      </c>
      <c r="G540" s="2">
        <v>44690</v>
      </c>
      <c r="H540" s="3">
        <v>0.39624999999999999</v>
      </c>
      <c r="I540">
        <v>19.716999999999999</v>
      </c>
      <c r="J540">
        <v>0</v>
      </c>
      <c r="K540">
        <v>19.716999999999999</v>
      </c>
      <c r="L540">
        <v>19.6666666666667</v>
      </c>
      <c r="M540">
        <v>3</v>
      </c>
      <c r="N540">
        <v>0.59</v>
      </c>
      <c r="O540">
        <v>4.58</v>
      </c>
      <c r="P540">
        <f>+Tabla1[[#This Row],[MONTO_IGTF]]/Tabla1[[#This Row],[TASA]]</f>
        <v>0.12882096069868995</v>
      </c>
    </row>
    <row r="541" spans="1:16" x14ac:dyDescent="0.25">
      <c r="A541">
        <v>202</v>
      </c>
      <c r="B541" s="1" t="s">
        <v>14</v>
      </c>
      <c r="C541">
        <v>1</v>
      </c>
      <c r="D541">
        <v>1172737</v>
      </c>
      <c r="E541" s="1" t="s">
        <v>15</v>
      </c>
      <c r="F541" s="1" t="s">
        <v>16</v>
      </c>
      <c r="G541" s="2">
        <v>44690</v>
      </c>
      <c r="H541" s="3">
        <v>0.41359953703703706</v>
      </c>
      <c r="I541">
        <v>69.953500000000005</v>
      </c>
      <c r="J541">
        <v>0</v>
      </c>
      <c r="K541">
        <v>69.953500000000005</v>
      </c>
      <c r="L541">
        <v>68.6666666666667</v>
      </c>
      <c r="M541">
        <v>3</v>
      </c>
      <c r="N541">
        <v>2.06</v>
      </c>
      <c r="O541">
        <v>4.58</v>
      </c>
      <c r="P541">
        <f>+Tabla1[[#This Row],[MONTO_IGTF]]/Tabla1[[#This Row],[TASA]]</f>
        <v>0.44978165938864628</v>
      </c>
    </row>
    <row r="542" spans="1:16" x14ac:dyDescent="0.25">
      <c r="A542">
        <v>202</v>
      </c>
      <c r="B542" s="1" t="s">
        <v>14</v>
      </c>
      <c r="C542">
        <v>2</v>
      </c>
      <c r="D542">
        <v>2172637</v>
      </c>
      <c r="E542" s="1" t="s">
        <v>15</v>
      </c>
      <c r="F542" s="1" t="s">
        <v>16</v>
      </c>
      <c r="G542" s="2">
        <v>44690</v>
      </c>
      <c r="H542" s="3">
        <v>0.41623842592592591</v>
      </c>
      <c r="I542">
        <v>78.540000000000006</v>
      </c>
      <c r="J542">
        <v>10.4848</v>
      </c>
      <c r="K542">
        <v>89.024799999999999</v>
      </c>
      <c r="L542">
        <v>89</v>
      </c>
      <c r="M542">
        <v>3</v>
      </c>
      <c r="N542">
        <v>2.67</v>
      </c>
      <c r="O542">
        <v>4.58</v>
      </c>
      <c r="P542">
        <f>+Tabla1[[#This Row],[MONTO_IGTF]]/Tabla1[[#This Row],[TASA]]</f>
        <v>0.58296943231441045</v>
      </c>
    </row>
    <row r="543" spans="1:16" x14ac:dyDescent="0.25">
      <c r="A543">
        <v>202</v>
      </c>
      <c r="B543" s="1" t="s">
        <v>14</v>
      </c>
      <c r="C543">
        <v>1</v>
      </c>
      <c r="D543">
        <v>1172745</v>
      </c>
      <c r="E543" s="1" t="s">
        <v>15</v>
      </c>
      <c r="F543" s="1" t="s">
        <v>16</v>
      </c>
      <c r="G543" s="2">
        <v>44690</v>
      </c>
      <c r="H543" s="3">
        <v>0.42803240740740739</v>
      </c>
      <c r="I543">
        <v>13.15875</v>
      </c>
      <c r="J543">
        <v>1.0154000000000001</v>
      </c>
      <c r="K543">
        <v>14.174149999999999</v>
      </c>
      <c r="L543">
        <v>14.3333333333333</v>
      </c>
      <c r="M543">
        <v>3</v>
      </c>
      <c r="N543">
        <v>0.43</v>
      </c>
      <c r="O543">
        <v>4.58</v>
      </c>
      <c r="P543">
        <f>+Tabla1[[#This Row],[MONTO_IGTF]]/Tabla1[[#This Row],[TASA]]</f>
        <v>9.3886462882096067E-2</v>
      </c>
    </row>
    <row r="544" spans="1:16" x14ac:dyDescent="0.25">
      <c r="A544">
        <v>202</v>
      </c>
      <c r="B544" s="1" t="s">
        <v>14</v>
      </c>
      <c r="C544">
        <v>2</v>
      </c>
      <c r="D544">
        <v>2172639</v>
      </c>
      <c r="E544" s="1" t="s">
        <v>15</v>
      </c>
      <c r="F544" s="1" t="s">
        <v>16</v>
      </c>
      <c r="G544" s="2">
        <v>44690</v>
      </c>
      <c r="H544" s="3">
        <v>0.43420138888888887</v>
      </c>
      <c r="I544">
        <v>46.609900000000003</v>
      </c>
      <c r="J544">
        <v>2.2479</v>
      </c>
      <c r="K544">
        <v>48.857799999999997</v>
      </c>
      <c r="L544">
        <v>49</v>
      </c>
      <c r="M544">
        <v>3</v>
      </c>
      <c r="N544">
        <v>1.47</v>
      </c>
      <c r="O544">
        <v>4.58</v>
      </c>
      <c r="P544">
        <f>+Tabla1[[#This Row],[MONTO_IGTF]]/Tabla1[[#This Row],[TASA]]</f>
        <v>0.3209606986899563</v>
      </c>
    </row>
    <row r="545" spans="1:16" x14ac:dyDescent="0.25">
      <c r="A545">
        <v>202</v>
      </c>
      <c r="B545" s="1" t="s">
        <v>14</v>
      </c>
      <c r="C545">
        <v>1</v>
      </c>
      <c r="D545">
        <v>1172750</v>
      </c>
      <c r="E545" s="1" t="s">
        <v>15</v>
      </c>
      <c r="F545" s="1" t="s">
        <v>16</v>
      </c>
      <c r="G545" s="2">
        <v>44690</v>
      </c>
      <c r="H545" s="3">
        <v>0.43869212962962961</v>
      </c>
      <c r="I545">
        <v>6.37</v>
      </c>
      <c r="J545">
        <v>1.0192000000000001</v>
      </c>
      <c r="K545">
        <v>7.3891999999999998</v>
      </c>
      <c r="L545">
        <v>7.3333333333333304</v>
      </c>
      <c r="M545">
        <v>3</v>
      </c>
      <c r="N545">
        <v>0.22</v>
      </c>
      <c r="O545">
        <v>4.58</v>
      </c>
      <c r="P545">
        <f>+Tabla1[[#This Row],[MONTO_IGTF]]/Tabla1[[#This Row],[TASA]]</f>
        <v>4.8034934497816595E-2</v>
      </c>
    </row>
    <row r="546" spans="1:16" x14ac:dyDescent="0.25">
      <c r="A546">
        <v>202</v>
      </c>
      <c r="B546" s="1" t="s">
        <v>14</v>
      </c>
      <c r="C546">
        <v>2</v>
      </c>
      <c r="D546">
        <v>2172640</v>
      </c>
      <c r="E546" s="1" t="s">
        <v>15</v>
      </c>
      <c r="F546" s="1" t="s">
        <v>16</v>
      </c>
      <c r="G546" s="2">
        <v>44690</v>
      </c>
      <c r="H546" s="3">
        <v>0.43915509259259261</v>
      </c>
      <c r="I546">
        <v>20.985499999999998</v>
      </c>
      <c r="J546">
        <v>1.7887999999999999</v>
      </c>
      <c r="K546">
        <v>22.7743</v>
      </c>
      <c r="L546">
        <v>22.6666666666667</v>
      </c>
      <c r="M546">
        <v>3</v>
      </c>
      <c r="N546">
        <v>0.68</v>
      </c>
      <c r="O546">
        <v>4.58</v>
      </c>
      <c r="P546">
        <f>+Tabla1[[#This Row],[MONTO_IGTF]]/Tabla1[[#This Row],[TASA]]</f>
        <v>0.14847161572052403</v>
      </c>
    </row>
    <row r="547" spans="1:16" x14ac:dyDescent="0.25">
      <c r="A547">
        <v>202</v>
      </c>
      <c r="B547" s="1" t="s">
        <v>14</v>
      </c>
      <c r="C547">
        <v>2</v>
      </c>
      <c r="D547">
        <v>2172646</v>
      </c>
      <c r="E547" s="1" t="s">
        <v>15</v>
      </c>
      <c r="F547" s="1" t="s">
        <v>16</v>
      </c>
      <c r="G547" s="2">
        <v>44690</v>
      </c>
      <c r="H547" s="3">
        <v>0.45458333333333334</v>
      </c>
      <c r="I547">
        <v>12.09</v>
      </c>
      <c r="J547">
        <v>3.6799999999999999E-2</v>
      </c>
      <c r="K547">
        <v>12.126799999999999</v>
      </c>
      <c r="L547">
        <v>12</v>
      </c>
      <c r="M547">
        <v>3</v>
      </c>
      <c r="N547">
        <v>0.36</v>
      </c>
      <c r="O547">
        <v>4.58</v>
      </c>
      <c r="P547">
        <f>+Tabla1[[#This Row],[MONTO_IGTF]]/Tabla1[[#This Row],[TASA]]</f>
        <v>7.8602620087336234E-2</v>
      </c>
    </row>
    <row r="548" spans="1:16" x14ac:dyDescent="0.25">
      <c r="A548">
        <v>202</v>
      </c>
      <c r="B548" s="1" t="s">
        <v>14</v>
      </c>
      <c r="C548">
        <v>2</v>
      </c>
      <c r="D548">
        <v>2172648</v>
      </c>
      <c r="E548" s="1" t="s">
        <v>15</v>
      </c>
      <c r="F548" s="1" t="s">
        <v>16</v>
      </c>
      <c r="G548" s="2">
        <v>44690</v>
      </c>
      <c r="H548" s="3">
        <v>0.4598842592592593</v>
      </c>
      <c r="I548">
        <v>9.3442000000000007</v>
      </c>
      <c r="J548">
        <v>0</v>
      </c>
      <c r="K548">
        <v>9.3442000000000007</v>
      </c>
      <c r="L548">
        <v>9</v>
      </c>
      <c r="M548">
        <v>3</v>
      </c>
      <c r="N548">
        <v>0.27</v>
      </c>
      <c r="O548">
        <v>4.58</v>
      </c>
      <c r="P548">
        <f>+Tabla1[[#This Row],[MONTO_IGTF]]/Tabla1[[#This Row],[TASA]]</f>
        <v>5.8951965065502189E-2</v>
      </c>
    </row>
    <row r="549" spans="1:16" x14ac:dyDescent="0.25">
      <c r="A549">
        <v>202</v>
      </c>
      <c r="B549" s="1" t="s">
        <v>14</v>
      </c>
      <c r="C549">
        <v>1</v>
      </c>
      <c r="D549">
        <v>1172751</v>
      </c>
      <c r="E549" s="1" t="s">
        <v>15</v>
      </c>
      <c r="F549" s="1" t="s">
        <v>16</v>
      </c>
      <c r="G549" s="2">
        <v>44690</v>
      </c>
      <c r="H549" s="3">
        <v>0.46337962962962959</v>
      </c>
      <c r="I549">
        <v>286.89280000000002</v>
      </c>
      <c r="J549">
        <v>6.4969999999999999</v>
      </c>
      <c r="K549">
        <v>293.38979999999998</v>
      </c>
      <c r="L549">
        <v>293.33333333333297</v>
      </c>
      <c r="M549">
        <v>3</v>
      </c>
      <c r="N549">
        <v>8.8000000000000007</v>
      </c>
      <c r="O549">
        <v>4.58</v>
      </c>
      <c r="P549">
        <f>+Tabla1[[#This Row],[MONTO_IGTF]]/Tabla1[[#This Row],[TASA]]</f>
        <v>1.9213973799126638</v>
      </c>
    </row>
    <row r="550" spans="1:16" x14ac:dyDescent="0.25">
      <c r="A550">
        <v>202</v>
      </c>
      <c r="B550" s="1" t="s">
        <v>14</v>
      </c>
      <c r="C550">
        <v>2</v>
      </c>
      <c r="D550">
        <v>2172654</v>
      </c>
      <c r="E550" s="1" t="s">
        <v>15</v>
      </c>
      <c r="F550" s="1" t="s">
        <v>16</v>
      </c>
      <c r="G550" s="2">
        <v>44690</v>
      </c>
      <c r="H550" s="3">
        <v>0.47278935185185184</v>
      </c>
      <c r="I550">
        <v>15.897349999999999</v>
      </c>
      <c r="J550">
        <v>3.6799999999999999E-2</v>
      </c>
      <c r="K550">
        <v>15.934150000000001</v>
      </c>
      <c r="L550">
        <v>16</v>
      </c>
      <c r="M550">
        <v>3</v>
      </c>
      <c r="N550">
        <v>0.48</v>
      </c>
      <c r="O550">
        <v>4.58</v>
      </c>
      <c r="P550">
        <f>+Tabla1[[#This Row],[MONTO_IGTF]]/Tabla1[[#This Row],[TASA]]</f>
        <v>0.10480349344978165</v>
      </c>
    </row>
    <row r="551" spans="1:16" x14ac:dyDescent="0.25">
      <c r="A551">
        <v>202</v>
      </c>
      <c r="B551" s="1" t="s">
        <v>14</v>
      </c>
      <c r="C551">
        <v>2</v>
      </c>
      <c r="D551">
        <v>2172655</v>
      </c>
      <c r="E551" s="1" t="s">
        <v>15</v>
      </c>
      <c r="F551" s="1" t="s">
        <v>16</v>
      </c>
      <c r="G551" s="2">
        <v>44690</v>
      </c>
      <c r="H551" s="3">
        <v>0.47537037037037039</v>
      </c>
      <c r="I551">
        <v>9.16</v>
      </c>
      <c r="J551">
        <v>0</v>
      </c>
      <c r="K551">
        <v>9.16</v>
      </c>
      <c r="L551">
        <v>9</v>
      </c>
      <c r="M551">
        <v>3</v>
      </c>
      <c r="N551">
        <v>0.27</v>
      </c>
      <c r="O551">
        <v>4.58</v>
      </c>
      <c r="P551">
        <f>+Tabla1[[#This Row],[MONTO_IGTF]]/Tabla1[[#This Row],[TASA]]</f>
        <v>5.8951965065502189E-2</v>
      </c>
    </row>
    <row r="552" spans="1:16" x14ac:dyDescent="0.25">
      <c r="A552">
        <v>202</v>
      </c>
      <c r="B552" s="1" t="s">
        <v>14</v>
      </c>
      <c r="C552">
        <v>2</v>
      </c>
      <c r="D552">
        <v>2172657</v>
      </c>
      <c r="E552" s="1" t="s">
        <v>15</v>
      </c>
      <c r="F552" s="1" t="s">
        <v>16</v>
      </c>
      <c r="G552" s="2">
        <v>44690</v>
      </c>
      <c r="H552" s="3">
        <v>0.47848379629629628</v>
      </c>
      <c r="I552">
        <v>18.731000000000002</v>
      </c>
      <c r="J552">
        <v>0.46899999999999997</v>
      </c>
      <c r="K552">
        <v>19.2</v>
      </c>
      <c r="L552">
        <v>19.3333333333333</v>
      </c>
      <c r="M552">
        <v>3</v>
      </c>
      <c r="N552">
        <v>0.57999999999999996</v>
      </c>
      <c r="O552">
        <v>4.58</v>
      </c>
      <c r="P552">
        <f>+Tabla1[[#This Row],[MONTO_IGTF]]/Tabla1[[#This Row],[TASA]]</f>
        <v>0.12663755458515283</v>
      </c>
    </row>
    <row r="553" spans="1:16" x14ac:dyDescent="0.25">
      <c r="A553">
        <v>202</v>
      </c>
      <c r="B553" s="1" t="s">
        <v>14</v>
      </c>
      <c r="C553">
        <v>2</v>
      </c>
      <c r="D553">
        <v>2172658</v>
      </c>
      <c r="E553" s="1" t="s">
        <v>15</v>
      </c>
      <c r="F553" s="1" t="s">
        <v>16</v>
      </c>
      <c r="G553" s="2">
        <v>44690</v>
      </c>
      <c r="H553" s="3">
        <v>0.47928240740740741</v>
      </c>
      <c r="I553">
        <v>11.86</v>
      </c>
      <c r="J553">
        <v>0</v>
      </c>
      <c r="K553">
        <v>11.86</v>
      </c>
      <c r="L553">
        <v>12</v>
      </c>
      <c r="M553">
        <v>3</v>
      </c>
      <c r="N553">
        <v>0.36</v>
      </c>
      <c r="O553">
        <v>4.58</v>
      </c>
      <c r="P553">
        <f>+Tabla1[[#This Row],[MONTO_IGTF]]/Tabla1[[#This Row],[TASA]]</f>
        <v>7.8602620087336234E-2</v>
      </c>
    </row>
    <row r="554" spans="1:16" x14ac:dyDescent="0.25">
      <c r="A554">
        <v>202</v>
      </c>
      <c r="B554" s="1" t="s">
        <v>14</v>
      </c>
      <c r="C554">
        <v>2</v>
      </c>
      <c r="D554">
        <v>2172673</v>
      </c>
      <c r="E554" s="1" t="s">
        <v>15</v>
      </c>
      <c r="F554" s="1" t="s">
        <v>16</v>
      </c>
      <c r="G554" s="2">
        <v>44690</v>
      </c>
      <c r="H554" s="3">
        <v>0.50866898148148143</v>
      </c>
      <c r="I554">
        <v>7.9329999999999998</v>
      </c>
      <c r="J554">
        <v>0.53649999999999998</v>
      </c>
      <c r="K554">
        <v>8.4695</v>
      </c>
      <c r="L554">
        <v>4.6666666666666696</v>
      </c>
      <c r="M554">
        <v>3</v>
      </c>
      <c r="N554">
        <v>0.14000000000000001</v>
      </c>
      <c r="O554">
        <v>4.58</v>
      </c>
      <c r="P554">
        <f>+Tabla1[[#This Row],[MONTO_IGTF]]/Tabla1[[#This Row],[TASA]]</f>
        <v>3.0567685589519653E-2</v>
      </c>
    </row>
    <row r="555" spans="1:16" x14ac:dyDescent="0.25">
      <c r="A555">
        <v>202</v>
      </c>
      <c r="B555" s="1" t="s">
        <v>14</v>
      </c>
      <c r="C555">
        <v>2</v>
      </c>
      <c r="D555">
        <v>2172674</v>
      </c>
      <c r="E555" s="1" t="s">
        <v>15</v>
      </c>
      <c r="F555" s="1" t="s">
        <v>16</v>
      </c>
      <c r="G555" s="2">
        <v>44690</v>
      </c>
      <c r="H555" s="3">
        <v>0.50925925925925919</v>
      </c>
      <c r="I555">
        <v>4.58</v>
      </c>
      <c r="J555">
        <v>0</v>
      </c>
      <c r="K555">
        <v>4.58</v>
      </c>
      <c r="L555">
        <v>4.6666666666666696</v>
      </c>
      <c r="M555">
        <v>3</v>
      </c>
      <c r="N555">
        <v>0.14000000000000001</v>
      </c>
      <c r="O555">
        <v>4.58</v>
      </c>
      <c r="P555">
        <f>+Tabla1[[#This Row],[MONTO_IGTF]]/Tabla1[[#This Row],[TASA]]</f>
        <v>3.0567685589519653E-2</v>
      </c>
    </row>
    <row r="556" spans="1:16" x14ac:dyDescent="0.25">
      <c r="A556">
        <v>202</v>
      </c>
      <c r="B556" s="1" t="s">
        <v>14</v>
      </c>
      <c r="C556">
        <v>2</v>
      </c>
      <c r="D556">
        <v>2172675</v>
      </c>
      <c r="E556" s="1" t="s">
        <v>15</v>
      </c>
      <c r="F556" s="1" t="s">
        <v>16</v>
      </c>
      <c r="G556" s="2">
        <v>44690</v>
      </c>
      <c r="H556" s="3">
        <v>0.51570601851851849</v>
      </c>
      <c r="I556">
        <v>10.44</v>
      </c>
      <c r="J556">
        <v>0</v>
      </c>
      <c r="K556">
        <v>10.44</v>
      </c>
      <c r="L556">
        <v>9</v>
      </c>
      <c r="M556">
        <v>3</v>
      </c>
      <c r="N556">
        <v>0.27</v>
      </c>
      <c r="O556">
        <v>4.58</v>
      </c>
      <c r="P556">
        <f>+Tabla1[[#This Row],[MONTO_IGTF]]/Tabla1[[#This Row],[TASA]]</f>
        <v>5.8951965065502189E-2</v>
      </c>
    </row>
    <row r="557" spans="1:16" x14ac:dyDescent="0.25">
      <c r="A557">
        <v>202</v>
      </c>
      <c r="B557" s="1" t="s">
        <v>14</v>
      </c>
      <c r="C557">
        <v>1</v>
      </c>
      <c r="D557">
        <v>1172775</v>
      </c>
      <c r="E557" s="1" t="s">
        <v>15</v>
      </c>
      <c r="F557" s="1" t="s">
        <v>16</v>
      </c>
      <c r="G557" s="2">
        <v>44690</v>
      </c>
      <c r="H557" s="3">
        <v>0.53625</v>
      </c>
      <c r="I557">
        <v>20.372499999999999</v>
      </c>
      <c r="J557">
        <v>1.2976000000000001</v>
      </c>
      <c r="K557">
        <v>21.670100000000001</v>
      </c>
      <c r="L557">
        <v>21.6666666666667</v>
      </c>
      <c r="M557">
        <v>3</v>
      </c>
      <c r="N557">
        <v>0.65</v>
      </c>
      <c r="O557">
        <v>4.58</v>
      </c>
      <c r="P557">
        <f>+Tabla1[[#This Row],[MONTO_IGTF]]/Tabla1[[#This Row],[TASA]]</f>
        <v>0.14192139737991266</v>
      </c>
    </row>
    <row r="558" spans="1:16" x14ac:dyDescent="0.25">
      <c r="A558">
        <v>202</v>
      </c>
      <c r="B558" s="1" t="s">
        <v>14</v>
      </c>
      <c r="C558">
        <v>1</v>
      </c>
      <c r="D558">
        <v>1172776</v>
      </c>
      <c r="E558" s="1" t="s">
        <v>15</v>
      </c>
      <c r="F558" s="1" t="s">
        <v>16</v>
      </c>
      <c r="G558" s="2">
        <v>44690</v>
      </c>
      <c r="H558" s="3">
        <v>0.53726851851851853</v>
      </c>
      <c r="I558">
        <v>13.28</v>
      </c>
      <c r="J558">
        <v>0</v>
      </c>
      <c r="K558">
        <v>13.28</v>
      </c>
      <c r="L558">
        <v>13.3333333333333</v>
      </c>
      <c r="M558">
        <v>3</v>
      </c>
      <c r="N558">
        <v>0.4</v>
      </c>
      <c r="O558">
        <v>4.58</v>
      </c>
      <c r="P558">
        <f>+Tabla1[[#This Row],[MONTO_IGTF]]/Tabla1[[#This Row],[TASA]]</f>
        <v>8.7336244541484725E-2</v>
      </c>
    </row>
    <row r="559" spans="1:16" x14ac:dyDescent="0.25">
      <c r="A559">
        <v>202</v>
      </c>
      <c r="B559" s="1" t="s">
        <v>14</v>
      </c>
      <c r="C559">
        <v>1</v>
      </c>
      <c r="D559">
        <v>1172785</v>
      </c>
      <c r="E559" s="1" t="s">
        <v>15</v>
      </c>
      <c r="F559" s="1" t="s">
        <v>16</v>
      </c>
      <c r="G559" s="2">
        <v>44690</v>
      </c>
      <c r="H559" s="3">
        <v>0.56547453703703698</v>
      </c>
      <c r="I559">
        <v>18.8553</v>
      </c>
      <c r="J559">
        <v>0</v>
      </c>
      <c r="K559">
        <v>18.8553</v>
      </c>
      <c r="L559">
        <v>19</v>
      </c>
      <c r="M559">
        <v>3</v>
      </c>
      <c r="N559">
        <v>0.56999999999999995</v>
      </c>
      <c r="O559">
        <v>4.58</v>
      </c>
      <c r="P559">
        <f>+Tabla1[[#This Row],[MONTO_IGTF]]/Tabla1[[#This Row],[TASA]]</f>
        <v>0.12445414847161571</v>
      </c>
    </row>
    <row r="560" spans="1:16" x14ac:dyDescent="0.25">
      <c r="A560">
        <v>202</v>
      </c>
      <c r="B560" s="1" t="s">
        <v>14</v>
      </c>
      <c r="C560">
        <v>1</v>
      </c>
      <c r="D560">
        <v>1172786</v>
      </c>
      <c r="E560" s="1" t="s">
        <v>15</v>
      </c>
      <c r="F560" s="1" t="s">
        <v>16</v>
      </c>
      <c r="G560" s="2">
        <v>44690</v>
      </c>
      <c r="H560" s="3">
        <v>0.56831018518518517</v>
      </c>
      <c r="I560">
        <v>22.046500000000002</v>
      </c>
      <c r="J560">
        <v>3.6799999999999999E-2</v>
      </c>
      <c r="K560">
        <v>22.083300000000001</v>
      </c>
      <c r="L560">
        <v>22</v>
      </c>
      <c r="M560">
        <v>3</v>
      </c>
      <c r="N560">
        <v>0.66</v>
      </c>
      <c r="O560">
        <v>4.58</v>
      </c>
      <c r="P560">
        <f>+Tabla1[[#This Row],[MONTO_IGTF]]/Tabla1[[#This Row],[TASA]]</f>
        <v>0.14410480349344978</v>
      </c>
    </row>
    <row r="561" spans="1:16" x14ac:dyDescent="0.25">
      <c r="A561">
        <v>202</v>
      </c>
      <c r="B561" s="1" t="s">
        <v>14</v>
      </c>
      <c r="C561">
        <v>1</v>
      </c>
      <c r="D561">
        <v>1172788</v>
      </c>
      <c r="E561" s="1" t="s">
        <v>15</v>
      </c>
      <c r="F561" s="1" t="s">
        <v>16</v>
      </c>
      <c r="G561" s="2">
        <v>44690</v>
      </c>
      <c r="H561" s="3">
        <v>0.5727430555555556</v>
      </c>
      <c r="I561">
        <v>24.14</v>
      </c>
      <c r="J561">
        <v>0</v>
      </c>
      <c r="K561">
        <v>24.14</v>
      </c>
      <c r="L561">
        <v>23</v>
      </c>
      <c r="M561">
        <v>3</v>
      </c>
      <c r="N561">
        <v>0.69</v>
      </c>
      <c r="O561">
        <v>4.58</v>
      </c>
      <c r="P561">
        <f>+Tabla1[[#This Row],[MONTO_IGTF]]/Tabla1[[#This Row],[TASA]]</f>
        <v>0.15065502183406113</v>
      </c>
    </row>
    <row r="562" spans="1:16" x14ac:dyDescent="0.25">
      <c r="A562">
        <v>202</v>
      </c>
      <c r="B562" s="1" t="s">
        <v>14</v>
      </c>
      <c r="C562">
        <v>1</v>
      </c>
      <c r="D562">
        <v>1172789</v>
      </c>
      <c r="E562" s="1" t="s">
        <v>15</v>
      </c>
      <c r="F562" s="1" t="s">
        <v>16</v>
      </c>
      <c r="G562" s="2">
        <v>44690</v>
      </c>
      <c r="H562" s="3">
        <v>0.57506944444444441</v>
      </c>
      <c r="I562">
        <v>15.4232</v>
      </c>
      <c r="J562">
        <v>0</v>
      </c>
      <c r="K562">
        <v>15.4232</v>
      </c>
      <c r="L562">
        <v>15.3333333333333</v>
      </c>
      <c r="M562">
        <v>3</v>
      </c>
      <c r="N562">
        <v>0.46</v>
      </c>
      <c r="O562">
        <v>4.58</v>
      </c>
      <c r="P562">
        <f>+Tabla1[[#This Row],[MONTO_IGTF]]/Tabla1[[#This Row],[TASA]]</f>
        <v>0.10043668122270742</v>
      </c>
    </row>
    <row r="563" spans="1:16" x14ac:dyDescent="0.25">
      <c r="A563">
        <v>202</v>
      </c>
      <c r="B563" s="1" t="s">
        <v>14</v>
      </c>
      <c r="C563">
        <v>2</v>
      </c>
      <c r="D563">
        <v>2172689</v>
      </c>
      <c r="E563" s="1" t="s">
        <v>15</v>
      </c>
      <c r="F563" s="1" t="s">
        <v>16</v>
      </c>
      <c r="G563" s="2">
        <v>44690</v>
      </c>
      <c r="H563" s="3">
        <v>0.58376157407407414</v>
      </c>
      <c r="I563">
        <v>8.66</v>
      </c>
      <c r="J563">
        <v>0</v>
      </c>
      <c r="K563">
        <v>8.66</v>
      </c>
      <c r="L563">
        <v>8.6666666666666696</v>
      </c>
      <c r="M563">
        <v>3</v>
      </c>
      <c r="N563">
        <v>0.26</v>
      </c>
      <c r="O563">
        <v>4.58</v>
      </c>
      <c r="P563">
        <f>+Tabla1[[#This Row],[MONTO_IGTF]]/Tabla1[[#This Row],[TASA]]</f>
        <v>5.6768558951965066E-2</v>
      </c>
    </row>
    <row r="564" spans="1:16" x14ac:dyDescent="0.25">
      <c r="A564">
        <v>202</v>
      </c>
      <c r="B564" s="1" t="s">
        <v>14</v>
      </c>
      <c r="C564">
        <v>2</v>
      </c>
      <c r="D564">
        <v>2172691</v>
      </c>
      <c r="E564" s="1" t="s">
        <v>15</v>
      </c>
      <c r="F564" s="1" t="s">
        <v>16</v>
      </c>
      <c r="G564" s="2">
        <v>44690</v>
      </c>
      <c r="H564" s="3">
        <v>0.58484953703703701</v>
      </c>
      <c r="I564">
        <v>6.9560000000000004</v>
      </c>
      <c r="J564">
        <v>0.82879999999999998</v>
      </c>
      <c r="K564">
        <v>7.7847999999999997</v>
      </c>
      <c r="L564">
        <v>7.6666666666666696</v>
      </c>
      <c r="M564">
        <v>3</v>
      </c>
      <c r="N564">
        <v>0.23</v>
      </c>
      <c r="O564">
        <v>4.58</v>
      </c>
      <c r="P564">
        <f>+Tabla1[[#This Row],[MONTO_IGTF]]/Tabla1[[#This Row],[TASA]]</f>
        <v>5.0218340611353711E-2</v>
      </c>
    </row>
    <row r="565" spans="1:16" x14ac:dyDescent="0.25">
      <c r="A565">
        <v>202</v>
      </c>
      <c r="B565" s="1" t="s">
        <v>14</v>
      </c>
      <c r="C565">
        <v>2</v>
      </c>
      <c r="D565">
        <v>2172695</v>
      </c>
      <c r="E565" s="1" t="s">
        <v>15</v>
      </c>
      <c r="F565" s="1" t="s">
        <v>16</v>
      </c>
      <c r="G565" s="2">
        <v>44690</v>
      </c>
      <c r="H565" s="3">
        <v>0.59020833333333333</v>
      </c>
      <c r="I565">
        <v>21.53</v>
      </c>
      <c r="J565">
        <v>0</v>
      </c>
      <c r="K565">
        <v>21.53</v>
      </c>
      <c r="L565">
        <v>21.6666666666667</v>
      </c>
      <c r="M565">
        <v>3</v>
      </c>
      <c r="N565">
        <v>0.65</v>
      </c>
      <c r="O565">
        <v>4.58</v>
      </c>
      <c r="P565">
        <f>+Tabla1[[#This Row],[MONTO_IGTF]]/Tabla1[[#This Row],[TASA]]</f>
        <v>0.14192139737991266</v>
      </c>
    </row>
    <row r="566" spans="1:16" x14ac:dyDescent="0.25">
      <c r="A566">
        <v>202</v>
      </c>
      <c r="B566" s="1" t="s">
        <v>14</v>
      </c>
      <c r="C566">
        <v>2</v>
      </c>
      <c r="D566">
        <v>2172696</v>
      </c>
      <c r="E566" s="1" t="s">
        <v>15</v>
      </c>
      <c r="F566" s="1" t="s">
        <v>16</v>
      </c>
      <c r="G566" s="2">
        <v>44690</v>
      </c>
      <c r="H566" s="3">
        <v>0.5957175925925926</v>
      </c>
      <c r="I566">
        <v>90</v>
      </c>
      <c r="J566">
        <v>0</v>
      </c>
      <c r="K566">
        <v>90</v>
      </c>
      <c r="L566">
        <v>90</v>
      </c>
      <c r="M566">
        <v>3</v>
      </c>
      <c r="N566">
        <v>2.7</v>
      </c>
      <c r="O566">
        <v>4.58</v>
      </c>
      <c r="P566">
        <f>+Tabla1[[#This Row],[MONTO_IGTF]]/Tabla1[[#This Row],[TASA]]</f>
        <v>0.58951965065502188</v>
      </c>
    </row>
    <row r="567" spans="1:16" x14ac:dyDescent="0.25">
      <c r="A567">
        <v>202</v>
      </c>
      <c r="B567" s="1" t="s">
        <v>14</v>
      </c>
      <c r="C567">
        <v>2</v>
      </c>
      <c r="D567">
        <v>2172697</v>
      </c>
      <c r="E567" s="1" t="s">
        <v>15</v>
      </c>
      <c r="F567" s="1" t="s">
        <v>16</v>
      </c>
      <c r="G567" s="2">
        <v>44690</v>
      </c>
      <c r="H567" s="3">
        <v>0.59686342592592589</v>
      </c>
      <c r="I567">
        <v>20.158449999999998</v>
      </c>
      <c r="J567">
        <v>0.66949999999999998</v>
      </c>
      <c r="K567">
        <v>20.827950000000001</v>
      </c>
      <c r="L567">
        <v>20.6666666666667</v>
      </c>
      <c r="M567">
        <v>3</v>
      </c>
      <c r="N567">
        <v>0.62</v>
      </c>
      <c r="O567">
        <v>4.58</v>
      </c>
      <c r="P567">
        <f>+Tabla1[[#This Row],[MONTO_IGTF]]/Tabla1[[#This Row],[TASA]]</f>
        <v>0.13537117903930132</v>
      </c>
    </row>
    <row r="568" spans="1:16" x14ac:dyDescent="0.25">
      <c r="A568">
        <v>202</v>
      </c>
      <c r="B568" s="1" t="s">
        <v>14</v>
      </c>
      <c r="C568">
        <v>1</v>
      </c>
      <c r="D568">
        <v>1172798</v>
      </c>
      <c r="E568" s="1" t="s">
        <v>15</v>
      </c>
      <c r="F568" s="1" t="s">
        <v>16</v>
      </c>
      <c r="G568" s="2">
        <v>44690</v>
      </c>
      <c r="H568" s="3">
        <v>0.60913194444444441</v>
      </c>
      <c r="I568">
        <v>95.619500000000002</v>
      </c>
      <c r="J568">
        <v>2.64</v>
      </c>
      <c r="K568">
        <v>98.259500000000003</v>
      </c>
      <c r="L568">
        <v>98.3333333333333</v>
      </c>
      <c r="M568">
        <v>3</v>
      </c>
      <c r="N568">
        <v>2.95</v>
      </c>
      <c r="O568">
        <v>4.58</v>
      </c>
      <c r="P568">
        <f>+Tabla1[[#This Row],[MONTO_IGTF]]/Tabla1[[#This Row],[TASA]]</f>
        <v>0.64410480349344978</v>
      </c>
    </row>
    <row r="569" spans="1:16" x14ac:dyDescent="0.25">
      <c r="A569">
        <v>202</v>
      </c>
      <c r="B569" s="1" t="s">
        <v>14</v>
      </c>
      <c r="C569">
        <v>1</v>
      </c>
      <c r="D569">
        <v>1172799</v>
      </c>
      <c r="E569" s="1" t="s">
        <v>15</v>
      </c>
      <c r="F569" s="1" t="s">
        <v>16</v>
      </c>
      <c r="G569" s="2">
        <v>44690</v>
      </c>
      <c r="H569" s="3">
        <v>0.61028935185185185</v>
      </c>
      <c r="I569">
        <v>9.9029000000000007</v>
      </c>
      <c r="J569">
        <v>0</v>
      </c>
      <c r="K569">
        <v>9.9029000000000007</v>
      </c>
      <c r="L569">
        <v>4.6666666666666696</v>
      </c>
      <c r="M569">
        <v>3</v>
      </c>
      <c r="N569">
        <v>0.14000000000000001</v>
      </c>
      <c r="O569">
        <v>4.58</v>
      </c>
      <c r="P569">
        <f>+Tabla1[[#This Row],[MONTO_IGTF]]/Tabla1[[#This Row],[TASA]]</f>
        <v>3.0567685589519653E-2</v>
      </c>
    </row>
    <row r="570" spans="1:16" x14ac:dyDescent="0.25">
      <c r="A570">
        <v>202</v>
      </c>
      <c r="B570" s="1" t="s">
        <v>14</v>
      </c>
      <c r="C570">
        <v>1</v>
      </c>
      <c r="D570">
        <v>1172800</v>
      </c>
      <c r="E570" s="1" t="s">
        <v>15</v>
      </c>
      <c r="F570" s="1" t="s">
        <v>16</v>
      </c>
      <c r="G570" s="2">
        <v>44690</v>
      </c>
      <c r="H570" s="3">
        <v>0.61165509259259265</v>
      </c>
      <c r="I570">
        <v>5</v>
      </c>
      <c r="J570">
        <v>0</v>
      </c>
      <c r="K570">
        <v>5</v>
      </c>
      <c r="L570">
        <v>4.6666666666666696</v>
      </c>
      <c r="M570">
        <v>3</v>
      </c>
      <c r="N570">
        <v>0.14000000000000001</v>
      </c>
      <c r="O570">
        <v>4.58</v>
      </c>
      <c r="P570">
        <f>+Tabla1[[#This Row],[MONTO_IGTF]]/Tabla1[[#This Row],[TASA]]</f>
        <v>3.0567685589519653E-2</v>
      </c>
    </row>
    <row r="571" spans="1:16" x14ac:dyDescent="0.25">
      <c r="A571">
        <v>202</v>
      </c>
      <c r="B571" s="1" t="s">
        <v>14</v>
      </c>
      <c r="C571">
        <v>2</v>
      </c>
      <c r="D571">
        <v>2172703</v>
      </c>
      <c r="E571" s="1" t="s">
        <v>15</v>
      </c>
      <c r="F571" s="1" t="s">
        <v>16</v>
      </c>
      <c r="G571" s="2">
        <v>44690</v>
      </c>
      <c r="H571" s="3">
        <v>0.61274305555555553</v>
      </c>
      <c r="I571">
        <v>18.2</v>
      </c>
      <c r="J571">
        <v>1.1359999999999999</v>
      </c>
      <c r="K571">
        <v>19.335999999999999</v>
      </c>
      <c r="L571">
        <v>4.6666666666666696</v>
      </c>
      <c r="M571">
        <v>3</v>
      </c>
      <c r="N571">
        <v>0.14000000000000001</v>
      </c>
      <c r="O571">
        <v>4.58</v>
      </c>
      <c r="P571">
        <f>+Tabla1[[#This Row],[MONTO_IGTF]]/Tabla1[[#This Row],[TASA]]</f>
        <v>3.0567685589519653E-2</v>
      </c>
    </row>
    <row r="572" spans="1:16" x14ac:dyDescent="0.25">
      <c r="A572">
        <v>202</v>
      </c>
      <c r="B572" s="1" t="s">
        <v>14</v>
      </c>
      <c r="C572">
        <v>1</v>
      </c>
      <c r="D572">
        <v>1172801</v>
      </c>
      <c r="E572" s="1" t="s">
        <v>15</v>
      </c>
      <c r="F572" s="1" t="s">
        <v>16</v>
      </c>
      <c r="G572" s="2">
        <v>44690</v>
      </c>
      <c r="H572" s="3">
        <v>0.61298611111111112</v>
      </c>
      <c r="I572">
        <v>8.2376500000000004</v>
      </c>
      <c r="J572">
        <v>0</v>
      </c>
      <c r="K572">
        <v>8.2376500000000004</v>
      </c>
      <c r="L572">
        <v>4.6666666666666696</v>
      </c>
      <c r="M572">
        <v>3</v>
      </c>
      <c r="N572">
        <v>0.14000000000000001</v>
      </c>
      <c r="O572">
        <v>4.58</v>
      </c>
      <c r="P572">
        <f>+Tabla1[[#This Row],[MONTO_IGTF]]/Tabla1[[#This Row],[TASA]]</f>
        <v>3.0567685589519653E-2</v>
      </c>
    </row>
    <row r="573" spans="1:16" x14ac:dyDescent="0.25">
      <c r="A573">
        <v>202</v>
      </c>
      <c r="B573" s="1" t="s">
        <v>14</v>
      </c>
      <c r="C573">
        <v>2</v>
      </c>
      <c r="D573">
        <v>2172706</v>
      </c>
      <c r="E573" s="1" t="s">
        <v>15</v>
      </c>
      <c r="F573" s="1" t="s">
        <v>16</v>
      </c>
      <c r="G573" s="2">
        <v>44690</v>
      </c>
      <c r="H573" s="3">
        <v>0.61920138888888887</v>
      </c>
      <c r="I573">
        <v>5.54</v>
      </c>
      <c r="J573">
        <v>0</v>
      </c>
      <c r="K573">
        <v>5.54</v>
      </c>
      <c r="L573">
        <v>4.6666666666666696</v>
      </c>
      <c r="M573">
        <v>3</v>
      </c>
      <c r="N573">
        <v>0.14000000000000001</v>
      </c>
      <c r="O573">
        <v>4.58</v>
      </c>
      <c r="P573">
        <f>+Tabla1[[#This Row],[MONTO_IGTF]]/Tabla1[[#This Row],[TASA]]</f>
        <v>3.0567685589519653E-2</v>
      </c>
    </row>
    <row r="574" spans="1:16" x14ac:dyDescent="0.25">
      <c r="A574">
        <v>202</v>
      </c>
      <c r="B574" s="1" t="s">
        <v>14</v>
      </c>
      <c r="C574">
        <v>1</v>
      </c>
      <c r="D574">
        <v>1172806</v>
      </c>
      <c r="E574" s="1" t="s">
        <v>15</v>
      </c>
      <c r="F574" s="1" t="s">
        <v>16</v>
      </c>
      <c r="G574" s="2">
        <v>44690</v>
      </c>
      <c r="H574" s="3">
        <v>0.61953703703703711</v>
      </c>
      <c r="I574">
        <v>54.853549999999998</v>
      </c>
      <c r="J574">
        <v>2.62</v>
      </c>
      <c r="K574">
        <v>57.473550000000003</v>
      </c>
      <c r="L574">
        <v>38.3333333333333</v>
      </c>
      <c r="M574">
        <v>3</v>
      </c>
      <c r="N574">
        <v>1.1499999999999999</v>
      </c>
      <c r="O574">
        <v>4.58</v>
      </c>
      <c r="P574">
        <f>+Tabla1[[#This Row],[MONTO_IGTF]]/Tabla1[[#This Row],[TASA]]</f>
        <v>0.25109170305676853</v>
      </c>
    </row>
    <row r="575" spans="1:16" x14ac:dyDescent="0.25">
      <c r="A575">
        <v>202</v>
      </c>
      <c r="B575" s="1" t="s">
        <v>14</v>
      </c>
      <c r="C575">
        <v>2</v>
      </c>
      <c r="D575">
        <v>2172707</v>
      </c>
      <c r="E575" s="1" t="s">
        <v>15</v>
      </c>
      <c r="F575" s="1" t="s">
        <v>16</v>
      </c>
      <c r="G575" s="2">
        <v>44690</v>
      </c>
      <c r="H575" s="3">
        <v>0.62023148148148144</v>
      </c>
      <c r="I575">
        <v>12.417949999999999</v>
      </c>
      <c r="J575">
        <v>0</v>
      </c>
      <c r="K575">
        <v>12.417949999999999</v>
      </c>
      <c r="L575">
        <v>12.3333333333333</v>
      </c>
      <c r="M575">
        <v>3</v>
      </c>
      <c r="N575">
        <v>0.37</v>
      </c>
      <c r="O575">
        <v>4.58</v>
      </c>
      <c r="P575">
        <f>+Tabla1[[#This Row],[MONTO_IGTF]]/Tabla1[[#This Row],[TASA]]</f>
        <v>8.0786026200873357E-2</v>
      </c>
    </row>
    <row r="576" spans="1:16" x14ac:dyDescent="0.25">
      <c r="A576">
        <v>202</v>
      </c>
      <c r="B576" s="1" t="s">
        <v>14</v>
      </c>
      <c r="C576">
        <v>2</v>
      </c>
      <c r="D576">
        <v>2172711</v>
      </c>
      <c r="E576" s="1" t="s">
        <v>15</v>
      </c>
      <c r="F576" s="1" t="s">
        <v>16</v>
      </c>
      <c r="G576" s="2">
        <v>44690</v>
      </c>
      <c r="H576" s="3">
        <v>0.62711805555555555</v>
      </c>
      <c r="I576">
        <v>7.4061000000000003</v>
      </c>
      <c r="J576">
        <v>0</v>
      </c>
      <c r="K576">
        <v>7.4061000000000003</v>
      </c>
      <c r="L576">
        <v>4.6666666666666696</v>
      </c>
      <c r="M576">
        <v>3</v>
      </c>
      <c r="N576">
        <v>0.14000000000000001</v>
      </c>
      <c r="O576">
        <v>4.58</v>
      </c>
      <c r="P576">
        <f>+Tabla1[[#This Row],[MONTO_IGTF]]/Tabla1[[#This Row],[TASA]]</f>
        <v>3.0567685589519653E-2</v>
      </c>
    </row>
    <row r="577" spans="1:16" x14ac:dyDescent="0.25">
      <c r="A577">
        <v>202</v>
      </c>
      <c r="B577" s="1" t="s">
        <v>14</v>
      </c>
      <c r="C577">
        <v>1</v>
      </c>
      <c r="D577">
        <v>1172811</v>
      </c>
      <c r="E577" s="1" t="s">
        <v>15</v>
      </c>
      <c r="F577" s="1" t="s">
        <v>16</v>
      </c>
      <c r="G577" s="2">
        <v>44690</v>
      </c>
      <c r="H577" s="3">
        <v>0.63732638888888882</v>
      </c>
      <c r="I577">
        <v>11.722799999999999</v>
      </c>
      <c r="J577">
        <v>0</v>
      </c>
      <c r="K577">
        <v>11.722799999999999</v>
      </c>
      <c r="L577">
        <v>9</v>
      </c>
      <c r="M577">
        <v>3</v>
      </c>
      <c r="N577">
        <v>0.27</v>
      </c>
      <c r="O577">
        <v>4.58</v>
      </c>
      <c r="P577">
        <f>+Tabla1[[#This Row],[MONTO_IGTF]]/Tabla1[[#This Row],[TASA]]</f>
        <v>5.8951965065502189E-2</v>
      </c>
    </row>
    <row r="578" spans="1:16" x14ac:dyDescent="0.25">
      <c r="A578">
        <v>202</v>
      </c>
      <c r="B578" s="1" t="s">
        <v>14</v>
      </c>
      <c r="C578">
        <v>2</v>
      </c>
      <c r="D578">
        <v>2172713</v>
      </c>
      <c r="E578" s="1" t="s">
        <v>15</v>
      </c>
      <c r="F578" s="1" t="s">
        <v>16</v>
      </c>
      <c r="G578" s="2">
        <v>44690</v>
      </c>
      <c r="H578" s="3">
        <v>0.64604166666666674</v>
      </c>
      <c r="I578">
        <v>285.98554999999999</v>
      </c>
      <c r="J578">
        <v>24.6889</v>
      </c>
      <c r="K578">
        <v>310.67444999999998</v>
      </c>
      <c r="L578">
        <v>310.66666666666703</v>
      </c>
      <c r="M578">
        <v>3</v>
      </c>
      <c r="N578">
        <v>9.32</v>
      </c>
      <c r="O578">
        <v>4.58</v>
      </c>
      <c r="P578">
        <f>+Tabla1[[#This Row],[MONTO_IGTF]]/Tabla1[[#This Row],[TASA]]</f>
        <v>2.034934497816594</v>
      </c>
    </row>
    <row r="579" spans="1:16" x14ac:dyDescent="0.25">
      <c r="A579">
        <v>202</v>
      </c>
      <c r="B579" s="1" t="s">
        <v>14</v>
      </c>
      <c r="C579">
        <v>1</v>
      </c>
      <c r="D579">
        <v>1172824</v>
      </c>
      <c r="E579" s="1" t="s">
        <v>15</v>
      </c>
      <c r="F579" s="1" t="s">
        <v>16</v>
      </c>
      <c r="G579" s="2">
        <v>44690</v>
      </c>
      <c r="H579" s="3">
        <v>0.67273148148148154</v>
      </c>
      <c r="I579">
        <v>22.113</v>
      </c>
      <c r="J579">
        <v>3.6799999999999999E-2</v>
      </c>
      <c r="K579">
        <v>22.149799999999999</v>
      </c>
      <c r="L579">
        <v>22</v>
      </c>
      <c r="M579">
        <v>3</v>
      </c>
      <c r="N579">
        <v>0.66</v>
      </c>
      <c r="O579">
        <v>4.58</v>
      </c>
      <c r="P579">
        <f>+Tabla1[[#This Row],[MONTO_IGTF]]/Tabla1[[#This Row],[TASA]]</f>
        <v>0.14410480349344978</v>
      </c>
    </row>
    <row r="580" spans="1:16" x14ac:dyDescent="0.25">
      <c r="A580">
        <v>202</v>
      </c>
      <c r="B580" s="1" t="s">
        <v>14</v>
      </c>
      <c r="C580">
        <v>1</v>
      </c>
      <c r="D580">
        <v>1172827</v>
      </c>
      <c r="E580" s="1" t="s">
        <v>15</v>
      </c>
      <c r="F580" s="1" t="s">
        <v>16</v>
      </c>
      <c r="G580" s="2">
        <v>44690</v>
      </c>
      <c r="H580" s="3">
        <v>0.67802083333333341</v>
      </c>
      <c r="I580">
        <v>20.79</v>
      </c>
      <c r="J580">
        <v>0.73919999999999997</v>
      </c>
      <c r="K580">
        <v>21.529199999999999</v>
      </c>
      <c r="L580">
        <v>21.6666666666667</v>
      </c>
      <c r="M580">
        <v>3</v>
      </c>
      <c r="N580">
        <v>0.65</v>
      </c>
      <c r="O580">
        <v>4.58</v>
      </c>
      <c r="P580">
        <f>+Tabla1[[#This Row],[MONTO_IGTF]]/Tabla1[[#This Row],[TASA]]</f>
        <v>0.14192139737991266</v>
      </c>
    </row>
    <row r="581" spans="1:16" x14ac:dyDescent="0.25">
      <c r="A581">
        <v>202</v>
      </c>
      <c r="B581" s="1" t="s">
        <v>14</v>
      </c>
      <c r="C581">
        <v>1</v>
      </c>
      <c r="D581">
        <v>1172830</v>
      </c>
      <c r="E581" s="1" t="s">
        <v>15</v>
      </c>
      <c r="F581" s="1" t="s">
        <v>16</v>
      </c>
      <c r="G581" s="2">
        <v>44690</v>
      </c>
      <c r="H581" s="3">
        <v>0.6881828703703704</v>
      </c>
      <c r="I581">
        <v>15.526999999999999</v>
      </c>
      <c r="J581">
        <v>0</v>
      </c>
      <c r="K581">
        <v>15.526999999999999</v>
      </c>
      <c r="L581">
        <v>15.6666666666667</v>
      </c>
      <c r="M581">
        <v>3</v>
      </c>
      <c r="N581">
        <v>0.47</v>
      </c>
      <c r="O581">
        <v>4.58</v>
      </c>
      <c r="P581">
        <f>+Tabla1[[#This Row],[MONTO_IGTF]]/Tabla1[[#This Row],[TASA]]</f>
        <v>0.10262008733624453</v>
      </c>
    </row>
    <row r="582" spans="1:16" x14ac:dyDescent="0.25">
      <c r="A582">
        <v>202</v>
      </c>
      <c r="B582" s="1" t="s">
        <v>14</v>
      </c>
      <c r="C582">
        <v>2</v>
      </c>
      <c r="D582">
        <v>2172728</v>
      </c>
      <c r="E582" s="1" t="s">
        <v>15</v>
      </c>
      <c r="F582" s="1" t="s">
        <v>16</v>
      </c>
      <c r="G582" s="2">
        <v>44690</v>
      </c>
      <c r="H582" s="3">
        <v>0.69403935185185184</v>
      </c>
      <c r="I582">
        <v>23.241900000000001</v>
      </c>
      <c r="J582">
        <v>1.3747</v>
      </c>
      <c r="K582">
        <v>24.616599999999998</v>
      </c>
      <c r="L582">
        <v>23</v>
      </c>
      <c r="M582">
        <v>3</v>
      </c>
      <c r="N582">
        <v>0.69</v>
      </c>
      <c r="O582">
        <v>4.58</v>
      </c>
      <c r="P582">
        <f>+Tabla1[[#This Row],[MONTO_IGTF]]/Tabla1[[#This Row],[TASA]]</f>
        <v>0.15065502183406113</v>
      </c>
    </row>
    <row r="583" spans="1:16" x14ac:dyDescent="0.25">
      <c r="A583">
        <v>202</v>
      </c>
      <c r="B583" s="1" t="s">
        <v>14</v>
      </c>
      <c r="C583">
        <v>1</v>
      </c>
      <c r="D583">
        <v>1172832</v>
      </c>
      <c r="E583" s="1" t="s">
        <v>15</v>
      </c>
      <c r="F583" s="1" t="s">
        <v>16</v>
      </c>
      <c r="G583" s="2">
        <v>44690</v>
      </c>
      <c r="H583" s="3">
        <v>0.69717592592592592</v>
      </c>
      <c r="I583">
        <v>36.401499999999999</v>
      </c>
      <c r="J583">
        <v>0.94820000000000004</v>
      </c>
      <c r="K583">
        <v>37.349699999999999</v>
      </c>
      <c r="L583">
        <v>18.3333333333333</v>
      </c>
      <c r="M583">
        <v>3</v>
      </c>
      <c r="N583">
        <v>0.55000000000000004</v>
      </c>
      <c r="O583">
        <v>4.58</v>
      </c>
      <c r="P583">
        <f>+Tabla1[[#This Row],[MONTO_IGTF]]/Tabla1[[#This Row],[TASA]]</f>
        <v>0.12008733624454149</v>
      </c>
    </row>
    <row r="584" spans="1:16" x14ac:dyDescent="0.25">
      <c r="A584">
        <v>202</v>
      </c>
      <c r="B584" s="1" t="s">
        <v>14</v>
      </c>
      <c r="C584">
        <v>1</v>
      </c>
      <c r="D584">
        <v>1172837</v>
      </c>
      <c r="E584" s="1" t="s">
        <v>15</v>
      </c>
      <c r="F584" s="1" t="s">
        <v>16</v>
      </c>
      <c r="G584" s="2">
        <v>44690</v>
      </c>
      <c r="H584" s="3">
        <v>0.71108796296296306</v>
      </c>
      <c r="I584">
        <v>6.52</v>
      </c>
      <c r="J584">
        <v>0</v>
      </c>
      <c r="K584">
        <v>6.52</v>
      </c>
      <c r="L584">
        <v>4.6666666666666696</v>
      </c>
      <c r="M584">
        <v>3</v>
      </c>
      <c r="N584">
        <v>0.14000000000000001</v>
      </c>
      <c r="O584">
        <v>4.58</v>
      </c>
      <c r="P584">
        <f>+Tabla1[[#This Row],[MONTO_IGTF]]/Tabla1[[#This Row],[TASA]]</f>
        <v>3.0567685589519653E-2</v>
      </c>
    </row>
    <row r="585" spans="1:16" x14ac:dyDescent="0.25">
      <c r="A585">
        <v>202</v>
      </c>
      <c r="B585" s="1" t="s">
        <v>14</v>
      </c>
      <c r="C585">
        <v>2</v>
      </c>
      <c r="D585">
        <v>2172737</v>
      </c>
      <c r="E585" s="1" t="s">
        <v>15</v>
      </c>
      <c r="F585" s="1" t="s">
        <v>16</v>
      </c>
      <c r="G585" s="2">
        <v>44690</v>
      </c>
      <c r="H585" s="3">
        <v>0.71425925925925926</v>
      </c>
      <c r="I585">
        <v>83.11</v>
      </c>
      <c r="J585">
        <v>7.3599999999999999E-2</v>
      </c>
      <c r="K585">
        <v>83.183599999999998</v>
      </c>
      <c r="L585">
        <v>83.3333333333333</v>
      </c>
      <c r="M585">
        <v>3</v>
      </c>
      <c r="N585">
        <v>2.5</v>
      </c>
      <c r="O585">
        <v>4.58</v>
      </c>
      <c r="P585">
        <f>+Tabla1[[#This Row],[MONTO_IGTF]]/Tabla1[[#This Row],[TASA]]</f>
        <v>0.54585152838427942</v>
      </c>
    </row>
    <row r="586" spans="1:16" x14ac:dyDescent="0.25">
      <c r="A586">
        <v>202</v>
      </c>
      <c r="B586" s="1" t="s">
        <v>14</v>
      </c>
      <c r="C586">
        <v>2</v>
      </c>
      <c r="D586">
        <v>2172740</v>
      </c>
      <c r="E586" s="1" t="s">
        <v>15</v>
      </c>
      <c r="F586" s="1" t="s">
        <v>16</v>
      </c>
      <c r="G586" s="2">
        <v>44690</v>
      </c>
      <c r="H586" s="3">
        <v>0.7232291666666667</v>
      </c>
      <c r="I586">
        <v>77.870999999999995</v>
      </c>
      <c r="J586">
        <v>3.6432000000000002</v>
      </c>
      <c r="K586">
        <v>81.514200000000002</v>
      </c>
      <c r="L586">
        <v>81.6666666666667</v>
      </c>
      <c r="M586">
        <v>3</v>
      </c>
      <c r="N586">
        <v>2.4500000000000002</v>
      </c>
      <c r="O586">
        <v>4.58</v>
      </c>
      <c r="P586">
        <f>+Tabla1[[#This Row],[MONTO_IGTF]]/Tabla1[[#This Row],[TASA]]</f>
        <v>0.53493449781659397</v>
      </c>
    </row>
    <row r="587" spans="1:16" x14ac:dyDescent="0.25">
      <c r="A587">
        <v>202</v>
      </c>
      <c r="B587" s="1" t="s">
        <v>14</v>
      </c>
      <c r="C587">
        <v>1</v>
      </c>
      <c r="D587">
        <v>1172848</v>
      </c>
      <c r="E587" s="1" t="s">
        <v>15</v>
      </c>
      <c r="F587" s="1" t="s">
        <v>16</v>
      </c>
      <c r="G587" s="2">
        <v>44690</v>
      </c>
      <c r="H587" s="3">
        <v>0.7310416666666667</v>
      </c>
      <c r="I587">
        <v>15.939399999999999</v>
      </c>
      <c r="J587">
        <v>3.6799999999999999E-2</v>
      </c>
      <c r="K587">
        <v>15.9762</v>
      </c>
      <c r="L587">
        <v>16</v>
      </c>
      <c r="M587">
        <v>3</v>
      </c>
      <c r="N587">
        <v>0.48</v>
      </c>
      <c r="O587">
        <v>4.58</v>
      </c>
      <c r="P587">
        <f>+Tabla1[[#This Row],[MONTO_IGTF]]/Tabla1[[#This Row],[TASA]]</f>
        <v>0.10480349344978165</v>
      </c>
    </row>
    <row r="588" spans="1:16" x14ac:dyDescent="0.25">
      <c r="A588">
        <v>202</v>
      </c>
      <c r="B588" s="1" t="s">
        <v>14</v>
      </c>
      <c r="C588">
        <v>1</v>
      </c>
      <c r="D588">
        <v>1172851</v>
      </c>
      <c r="E588" s="1" t="s">
        <v>15</v>
      </c>
      <c r="F588" s="1" t="s">
        <v>16</v>
      </c>
      <c r="G588" s="2">
        <v>44690</v>
      </c>
      <c r="H588" s="3">
        <v>0.73906250000000007</v>
      </c>
      <c r="I588">
        <v>3.3530000000000002</v>
      </c>
      <c r="J588">
        <v>0.53649999999999998</v>
      </c>
      <c r="K588">
        <v>3.8895</v>
      </c>
      <c r="L588">
        <v>4</v>
      </c>
      <c r="M588">
        <v>3</v>
      </c>
      <c r="N588">
        <v>0.12</v>
      </c>
      <c r="O588">
        <v>4.58</v>
      </c>
      <c r="P588">
        <f>+Tabla1[[#This Row],[MONTO_IGTF]]/Tabla1[[#This Row],[TASA]]</f>
        <v>2.6200873362445413E-2</v>
      </c>
    </row>
    <row r="589" spans="1:16" x14ac:dyDescent="0.25">
      <c r="A589">
        <v>202</v>
      </c>
      <c r="B589" s="1" t="s">
        <v>14</v>
      </c>
      <c r="C589">
        <v>2</v>
      </c>
      <c r="D589">
        <v>2172747</v>
      </c>
      <c r="E589" s="1" t="s">
        <v>15</v>
      </c>
      <c r="F589" s="1" t="s">
        <v>16</v>
      </c>
      <c r="G589" s="2">
        <v>44690</v>
      </c>
      <c r="H589" s="3">
        <v>0.74107638888888883</v>
      </c>
      <c r="I589">
        <v>52.991300000000003</v>
      </c>
      <c r="J589">
        <v>0</v>
      </c>
      <c r="K589">
        <v>52.991300000000003</v>
      </c>
      <c r="L589">
        <v>45.6666666666667</v>
      </c>
      <c r="M589">
        <v>3</v>
      </c>
      <c r="N589">
        <v>1.37</v>
      </c>
      <c r="O589">
        <v>4.58</v>
      </c>
      <c r="P589">
        <f>+Tabla1[[#This Row],[MONTO_IGTF]]/Tabla1[[#This Row],[TASA]]</f>
        <v>0.29912663755458518</v>
      </c>
    </row>
    <row r="590" spans="1:16" x14ac:dyDescent="0.25">
      <c r="A590">
        <v>202</v>
      </c>
      <c r="B590" s="1" t="s">
        <v>14</v>
      </c>
      <c r="C590">
        <v>2</v>
      </c>
      <c r="D590">
        <v>2172748</v>
      </c>
      <c r="E590" s="1" t="s">
        <v>15</v>
      </c>
      <c r="F590" s="1" t="s">
        <v>16</v>
      </c>
      <c r="G590" s="2">
        <v>44690</v>
      </c>
      <c r="H590" s="3">
        <v>0.74303240740740739</v>
      </c>
      <c r="I590">
        <v>22.38</v>
      </c>
      <c r="J590">
        <v>2.0495999999999999</v>
      </c>
      <c r="K590">
        <v>24.429600000000001</v>
      </c>
      <c r="L590">
        <v>23</v>
      </c>
      <c r="M590">
        <v>3</v>
      </c>
      <c r="N590">
        <v>0.69</v>
      </c>
      <c r="O590">
        <v>4.58</v>
      </c>
      <c r="P590">
        <f>+Tabla1[[#This Row],[MONTO_IGTF]]/Tabla1[[#This Row],[TASA]]</f>
        <v>0.15065502183406113</v>
      </c>
    </row>
    <row r="591" spans="1:16" x14ac:dyDescent="0.25">
      <c r="A591">
        <v>202</v>
      </c>
      <c r="B591" s="1" t="s">
        <v>14</v>
      </c>
      <c r="C591">
        <v>1</v>
      </c>
      <c r="D591">
        <v>1172855</v>
      </c>
      <c r="E591" s="1" t="s">
        <v>15</v>
      </c>
      <c r="F591" s="1" t="s">
        <v>16</v>
      </c>
      <c r="G591" s="2">
        <v>44690</v>
      </c>
      <c r="H591" s="3">
        <v>0.74434027777777778</v>
      </c>
      <c r="I591">
        <v>61.544800000000002</v>
      </c>
      <c r="J591">
        <v>1.1348</v>
      </c>
      <c r="K591">
        <v>62.679600000000001</v>
      </c>
      <c r="L591">
        <v>62.6666666666667</v>
      </c>
      <c r="M591">
        <v>3</v>
      </c>
      <c r="N591">
        <v>1.88</v>
      </c>
      <c r="O591">
        <v>4.58</v>
      </c>
      <c r="P591">
        <f>+Tabla1[[#This Row],[MONTO_IGTF]]/Tabla1[[#This Row],[TASA]]</f>
        <v>0.41048034934497812</v>
      </c>
    </row>
    <row r="592" spans="1:16" x14ac:dyDescent="0.25">
      <c r="A592">
        <v>202</v>
      </c>
      <c r="B592" s="1" t="s">
        <v>14</v>
      </c>
      <c r="C592">
        <v>2</v>
      </c>
      <c r="D592">
        <v>2172749</v>
      </c>
      <c r="E592" s="1" t="s">
        <v>15</v>
      </c>
      <c r="F592" s="1" t="s">
        <v>16</v>
      </c>
      <c r="G592" s="2">
        <v>44690</v>
      </c>
      <c r="H592" s="3">
        <v>0.74550925925925926</v>
      </c>
      <c r="I592">
        <v>7.71</v>
      </c>
      <c r="J592">
        <v>0</v>
      </c>
      <c r="K592">
        <v>7.71</v>
      </c>
      <c r="L592">
        <v>4.6666666666666696</v>
      </c>
      <c r="M592">
        <v>3</v>
      </c>
      <c r="N592">
        <v>0.14000000000000001</v>
      </c>
      <c r="O592">
        <v>4.58</v>
      </c>
      <c r="P592">
        <f>+Tabla1[[#This Row],[MONTO_IGTF]]/Tabla1[[#This Row],[TASA]]</f>
        <v>3.0567685589519653E-2</v>
      </c>
    </row>
    <row r="593" spans="1:16" x14ac:dyDescent="0.25">
      <c r="A593">
        <v>202</v>
      </c>
      <c r="B593" s="1" t="s">
        <v>14</v>
      </c>
      <c r="C593">
        <v>1</v>
      </c>
      <c r="D593">
        <v>1172858</v>
      </c>
      <c r="E593" s="1" t="s">
        <v>15</v>
      </c>
      <c r="F593" s="1" t="s">
        <v>16</v>
      </c>
      <c r="G593" s="2">
        <v>44690</v>
      </c>
      <c r="H593" s="3">
        <v>0.75108796296296287</v>
      </c>
      <c r="I593">
        <v>35.533900000000003</v>
      </c>
      <c r="J593">
        <v>0</v>
      </c>
      <c r="K593">
        <v>35.533900000000003</v>
      </c>
      <c r="L593">
        <v>35.6666666666667</v>
      </c>
      <c r="M593">
        <v>3</v>
      </c>
      <c r="N593">
        <v>1.07</v>
      </c>
      <c r="O593">
        <v>4.58</v>
      </c>
      <c r="P593">
        <f>+Tabla1[[#This Row],[MONTO_IGTF]]/Tabla1[[#This Row],[TASA]]</f>
        <v>0.23362445414847163</v>
      </c>
    </row>
    <row r="594" spans="1:16" x14ac:dyDescent="0.25">
      <c r="A594">
        <v>202</v>
      </c>
      <c r="B594" s="1" t="s">
        <v>14</v>
      </c>
      <c r="C594">
        <v>2</v>
      </c>
      <c r="D594">
        <v>2172751</v>
      </c>
      <c r="E594" s="1" t="s">
        <v>15</v>
      </c>
      <c r="F594" s="1" t="s">
        <v>16</v>
      </c>
      <c r="G594" s="2">
        <v>44690</v>
      </c>
      <c r="H594" s="3">
        <v>0.75532407407407398</v>
      </c>
      <c r="I594">
        <v>15.236750000000001</v>
      </c>
      <c r="J594">
        <v>1.6617999999999999</v>
      </c>
      <c r="K594">
        <v>16.89855</v>
      </c>
      <c r="L594">
        <v>17</v>
      </c>
      <c r="M594">
        <v>3</v>
      </c>
      <c r="N594">
        <v>0.51</v>
      </c>
      <c r="O594">
        <v>4.58</v>
      </c>
      <c r="P594">
        <f>+Tabla1[[#This Row],[MONTO_IGTF]]/Tabla1[[#This Row],[TASA]]</f>
        <v>0.11135371179039301</v>
      </c>
    </row>
    <row r="595" spans="1:16" x14ac:dyDescent="0.25">
      <c r="A595">
        <v>202</v>
      </c>
      <c r="B595" s="1" t="s">
        <v>14</v>
      </c>
      <c r="C595">
        <v>2</v>
      </c>
      <c r="D595">
        <v>2172752</v>
      </c>
      <c r="E595" s="1" t="s">
        <v>15</v>
      </c>
      <c r="F595" s="1" t="s">
        <v>16</v>
      </c>
      <c r="G595" s="2">
        <v>44690</v>
      </c>
      <c r="H595" s="3">
        <v>0.75677083333333339</v>
      </c>
      <c r="I595">
        <v>9.0299999999999994</v>
      </c>
      <c r="J595">
        <v>0.64480000000000004</v>
      </c>
      <c r="K595">
        <v>9.6747999999999994</v>
      </c>
      <c r="L595">
        <v>9</v>
      </c>
      <c r="M595">
        <v>3</v>
      </c>
      <c r="N595">
        <v>0.27</v>
      </c>
      <c r="O595">
        <v>4.58</v>
      </c>
      <c r="P595">
        <f>+Tabla1[[#This Row],[MONTO_IGTF]]/Tabla1[[#This Row],[TASA]]</f>
        <v>5.8951965065502189E-2</v>
      </c>
    </row>
    <row r="596" spans="1:16" x14ac:dyDescent="0.25">
      <c r="A596">
        <v>202</v>
      </c>
      <c r="B596" s="1" t="s">
        <v>14</v>
      </c>
      <c r="C596">
        <v>2</v>
      </c>
      <c r="D596">
        <v>2172755</v>
      </c>
      <c r="E596" s="1" t="s">
        <v>15</v>
      </c>
      <c r="F596" s="1" t="s">
        <v>16</v>
      </c>
      <c r="G596" s="2">
        <v>44690</v>
      </c>
      <c r="H596" s="3">
        <v>0.75960648148148147</v>
      </c>
      <c r="I596">
        <v>4.9714999999999998</v>
      </c>
      <c r="J596">
        <v>3.6799999999999999E-2</v>
      </c>
      <c r="K596">
        <v>5.0083000000000002</v>
      </c>
      <c r="L596">
        <v>4.6666666666666696</v>
      </c>
      <c r="M596">
        <v>3</v>
      </c>
      <c r="N596">
        <v>0.14000000000000001</v>
      </c>
      <c r="O596">
        <v>4.58</v>
      </c>
      <c r="P596">
        <f>+Tabla1[[#This Row],[MONTO_IGTF]]/Tabla1[[#This Row],[TASA]]</f>
        <v>3.0567685589519653E-2</v>
      </c>
    </row>
    <row r="597" spans="1:16" x14ac:dyDescent="0.25">
      <c r="A597">
        <v>202</v>
      </c>
      <c r="B597" s="1" t="s">
        <v>14</v>
      </c>
      <c r="C597">
        <v>1</v>
      </c>
      <c r="D597">
        <v>1172865</v>
      </c>
      <c r="E597" s="1" t="s">
        <v>15</v>
      </c>
      <c r="F597" s="1" t="s">
        <v>16</v>
      </c>
      <c r="G597" s="2">
        <v>44690</v>
      </c>
      <c r="H597" s="3">
        <v>0.76365740740740751</v>
      </c>
      <c r="I597">
        <v>4.8099999999999996</v>
      </c>
      <c r="J597">
        <v>0</v>
      </c>
      <c r="K597">
        <v>4.8099999999999996</v>
      </c>
      <c r="L597">
        <v>4.6666666666666696</v>
      </c>
      <c r="M597">
        <v>3</v>
      </c>
      <c r="N597">
        <v>0.14000000000000001</v>
      </c>
      <c r="O597">
        <v>4.58</v>
      </c>
      <c r="P597">
        <f>+Tabla1[[#This Row],[MONTO_IGTF]]/Tabla1[[#This Row],[TASA]]</f>
        <v>3.0567685589519653E-2</v>
      </c>
    </row>
    <row r="598" spans="1:16" x14ac:dyDescent="0.25">
      <c r="A598">
        <v>202</v>
      </c>
      <c r="B598" s="1" t="s">
        <v>14</v>
      </c>
      <c r="C598">
        <v>2</v>
      </c>
      <c r="D598">
        <v>2172759</v>
      </c>
      <c r="E598" s="1" t="s">
        <v>15</v>
      </c>
      <c r="F598" s="1" t="s">
        <v>16</v>
      </c>
      <c r="G598" s="2">
        <v>44690</v>
      </c>
      <c r="H598" s="3">
        <v>0.76466435185185189</v>
      </c>
      <c r="I598">
        <v>39.299999999999997</v>
      </c>
      <c r="J598">
        <v>0</v>
      </c>
      <c r="K598">
        <v>39.299999999999997</v>
      </c>
      <c r="L598">
        <v>39.3333333333333</v>
      </c>
      <c r="M598">
        <v>3</v>
      </c>
      <c r="N598">
        <v>1.18</v>
      </c>
      <c r="O598">
        <v>4.58</v>
      </c>
      <c r="P598">
        <f>+Tabla1[[#This Row],[MONTO_IGTF]]/Tabla1[[#This Row],[TASA]]</f>
        <v>0.2576419213973799</v>
      </c>
    </row>
    <row r="599" spans="1:16" x14ac:dyDescent="0.25">
      <c r="A599">
        <v>202</v>
      </c>
      <c r="B599" s="1" t="s">
        <v>14</v>
      </c>
      <c r="C599">
        <v>2</v>
      </c>
      <c r="D599">
        <v>2172761</v>
      </c>
      <c r="E599" s="1" t="s">
        <v>15</v>
      </c>
      <c r="F599" s="1" t="s">
        <v>16</v>
      </c>
      <c r="G599" s="2">
        <v>44690</v>
      </c>
      <c r="H599" s="3">
        <v>0.77557870370370363</v>
      </c>
      <c r="I599">
        <v>10</v>
      </c>
      <c r="J599">
        <v>0</v>
      </c>
      <c r="K599">
        <v>10</v>
      </c>
      <c r="L599">
        <v>10</v>
      </c>
      <c r="M599">
        <v>3</v>
      </c>
      <c r="N599">
        <v>0.3</v>
      </c>
      <c r="O599">
        <v>4.58</v>
      </c>
      <c r="P599">
        <f>+Tabla1[[#This Row],[MONTO_IGTF]]/Tabla1[[#This Row],[TASA]]</f>
        <v>6.5502183406113537E-2</v>
      </c>
    </row>
    <row r="600" spans="1:16" x14ac:dyDescent="0.25">
      <c r="A600">
        <v>202</v>
      </c>
      <c r="B600" s="1" t="s">
        <v>14</v>
      </c>
      <c r="C600">
        <v>2</v>
      </c>
      <c r="D600">
        <v>2172762</v>
      </c>
      <c r="E600" s="1" t="s">
        <v>15</v>
      </c>
      <c r="F600" s="1" t="s">
        <v>16</v>
      </c>
      <c r="G600" s="2">
        <v>44690</v>
      </c>
      <c r="H600" s="3">
        <v>0.77831018518518524</v>
      </c>
      <c r="I600">
        <v>90.210849999999994</v>
      </c>
      <c r="J600">
        <v>3.9056000000000002</v>
      </c>
      <c r="K600">
        <v>94.11645</v>
      </c>
      <c r="L600">
        <v>94</v>
      </c>
      <c r="M600">
        <v>3</v>
      </c>
      <c r="N600">
        <v>2.82</v>
      </c>
      <c r="O600">
        <v>4.58</v>
      </c>
      <c r="P600">
        <f>+Tabla1[[#This Row],[MONTO_IGTF]]/Tabla1[[#This Row],[TASA]]</f>
        <v>0.61572052401746724</v>
      </c>
    </row>
    <row r="601" spans="1:16" x14ac:dyDescent="0.25">
      <c r="A601">
        <v>202</v>
      </c>
      <c r="B601" s="1" t="s">
        <v>14</v>
      </c>
      <c r="C601">
        <v>1</v>
      </c>
      <c r="D601">
        <v>1172881</v>
      </c>
      <c r="E601" s="1" t="s">
        <v>15</v>
      </c>
      <c r="F601" s="1" t="s">
        <v>16</v>
      </c>
      <c r="G601" s="2">
        <v>44691</v>
      </c>
      <c r="H601" s="3">
        <v>0.30953703703703705</v>
      </c>
      <c r="I601">
        <v>19.327000000000002</v>
      </c>
      <c r="J601">
        <v>3.6799999999999999E-2</v>
      </c>
      <c r="K601">
        <v>19.363800000000001</v>
      </c>
      <c r="L601">
        <v>19.3333333333333</v>
      </c>
      <c r="M601">
        <v>3</v>
      </c>
      <c r="N601">
        <v>0.57999999999999996</v>
      </c>
      <c r="O601">
        <v>4.58</v>
      </c>
      <c r="P601">
        <f>+Tabla1[[#This Row],[MONTO_IGTF]]/Tabla1[[#This Row],[TASA]]</f>
        <v>0.12663755458515283</v>
      </c>
    </row>
    <row r="602" spans="1:16" x14ac:dyDescent="0.25">
      <c r="A602">
        <v>202</v>
      </c>
      <c r="B602" s="1" t="s">
        <v>14</v>
      </c>
      <c r="C602">
        <v>1</v>
      </c>
      <c r="D602">
        <v>1172882</v>
      </c>
      <c r="E602" s="1" t="s">
        <v>15</v>
      </c>
      <c r="F602" s="1" t="s">
        <v>16</v>
      </c>
      <c r="G602" s="2">
        <v>44691</v>
      </c>
      <c r="H602" s="3">
        <v>0.31049768518518517</v>
      </c>
      <c r="I602">
        <v>2.11</v>
      </c>
      <c r="J602">
        <v>0.33760000000000001</v>
      </c>
      <c r="K602">
        <v>2.4476</v>
      </c>
      <c r="L602">
        <v>2.3333333333333299</v>
      </c>
      <c r="M602">
        <v>3</v>
      </c>
      <c r="N602">
        <v>7.0000000000000007E-2</v>
      </c>
      <c r="O602">
        <v>4.58</v>
      </c>
      <c r="P602">
        <f>+Tabla1[[#This Row],[MONTO_IGTF]]/Tabla1[[#This Row],[TASA]]</f>
        <v>1.5283842794759826E-2</v>
      </c>
    </row>
    <row r="603" spans="1:16" x14ac:dyDescent="0.25">
      <c r="A603">
        <v>202</v>
      </c>
      <c r="B603" s="1" t="s">
        <v>14</v>
      </c>
      <c r="C603">
        <v>1</v>
      </c>
      <c r="D603">
        <v>1172883</v>
      </c>
      <c r="E603" s="1" t="s">
        <v>15</v>
      </c>
      <c r="F603" s="1" t="s">
        <v>16</v>
      </c>
      <c r="G603" s="2">
        <v>44691</v>
      </c>
      <c r="H603" s="3">
        <v>0.31387731481481479</v>
      </c>
      <c r="I603">
        <v>6.52</v>
      </c>
      <c r="J603">
        <v>0</v>
      </c>
      <c r="K603">
        <v>6.52</v>
      </c>
      <c r="L603">
        <v>6.6666666666666696</v>
      </c>
      <c r="M603">
        <v>3</v>
      </c>
      <c r="N603">
        <v>0.2</v>
      </c>
      <c r="O603">
        <v>4.58</v>
      </c>
      <c r="P603">
        <f>+Tabla1[[#This Row],[MONTO_IGTF]]/Tabla1[[#This Row],[TASA]]</f>
        <v>4.3668122270742363E-2</v>
      </c>
    </row>
    <row r="604" spans="1:16" x14ac:dyDescent="0.25">
      <c r="A604">
        <v>202</v>
      </c>
      <c r="B604" s="1" t="s">
        <v>14</v>
      </c>
      <c r="C604">
        <v>1</v>
      </c>
      <c r="D604">
        <v>1172886</v>
      </c>
      <c r="E604" s="1" t="s">
        <v>15</v>
      </c>
      <c r="F604" s="1" t="s">
        <v>16</v>
      </c>
      <c r="G604" s="2">
        <v>44691</v>
      </c>
      <c r="H604" s="3">
        <v>0.32325231481481481</v>
      </c>
      <c r="I604">
        <v>40.141500000000001</v>
      </c>
      <c r="J604">
        <v>1.48</v>
      </c>
      <c r="K604">
        <v>41.621499999999997</v>
      </c>
      <c r="L604">
        <v>41.6666666666667</v>
      </c>
      <c r="M604">
        <v>3</v>
      </c>
      <c r="N604">
        <v>1.25</v>
      </c>
      <c r="O604">
        <v>4.58</v>
      </c>
      <c r="P604">
        <f>+Tabla1[[#This Row],[MONTO_IGTF]]/Tabla1[[#This Row],[TASA]]</f>
        <v>0.27292576419213971</v>
      </c>
    </row>
    <row r="605" spans="1:16" x14ac:dyDescent="0.25">
      <c r="A605">
        <v>202</v>
      </c>
      <c r="B605" s="1" t="s">
        <v>14</v>
      </c>
      <c r="C605">
        <v>1</v>
      </c>
      <c r="D605">
        <v>1172887</v>
      </c>
      <c r="E605" s="1" t="s">
        <v>15</v>
      </c>
      <c r="F605" s="1" t="s">
        <v>16</v>
      </c>
      <c r="G605" s="2">
        <v>44691</v>
      </c>
      <c r="H605" s="3">
        <v>0.32679398148148148</v>
      </c>
      <c r="I605">
        <v>19.599</v>
      </c>
      <c r="J605">
        <v>0.73280000000000001</v>
      </c>
      <c r="K605">
        <v>20.331800000000001</v>
      </c>
      <c r="L605">
        <v>20.3333333333333</v>
      </c>
      <c r="M605">
        <v>3</v>
      </c>
      <c r="N605">
        <v>0.61</v>
      </c>
      <c r="O605">
        <v>4.58</v>
      </c>
      <c r="P605">
        <f>+Tabla1[[#This Row],[MONTO_IGTF]]/Tabla1[[#This Row],[TASA]]</f>
        <v>0.1331877729257642</v>
      </c>
    </row>
    <row r="606" spans="1:16" x14ac:dyDescent="0.25">
      <c r="A606">
        <v>202</v>
      </c>
      <c r="B606" s="1" t="s">
        <v>14</v>
      </c>
      <c r="C606">
        <v>2</v>
      </c>
      <c r="D606">
        <v>2172769</v>
      </c>
      <c r="E606" s="1" t="s">
        <v>15</v>
      </c>
      <c r="F606" s="1" t="s">
        <v>16</v>
      </c>
      <c r="G606" s="2">
        <v>44691</v>
      </c>
      <c r="H606" s="3">
        <v>0.36843749999999997</v>
      </c>
      <c r="I606">
        <v>7.01</v>
      </c>
      <c r="J606">
        <v>1.1215999999999999</v>
      </c>
      <c r="K606">
        <v>8.1316000000000006</v>
      </c>
      <c r="L606">
        <v>8</v>
      </c>
      <c r="M606">
        <v>3</v>
      </c>
      <c r="N606">
        <v>0.24</v>
      </c>
      <c r="O606">
        <v>4.58</v>
      </c>
      <c r="P606">
        <f>+Tabla1[[#This Row],[MONTO_IGTF]]/Tabla1[[#This Row],[TASA]]</f>
        <v>5.2401746724890827E-2</v>
      </c>
    </row>
    <row r="607" spans="1:16" x14ac:dyDescent="0.25">
      <c r="A607">
        <v>202</v>
      </c>
      <c r="B607" s="1" t="s">
        <v>14</v>
      </c>
      <c r="C607">
        <v>2</v>
      </c>
      <c r="D607">
        <v>2172772</v>
      </c>
      <c r="E607" s="1" t="s">
        <v>15</v>
      </c>
      <c r="F607" s="1" t="s">
        <v>16</v>
      </c>
      <c r="G607" s="2">
        <v>44691</v>
      </c>
      <c r="H607" s="3">
        <v>0.38158564814814816</v>
      </c>
      <c r="I607">
        <v>49.080350000000003</v>
      </c>
      <c r="J607">
        <v>3.6799999999999999E-2</v>
      </c>
      <c r="K607">
        <v>49.117150000000002</v>
      </c>
      <c r="L607">
        <v>45.6666666666667</v>
      </c>
      <c r="M607">
        <v>3</v>
      </c>
      <c r="N607">
        <v>1.37</v>
      </c>
      <c r="O607">
        <v>4.58</v>
      </c>
      <c r="P607">
        <f>+Tabla1[[#This Row],[MONTO_IGTF]]/Tabla1[[#This Row],[TASA]]</f>
        <v>0.29912663755458518</v>
      </c>
    </row>
    <row r="608" spans="1:16" x14ac:dyDescent="0.25">
      <c r="A608">
        <v>202</v>
      </c>
      <c r="B608" s="1" t="s">
        <v>14</v>
      </c>
      <c r="C608">
        <v>2</v>
      </c>
      <c r="D608">
        <v>2172773</v>
      </c>
      <c r="E608" s="1" t="s">
        <v>15</v>
      </c>
      <c r="F608" s="1" t="s">
        <v>16</v>
      </c>
      <c r="G608" s="2">
        <v>44691</v>
      </c>
      <c r="H608" s="3">
        <v>0.38438657407407412</v>
      </c>
      <c r="I608">
        <v>44.785299999999999</v>
      </c>
      <c r="J608">
        <v>2.2174999999999998</v>
      </c>
      <c r="K608">
        <v>47.002800000000001</v>
      </c>
      <c r="L608">
        <v>47</v>
      </c>
      <c r="M608">
        <v>3</v>
      </c>
      <c r="N608">
        <v>1.41</v>
      </c>
      <c r="O608">
        <v>4.58</v>
      </c>
      <c r="P608">
        <f>+Tabla1[[#This Row],[MONTO_IGTF]]/Tabla1[[#This Row],[TASA]]</f>
        <v>0.30786026200873362</v>
      </c>
    </row>
    <row r="609" spans="1:16" x14ac:dyDescent="0.25">
      <c r="A609">
        <v>202</v>
      </c>
      <c r="B609" s="1" t="s">
        <v>14</v>
      </c>
      <c r="C609">
        <v>2</v>
      </c>
      <c r="D609">
        <v>2172775</v>
      </c>
      <c r="E609" s="1" t="s">
        <v>15</v>
      </c>
      <c r="F609" s="1" t="s">
        <v>16</v>
      </c>
      <c r="G609" s="2">
        <v>44691</v>
      </c>
      <c r="H609" s="3">
        <v>0.38923611111111112</v>
      </c>
      <c r="I609">
        <v>27.73085</v>
      </c>
      <c r="J609">
        <v>0</v>
      </c>
      <c r="K609">
        <v>27.73085</v>
      </c>
      <c r="L609">
        <v>27.6666666666667</v>
      </c>
      <c r="M609">
        <v>3</v>
      </c>
      <c r="N609">
        <v>0.83</v>
      </c>
      <c r="O609">
        <v>4.58</v>
      </c>
      <c r="P609">
        <f>+Tabla1[[#This Row],[MONTO_IGTF]]/Tabla1[[#This Row],[TASA]]</f>
        <v>0.18122270742358076</v>
      </c>
    </row>
    <row r="610" spans="1:16" x14ac:dyDescent="0.25">
      <c r="A610">
        <v>202</v>
      </c>
      <c r="B610" s="1" t="s">
        <v>14</v>
      </c>
      <c r="C610">
        <v>2</v>
      </c>
      <c r="D610">
        <v>2172777</v>
      </c>
      <c r="E610" s="1" t="s">
        <v>15</v>
      </c>
      <c r="F610" s="1" t="s">
        <v>16</v>
      </c>
      <c r="G610" s="2">
        <v>44691</v>
      </c>
      <c r="H610" s="3">
        <v>0.39781249999999996</v>
      </c>
      <c r="I610">
        <v>40.356099999999998</v>
      </c>
      <c r="J610">
        <v>3.6799999999999999E-2</v>
      </c>
      <c r="K610">
        <v>40.392899999999997</v>
      </c>
      <c r="L610">
        <v>40.3333333333333</v>
      </c>
      <c r="M610">
        <v>3</v>
      </c>
      <c r="N610">
        <v>1.21</v>
      </c>
      <c r="O610">
        <v>4.58</v>
      </c>
      <c r="P610">
        <f>+Tabla1[[#This Row],[MONTO_IGTF]]/Tabla1[[#This Row],[TASA]]</f>
        <v>0.26419213973799127</v>
      </c>
    </row>
    <row r="611" spans="1:16" x14ac:dyDescent="0.25">
      <c r="A611">
        <v>202</v>
      </c>
      <c r="B611" s="1" t="s">
        <v>14</v>
      </c>
      <c r="C611">
        <v>1</v>
      </c>
      <c r="D611">
        <v>1172893</v>
      </c>
      <c r="E611" s="1" t="s">
        <v>15</v>
      </c>
      <c r="F611" s="1" t="s">
        <v>16</v>
      </c>
      <c r="G611" s="2">
        <v>44691</v>
      </c>
      <c r="H611" s="3">
        <v>0.40263888888888894</v>
      </c>
      <c r="I611">
        <v>3.16</v>
      </c>
      <c r="J611">
        <v>0</v>
      </c>
      <c r="K611">
        <v>3.16</v>
      </c>
      <c r="L611">
        <v>3</v>
      </c>
      <c r="M611">
        <v>3</v>
      </c>
      <c r="N611">
        <v>0.09</v>
      </c>
      <c r="O611">
        <v>4.58</v>
      </c>
      <c r="P611">
        <f>+Tabla1[[#This Row],[MONTO_IGTF]]/Tabla1[[#This Row],[TASA]]</f>
        <v>1.9650655021834058E-2</v>
      </c>
    </row>
    <row r="612" spans="1:16" x14ac:dyDescent="0.25">
      <c r="A612">
        <v>202</v>
      </c>
      <c r="B612" s="1" t="s">
        <v>14</v>
      </c>
      <c r="C612">
        <v>1</v>
      </c>
      <c r="D612">
        <v>1172894</v>
      </c>
      <c r="E612" s="1" t="s">
        <v>15</v>
      </c>
      <c r="F612" s="1" t="s">
        <v>16</v>
      </c>
      <c r="G612" s="2">
        <v>44691</v>
      </c>
      <c r="H612" s="3">
        <v>0.40388888888888891</v>
      </c>
      <c r="I612">
        <v>16.75</v>
      </c>
      <c r="J612">
        <v>3.6799999999999999E-2</v>
      </c>
      <c r="K612">
        <v>16.786799999999999</v>
      </c>
      <c r="L612">
        <v>16.6666666666667</v>
      </c>
      <c r="M612">
        <v>3</v>
      </c>
      <c r="N612">
        <v>0.5</v>
      </c>
      <c r="O612">
        <v>4.58</v>
      </c>
      <c r="P612">
        <f>+Tabla1[[#This Row],[MONTO_IGTF]]/Tabla1[[#This Row],[TASA]]</f>
        <v>0.1091703056768559</v>
      </c>
    </row>
    <row r="613" spans="1:16" x14ac:dyDescent="0.25">
      <c r="A613">
        <v>202</v>
      </c>
      <c r="B613" s="1" t="s">
        <v>14</v>
      </c>
      <c r="C613">
        <v>1</v>
      </c>
      <c r="D613">
        <v>1172900</v>
      </c>
      <c r="E613" s="1" t="s">
        <v>15</v>
      </c>
      <c r="F613" s="1" t="s">
        <v>16</v>
      </c>
      <c r="G613" s="2">
        <v>44691</v>
      </c>
      <c r="H613" s="3">
        <v>0.42399305555555555</v>
      </c>
      <c r="I613">
        <v>37.409149999999997</v>
      </c>
      <c r="J613">
        <v>0</v>
      </c>
      <c r="K613">
        <v>37.409149999999997</v>
      </c>
      <c r="L613">
        <v>37.3333333333333</v>
      </c>
      <c r="M613">
        <v>3</v>
      </c>
      <c r="N613">
        <v>1.1200000000000001</v>
      </c>
      <c r="O613">
        <v>4.58</v>
      </c>
      <c r="P613">
        <f>+Tabla1[[#This Row],[MONTO_IGTF]]/Tabla1[[#This Row],[TASA]]</f>
        <v>0.24454148471615722</v>
      </c>
    </row>
    <row r="614" spans="1:16" x14ac:dyDescent="0.25">
      <c r="A614">
        <v>202</v>
      </c>
      <c r="B614" s="1" t="s">
        <v>14</v>
      </c>
      <c r="C614">
        <v>2</v>
      </c>
      <c r="D614">
        <v>2172787</v>
      </c>
      <c r="E614" s="1" t="s">
        <v>15</v>
      </c>
      <c r="F614" s="1" t="s">
        <v>16</v>
      </c>
      <c r="G614" s="2">
        <v>44691</v>
      </c>
      <c r="H614" s="3">
        <v>0.42972222222222217</v>
      </c>
      <c r="I614">
        <v>13.955500000000001</v>
      </c>
      <c r="J614">
        <v>1.3695999999999999</v>
      </c>
      <c r="K614">
        <v>15.325100000000001</v>
      </c>
      <c r="L614">
        <v>15.3333333333333</v>
      </c>
      <c r="M614">
        <v>3</v>
      </c>
      <c r="N614">
        <v>0.46</v>
      </c>
      <c r="O614">
        <v>4.58</v>
      </c>
      <c r="P614">
        <f>+Tabla1[[#This Row],[MONTO_IGTF]]/Tabla1[[#This Row],[TASA]]</f>
        <v>0.10043668122270742</v>
      </c>
    </row>
    <row r="615" spans="1:16" x14ac:dyDescent="0.25">
      <c r="A615">
        <v>202</v>
      </c>
      <c r="B615" s="1" t="s">
        <v>14</v>
      </c>
      <c r="C615">
        <v>2</v>
      </c>
      <c r="D615">
        <v>2172789</v>
      </c>
      <c r="E615" s="1" t="s">
        <v>15</v>
      </c>
      <c r="F615" s="1" t="s">
        <v>16</v>
      </c>
      <c r="G615" s="2">
        <v>44691</v>
      </c>
      <c r="H615" s="3">
        <v>0.43962962962962965</v>
      </c>
      <c r="I615">
        <v>28.433</v>
      </c>
      <c r="J615">
        <v>2.4628999999999999</v>
      </c>
      <c r="K615">
        <v>30.895900000000001</v>
      </c>
      <c r="L615">
        <v>23</v>
      </c>
      <c r="M615">
        <v>3</v>
      </c>
      <c r="N615">
        <v>0.69</v>
      </c>
      <c r="O615">
        <v>4.58</v>
      </c>
      <c r="P615">
        <f>+Tabla1[[#This Row],[MONTO_IGTF]]/Tabla1[[#This Row],[TASA]]</f>
        <v>0.15065502183406113</v>
      </c>
    </row>
    <row r="616" spans="1:16" x14ac:dyDescent="0.25">
      <c r="A616">
        <v>202</v>
      </c>
      <c r="B616" s="1" t="s">
        <v>14</v>
      </c>
      <c r="C616">
        <v>2</v>
      </c>
      <c r="D616">
        <v>2172795</v>
      </c>
      <c r="E616" s="1" t="s">
        <v>15</v>
      </c>
      <c r="F616" s="1" t="s">
        <v>16</v>
      </c>
      <c r="G616" s="2">
        <v>44691</v>
      </c>
      <c r="H616" s="3">
        <v>0.45114583333333336</v>
      </c>
      <c r="I616">
        <v>25.790500000000002</v>
      </c>
      <c r="J616">
        <v>1.2607999999999999</v>
      </c>
      <c r="K616">
        <v>27.051300000000001</v>
      </c>
      <c r="L616">
        <v>23</v>
      </c>
      <c r="M616">
        <v>3</v>
      </c>
      <c r="N616">
        <v>0.69</v>
      </c>
      <c r="O616">
        <v>4.58</v>
      </c>
      <c r="P616">
        <f>+Tabla1[[#This Row],[MONTO_IGTF]]/Tabla1[[#This Row],[TASA]]</f>
        <v>0.15065502183406113</v>
      </c>
    </row>
    <row r="617" spans="1:16" x14ac:dyDescent="0.25">
      <c r="A617">
        <v>202</v>
      </c>
      <c r="B617" s="1" t="s">
        <v>14</v>
      </c>
      <c r="C617">
        <v>1</v>
      </c>
      <c r="D617">
        <v>1172908</v>
      </c>
      <c r="E617" s="1" t="s">
        <v>15</v>
      </c>
      <c r="F617" s="1" t="s">
        <v>16</v>
      </c>
      <c r="G617" s="2">
        <v>44691</v>
      </c>
      <c r="H617" s="3">
        <v>0.45129629629629631</v>
      </c>
      <c r="I617">
        <v>58.242699999999999</v>
      </c>
      <c r="J617">
        <v>1.1742999999999999</v>
      </c>
      <c r="K617">
        <v>59.417000000000002</v>
      </c>
      <c r="L617">
        <v>59.3333333333333</v>
      </c>
      <c r="M617">
        <v>3</v>
      </c>
      <c r="N617">
        <v>1.78</v>
      </c>
      <c r="O617">
        <v>4.58</v>
      </c>
      <c r="P617">
        <f>+Tabla1[[#This Row],[MONTO_IGTF]]/Tabla1[[#This Row],[TASA]]</f>
        <v>0.388646288209607</v>
      </c>
    </row>
    <row r="618" spans="1:16" x14ac:dyDescent="0.25">
      <c r="A618">
        <v>202</v>
      </c>
      <c r="B618" s="1" t="s">
        <v>14</v>
      </c>
      <c r="C618">
        <v>2</v>
      </c>
      <c r="D618">
        <v>2172797</v>
      </c>
      <c r="E618" s="1" t="s">
        <v>15</v>
      </c>
      <c r="F618" s="1" t="s">
        <v>16</v>
      </c>
      <c r="G618" s="2">
        <v>44691</v>
      </c>
      <c r="H618" s="3">
        <v>0.46366898148148145</v>
      </c>
      <c r="I618">
        <v>30.306450000000002</v>
      </c>
      <c r="J618">
        <v>1.4201999999999999</v>
      </c>
      <c r="K618">
        <v>31.726649999999999</v>
      </c>
      <c r="L618">
        <v>23</v>
      </c>
      <c r="M618">
        <v>3</v>
      </c>
      <c r="N618">
        <v>0.69</v>
      </c>
      <c r="O618">
        <v>4.58</v>
      </c>
      <c r="P618">
        <f>+Tabla1[[#This Row],[MONTO_IGTF]]/Tabla1[[#This Row],[TASA]]</f>
        <v>0.15065502183406113</v>
      </c>
    </row>
    <row r="619" spans="1:16" x14ac:dyDescent="0.25">
      <c r="A619">
        <v>202</v>
      </c>
      <c r="B619" s="1" t="s">
        <v>14</v>
      </c>
      <c r="C619">
        <v>1</v>
      </c>
      <c r="D619">
        <v>1172910</v>
      </c>
      <c r="E619" s="1" t="s">
        <v>15</v>
      </c>
      <c r="F619" s="1" t="s">
        <v>16</v>
      </c>
      <c r="G619" s="2">
        <v>44691</v>
      </c>
      <c r="H619" s="3">
        <v>0.46429398148148149</v>
      </c>
      <c r="I619">
        <v>45.384399999999999</v>
      </c>
      <c r="J619">
        <v>3.6799999999999999E-2</v>
      </c>
      <c r="K619">
        <v>45.421199999999999</v>
      </c>
      <c r="L619">
        <v>4.6666666666666696</v>
      </c>
      <c r="M619">
        <v>3</v>
      </c>
      <c r="N619">
        <v>0.14000000000000001</v>
      </c>
      <c r="O619">
        <v>4.58</v>
      </c>
      <c r="P619">
        <f>+Tabla1[[#This Row],[MONTO_IGTF]]/Tabla1[[#This Row],[TASA]]</f>
        <v>3.0567685589519653E-2</v>
      </c>
    </row>
    <row r="620" spans="1:16" x14ac:dyDescent="0.25">
      <c r="A620">
        <v>202</v>
      </c>
      <c r="B620" s="1" t="s">
        <v>14</v>
      </c>
      <c r="C620">
        <v>2</v>
      </c>
      <c r="D620">
        <v>2172798</v>
      </c>
      <c r="E620" s="1" t="s">
        <v>15</v>
      </c>
      <c r="F620" s="1" t="s">
        <v>16</v>
      </c>
      <c r="G620" s="2">
        <v>44691</v>
      </c>
      <c r="H620" s="3">
        <v>0.46626157407407409</v>
      </c>
      <c r="I620">
        <v>79.84</v>
      </c>
      <c r="J620">
        <v>0.98880000000000001</v>
      </c>
      <c r="K620">
        <v>80.828800000000001</v>
      </c>
      <c r="L620">
        <v>80.6666666666667</v>
      </c>
      <c r="M620">
        <v>3</v>
      </c>
      <c r="N620">
        <v>2.42</v>
      </c>
      <c r="O620">
        <v>4.58</v>
      </c>
      <c r="P620">
        <f>+Tabla1[[#This Row],[MONTO_IGTF]]/Tabla1[[#This Row],[TASA]]</f>
        <v>0.52838427947598254</v>
      </c>
    </row>
    <row r="621" spans="1:16" x14ac:dyDescent="0.25">
      <c r="A621">
        <v>202</v>
      </c>
      <c r="B621" s="1" t="s">
        <v>14</v>
      </c>
      <c r="C621">
        <v>2</v>
      </c>
      <c r="D621">
        <v>2172799</v>
      </c>
      <c r="E621" s="1" t="s">
        <v>15</v>
      </c>
      <c r="F621" s="1" t="s">
        <v>16</v>
      </c>
      <c r="G621" s="2">
        <v>44691</v>
      </c>
      <c r="H621" s="3">
        <v>0.47012731481481485</v>
      </c>
      <c r="I621">
        <v>50.918700000000001</v>
      </c>
      <c r="J621">
        <v>1.0331999999999999</v>
      </c>
      <c r="K621">
        <v>51.951900000000002</v>
      </c>
      <c r="L621">
        <v>52</v>
      </c>
      <c r="M621">
        <v>3</v>
      </c>
      <c r="N621">
        <v>1.56</v>
      </c>
      <c r="O621">
        <v>4.58</v>
      </c>
      <c r="P621">
        <f>+Tabla1[[#This Row],[MONTO_IGTF]]/Tabla1[[#This Row],[TASA]]</f>
        <v>0.34061135371179041</v>
      </c>
    </row>
    <row r="622" spans="1:16" x14ac:dyDescent="0.25">
      <c r="A622">
        <v>202</v>
      </c>
      <c r="B622" s="1" t="s">
        <v>14</v>
      </c>
      <c r="C622">
        <v>1</v>
      </c>
      <c r="D622">
        <v>1172914</v>
      </c>
      <c r="E622" s="1" t="s">
        <v>15</v>
      </c>
      <c r="F622" s="1" t="s">
        <v>16</v>
      </c>
      <c r="G622" s="2">
        <v>44691</v>
      </c>
      <c r="H622" s="3">
        <v>0.48324074074074069</v>
      </c>
      <c r="I622">
        <v>12.540900000000001</v>
      </c>
      <c r="J622">
        <v>0</v>
      </c>
      <c r="K622">
        <v>12.540900000000001</v>
      </c>
      <c r="L622">
        <v>12.6666666666667</v>
      </c>
      <c r="M622">
        <v>3</v>
      </c>
      <c r="N622">
        <v>0.38</v>
      </c>
      <c r="O622">
        <v>4.58</v>
      </c>
      <c r="P622">
        <f>+Tabla1[[#This Row],[MONTO_IGTF]]/Tabla1[[#This Row],[TASA]]</f>
        <v>8.296943231441048E-2</v>
      </c>
    </row>
    <row r="623" spans="1:16" x14ac:dyDescent="0.25">
      <c r="A623">
        <v>202</v>
      </c>
      <c r="B623" s="1" t="s">
        <v>14</v>
      </c>
      <c r="C623">
        <v>2</v>
      </c>
      <c r="D623">
        <v>2172810</v>
      </c>
      <c r="E623" s="1" t="s">
        <v>15</v>
      </c>
      <c r="F623" s="1" t="s">
        <v>16</v>
      </c>
      <c r="G623" s="2">
        <v>44691</v>
      </c>
      <c r="H623" s="3">
        <v>0.49862268518518515</v>
      </c>
      <c r="I623">
        <v>23.1174</v>
      </c>
      <c r="J623">
        <v>0.32319999999999999</v>
      </c>
      <c r="K623">
        <v>23.4406</v>
      </c>
      <c r="L623">
        <v>23</v>
      </c>
      <c r="M623">
        <v>3</v>
      </c>
      <c r="N623">
        <v>0.69</v>
      </c>
      <c r="O623">
        <v>4.58</v>
      </c>
      <c r="P623">
        <f>+Tabla1[[#This Row],[MONTO_IGTF]]/Tabla1[[#This Row],[TASA]]</f>
        <v>0.15065502183406113</v>
      </c>
    </row>
    <row r="624" spans="1:16" x14ac:dyDescent="0.25">
      <c r="A624">
        <v>202</v>
      </c>
      <c r="B624" s="1" t="s">
        <v>14</v>
      </c>
      <c r="C624">
        <v>2</v>
      </c>
      <c r="D624">
        <v>2172825</v>
      </c>
      <c r="E624" s="1" t="s">
        <v>15</v>
      </c>
      <c r="F624" s="1" t="s">
        <v>16</v>
      </c>
      <c r="G624" s="2">
        <v>44691</v>
      </c>
      <c r="H624" s="3">
        <v>0.5282175925925926</v>
      </c>
      <c r="I624">
        <v>17.032250000000001</v>
      </c>
      <c r="J624">
        <v>0</v>
      </c>
      <c r="K624">
        <v>17.032250000000001</v>
      </c>
      <c r="L624">
        <v>17</v>
      </c>
      <c r="M624">
        <v>3</v>
      </c>
      <c r="N624">
        <v>0.51</v>
      </c>
      <c r="O624">
        <v>4.58</v>
      </c>
      <c r="P624">
        <f>+Tabla1[[#This Row],[MONTO_IGTF]]/Tabla1[[#This Row],[TASA]]</f>
        <v>0.11135371179039301</v>
      </c>
    </row>
    <row r="625" spans="1:16" x14ac:dyDescent="0.25">
      <c r="A625">
        <v>202</v>
      </c>
      <c r="B625" s="1" t="s">
        <v>14</v>
      </c>
      <c r="C625">
        <v>1</v>
      </c>
      <c r="D625">
        <v>1172920</v>
      </c>
      <c r="E625" s="1" t="s">
        <v>15</v>
      </c>
      <c r="F625" s="1" t="s">
        <v>16</v>
      </c>
      <c r="G625" s="2">
        <v>44691</v>
      </c>
      <c r="H625" s="3">
        <v>0.53888888888888886</v>
      </c>
      <c r="I625">
        <v>5.4280999999999997</v>
      </c>
      <c r="J625">
        <v>0</v>
      </c>
      <c r="K625">
        <v>5.4280999999999997</v>
      </c>
      <c r="L625">
        <v>5.3333333333333304</v>
      </c>
      <c r="M625">
        <v>3</v>
      </c>
      <c r="N625">
        <v>0.16</v>
      </c>
      <c r="O625">
        <v>4.58</v>
      </c>
      <c r="P625">
        <f>+Tabla1[[#This Row],[MONTO_IGTF]]/Tabla1[[#This Row],[TASA]]</f>
        <v>3.4934497816593885E-2</v>
      </c>
    </row>
    <row r="626" spans="1:16" x14ac:dyDescent="0.25">
      <c r="A626">
        <v>202</v>
      </c>
      <c r="B626" s="1" t="s">
        <v>14</v>
      </c>
      <c r="C626">
        <v>1</v>
      </c>
      <c r="D626">
        <v>1172930</v>
      </c>
      <c r="E626" s="1" t="s">
        <v>15</v>
      </c>
      <c r="F626" s="1" t="s">
        <v>16</v>
      </c>
      <c r="G626" s="2">
        <v>44691</v>
      </c>
      <c r="H626" s="3">
        <v>0.55807870370370372</v>
      </c>
      <c r="I626">
        <v>24.34375</v>
      </c>
      <c r="J626">
        <v>0</v>
      </c>
      <c r="K626">
        <v>24.34375</v>
      </c>
      <c r="L626">
        <v>23</v>
      </c>
      <c r="M626">
        <v>3</v>
      </c>
      <c r="N626">
        <v>0.69</v>
      </c>
      <c r="O626">
        <v>4.58</v>
      </c>
      <c r="P626">
        <f>+Tabla1[[#This Row],[MONTO_IGTF]]/Tabla1[[#This Row],[TASA]]</f>
        <v>0.15065502183406113</v>
      </c>
    </row>
    <row r="627" spans="1:16" x14ac:dyDescent="0.25">
      <c r="A627">
        <v>202</v>
      </c>
      <c r="B627" s="1" t="s">
        <v>14</v>
      </c>
      <c r="C627">
        <v>1</v>
      </c>
      <c r="D627">
        <v>1172932</v>
      </c>
      <c r="E627" s="1" t="s">
        <v>15</v>
      </c>
      <c r="F627" s="1" t="s">
        <v>16</v>
      </c>
      <c r="G627" s="2">
        <v>44691</v>
      </c>
      <c r="H627" s="3">
        <v>0.560613425925926</v>
      </c>
      <c r="I627">
        <v>15.98705</v>
      </c>
      <c r="J627">
        <v>0</v>
      </c>
      <c r="K627">
        <v>15.98705</v>
      </c>
      <c r="L627">
        <v>16</v>
      </c>
      <c r="M627">
        <v>3</v>
      </c>
      <c r="N627">
        <v>0.48</v>
      </c>
      <c r="O627">
        <v>4.58</v>
      </c>
      <c r="P627">
        <f>+Tabla1[[#This Row],[MONTO_IGTF]]/Tabla1[[#This Row],[TASA]]</f>
        <v>0.10480349344978165</v>
      </c>
    </row>
    <row r="628" spans="1:16" x14ac:dyDescent="0.25">
      <c r="A628">
        <v>202</v>
      </c>
      <c r="B628" s="1" t="s">
        <v>14</v>
      </c>
      <c r="C628">
        <v>1</v>
      </c>
      <c r="D628">
        <v>1172936</v>
      </c>
      <c r="E628" s="1" t="s">
        <v>15</v>
      </c>
      <c r="F628" s="1" t="s">
        <v>16</v>
      </c>
      <c r="G628" s="2">
        <v>44691</v>
      </c>
      <c r="H628" s="3">
        <v>0.57406250000000003</v>
      </c>
      <c r="I628">
        <v>20.669049999999999</v>
      </c>
      <c r="J628">
        <v>0.74390000000000001</v>
      </c>
      <c r="K628">
        <v>21.412949999999999</v>
      </c>
      <c r="L628">
        <v>18.3333333333333</v>
      </c>
      <c r="M628">
        <v>3</v>
      </c>
      <c r="N628">
        <v>0.55000000000000004</v>
      </c>
      <c r="O628">
        <v>4.58</v>
      </c>
      <c r="P628">
        <f>+Tabla1[[#This Row],[MONTO_IGTF]]/Tabla1[[#This Row],[TASA]]</f>
        <v>0.12008733624454149</v>
      </c>
    </row>
    <row r="629" spans="1:16" x14ac:dyDescent="0.25">
      <c r="A629">
        <v>202</v>
      </c>
      <c r="B629" s="1" t="s">
        <v>14</v>
      </c>
      <c r="C629">
        <v>1</v>
      </c>
      <c r="D629">
        <v>1172937</v>
      </c>
      <c r="E629" s="1" t="s">
        <v>15</v>
      </c>
      <c r="F629" s="1" t="s">
        <v>16</v>
      </c>
      <c r="G629" s="2">
        <v>44691</v>
      </c>
      <c r="H629" s="3">
        <v>0.57490740740740742</v>
      </c>
      <c r="I629">
        <v>17.280899999999999</v>
      </c>
      <c r="J629">
        <v>0</v>
      </c>
      <c r="K629">
        <v>17.280899999999999</v>
      </c>
      <c r="L629">
        <v>17.3333333333333</v>
      </c>
      <c r="M629">
        <v>3</v>
      </c>
      <c r="N629">
        <v>0.52</v>
      </c>
      <c r="O629">
        <v>4.58</v>
      </c>
      <c r="P629">
        <f>+Tabla1[[#This Row],[MONTO_IGTF]]/Tabla1[[#This Row],[TASA]]</f>
        <v>0.11353711790393013</v>
      </c>
    </row>
    <row r="630" spans="1:16" x14ac:dyDescent="0.25">
      <c r="A630">
        <v>202</v>
      </c>
      <c r="B630" s="1" t="s">
        <v>14</v>
      </c>
      <c r="C630">
        <v>2</v>
      </c>
      <c r="D630">
        <v>2172832</v>
      </c>
      <c r="E630" s="1" t="s">
        <v>15</v>
      </c>
      <c r="F630" s="1" t="s">
        <v>16</v>
      </c>
      <c r="G630" s="2">
        <v>44691</v>
      </c>
      <c r="H630" s="3">
        <v>0.58233796296296292</v>
      </c>
      <c r="I630">
        <v>51.67</v>
      </c>
      <c r="J630">
        <v>0.92320000000000002</v>
      </c>
      <c r="K630">
        <v>52.593200000000003</v>
      </c>
      <c r="L630">
        <v>52.6666666666667</v>
      </c>
      <c r="M630">
        <v>3</v>
      </c>
      <c r="N630">
        <v>1.58</v>
      </c>
      <c r="O630">
        <v>4.58</v>
      </c>
      <c r="P630">
        <f>+Tabla1[[#This Row],[MONTO_IGTF]]/Tabla1[[#This Row],[TASA]]</f>
        <v>0.34497816593886466</v>
      </c>
    </row>
    <row r="631" spans="1:16" x14ac:dyDescent="0.25">
      <c r="A631">
        <v>202</v>
      </c>
      <c r="B631" s="1" t="s">
        <v>14</v>
      </c>
      <c r="C631">
        <v>1</v>
      </c>
      <c r="D631">
        <v>1172942</v>
      </c>
      <c r="E631" s="1" t="s">
        <v>15</v>
      </c>
      <c r="F631" s="1" t="s">
        <v>16</v>
      </c>
      <c r="G631" s="2">
        <v>44691</v>
      </c>
      <c r="H631" s="3">
        <v>0.58319444444444446</v>
      </c>
      <c r="I631">
        <v>12.530099999999999</v>
      </c>
      <c r="J631">
        <v>0</v>
      </c>
      <c r="K631">
        <v>12.530099999999999</v>
      </c>
      <c r="L631">
        <v>12.6666666666667</v>
      </c>
      <c r="M631">
        <v>3</v>
      </c>
      <c r="N631">
        <v>0.38</v>
      </c>
      <c r="O631">
        <v>4.58</v>
      </c>
      <c r="P631">
        <f>+Tabla1[[#This Row],[MONTO_IGTF]]/Tabla1[[#This Row],[TASA]]</f>
        <v>8.296943231441048E-2</v>
      </c>
    </row>
    <row r="632" spans="1:16" x14ac:dyDescent="0.25">
      <c r="A632">
        <v>202</v>
      </c>
      <c r="B632" s="1" t="s">
        <v>14</v>
      </c>
      <c r="C632">
        <v>2</v>
      </c>
      <c r="D632">
        <v>2172836</v>
      </c>
      <c r="E632" s="1" t="s">
        <v>15</v>
      </c>
      <c r="F632" s="1" t="s">
        <v>16</v>
      </c>
      <c r="G632" s="2">
        <v>44691</v>
      </c>
      <c r="H632" s="3">
        <v>0.58912037037037035</v>
      </c>
      <c r="I632">
        <v>13.195399999999999</v>
      </c>
      <c r="J632">
        <v>0</v>
      </c>
      <c r="K632">
        <v>13.195399999999999</v>
      </c>
      <c r="L632">
        <v>13.3333333333333</v>
      </c>
      <c r="M632">
        <v>3</v>
      </c>
      <c r="N632">
        <v>0.4</v>
      </c>
      <c r="O632">
        <v>4.58</v>
      </c>
      <c r="P632">
        <f>+Tabla1[[#This Row],[MONTO_IGTF]]/Tabla1[[#This Row],[TASA]]</f>
        <v>8.7336244541484725E-2</v>
      </c>
    </row>
    <row r="633" spans="1:16" x14ac:dyDescent="0.25">
      <c r="A633">
        <v>202</v>
      </c>
      <c r="B633" s="1" t="s">
        <v>14</v>
      </c>
      <c r="C633">
        <v>2</v>
      </c>
      <c r="D633">
        <v>2172838</v>
      </c>
      <c r="E633" s="1" t="s">
        <v>15</v>
      </c>
      <c r="F633" s="1" t="s">
        <v>16</v>
      </c>
      <c r="G633" s="2">
        <v>44691</v>
      </c>
      <c r="H633" s="3">
        <v>0.59291666666666665</v>
      </c>
      <c r="I633">
        <v>23.00525</v>
      </c>
      <c r="J633">
        <v>1.3509</v>
      </c>
      <c r="K633">
        <v>24.35615</v>
      </c>
      <c r="L633">
        <v>24.3333333333333</v>
      </c>
      <c r="M633">
        <v>3</v>
      </c>
      <c r="N633">
        <v>0.73</v>
      </c>
      <c r="O633">
        <v>4.58</v>
      </c>
      <c r="P633">
        <f>+Tabla1[[#This Row],[MONTO_IGTF]]/Tabla1[[#This Row],[TASA]]</f>
        <v>0.15938864628820959</v>
      </c>
    </row>
    <row r="634" spans="1:16" x14ac:dyDescent="0.25">
      <c r="A634">
        <v>202</v>
      </c>
      <c r="B634" s="1" t="s">
        <v>14</v>
      </c>
      <c r="C634">
        <v>1</v>
      </c>
      <c r="D634">
        <v>1172945</v>
      </c>
      <c r="E634" s="1" t="s">
        <v>15</v>
      </c>
      <c r="F634" s="1" t="s">
        <v>16</v>
      </c>
      <c r="G634" s="2">
        <v>44691</v>
      </c>
      <c r="H634" s="3">
        <v>0.59314814814814809</v>
      </c>
      <c r="I634">
        <v>8.5032999999999994</v>
      </c>
      <c r="J634">
        <v>0</v>
      </c>
      <c r="K634">
        <v>8.5032999999999994</v>
      </c>
      <c r="L634">
        <v>8.6666666666666696</v>
      </c>
      <c r="M634">
        <v>3</v>
      </c>
      <c r="N634">
        <v>0.26</v>
      </c>
      <c r="O634">
        <v>4.58</v>
      </c>
      <c r="P634">
        <f>+Tabla1[[#This Row],[MONTO_IGTF]]/Tabla1[[#This Row],[TASA]]</f>
        <v>5.6768558951965066E-2</v>
      </c>
    </row>
    <row r="635" spans="1:16" x14ac:dyDescent="0.25">
      <c r="A635">
        <v>202</v>
      </c>
      <c r="B635" s="1" t="s">
        <v>14</v>
      </c>
      <c r="C635">
        <v>1</v>
      </c>
      <c r="D635">
        <v>1172946</v>
      </c>
      <c r="E635" s="1" t="s">
        <v>15</v>
      </c>
      <c r="F635" s="1" t="s">
        <v>16</v>
      </c>
      <c r="G635" s="2">
        <v>44691</v>
      </c>
      <c r="H635" s="3">
        <v>0.59599537037037031</v>
      </c>
      <c r="I635">
        <v>13.15695</v>
      </c>
      <c r="J635">
        <v>3.6799999999999999E-2</v>
      </c>
      <c r="K635">
        <v>13.19375</v>
      </c>
      <c r="L635">
        <v>13.3333333333333</v>
      </c>
      <c r="M635">
        <v>3</v>
      </c>
      <c r="N635">
        <v>0.4</v>
      </c>
      <c r="O635">
        <v>4.58</v>
      </c>
      <c r="P635">
        <f>+Tabla1[[#This Row],[MONTO_IGTF]]/Tabla1[[#This Row],[TASA]]</f>
        <v>8.7336244541484725E-2</v>
      </c>
    </row>
    <row r="636" spans="1:16" x14ac:dyDescent="0.25">
      <c r="A636">
        <v>202</v>
      </c>
      <c r="B636" s="1" t="s">
        <v>14</v>
      </c>
      <c r="C636">
        <v>2</v>
      </c>
      <c r="D636">
        <v>2172854</v>
      </c>
      <c r="E636" s="1" t="s">
        <v>15</v>
      </c>
      <c r="F636" s="1" t="s">
        <v>16</v>
      </c>
      <c r="G636" s="2">
        <v>44691</v>
      </c>
      <c r="H636" s="3">
        <v>0.63047453703703704</v>
      </c>
      <c r="I636">
        <v>16.899999999999999</v>
      </c>
      <c r="J636">
        <v>1.4736</v>
      </c>
      <c r="K636">
        <v>18.3736</v>
      </c>
      <c r="L636">
        <v>18.3333333333333</v>
      </c>
      <c r="M636">
        <v>3</v>
      </c>
      <c r="N636">
        <v>0.55000000000000004</v>
      </c>
      <c r="O636">
        <v>4.58</v>
      </c>
      <c r="P636">
        <f>+Tabla1[[#This Row],[MONTO_IGTF]]/Tabla1[[#This Row],[TASA]]</f>
        <v>0.12008733624454149</v>
      </c>
    </row>
    <row r="637" spans="1:16" x14ac:dyDescent="0.25">
      <c r="A637">
        <v>202</v>
      </c>
      <c r="B637" s="1" t="s">
        <v>14</v>
      </c>
      <c r="C637">
        <v>1</v>
      </c>
      <c r="D637">
        <v>1172958</v>
      </c>
      <c r="E637" s="1" t="s">
        <v>15</v>
      </c>
      <c r="F637" s="1" t="s">
        <v>16</v>
      </c>
      <c r="G637" s="2">
        <v>44691</v>
      </c>
      <c r="H637" s="3">
        <v>0.63679398148148147</v>
      </c>
      <c r="I637">
        <v>32.966650000000001</v>
      </c>
      <c r="J637">
        <v>3.5632000000000001</v>
      </c>
      <c r="K637">
        <v>36.529850000000003</v>
      </c>
      <c r="L637">
        <v>36.6666666666667</v>
      </c>
      <c r="M637">
        <v>3</v>
      </c>
      <c r="N637">
        <v>1.1000000000000001</v>
      </c>
      <c r="O637">
        <v>4.58</v>
      </c>
      <c r="P637">
        <f>+Tabla1[[#This Row],[MONTO_IGTF]]/Tabla1[[#This Row],[TASA]]</f>
        <v>0.24017467248908297</v>
      </c>
    </row>
    <row r="638" spans="1:16" x14ac:dyDescent="0.25">
      <c r="A638">
        <v>202</v>
      </c>
      <c r="B638" s="1" t="s">
        <v>14</v>
      </c>
      <c r="C638">
        <v>2</v>
      </c>
      <c r="D638">
        <v>2172857</v>
      </c>
      <c r="E638" s="1" t="s">
        <v>15</v>
      </c>
      <c r="F638" s="1" t="s">
        <v>16</v>
      </c>
      <c r="G638" s="2">
        <v>44691</v>
      </c>
      <c r="H638" s="3">
        <v>0.64123842592592595</v>
      </c>
      <c r="I638">
        <v>6.3513500000000001</v>
      </c>
      <c r="J638">
        <v>0</v>
      </c>
      <c r="K638">
        <v>6.3513500000000001</v>
      </c>
      <c r="L638">
        <v>4.6666666666666696</v>
      </c>
      <c r="M638">
        <v>3</v>
      </c>
      <c r="N638">
        <v>0.14000000000000001</v>
      </c>
      <c r="O638">
        <v>4.58</v>
      </c>
      <c r="P638">
        <f>+Tabla1[[#This Row],[MONTO_IGTF]]/Tabla1[[#This Row],[TASA]]</f>
        <v>3.0567685589519653E-2</v>
      </c>
    </row>
    <row r="639" spans="1:16" x14ac:dyDescent="0.25">
      <c r="A639">
        <v>202</v>
      </c>
      <c r="B639" s="1" t="s">
        <v>14</v>
      </c>
      <c r="C639">
        <v>2</v>
      </c>
      <c r="D639">
        <v>2172859</v>
      </c>
      <c r="E639" s="1" t="s">
        <v>15</v>
      </c>
      <c r="F639" s="1" t="s">
        <v>16</v>
      </c>
      <c r="G639" s="2">
        <v>44691</v>
      </c>
      <c r="H639" s="3">
        <v>0.64368055555555559</v>
      </c>
      <c r="I639">
        <v>38.600749999999998</v>
      </c>
      <c r="J639">
        <v>2.6204999999999998</v>
      </c>
      <c r="K639">
        <v>41.221249999999998</v>
      </c>
      <c r="L639">
        <v>41.3333333333333</v>
      </c>
      <c r="M639">
        <v>3</v>
      </c>
      <c r="N639">
        <v>1.24</v>
      </c>
      <c r="O639">
        <v>4.58</v>
      </c>
      <c r="P639">
        <f>+Tabla1[[#This Row],[MONTO_IGTF]]/Tabla1[[#This Row],[TASA]]</f>
        <v>0.27074235807860264</v>
      </c>
    </row>
    <row r="640" spans="1:16" x14ac:dyDescent="0.25">
      <c r="A640">
        <v>202</v>
      </c>
      <c r="B640" s="1" t="s">
        <v>14</v>
      </c>
      <c r="C640">
        <v>2</v>
      </c>
      <c r="D640">
        <v>2172862</v>
      </c>
      <c r="E640" s="1" t="s">
        <v>15</v>
      </c>
      <c r="F640" s="1" t="s">
        <v>16</v>
      </c>
      <c r="G640" s="2">
        <v>44691</v>
      </c>
      <c r="H640" s="3">
        <v>0.65622685185185181</v>
      </c>
      <c r="I640">
        <v>41.049900000000001</v>
      </c>
      <c r="J640">
        <v>0</v>
      </c>
      <c r="K640">
        <v>41.049900000000001</v>
      </c>
      <c r="L640">
        <v>41</v>
      </c>
      <c r="M640">
        <v>3</v>
      </c>
      <c r="N640">
        <v>1.23</v>
      </c>
      <c r="O640">
        <v>4.58</v>
      </c>
      <c r="P640">
        <f>+Tabla1[[#This Row],[MONTO_IGTF]]/Tabla1[[#This Row],[TASA]]</f>
        <v>0.26855895196506552</v>
      </c>
    </row>
    <row r="641" spans="1:16" x14ac:dyDescent="0.25">
      <c r="A641">
        <v>202</v>
      </c>
      <c r="B641" s="1" t="s">
        <v>14</v>
      </c>
      <c r="C641">
        <v>2</v>
      </c>
      <c r="D641">
        <v>2172866</v>
      </c>
      <c r="E641" s="1" t="s">
        <v>15</v>
      </c>
      <c r="F641" s="1" t="s">
        <v>16</v>
      </c>
      <c r="G641" s="2">
        <v>44691</v>
      </c>
      <c r="H641" s="3">
        <v>0.66570601851851852</v>
      </c>
      <c r="I641">
        <v>163.20400000000001</v>
      </c>
      <c r="J641">
        <v>10.9718</v>
      </c>
      <c r="K641">
        <v>174.17580000000001</v>
      </c>
      <c r="L641">
        <v>174.333333333333</v>
      </c>
      <c r="M641">
        <v>3</v>
      </c>
      <c r="N641">
        <v>5.23</v>
      </c>
      <c r="O641">
        <v>4.58</v>
      </c>
      <c r="P641">
        <f>+Tabla1[[#This Row],[MONTO_IGTF]]/Tabla1[[#This Row],[TASA]]</f>
        <v>1.1419213973799127</v>
      </c>
    </row>
    <row r="642" spans="1:16" x14ac:dyDescent="0.25">
      <c r="A642">
        <v>202</v>
      </c>
      <c r="B642" s="1" t="s">
        <v>14</v>
      </c>
      <c r="C642">
        <v>1</v>
      </c>
      <c r="D642">
        <v>1172964</v>
      </c>
      <c r="E642" s="1" t="s">
        <v>15</v>
      </c>
      <c r="F642" s="1" t="s">
        <v>16</v>
      </c>
      <c r="G642" s="2">
        <v>44691</v>
      </c>
      <c r="H642" s="3">
        <v>0.66857638888888893</v>
      </c>
      <c r="I642">
        <v>31.402699999999999</v>
      </c>
      <c r="J642">
        <v>2.0592000000000001</v>
      </c>
      <c r="K642">
        <v>33.4619</v>
      </c>
      <c r="L642">
        <v>23</v>
      </c>
      <c r="M642">
        <v>3</v>
      </c>
      <c r="N642">
        <v>0.69</v>
      </c>
      <c r="O642">
        <v>4.58</v>
      </c>
      <c r="P642">
        <f>+Tabla1[[#This Row],[MONTO_IGTF]]/Tabla1[[#This Row],[TASA]]</f>
        <v>0.15065502183406113</v>
      </c>
    </row>
    <row r="643" spans="1:16" x14ac:dyDescent="0.25">
      <c r="A643">
        <v>202</v>
      </c>
      <c r="B643" s="1" t="s">
        <v>14</v>
      </c>
      <c r="C643">
        <v>2</v>
      </c>
      <c r="D643">
        <v>2172873</v>
      </c>
      <c r="E643" s="1" t="s">
        <v>15</v>
      </c>
      <c r="F643" s="1" t="s">
        <v>16</v>
      </c>
      <c r="G643" s="2">
        <v>44691</v>
      </c>
      <c r="H643" s="3">
        <v>0.68311342592592583</v>
      </c>
      <c r="I643">
        <v>54.126950000000001</v>
      </c>
      <c r="J643">
        <v>3.1648000000000001</v>
      </c>
      <c r="K643">
        <v>57.29175</v>
      </c>
      <c r="L643">
        <v>38.3333333333333</v>
      </c>
      <c r="M643">
        <v>3</v>
      </c>
      <c r="N643">
        <v>1.1499999999999999</v>
      </c>
      <c r="O643">
        <v>4.58</v>
      </c>
      <c r="P643">
        <f>+Tabla1[[#This Row],[MONTO_IGTF]]/Tabla1[[#This Row],[TASA]]</f>
        <v>0.25109170305676853</v>
      </c>
    </row>
    <row r="644" spans="1:16" x14ac:dyDescent="0.25">
      <c r="A644">
        <v>202</v>
      </c>
      <c r="B644" s="1" t="s">
        <v>14</v>
      </c>
      <c r="C644">
        <v>2</v>
      </c>
      <c r="D644">
        <v>2172876</v>
      </c>
      <c r="E644" s="1" t="s">
        <v>15</v>
      </c>
      <c r="F644" s="1" t="s">
        <v>16</v>
      </c>
      <c r="G644" s="2">
        <v>44691</v>
      </c>
      <c r="H644" s="3">
        <v>0.68678240740740737</v>
      </c>
      <c r="I644">
        <v>6.0215500000000004</v>
      </c>
      <c r="J644">
        <v>0</v>
      </c>
      <c r="K644">
        <v>6.0215500000000004</v>
      </c>
      <c r="L644">
        <v>4.6666666666666696</v>
      </c>
      <c r="M644">
        <v>3</v>
      </c>
      <c r="N644">
        <v>0.14000000000000001</v>
      </c>
      <c r="O644">
        <v>4.58</v>
      </c>
      <c r="P644">
        <f>+Tabla1[[#This Row],[MONTO_IGTF]]/Tabla1[[#This Row],[TASA]]</f>
        <v>3.0567685589519653E-2</v>
      </c>
    </row>
    <row r="645" spans="1:16" x14ac:dyDescent="0.25">
      <c r="A645">
        <v>202</v>
      </c>
      <c r="B645" s="1" t="s">
        <v>14</v>
      </c>
      <c r="C645">
        <v>2</v>
      </c>
      <c r="D645">
        <v>2172879</v>
      </c>
      <c r="E645" s="1" t="s">
        <v>15</v>
      </c>
      <c r="F645" s="1" t="s">
        <v>16</v>
      </c>
      <c r="G645" s="2">
        <v>44691</v>
      </c>
      <c r="H645" s="3">
        <v>0.69046296296296295</v>
      </c>
      <c r="I645">
        <v>12.839499999999999</v>
      </c>
      <c r="J645">
        <v>0.68159999999999998</v>
      </c>
      <c r="K645">
        <v>13.521100000000001</v>
      </c>
      <c r="L645">
        <v>13.6666666666667</v>
      </c>
      <c r="M645">
        <v>3</v>
      </c>
      <c r="N645">
        <v>0.41</v>
      </c>
      <c r="O645">
        <v>4.58</v>
      </c>
      <c r="P645">
        <f>+Tabla1[[#This Row],[MONTO_IGTF]]/Tabla1[[#This Row],[TASA]]</f>
        <v>8.9519650655021821E-2</v>
      </c>
    </row>
    <row r="646" spans="1:16" x14ac:dyDescent="0.25">
      <c r="A646">
        <v>202</v>
      </c>
      <c r="B646" s="1" t="s">
        <v>14</v>
      </c>
      <c r="C646">
        <v>1</v>
      </c>
      <c r="D646">
        <v>1172973</v>
      </c>
      <c r="E646" s="1" t="s">
        <v>15</v>
      </c>
      <c r="F646" s="1" t="s">
        <v>16</v>
      </c>
      <c r="G646" s="2">
        <v>44691</v>
      </c>
      <c r="H646" s="3">
        <v>0.69403935185185184</v>
      </c>
      <c r="I646">
        <v>17.902349999999998</v>
      </c>
      <c r="J646">
        <v>0</v>
      </c>
      <c r="K646">
        <v>17.902349999999998</v>
      </c>
      <c r="L646">
        <v>18</v>
      </c>
      <c r="M646">
        <v>3</v>
      </c>
      <c r="N646">
        <v>0.54</v>
      </c>
      <c r="O646">
        <v>4.58</v>
      </c>
      <c r="P646">
        <f>+Tabla1[[#This Row],[MONTO_IGTF]]/Tabla1[[#This Row],[TASA]]</f>
        <v>0.11790393013100438</v>
      </c>
    </row>
    <row r="647" spans="1:16" x14ac:dyDescent="0.25">
      <c r="A647">
        <v>202</v>
      </c>
      <c r="B647" s="1" t="s">
        <v>14</v>
      </c>
      <c r="C647">
        <v>1</v>
      </c>
      <c r="D647">
        <v>1172979</v>
      </c>
      <c r="E647" s="1" t="s">
        <v>15</v>
      </c>
      <c r="F647" s="1" t="s">
        <v>16</v>
      </c>
      <c r="G647" s="2">
        <v>44691</v>
      </c>
      <c r="H647" s="3">
        <v>0.70359953703703704</v>
      </c>
      <c r="I647">
        <v>79.60915</v>
      </c>
      <c r="J647">
        <v>1.7927999999999999</v>
      </c>
      <c r="K647">
        <v>81.401949999999999</v>
      </c>
      <c r="L647">
        <v>68.6666666666667</v>
      </c>
      <c r="M647">
        <v>3</v>
      </c>
      <c r="N647">
        <v>2.06</v>
      </c>
      <c r="O647">
        <v>4.58</v>
      </c>
      <c r="P647">
        <f>+Tabla1[[#This Row],[MONTO_IGTF]]/Tabla1[[#This Row],[TASA]]</f>
        <v>0.44978165938864628</v>
      </c>
    </row>
    <row r="648" spans="1:16" x14ac:dyDescent="0.25">
      <c r="A648">
        <v>202</v>
      </c>
      <c r="B648" s="1" t="s">
        <v>14</v>
      </c>
      <c r="C648">
        <v>2</v>
      </c>
      <c r="D648">
        <v>2172894</v>
      </c>
      <c r="E648" s="1" t="s">
        <v>15</v>
      </c>
      <c r="F648" s="1" t="s">
        <v>16</v>
      </c>
      <c r="G648" s="2">
        <v>44691</v>
      </c>
      <c r="H648" s="3">
        <v>0.71972222222222226</v>
      </c>
      <c r="I648">
        <v>16.815899999999999</v>
      </c>
      <c r="J648">
        <v>3.6799999999999999E-2</v>
      </c>
      <c r="K648">
        <v>16.852699999999999</v>
      </c>
      <c r="L648">
        <v>17</v>
      </c>
      <c r="M648">
        <v>3</v>
      </c>
      <c r="N648">
        <v>0.51</v>
      </c>
      <c r="O648">
        <v>4.58</v>
      </c>
      <c r="P648">
        <f>+Tabla1[[#This Row],[MONTO_IGTF]]/Tabla1[[#This Row],[TASA]]</f>
        <v>0.11135371179039301</v>
      </c>
    </row>
    <row r="649" spans="1:16" x14ac:dyDescent="0.25">
      <c r="A649">
        <v>202</v>
      </c>
      <c r="B649" s="1" t="s">
        <v>14</v>
      </c>
      <c r="C649">
        <v>1</v>
      </c>
      <c r="D649">
        <v>1172997</v>
      </c>
      <c r="E649" s="1" t="s">
        <v>15</v>
      </c>
      <c r="F649" s="1" t="s">
        <v>16</v>
      </c>
      <c r="G649" s="2">
        <v>44691</v>
      </c>
      <c r="H649" s="3">
        <v>0.73594907407407406</v>
      </c>
      <c r="I649">
        <v>25.67305</v>
      </c>
      <c r="J649">
        <v>0.62239999999999995</v>
      </c>
      <c r="K649">
        <v>26.295449999999999</v>
      </c>
      <c r="L649">
        <v>23</v>
      </c>
      <c r="M649">
        <v>3</v>
      </c>
      <c r="N649">
        <v>0.69</v>
      </c>
      <c r="O649">
        <v>4.58</v>
      </c>
      <c r="P649">
        <f>+Tabla1[[#This Row],[MONTO_IGTF]]/Tabla1[[#This Row],[TASA]]</f>
        <v>0.15065502183406113</v>
      </c>
    </row>
    <row r="650" spans="1:16" x14ac:dyDescent="0.25">
      <c r="A650">
        <v>202</v>
      </c>
      <c r="B650" s="1" t="s">
        <v>14</v>
      </c>
      <c r="C650">
        <v>2</v>
      </c>
      <c r="D650">
        <v>2172907</v>
      </c>
      <c r="E650" s="1" t="s">
        <v>15</v>
      </c>
      <c r="F650" s="1" t="s">
        <v>16</v>
      </c>
      <c r="G650" s="2">
        <v>44691</v>
      </c>
      <c r="H650" s="3">
        <v>0.73972222222222228</v>
      </c>
      <c r="I650">
        <v>20.14</v>
      </c>
      <c r="J650">
        <v>3.6799999999999999E-2</v>
      </c>
      <c r="K650">
        <v>20.1768</v>
      </c>
      <c r="L650">
        <v>20.3333333333333</v>
      </c>
      <c r="M650">
        <v>3</v>
      </c>
      <c r="N650">
        <v>0.61</v>
      </c>
      <c r="O650">
        <v>4.58</v>
      </c>
      <c r="P650">
        <f>+Tabla1[[#This Row],[MONTO_IGTF]]/Tabla1[[#This Row],[TASA]]</f>
        <v>0.1331877729257642</v>
      </c>
    </row>
    <row r="651" spans="1:16" x14ac:dyDescent="0.25">
      <c r="A651">
        <v>202</v>
      </c>
      <c r="B651" s="1" t="s">
        <v>14</v>
      </c>
      <c r="C651">
        <v>1</v>
      </c>
      <c r="D651">
        <v>1173000</v>
      </c>
      <c r="E651" s="1" t="s">
        <v>15</v>
      </c>
      <c r="F651" s="1" t="s">
        <v>16</v>
      </c>
      <c r="G651" s="2">
        <v>44691</v>
      </c>
      <c r="H651" s="3">
        <v>0.74388888888888882</v>
      </c>
      <c r="I651">
        <v>12.38325</v>
      </c>
      <c r="J651">
        <v>0</v>
      </c>
      <c r="K651">
        <v>12.38325</v>
      </c>
      <c r="L651">
        <v>12.3333333333333</v>
      </c>
      <c r="M651">
        <v>3</v>
      </c>
      <c r="N651">
        <v>0.37</v>
      </c>
      <c r="O651">
        <v>4.58</v>
      </c>
      <c r="P651">
        <f>+Tabla1[[#This Row],[MONTO_IGTF]]/Tabla1[[#This Row],[TASA]]</f>
        <v>8.0786026200873357E-2</v>
      </c>
    </row>
    <row r="652" spans="1:16" x14ac:dyDescent="0.25">
      <c r="A652">
        <v>202</v>
      </c>
      <c r="B652" s="1" t="s">
        <v>14</v>
      </c>
      <c r="C652">
        <v>1</v>
      </c>
      <c r="D652">
        <v>1173004</v>
      </c>
      <c r="E652" s="1" t="s">
        <v>15</v>
      </c>
      <c r="F652" s="1" t="s">
        <v>16</v>
      </c>
      <c r="G652" s="2">
        <v>44691</v>
      </c>
      <c r="H652" s="3">
        <v>0.75174768518518509</v>
      </c>
      <c r="I652">
        <v>9.6013500000000001</v>
      </c>
      <c r="J652">
        <v>0</v>
      </c>
      <c r="K652">
        <v>9.6013500000000001</v>
      </c>
      <c r="L652">
        <v>4.6666666666666696</v>
      </c>
      <c r="M652">
        <v>3</v>
      </c>
      <c r="N652">
        <v>0.14000000000000001</v>
      </c>
      <c r="O652">
        <v>4.58</v>
      </c>
      <c r="P652">
        <f>+Tabla1[[#This Row],[MONTO_IGTF]]/Tabla1[[#This Row],[TASA]]</f>
        <v>3.0567685589519653E-2</v>
      </c>
    </row>
    <row r="653" spans="1:16" x14ac:dyDescent="0.25">
      <c r="A653">
        <v>202</v>
      </c>
      <c r="B653" s="1" t="s">
        <v>14</v>
      </c>
      <c r="C653">
        <v>1</v>
      </c>
      <c r="D653">
        <v>1173010</v>
      </c>
      <c r="E653" s="1" t="s">
        <v>15</v>
      </c>
      <c r="F653" s="1" t="s">
        <v>16</v>
      </c>
      <c r="G653" s="2">
        <v>44691</v>
      </c>
      <c r="H653" s="3">
        <v>0.77013888888888893</v>
      </c>
      <c r="I653">
        <v>71.72</v>
      </c>
      <c r="J653">
        <v>0</v>
      </c>
      <c r="K653">
        <v>71.72</v>
      </c>
      <c r="L653">
        <v>71.6666666666667</v>
      </c>
      <c r="M653">
        <v>3</v>
      </c>
      <c r="N653">
        <v>2.15</v>
      </c>
      <c r="O653">
        <v>4.58</v>
      </c>
      <c r="P653">
        <f>+Tabla1[[#This Row],[MONTO_IGTF]]/Tabla1[[#This Row],[TASA]]</f>
        <v>0.46943231441048033</v>
      </c>
    </row>
    <row r="654" spans="1:16" x14ac:dyDescent="0.25">
      <c r="A654">
        <v>202</v>
      </c>
      <c r="B654" s="1" t="s">
        <v>14</v>
      </c>
      <c r="C654">
        <v>2</v>
      </c>
      <c r="D654">
        <v>2172920</v>
      </c>
      <c r="E654" s="1" t="s">
        <v>15</v>
      </c>
      <c r="F654" s="1" t="s">
        <v>16</v>
      </c>
      <c r="G654" s="2">
        <v>44691</v>
      </c>
      <c r="H654" s="3">
        <v>0.77229166666666671</v>
      </c>
      <c r="I654">
        <v>26.08</v>
      </c>
      <c r="J654">
        <v>0</v>
      </c>
      <c r="K654">
        <v>26.08</v>
      </c>
      <c r="L654">
        <v>26</v>
      </c>
      <c r="M654">
        <v>3</v>
      </c>
      <c r="N654">
        <v>0.78</v>
      </c>
      <c r="O654">
        <v>4.58</v>
      </c>
      <c r="P654">
        <f>+Tabla1[[#This Row],[MONTO_IGTF]]/Tabla1[[#This Row],[TASA]]</f>
        <v>0.1703056768558952</v>
      </c>
    </row>
    <row r="655" spans="1:16" x14ac:dyDescent="0.25">
      <c r="A655">
        <v>202</v>
      </c>
      <c r="B655" s="1" t="s">
        <v>14</v>
      </c>
      <c r="C655">
        <v>1</v>
      </c>
      <c r="D655">
        <v>1173012</v>
      </c>
      <c r="E655" s="1" t="s">
        <v>15</v>
      </c>
      <c r="F655" s="1" t="s">
        <v>16</v>
      </c>
      <c r="G655" s="2">
        <v>44691</v>
      </c>
      <c r="H655" s="3">
        <v>0.77920138888888879</v>
      </c>
      <c r="I655">
        <v>83.53295</v>
      </c>
      <c r="J655">
        <v>5.9082999999999997</v>
      </c>
      <c r="K655">
        <v>89.441249999999997</v>
      </c>
      <c r="L655">
        <v>89.3333333333333</v>
      </c>
      <c r="M655">
        <v>3</v>
      </c>
      <c r="N655">
        <v>2.68</v>
      </c>
      <c r="O655">
        <v>4.58</v>
      </c>
      <c r="P655">
        <f>+Tabla1[[#This Row],[MONTO_IGTF]]/Tabla1[[#This Row],[TASA]]</f>
        <v>0.58515283842794763</v>
      </c>
    </row>
    <row r="656" spans="1:16" x14ac:dyDescent="0.25">
      <c r="A656">
        <v>202</v>
      </c>
      <c r="B656" s="1" t="s">
        <v>14</v>
      </c>
      <c r="C656">
        <v>2</v>
      </c>
      <c r="D656">
        <v>2172922</v>
      </c>
      <c r="E656" s="1" t="s">
        <v>15</v>
      </c>
      <c r="F656" s="1" t="s">
        <v>16</v>
      </c>
      <c r="G656" s="2">
        <v>44691</v>
      </c>
      <c r="H656" s="3">
        <v>0.78184027777777787</v>
      </c>
      <c r="I656">
        <v>20.7516</v>
      </c>
      <c r="J656">
        <v>1.0621</v>
      </c>
      <c r="K656">
        <v>21.813700000000001</v>
      </c>
      <c r="L656">
        <v>21.6666666666667</v>
      </c>
      <c r="M656">
        <v>3</v>
      </c>
      <c r="N656">
        <v>0.65</v>
      </c>
      <c r="O656">
        <v>4.58</v>
      </c>
      <c r="P656">
        <f>+Tabla1[[#This Row],[MONTO_IGTF]]/Tabla1[[#This Row],[TASA]]</f>
        <v>0.14192139737991266</v>
      </c>
    </row>
    <row r="657" spans="1:16" x14ac:dyDescent="0.25">
      <c r="A657">
        <v>202</v>
      </c>
      <c r="B657" s="1" t="s">
        <v>14</v>
      </c>
      <c r="C657">
        <v>1</v>
      </c>
      <c r="D657">
        <v>1173014</v>
      </c>
      <c r="E657" s="1" t="s">
        <v>15</v>
      </c>
      <c r="F657" s="1" t="s">
        <v>16</v>
      </c>
      <c r="G657" s="2">
        <v>44691</v>
      </c>
      <c r="H657" s="3">
        <v>0.78503472222222215</v>
      </c>
      <c r="I657">
        <v>18.46</v>
      </c>
      <c r="J657">
        <v>0</v>
      </c>
      <c r="K657">
        <v>18.46</v>
      </c>
      <c r="L657">
        <v>9.3333333333333304</v>
      </c>
      <c r="M657">
        <v>3</v>
      </c>
      <c r="N657">
        <v>0.28000000000000003</v>
      </c>
      <c r="O657">
        <v>4.58</v>
      </c>
      <c r="P657">
        <f>+Tabla1[[#This Row],[MONTO_IGTF]]/Tabla1[[#This Row],[TASA]]</f>
        <v>6.1135371179039305E-2</v>
      </c>
    </row>
    <row r="658" spans="1:16" x14ac:dyDescent="0.25">
      <c r="A658">
        <v>202</v>
      </c>
      <c r="B658" s="1" t="s">
        <v>14</v>
      </c>
      <c r="C658">
        <v>1</v>
      </c>
      <c r="D658">
        <v>1173017</v>
      </c>
      <c r="E658" s="1" t="s">
        <v>15</v>
      </c>
      <c r="F658" s="1" t="s">
        <v>16</v>
      </c>
      <c r="G658" s="2">
        <v>44692</v>
      </c>
      <c r="H658" s="3">
        <v>0.27686342592592594</v>
      </c>
      <c r="I658">
        <v>1.383</v>
      </c>
      <c r="J658">
        <v>0</v>
      </c>
      <c r="K658">
        <v>1.383</v>
      </c>
      <c r="L658">
        <v>1.3333333333333299</v>
      </c>
      <c r="M658">
        <v>3</v>
      </c>
      <c r="N658">
        <v>0.04</v>
      </c>
      <c r="O658">
        <v>4.6100000000000003</v>
      </c>
      <c r="P658">
        <f>+Tabla1[[#This Row],[MONTO_IGTF]]/Tabla1[[#This Row],[TASA]]</f>
        <v>8.6767895878524948E-3</v>
      </c>
    </row>
    <row r="659" spans="1:16" x14ac:dyDescent="0.25">
      <c r="A659">
        <v>202</v>
      </c>
      <c r="B659" s="1" t="s">
        <v>14</v>
      </c>
      <c r="C659">
        <v>2</v>
      </c>
      <c r="D659">
        <v>2172931</v>
      </c>
      <c r="E659" s="1" t="s">
        <v>15</v>
      </c>
      <c r="F659" s="1" t="s">
        <v>16</v>
      </c>
      <c r="G659" s="2">
        <v>44692</v>
      </c>
      <c r="H659" s="3">
        <v>0.30754629629629632</v>
      </c>
      <c r="I659">
        <v>6.08</v>
      </c>
      <c r="J659">
        <v>0.9728</v>
      </c>
      <c r="K659">
        <v>7.0528000000000004</v>
      </c>
      <c r="L659">
        <v>7</v>
      </c>
      <c r="M659">
        <v>3</v>
      </c>
      <c r="N659">
        <v>0.21</v>
      </c>
      <c r="O659">
        <v>4.6100000000000003</v>
      </c>
      <c r="P659">
        <f>+Tabla1[[#This Row],[MONTO_IGTF]]/Tabla1[[#This Row],[TASA]]</f>
        <v>4.5553145336225592E-2</v>
      </c>
    </row>
    <row r="660" spans="1:16" x14ac:dyDescent="0.25">
      <c r="A660">
        <v>202</v>
      </c>
      <c r="B660" s="1" t="s">
        <v>14</v>
      </c>
      <c r="C660">
        <v>2</v>
      </c>
      <c r="D660">
        <v>2172932</v>
      </c>
      <c r="E660" s="1" t="s">
        <v>15</v>
      </c>
      <c r="F660" s="1" t="s">
        <v>16</v>
      </c>
      <c r="G660" s="2">
        <v>44692</v>
      </c>
      <c r="H660" s="3">
        <v>0.31103009259259257</v>
      </c>
      <c r="I660">
        <v>19.559999999999999</v>
      </c>
      <c r="J660">
        <v>0</v>
      </c>
      <c r="K660">
        <v>19.559999999999999</v>
      </c>
      <c r="L660">
        <v>19.6666666666667</v>
      </c>
      <c r="M660">
        <v>3</v>
      </c>
      <c r="N660">
        <v>0.59</v>
      </c>
      <c r="O660">
        <v>4.6100000000000003</v>
      </c>
      <c r="P660">
        <f>+Tabla1[[#This Row],[MONTO_IGTF]]/Tabla1[[#This Row],[TASA]]</f>
        <v>0.12798264642082427</v>
      </c>
    </row>
    <row r="661" spans="1:16" x14ac:dyDescent="0.25">
      <c r="A661">
        <v>202</v>
      </c>
      <c r="B661" s="1" t="s">
        <v>14</v>
      </c>
      <c r="C661">
        <v>2</v>
      </c>
      <c r="D661">
        <v>2172950</v>
      </c>
      <c r="E661" s="1" t="s">
        <v>15</v>
      </c>
      <c r="F661" s="1" t="s">
        <v>16</v>
      </c>
      <c r="G661" s="2">
        <v>44692</v>
      </c>
      <c r="H661" s="3">
        <v>0.37123842592592587</v>
      </c>
      <c r="I661">
        <v>20</v>
      </c>
      <c r="J661">
        <v>0</v>
      </c>
      <c r="K661">
        <v>20</v>
      </c>
      <c r="L661">
        <v>20</v>
      </c>
      <c r="M661">
        <v>3</v>
      </c>
      <c r="N661">
        <v>0.6</v>
      </c>
      <c r="O661">
        <v>4.6100000000000003</v>
      </c>
      <c r="P661">
        <f>+Tabla1[[#This Row],[MONTO_IGTF]]/Tabla1[[#This Row],[TASA]]</f>
        <v>0.13015184381778741</v>
      </c>
    </row>
    <row r="662" spans="1:16" x14ac:dyDescent="0.25">
      <c r="A662">
        <v>202</v>
      </c>
      <c r="B662" s="1" t="s">
        <v>14</v>
      </c>
      <c r="C662">
        <v>2</v>
      </c>
      <c r="D662">
        <v>2172952</v>
      </c>
      <c r="E662" s="1" t="s">
        <v>15</v>
      </c>
      <c r="F662" s="1" t="s">
        <v>16</v>
      </c>
      <c r="G662" s="2">
        <v>44692</v>
      </c>
      <c r="H662" s="3">
        <v>0.38685185185185184</v>
      </c>
      <c r="I662">
        <v>10.69575</v>
      </c>
      <c r="J662">
        <v>0</v>
      </c>
      <c r="K662">
        <v>10.69575</v>
      </c>
      <c r="L662">
        <v>10.6666666666667</v>
      </c>
      <c r="M662">
        <v>3</v>
      </c>
      <c r="N662">
        <v>0.32</v>
      </c>
      <c r="O662">
        <v>4.6100000000000003</v>
      </c>
      <c r="P662">
        <f>+Tabla1[[#This Row],[MONTO_IGTF]]/Tabla1[[#This Row],[TASA]]</f>
        <v>6.9414316702819959E-2</v>
      </c>
    </row>
    <row r="663" spans="1:16" x14ac:dyDescent="0.25">
      <c r="A663">
        <v>202</v>
      </c>
      <c r="B663" s="1" t="s">
        <v>14</v>
      </c>
      <c r="C663">
        <v>2</v>
      </c>
      <c r="D663">
        <v>2172969</v>
      </c>
      <c r="E663" s="1" t="s">
        <v>15</v>
      </c>
      <c r="F663" s="1" t="s">
        <v>16</v>
      </c>
      <c r="G663" s="2">
        <v>44692</v>
      </c>
      <c r="H663" s="3">
        <v>0.43103009259259256</v>
      </c>
      <c r="I663">
        <v>34.93965</v>
      </c>
      <c r="J663">
        <v>0.69320000000000004</v>
      </c>
      <c r="K663">
        <v>35.632849999999998</v>
      </c>
      <c r="L663">
        <v>35.6666666666667</v>
      </c>
      <c r="M663">
        <v>3</v>
      </c>
      <c r="N663">
        <v>1.07</v>
      </c>
      <c r="O663">
        <v>4.6100000000000003</v>
      </c>
      <c r="P663">
        <f>+Tabla1[[#This Row],[MONTO_IGTF]]/Tabla1[[#This Row],[TASA]]</f>
        <v>0.23210412147505421</v>
      </c>
    </row>
    <row r="664" spans="1:16" x14ac:dyDescent="0.25">
      <c r="A664">
        <v>202</v>
      </c>
      <c r="B664" s="1" t="s">
        <v>14</v>
      </c>
      <c r="C664">
        <v>2</v>
      </c>
      <c r="D664">
        <v>2172973</v>
      </c>
      <c r="E664" s="1" t="s">
        <v>15</v>
      </c>
      <c r="F664" s="1" t="s">
        <v>16</v>
      </c>
      <c r="G664" s="2">
        <v>44692</v>
      </c>
      <c r="H664" s="3">
        <v>0.44226851851851851</v>
      </c>
      <c r="I664">
        <v>6.52</v>
      </c>
      <c r="J664">
        <v>0</v>
      </c>
      <c r="K664">
        <v>6.52</v>
      </c>
      <c r="L664">
        <v>4.6666666666666696</v>
      </c>
      <c r="M664">
        <v>3</v>
      </c>
      <c r="N664">
        <v>0.14000000000000001</v>
      </c>
      <c r="O664">
        <v>4.6100000000000003</v>
      </c>
      <c r="P664">
        <f>+Tabla1[[#This Row],[MONTO_IGTF]]/Tabla1[[#This Row],[TASA]]</f>
        <v>3.0368763557483733E-2</v>
      </c>
    </row>
    <row r="665" spans="1:16" x14ac:dyDescent="0.25">
      <c r="A665">
        <v>202</v>
      </c>
      <c r="B665" s="1" t="s">
        <v>14</v>
      </c>
      <c r="C665">
        <v>1</v>
      </c>
      <c r="D665">
        <v>1173029</v>
      </c>
      <c r="E665" s="1" t="s">
        <v>15</v>
      </c>
      <c r="F665" s="1" t="s">
        <v>16</v>
      </c>
      <c r="G665" s="2">
        <v>44692</v>
      </c>
      <c r="H665" s="3">
        <v>0.46652777777777782</v>
      </c>
      <c r="I665">
        <v>38.609450000000002</v>
      </c>
      <c r="J665">
        <v>3.6799999999999999E-2</v>
      </c>
      <c r="K665">
        <v>38.646250000000002</v>
      </c>
      <c r="L665">
        <v>38.6666666666667</v>
      </c>
      <c r="M665">
        <v>3</v>
      </c>
      <c r="N665">
        <v>1.1599999999999999</v>
      </c>
      <c r="O665">
        <v>4.6100000000000003</v>
      </c>
      <c r="P665">
        <f>+Tabla1[[#This Row],[MONTO_IGTF]]/Tabla1[[#This Row],[TASA]]</f>
        <v>0.25162689804772231</v>
      </c>
    </row>
    <row r="666" spans="1:16" x14ac:dyDescent="0.25">
      <c r="A666">
        <v>202</v>
      </c>
      <c r="B666" s="1" t="s">
        <v>14</v>
      </c>
      <c r="C666">
        <v>1</v>
      </c>
      <c r="D666">
        <v>1173031</v>
      </c>
      <c r="E666" s="1" t="s">
        <v>15</v>
      </c>
      <c r="F666" s="1" t="s">
        <v>16</v>
      </c>
      <c r="G666" s="2">
        <v>44692</v>
      </c>
      <c r="H666" s="3">
        <v>0.47045138888888888</v>
      </c>
      <c r="I666">
        <v>37.984099999999998</v>
      </c>
      <c r="J666">
        <v>0</v>
      </c>
      <c r="K666">
        <v>37.984099999999998</v>
      </c>
      <c r="L666">
        <v>38</v>
      </c>
      <c r="M666">
        <v>3</v>
      </c>
      <c r="N666">
        <v>1.1399999999999999</v>
      </c>
      <c r="O666">
        <v>4.6100000000000003</v>
      </c>
      <c r="P666">
        <f>+Tabla1[[#This Row],[MONTO_IGTF]]/Tabla1[[#This Row],[TASA]]</f>
        <v>0.24728850325379606</v>
      </c>
    </row>
    <row r="667" spans="1:16" x14ac:dyDescent="0.25">
      <c r="A667">
        <v>202</v>
      </c>
      <c r="B667" s="1" t="s">
        <v>14</v>
      </c>
      <c r="C667">
        <v>1</v>
      </c>
      <c r="D667">
        <v>1173032</v>
      </c>
      <c r="E667" s="1" t="s">
        <v>15</v>
      </c>
      <c r="F667" s="1" t="s">
        <v>16</v>
      </c>
      <c r="G667" s="2">
        <v>44692</v>
      </c>
      <c r="H667" s="3">
        <v>0.47356481481481483</v>
      </c>
      <c r="I667">
        <v>53.848050000000001</v>
      </c>
      <c r="J667">
        <v>0.76</v>
      </c>
      <c r="K667">
        <v>54.608049999999999</v>
      </c>
      <c r="L667">
        <v>54.6666666666667</v>
      </c>
      <c r="M667">
        <v>3</v>
      </c>
      <c r="N667">
        <v>1.64</v>
      </c>
      <c r="O667">
        <v>4.6100000000000003</v>
      </c>
      <c r="P667">
        <f>+Tabla1[[#This Row],[MONTO_IGTF]]/Tabla1[[#This Row],[TASA]]</f>
        <v>0.35574837310195223</v>
      </c>
    </row>
    <row r="668" spans="1:16" x14ac:dyDescent="0.25">
      <c r="A668">
        <v>202</v>
      </c>
      <c r="B668" s="1" t="s">
        <v>14</v>
      </c>
      <c r="C668">
        <v>1</v>
      </c>
      <c r="D668">
        <v>1173037</v>
      </c>
      <c r="E668" s="1" t="s">
        <v>15</v>
      </c>
      <c r="F668" s="1" t="s">
        <v>16</v>
      </c>
      <c r="G668" s="2">
        <v>44692</v>
      </c>
      <c r="H668" s="3">
        <v>0.48393518518518519</v>
      </c>
      <c r="I668">
        <v>6.52</v>
      </c>
      <c r="J668">
        <v>0</v>
      </c>
      <c r="K668">
        <v>6.52</v>
      </c>
      <c r="L668">
        <v>6.6666666666666696</v>
      </c>
      <c r="M668">
        <v>3</v>
      </c>
      <c r="N668">
        <v>0.2</v>
      </c>
      <c r="O668">
        <v>4.6100000000000003</v>
      </c>
      <c r="P668">
        <f>+Tabla1[[#This Row],[MONTO_IGTF]]/Tabla1[[#This Row],[TASA]]</f>
        <v>4.3383947939262472E-2</v>
      </c>
    </row>
    <row r="669" spans="1:16" x14ac:dyDescent="0.25">
      <c r="A669">
        <v>202</v>
      </c>
      <c r="B669" s="1" t="s">
        <v>14</v>
      </c>
      <c r="C669">
        <v>2</v>
      </c>
      <c r="D669">
        <v>2172995</v>
      </c>
      <c r="E669" s="1" t="s">
        <v>15</v>
      </c>
      <c r="F669" s="1" t="s">
        <v>16</v>
      </c>
      <c r="G669" s="2">
        <v>44692</v>
      </c>
      <c r="H669" s="3">
        <v>0.55579861111111117</v>
      </c>
      <c r="I669">
        <v>4.6100000000000003</v>
      </c>
      <c r="J669">
        <v>0</v>
      </c>
      <c r="K669">
        <v>4.6100000000000003</v>
      </c>
      <c r="L669">
        <v>4.6666666666666696</v>
      </c>
      <c r="M669">
        <v>3</v>
      </c>
      <c r="N669">
        <v>0.14000000000000001</v>
      </c>
      <c r="O669">
        <v>4.6100000000000003</v>
      </c>
      <c r="P669">
        <f>+Tabla1[[#This Row],[MONTO_IGTF]]/Tabla1[[#This Row],[TASA]]</f>
        <v>3.0368763557483733E-2</v>
      </c>
    </row>
    <row r="670" spans="1:16" x14ac:dyDescent="0.25">
      <c r="A670">
        <v>202</v>
      </c>
      <c r="B670" s="1" t="s">
        <v>14</v>
      </c>
      <c r="C670">
        <v>1</v>
      </c>
      <c r="D670">
        <v>1173057</v>
      </c>
      <c r="E670" s="1" t="s">
        <v>15</v>
      </c>
      <c r="F670" s="1" t="s">
        <v>16</v>
      </c>
      <c r="G670" s="2">
        <v>44692</v>
      </c>
      <c r="H670" s="3">
        <v>0.58031250000000001</v>
      </c>
      <c r="I670">
        <v>20.91</v>
      </c>
      <c r="J670">
        <v>1.0256000000000001</v>
      </c>
      <c r="K670">
        <v>21.935600000000001</v>
      </c>
      <c r="L670">
        <v>22</v>
      </c>
      <c r="M670">
        <v>3</v>
      </c>
      <c r="N670">
        <v>0.66</v>
      </c>
      <c r="O670">
        <v>4.6100000000000003</v>
      </c>
      <c r="P670">
        <f>+Tabla1[[#This Row],[MONTO_IGTF]]/Tabla1[[#This Row],[TASA]]</f>
        <v>0.14316702819956617</v>
      </c>
    </row>
    <row r="671" spans="1:16" x14ac:dyDescent="0.25">
      <c r="A671">
        <v>202</v>
      </c>
      <c r="B671" s="1" t="s">
        <v>14</v>
      </c>
      <c r="C671">
        <v>2</v>
      </c>
      <c r="D671">
        <v>2172998</v>
      </c>
      <c r="E671" s="1" t="s">
        <v>15</v>
      </c>
      <c r="F671" s="1" t="s">
        <v>16</v>
      </c>
      <c r="G671" s="2">
        <v>44692</v>
      </c>
      <c r="H671" s="3">
        <v>0.58450231481481485</v>
      </c>
      <c r="I671">
        <v>135.69345000000001</v>
      </c>
      <c r="J671">
        <v>2.5583999999999998</v>
      </c>
      <c r="K671">
        <v>138.25184999999999</v>
      </c>
      <c r="L671">
        <v>138.333333333333</v>
      </c>
      <c r="M671">
        <v>3</v>
      </c>
      <c r="N671">
        <v>4.1500000000000004</v>
      </c>
      <c r="O671">
        <v>4.6100000000000003</v>
      </c>
      <c r="P671">
        <f>+Tabla1[[#This Row],[MONTO_IGTF]]/Tabla1[[#This Row],[TASA]]</f>
        <v>0.90021691973969631</v>
      </c>
    </row>
    <row r="672" spans="1:16" x14ac:dyDescent="0.25">
      <c r="A672">
        <v>202</v>
      </c>
      <c r="B672" s="1" t="s">
        <v>14</v>
      </c>
      <c r="C672">
        <v>2</v>
      </c>
      <c r="D672">
        <v>2173008</v>
      </c>
      <c r="E672" s="1" t="s">
        <v>15</v>
      </c>
      <c r="F672" s="1" t="s">
        <v>16</v>
      </c>
      <c r="G672" s="2">
        <v>44692</v>
      </c>
      <c r="H672" s="3">
        <v>0.59966435185185185</v>
      </c>
      <c r="I672">
        <v>45.72</v>
      </c>
      <c r="J672">
        <v>0</v>
      </c>
      <c r="K672">
        <v>45.72</v>
      </c>
      <c r="L672">
        <v>45.6666666666667</v>
      </c>
      <c r="M672">
        <v>3</v>
      </c>
      <c r="N672">
        <v>1.37</v>
      </c>
      <c r="O672">
        <v>4.6100000000000003</v>
      </c>
      <c r="P672">
        <f>+Tabla1[[#This Row],[MONTO_IGTF]]/Tabla1[[#This Row],[TASA]]</f>
        <v>0.29718004338394793</v>
      </c>
    </row>
    <row r="673" spans="1:16" x14ac:dyDescent="0.25">
      <c r="A673">
        <v>202</v>
      </c>
      <c r="B673" s="1" t="s">
        <v>14</v>
      </c>
      <c r="C673">
        <v>1</v>
      </c>
      <c r="D673">
        <v>1173068</v>
      </c>
      <c r="E673" s="1" t="s">
        <v>15</v>
      </c>
      <c r="F673" s="1" t="s">
        <v>16</v>
      </c>
      <c r="G673" s="2">
        <v>44692</v>
      </c>
      <c r="H673" s="3">
        <v>0.60013888888888889</v>
      </c>
      <c r="I673">
        <v>4.6100000000000003</v>
      </c>
      <c r="J673">
        <v>0</v>
      </c>
      <c r="K673">
        <v>4.6100000000000003</v>
      </c>
      <c r="L673">
        <v>4.6666666666666696</v>
      </c>
      <c r="M673">
        <v>3</v>
      </c>
      <c r="N673">
        <v>0.14000000000000001</v>
      </c>
      <c r="O673">
        <v>4.6100000000000003</v>
      </c>
      <c r="P673">
        <f>+Tabla1[[#This Row],[MONTO_IGTF]]/Tabla1[[#This Row],[TASA]]</f>
        <v>3.0368763557483733E-2</v>
      </c>
    </row>
    <row r="674" spans="1:16" x14ac:dyDescent="0.25">
      <c r="A674">
        <v>202</v>
      </c>
      <c r="B674" s="1" t="s">
        <v>14</v>
      </c>
      <c r="C674">
        <v>2</v>
      </c>
      <c r="D674">
        <v>2173018</v>
      </c>
      <c r="E674" s="1" t="s">
        <v>15</v>
      </c>
      <c r="F674" s="1" t="s">
        <v>16</v>
      </c>
      <c r="G674" s="2">
        <v>44692</v>
      </c>
      <c r="H674" s="3">
        <v>0.6236342592592593</v>
      </c>
      <c r="I674">
        <v>54.840299999999999</v>
      </c>
      <c r="J674">
        <v>1.8828</v>
      </c>
      <c r="K674">
        <v>56.723100000000002</v>
      </c>
      <c r="L674">
        <v>56.6666666666667</v>
      </c>
      <c r="M674">
        <v>3</v>
      </c>
      <c r="N674">
        <v>1.7</v>
      </c>
      <c r="O674">
        <v>4.6100000000000003</v>
      </c>
      <c r="P674">
        <f>+Tabla1[[#This Row],[MONTO_IGTF]]/Tabla1[[#This Row],[TASA]]</f>
        <v>0.36876355748373096</v>
      </c>
    </row>
    <row r="675" spans="1:16" x14ac:dyDescent="0.25">
      <c r="A675">
        <v>202</v>
      </c>
      <c r="B675" s="1" t="s">
        <v>14</v>
      </c>
      <c r="C675">
        <v>1</v>
      </c>
      <c r="D675">
        <v>1173084</v>
      </c>
      <c r="E675" s="1" t="s">
        <v>15</v>
      </c>
      <c r="F675" s="1" t="s">
        <v>16</v>
      </c>
      <c r="G675" s="2">
        <v>44692</v>
      </c>
      <c r="H675" s="3">
        <v>0.6329745370370371</v>
      </c>
      <c r="I675">
        <v>4.6100000000000003</v>
      </c>
      <c r="J675">
        <v>0</v>
      </c>
      <c r="K675">
        <v>4.6100000000000003</v>
      </c>
      <c r="L675">
        <v>4.6666666666666696</v>
      </c>
      <c r="M675">
        <v>3</v>
      </c>
      <c r="N675">
        <v>0.14000000000000001</v>
      </c>
      <c r="O675">
        <v>4.6100000000000003</v>
      </c>
      <c r="P675">
        <f>+Tabla1[[#This Row],[MONTO_IGTF]]/Tabla1[[#This Row],[TASA]]</f>
        <v>3.0368763557483733E-2</v>
      </c>
    </row>
    <row r="676" spans="1:16" x14ac:dyDescent="0.25">
      <c r="A676">
        <v>202</v>
      </c>
      <c r="B676" s="1" t="s">
        <v>14</v>
      </c>
      <c r="C676">
        <v>2</v>
      </c>
      <c r="D676">
        <v>2173023</v>
      </c>
      <c r="E676" s="1" t="s">
        <v>15</v>
      </c>
      <c r="F676" s="1" t="s">
        <v>16</v>
      </c>
      <c r="G676" s="2">
        <v>44692</v>
      </c>
      <c r="H676" s="3">
        <v>0.64402777777777775</v>
      </c>
      <c r="I676">
        <v>84.987449999999995</v>
      </c>
      <c r="J676">
        <v>7.3599999999999999E-2</v>
      </c>
      <c r="K676">
        <v>85.061049999999994</v>
      </c>
      <c r="L676">
        <v>85</v>
      </c>
      <c r="M676">
        <v>3</v>
      </c>
      <c r="N676">
        <v>2.5499999999999998</v>
      </c>
      <c r="O676">
        <v>4.6100000000000003</v>
      </c>
      <c r="P676">
        <f>+Tabla1[[#This Row],[MONTO_IGTF]]/Tabla1[[#This Row],[TASA]]</f>
        <v>0.55314533622559647</v>
      </c>
    </row>
    <row r="677" spans="1:16" x14ac:dyDescent="0.25">
      <c r="A677">
        <v>202</v>
      </c>
      <c r="B677" s="1" t="s">
        <v>14</v>
      </c>
      <c r="C677">
        <v>2</v>
      </c>
      <c r="D677">
        <v>2173025</v>
      </c>
      <c r="E677" s="1" t="s">
        <v>15</v>
      </c>
      <c r="F677" s="1" t="s">
        <v>16</v>
      </c>
      <c r="G677" s="2">
        <v>44692</v>
      </c>
      <c r="H677" s="3">
        <v>0.65237268518518521</v>
      </c>
      <c r="I677">
        <v>21.826000000000001</v>
      </c>
      <c r="J677">
        <v>0.2213</v>
      </c>
      <c r="K677">
        <v>22.0473</v>
      </c>
      <c r="L677">
        <v>20.3333333333333</v>
      </c>
      <c r="M677">
        <v>3</v>
      </c>
      <c r="N677">
        <v>0.61</v>
      </c>
      <c r="O677">
        <v>4.6100000000000003</v>
      </c>
      <c r="P677">
        <f>+Tabla1[[#This Row],[MONTO_IGTF]]/Tabla1[[#This Row],[TASA]]</f>
        <v>0.13232104121475052</v>
      </c>
    </row>
    <row r="678" spans="1:16" x14ac:dyDescent="0.25">
      <c r="A678">
        <v>202</v>
      </c>
      <c r="B678" s="1" t="s">
        <v>14</v>
      </c>
      <c r="C678">
        <v>2</v>
      </c>
      <c r="D678">
        <v>2173031</v>
      </c>
      <c r="E678" s="1" t="s">
        <v>15</v>
      </c>
      <c r="F678" s="1" t="s">
        <v>16</v>
      </c>
      <c r="G678" s="2">
        <v>44692</v>
      </c>
      <c r="H678" s="3">
        <v>0.66557870370370364</v>
      </c>
      <c r="I678">
        <v>7.2641999999999998</v>
      </c>
      <c r="J678">
        <v>3.6799999999999999E-2</v>
      </c>
      <c r="K678">
        <v>7.3010000000000002</v>
      </c>
      <c r="L678">
        <v>4.6666666666666696</v>
      </c>
      <c r="M678">
        <v>3</v>
      </c>
      <c r="N678">
        <v>0.14000000000000001</v>
      </c>
      <c r="O678">
        <v>4.6100000000000003</v>
      </c>
      <c r="P678">
        <f>+Tabla1[[#This Row],[MONTO_IGTF]]/Tabla1[[#This Row],[TASA]]</f>
        <v>3.0368763557483733E-2</v>
      </c>
    </row>
    <row r="679" spans="1:16" x14ac:dyDescent="0.25">
      <c r="A679">
        <v>202</v>
      </c>
      <c r="B679" s="1" t="s">
        <v>14</v>
      </c>
      <c r="C679">
        <v>1</v>
      </c>
      <c r="D679">
        <v>1173097</v>
      </c>
      <c r="E679" s="1" t="s">
        <v>15</v>
      </c>
      <c r="F679" s="1" t="s">
        <v>16</v>
      </c>
      <c r="G679" s="2">
        <v>44692</v>
      </c>
      <c r="H679" s="3">
        <v>0.6663310185185185</v>
      </c>
      <c r="I679">
        <v>18.9786</v>
      </c>
      <c r="J679">
        <v>0</v>
      </c>
      <c r="K679">
        <v>18.9786</v>
      </c>
      <c r="L679">
        <v>19</v>
      </c>
      <c r="M679">
        <v>3</v>
      </c>
      <c r="N679">
        <v>0.56999999999999995</v>
      </c>
      <c r="O679">
        <v>4.6100000000000003</v>
      </c>
      <c r="P679">
        <f>+Tabla1[[#This Row],[MONTO_IGTF]]/Tabla1[[#This Row],[TASA]]</f>
        <v>0.12364425162689803</v>
      </c>
    </row>
    <row r="680" spans="1:16" x14ac:dyDescent="0.25">
      <c r="A680">
        <v>202</v>
      </c>
      <c r="B680" s="1" t="s">
        <v>14</v>
      </c>
      <c r="C680">
        <v>1</v>
      </c>
      <c r="D680">
        <v>1173098</v>
      </c>
      <c r="E680" s="1" t="s">
        <v>15</v>
      </c>
      <c r="F680" s="1" t="s">
        <v>16</v>
      </c>
      <c r="G680" s="2">
        <v>44692</v>
      </c>
      <c r="H680" s="3">
        <v>0.671875</v>
      </c>
      <c r="I680">
        <v>27.155000000000001</v>
      </c>
      <c r="J680">
        <v>0.54</v>
      </c>
      <c r="K680">
        <v>27.695</v>
      </c>
      <c r="L680">
        <v>4.6666666666666696</v>
      </c>
      <c r="M680">
        <v>3</v>
      </c>
      <c r="N680">
        <v>0.14000000000000001</v>
      </c>
      <c r="O680">
        <v>4.6100000000000003</v>
      </c>
      <c r="P680">
        <f>+Tabla1[[#This Row],[MONTO_IGTF]]/Tabla1[[#This Row],[TASA]]</f>
        <v>3.0368763557483733E-2</v>
      </c>
    </row>
    <row r="681" spans="1:16" x14ac:dyDescent="0.25">
      <c r="A681">
        <v>202</v>
      </c>
      <c r="B681" s="1" t="s">
        <v>14</v>
      </c>
      <c r="C681">
        <v>1</v>
      </c>
      <c r="D681">
        <v>1173100</v>
      </c>
      <c r="E681" s="1" t="s">
        <v>15</v>
      </c>
      <c r="F681" s="1" t="s">
        <v>16</v>
      </c>
      <c r="G681" s="2">
        <v>44692</v>
      </c>
      <c r="H681" s="3">
        <v>0.67974537037037042</v>
      </c>
      <c r="I681">
        <v>10.51</v>
      </c>
      <c r="J681">
        <v>0</v>
      </c>
      <c r="K681">
        <v>10.51</v>
      </c>
      <c r="L681">
        <v>10.6666666666667</v>
      </c>
      <c r="M681">
        <v>3</v>
      </c>
      <c r="N681">
        <v>0.32</v>
      </c>
      <c r="O681">
        <v>4.6100000000000003</v>
      </c>
      <c r="P681">
        <f>+Tabla1[[#This Row],[MONTO_IGTF]]/Tabla1[[#This Row],[TASA]]</f>
        <v>6.9414316702819959E-2</v>
      </c>
    </row>
    <row r="682" spans="1:16" x14ac:dyDescent="0.25">
      <c r="A682">
        <v>202</v>
      </c>
      <c r="B682" s="1" t="s">
        <v>14</v>
      </c>
      <c r="C682">
        <v>1</v>
      </c>
      <c r="D682">
        <v>1173104</v>
      </c>
      <c r="E682" s="1" t="s">
        <v>15</v>
      </c>
      <c r="F682" s="1" t="s">
        <v>16</v>
      </c>
      <c r="G682" s="2">
        <v>44692</v>
      </c>
      <c r="H682" s="3">
        <v>0.68702546296296296</v>
      </c>
      <c r="I682">
        <v>41.757550000000002</v>
      </c>
      <c r="J682">
        <v>1.0176000000000001</v>
      </c>
      <c r="K682">
        <v>42.775149999999996</v>
      </c>
      <c r="L682">
        <v>42.6666666666667</v>
      </c>
      <c r="M682">
        <v>3</v>
      </c>
      <c r="N682">
        <v>1.28</v>
      </c>
      <c r="O682">
        <v>4.6100000000000003</v>
      </c>
      <c r="P682">
        <f>+Tabla1[[#This Row],[MONTO_IGTF]]/Tabla1[[#This Row],[TASA]]</f>
        <v>0.27765726681127983</v>
      </c>
    </row>
    <row r="683" spans="1:16" x14ac:dyDescent="0.25">
      <c r="A683">
        <v>202</v>
      </c>
      <c r="B683" s="1" t="s">
        <v>14</v>
      </c>
      <c r="C683">
        <v>2</v>
      </c>
      <c r="D683">
        <v>2173035</v>
      </c>
      <c r="E683" s="1" t="s">
        <v>15</v>
      </c>
      <c r="F683" s="1" t="s">
        <v>16</v>
      </c>
      <c r="G683" s="2">
        <v>44692</v>
      </c>
      <c r="H683" s="3">
        <v>0.68736111111111109</v>
      </c>
      <c r="I683">
        <v>5.4539</v>
      </c>
      <c r="J683">
        <v>0</v>
      </c>
      <c r="K683">
        <v>5.4539</v>
      </c>
      <c r="L683">
        <v>4.6666666666666696</v>
      </c>
      <c r="M683">
        <v>3</v>
      </c>
      <c r="N683">
        <v>0.14000000000000001</v>
      </c>
      <c r="O683">
        <v>4.6100000000000003</v>
      </c>
      <c r="P683">
        <f>+Tabla1[[#This Row],[MONTO_IGTF]]/Tabla1[[#This Row],[TASA]]</f>
        <v>3.0368763557483733E-2</v>
      </c>
    </row>
    <row r="684" spans="1:16" x14ac:dyDescent="0.25">
      <c r="A684">
        <v>202</v>
      </c>
      <c r="B684" s="1" t="s">
        <v>14</v>
      </c>
      <c r="C684">
        <v>1</v>
      </c>
      <c r="D684">
        <v>1173106</v>
      </c>
      <c r="E684" s="1" t="s">
        <v>15</v>
      </c>
      <c r="F684" s="1" t="s">
        <v>16</v>
      </c>
      <c r="G684" s="2">
        <v>44692</v>
      </c>
      <c r="H684" s="3">
        <v>0.69217592592592592</v>
      </c>
      <c r="I684">
        <v>10</v>
      </c>
      <c r="J684">
        <v>0</v>
      </c>
      <c r="K684">
        <v>10</v>
      </c>
      <c r="L684">
        <v>10</v>
      </c>
      <c r="M684">
        <v>3</v>
      </c>
      <c r="N684">
        <v>0.3</v>
      </c>
      <c r="O684">
        <v>4.6100000000000003</v>
      </c>
      <c r="P684">
        <f>+Tabla1[[#This Row],[MONTO_IGTF]]/Tabla1[[#This Row],[TASA]]</f>
        <v>6.5075921908893705E-2</v>
      </c>
    </row>
    <row r="685" spans="1:16" x14ac:dyDescent="0.25">
      <c r="A685">
        <v>202</v>
      </c>
      <c r="B685" s="1" t="s">
        <v>14</v>
      </c>
      <c r="C685">
        <v>2</v>
      </c>
      <c r="D685">
        <v>2173037</v>
      </c>
      <c r="E685" s="1" t="s">
        <v>15</v>
      </c>
      <c r="F685" s="1" t="s">
        <v>16</v>
      </c>
      <c r="G685" s="2">
        <v>44692</v>
      </c>
      <c r="H685" s="3">
        <v>0.69299768518518512</v>
      </c>
      <c r="I685">
        <v>32.1357</v>
      </c>
      <c r="J685">
        <v>2.6480000000000001</v>
      </c>
      <c r="K685">
        <v>34.783700000000003</v>
      </c>
      <c r="L685">
        <v>34.6666666666667</v>
      </c>
      <c r="M685">
        <v>3</v>
      </c>
      <c r="N685">
        <v>1.04</v>
      </c>
      <c r="O685">
        <v>4.6100000000000003</v>
      </c>
      <c r="P685">
        <f>+Tabla1[[#This Row],[MONTO_IGTF]]/Tabla1[[#This Row],[TASA]]</f>
        <v>0.22559652928416485</v>
      </c>
    </row>
    <row r="686" spans="1:16" x14ac:dyDescent="0.25">
      <c r="A686">
        <v>202</v>
      </c>
      <c r="B686" s="1" t="s">
        <v>14</v>
      </c>
      <c r="C686">
        <v>1</v>
      </c>
      <c r="D686">
        <v>1173107</v>
      </c>
      <c r="E686" s="1" t="s">
        <v>15</v>
      </c>
      <c r="F686" s="1" t="s">
        <v>16</v>
      </c>
      <c r="G686" s="2">
        <v>44692</v>
      </c>
      <c r="H686" s="3">
        <v>0.69393518518518515</v>
      </c>
      <c r="I686">
        <v>28.65635</v>
      </c>
      <c r="J686">
        <v>3.6799999999999999E-2</v>
      </c>
      <c r="K686">
        <v>28.693149999999999</v>
      </c>
      <c r="L686">
        <v>28.6666666666667</v>
      </c>
      <c r="M686">
        <v>3</v>
      </c>
      <c r="N686">
        <v>0.86</v>
      </c>
      <c r="O686">
        <v>4.6100000000000003</v>
      </c>
      <c r="P686">
        <f>+Tabla1[[#This Row],[MONTO_IGTF]]/Tabla1[[#This Row],[TASA]]</f>
        <v>0.18655097613882862</v>
      </c>
    </row>
    <row r="687" spans="1:16" x14ac:dyDescent="0.25">
      <c r="A687">
        <v>202</v>
      </c>
      <c r="B687" s="1" t="s">
        <v>14</v>
      </c>
      <c r="C687">
        <v>1</v>
      </c>
      <c r="D687">
        <v>1173108</v>
      </c>
      <c r="E687" s="1" t="s">
        <v>15</v>
      </c>
      <c r="F687" s="1" t="s">
        <v>16</v>
      </c>
      <c r="G687" s="2">
        <v>44692</v>
      </c>
      <c r="H687" s="3">
        <v>0.69526620370370373</v>
      </c>
      <c r="I687">
        <v>6.52</v>
      </c>
      <c r="J687">
        <v>0</v>
      </c>
      <c r="K687">
        <v>6.52</v>
      </c>
      <c r="L687">
        <v>6.6666666666666696</v>
      </c>
      <c r="M687">
        <v>3</v>
      </c>
      <c r="N687">
        <v>0.2</v>
      </c>
      <c r="O687">
        <v>4.6100000000000003</v>
      </c>
      <c r="P687">
        <f>+Tabla1[[#This Row],[MONTO_IGTF]]/Tabla1[[#This Row],[TASA]]</f>
        <v>4.3383947939262472E-2</v>
      </c>
    </row>
    <row r="688" spans="1:16" x14ac:dyDescent="0.25">
      <c r="A688">
        <v>202</v>
      </c>
      <c r="B688" s="1" t="s">
        <v>14</v>
      </c>
      <c r="C688">
        <v>2</v>
      </c>
      <c r="D688">
        <v>2173038</v>
      </c>
      <c r="E688" s="1" t="s">
        <v>15</v>
      </c>
      <c r="F688" s="1" t="s">
        <v>16</v>
      </c>
      <c r="G688" s="2">
        <v>44692</v>
      </c>
      <c r="H688" s="3">
        <v>0.69716435185185188</v>
      </c>
      <c r="I688">
        <v>59.867550000000001</v>
      </c>
      <c r="J688">
        <v>0.89749999999999996</v>
      </c>
      <c r="K688">
        <v>60.765050000000002</v>
      </c>
      <c r="L688">
        <v>46</v>
      </c>
      <c r="M688">
        <v>3</v>
      </c>
      <c r="N688">
        <v>1.38</v>
      </c>
      <c r="O688">
        <v>4.6100000000000003</v>
      </c>
      <c r="P688">
        <f>+Tabla1[[#This Row],[MONTO_IGTF]]/Tabla1[[#This Row],[TASA]]</f>
        <v>0.29934924078091102</v>
      </c>
    </row>
    <row r="689" spans="1:16" x14ac:dyDescent="0.25">
      <c r="A689">
        <v>202</v>
      </c>
      <c r="B689" s="1" t="s">
        <v>14</v>
      </c>
      <c r="C689">
        <v>2</v>
      </c>
      <c r="D689">
        <v>2173040</v>
      </c>
      <c r="E689" s="1" t="s">
        <v>15</v>
      </c>
      <c r="F689" s="1" t="s">
        <v>16</v>
      </c>
      <c r="G689" s="2">
        <v>44692</v>
      </c>
      <c r="H689" s="3">
        <v>0.70120370370370377</v>
      </c>
      <c r="I689">
        <v>53.227649999999997</v>
      </c>
      <c r="J689">
        <v>3.7301000000000002</v>
      </c>
      <c r="K689">
        <v>56.957749999999997</v>
      </c>
      <c r="L689">
        <v>57</v>
      </c>
      <c r="M689">
        <v>3</v>
      </c>
      <c r="N689">
        <v>1.71</v>
      </c>
      <c r="O689">
        <v>4.6100000000000003</v>
      </c>
      <c r="P689">
        <f>+Tabla1[[#This Row],[MONTO_IGTF]]/Tabla1[[#This Row],[TASA]]</f>
        <v>0.3709327548806941</v>
      </c>
    </row>
    <row r="690" spans="1:16" x14ac:dyDescent="0.25">
      <c r="A690">
        <v>202</v>
      </c>
      <c r="B690" s="1" t="s">
        <v>14</v>
      </c>
      <c r="C690">
        <v>1</v>
      </c>
      <c r="D690">
        <v>1173114</v>
      </c>
      <c r="E690" s="1" t="s">
        <v>15</v>
      </c>
      <c r="F690" s="1" t="s">
        <v>16</v>
      </c>
      <c r="G690" s="2">
        <v>44692</v>
      </c>
      <c r="H690" s="3">
        <v>0.71865740740740736</v>
      </c>
      <c r="I690">
        <v>11.74</v>
      </c>
      <c r="J690">
        <v>0</v>
      </c>
      <c r="K690">
        <v>11.74</v>
      </c>
      <c r="L690">
        <v>9.3333333333333304</v>
      </c>
      <c r="M690">
        <v>3</v>
      </c>
      <c r="N690">
        <v>0.28000000000000003</v>
      </c>
      <c r="O690">
        <v>4.6100000000000003</v>
      </c>
      <c r="P690">
        <f>+Tabla1[[#This Row],[MONTO_IGTF]]/Tabla1[[#This Row],[TASA]]</f>
        <v>6.0737527114967466E-2</v>
      </c>
    </row>
    <row r="691" spans="1:16" x14ac:dyDescent="0.25">
      <c r="A691">
        <v>202</v>
      </c>
      <c r="B691" s="1" t="s">
        <v>14</v>
      </c>
      <c r="C691">
        <v>1</v>
      </c>
      <c r="D691">
        <v>1173115</v>
      </c>
      <c r="E691" s="1" t="s">
        <v>15</v>
      </c>
      <c r="F691" s="1" t="s">
        <v>16</v>
      </c>
      <c r="G691" s="2">
        <v>44692</v>
      </c>
      <c r="H691" s="3">
        <v>0.71969907407407396</v>
      </c>
      <c r="I691">
        <v>27.9892</v>
      </c>
      <c r="J691">
        <v>0.53439999999999999</v>
      </c>
      <c r="K691">
        <v>28.523599999999998</v>
      </c>
      <c r="L691">
        <v>28</v>
      </c>
      <c r="M691">
        <v>3</v>
      </c>
      <c r="N691">
        <v>0.84</v>
      </c>
      <c r="O691">
        <v>4.6100000000000003</v>
      </c>
      <c r="P691">
        <f>+Tabla1[[#This Row],[MONTO_IGTF]]/Tabla1[[#This Row],[TASA]]</f>
        <v>0.18221258134490237</v>
      </c>
    </row>
    <row r="692" spans="1:16" x14ac:dyDescent="0.25">
      <c r="A692">
        <v>202</v>
      </c>
      <c r="B692" s="1" t="s">
        <v>14</v>
      </c>
      <c r="C692">
        <v>1</v>
      </c>
      <c r="D692">
        <v>1173120</v>
      </c>
      <c r="E692" s="1" t="s">
        <v>15</v>
      </c>
      <c r="F692" s="1" t="s">
        <v>16</v>
      </c>
      <c r="G692" s="2">
        <v>44692</v>
      </c>
      <c r="H692" s="3">
        <v>0.72748842592592589</v>
      </c>
      <c r="I692">
        <v>11.97</v>
      </c>
      <c r="J692">
        <v>0.63039999999999996</v>
      </c>
      <c r="K692">
        <v>12.6004</v>
      </c>
      <c r="L692">
        <v>9.3333333333333304</v>
      </c>
      <c r="M692">
        <v>3</v>
      </c>
      <c r="N692">
        <v>0.28000000000000003</v>
      </c>
      <c r="O692">
        <v>4.6100000000000003</v>
      </c>
      <c r="P692">
        <f>+Tabla1[[#This Row],[MONTO_IGTF]]/Tabla1[[#This Row],[TASA]]</f>
        <v>6.0737527114967466E-2</v>
      </c>
    </row>
    <row r="693" spans="1:16" x14ac:dyDescent="0.25">
      <c r="A693">
        <v>202</v>
      </c>
      <c r="B693" s="1" t="s">
        <v>14</v>
      </c>
      <c r="C693">
        <v>1</v>
      </c>
      <c r="D693">
        <v>1173126</v>
      </c>
      <c r="E693" s="1" t="s">
        <v>15</v>
      </c>
      <c r="F693" s="1" t="s">
        <v>16</v>
      </c>
      <c r="G693" s="2">
        <v>44692</v>
      </c>
      <c r="H693" s="3">
        <v>0.74486111111111108</v>
      </c>
      <c r="I693">
        <v>19.559999999999999</v>
      </c>
      <c r="J693">
        <v>0</v>
      </c>
      <c r="K693">
        <v>19.559999999999999</v>
      </c>
      <c r="L693">
        <v>19.6666666666667</v>
      </c>
      <c r="M693">
        <v>3</v>
      </c>
      <c r="N693">
        <v>0.59</v>
      </c>
      <c r="O693">
        <v>4.6100000000000003</v>
      </c>
      <c r="P693">
        <f>+Tabla1[[#This Row],[MONTO_IGTF]]/Tabla1[[#This Row],[TASA]]</f>
        <v>0.12798264642082427</v>
      </c>
    </row>
    <row r="694" spans="1:16" x14ac:dyDescent="0.25">
      <c r="A694">
        <v>202</v>
      </c>
      <c r="B694" s="1" t="s">
        <v>14</v>
      </c>
      <c r="C694">
        <v>1</v>
      </c>
      <c r="D694">
        <v>1173135</v>
      </c>
      <c r="E694" s="1" t="s">
        <v>15</v>
      </c>
      <c r="F694" s="1" t="s">
        <v>16</v>
      </c>
      <c r="G694" s="2">
        <v>44692</v>
      </c>
      <c r="H694" s="3">
        <v>0.7619097222222222</v>
      </c>
      <c r="I694">
        <v>41.932499999999997</v>
      </c>
      <c r="J694">
        <v>1.8544</v>
      </c>
      <c r="K694">
        <v>43.786900000000003</v>
      </c>
      <c r="L694">
        <v>43.6666666666667</v>
      </c>
      <c r="M694">
        <v>3</v>
      </c>
      <c r="N694">
        <v>1.31</v>
      </c>
      <c r="O694">
        <v>4.6100000000000003</v>
      </c>
      <c r="P694">
        <f>+Tabla1[[#This Row],[MONTO_IGTF]]/Tabla1[[#This Row],[TASA]]</f>
        <v>0.2841648590021692</v>
      </c>
    </row>
    <row r="695" spans="1:16" x14ac:dyDescent="0.25">
      <c r="A695">
        <v>202</v>
      </c>
      <c r="B695" s="1" t="s">
        <v>14</v>
      </c>
      <c r="C695">
        <v>1</v>
      </c>
      <c r="D695">
        <v>1173138</v>
      </c>
      <c r="E695" s="1" t="s">
        <v>15</v>
      </c>
      <c r="F695" s="1" t="s">
        <v>16</v>
      </c>
      <c r="G695" s="2">
        <v>44692</v>
      </c>
      <c r="H695" s="3">
        <v>0.76798611111111104</v>
      </c>
      <c r="I695">
        <v>13.167199999999999</v>
      </c>
      <c r="J695">
        <v>0.76480000000000004</v>
      </c>
      <c r="K695">
        <v>13.932</v>
      </c>
      <c r="L695">
        <v>9.3333333333333304</v>
      </c>
      <c r="M695">
        <v>3</v>
      </c>
      <c r="N695">
        <v>0.28000000000000003</v>
      </c>
      <c r="O695">
        <v>4.6100000000000003</v>
      </c>
      <c r="P695">
        <f>+Tabla1[[#This Row],[MONTO_IGTF]]/Tabla1[[#This Row],[TASA]]</f>
        <v>6.0737527114967466E-2</v>
      </c>
    </row>
    <row r="696" spans="1:16" x14ac:dyDescent="0.25">
      <c r="A696">
        <v>202</v>
      </c>
      <c r="B696" s="1" t="s">
        <v>14</v>
      </c>
      <c r="C696">
        <v>2</v>
      </c>
      <c r="D696">
        <v>2173045</v>
      </c>
      <c r="E696" s="1" t="s">
        <v>15</v>
      </c>
      <c r="F696" s="1" t="s">
        <v>16</v>
      </c>
      <c r="G696" s="2">
        <v>44692</v>
      </c>
      <c r="H696" s="3">
        <v>0.77393518518518523</v>
      </c>
      <c r="I696">
        <v>47.050400000000003</v>
      </c>
      <c r="J696">
        <v>3.6799999999999999E-2</v>
      </c>
      <c r="K696">
        <v>47.087200000000003</v>
      </c>
      <c r="L696">
        <v>46.3333333333333</v>
      </c>
      <c r="M696">
        <v>3</v>
      </c>
      <c r="N696">
        <v>1.39</v>
      </c>
      <c r="O696">
        <v>4.6100000000000003</v>
      </c>
      <c r="P696">
        <f>+Tabla1[[#This Row],[MONTO_IGTF]]/Tabla1[[#This Row],[TASA]]</f>
        <v>0.30151843817787416</v>
      </c>
    </row>
    <row r="697" spans="1:16" x14ac:dyDescent="0.25">
      <c r="A697">
        <v>202</v>
      </c>
      <c r="B697" s="1" t="s">
        <v>14</v>
      </c>
      <c r="C697">
        <v>1</v>
      </c>
      <c r="D697">
        <v>1173144</v>
      </c>
      <c r="E697" s="1" t="s">
        <v>15</v>
      </c>
      <c r="F697" s="1" t="s">
        <v>16</v>
      </c>
      <c r="G697" s="2">
        <v>44692</v>
      </c>
      <c r="H697" s="3">
        <v>0.78012731481481479</v>
      </c>
      <c r="I697">
        <v>4.6399999999999997</v>
      </c>
      <c r="J697">
        <v>0</v>
      </c>
      <c r="K697">
        <v>4.6399999999999997</v>
      </c>
      <c r="L697">
        <v>4.6666666666666696</v>
      </c>
      <c r="M697">
        <v>3</v>
      </c>
      <c r="N697">
        <v>0.14000000000000001</v>
      </c>
      <c r="O697">
        <v>4.6100000000000003</v>
      </c>
      <c r="P697">
        <f>+Tabla1[[#This Row],[MONTO_IGTF]]/Tabla1[[#This Row],[TASA]]</f>
        <v>3.0368763557483733E-2</v>
      </c>
    </row>
    <row r="698" spans="1:16" x14ac:dyDescent="0.25">
      <c r="A698">
        <v>202</v>
      </c>
      <c r="B698" s="1" t="s">
        <v>14</v>
      </c>
      <c r="C698">
        <v>1</v>
      </c>
      <c r="D698">
        <v>1173146</v>
      </c>
      <c r="E698" s="1" t="s">
        <v>15</v>
      </c>
      <c r="F698" s="1" t="s">
        <v>16</v>
      </c>
      <c r="G698" s="2">
        <v>44692</v>
      </c>
      <c r="H698" s="3">
        <v>0.78295138888888882</v>
      </c>
      <c r="I698">
        <v>34.089500000000001</v>
      </c>
      <c r="J698">
        <v>0</v>
      </c>
      <c r="K698">
        <v>34.089500000000001</v>
      </c>
      <c r="L698">
        <v>27</v>
      </c>
      <c r="M698">
        <v>3</v>
      </c>
      <c r="N698">
        <v>0.81</v>
      </c>
      <c r="O698">
        <v>4.6100000000000003</v>
      </c>
      <c r="P698">
        <f>+Tabla1[[#This Row],[MONTO_IGTF]]/Tabla1[[#This Row],[TASA]]</f>
        <v>0.175704989154013</v>
      </c>
    </row>
    <row r="699" spans="1:16" x14ac:dyDescent="0.25">
      <c r="A699">
        <v>202</v>
      </c>
      <c r="B699" s="1" t="s">
        <v>14</v>
      </c>
      <c r="C699">
        <v>2</v>
      </c>
      <c r="D699">
        <v>2173063</v>
      </c>
      <c r="E699" s="1" t="s">
        <v>15</v>
      </c>
      <c r="F699" s="1" t="s">
        <v>16</v>
      </c>
      <c r="G699" s="2">
        <v>44693</v>
      </c>
      <c r="H699" s="3">
        <v>0.3543055555555556</v>
      </c>
      <c r="I699">
        <v>9.5744000000000007</v>
      </c>
      <c r="J699">
        <v>0</v>
      </c>
      <c r="K699">
        <v>9.5744000000000007</v>
      </c>
      <c r="L699">
        <v>9.6666666666666696</v>
      </c>
      <c r="M699">
        <v>3</v>
      </c>
      <c r="N699">
        <v>0.28999999999999998</v>
      </c>
      <c r="O699">
        <v>4.72</v>
      </c>
      <c r="P699">
        <f>+Tabla1[[#This Row],[MONTO_IGTF]]/Tabla1[[#This Row],[TASA]]</f>
        <v>6.1440677966101691E-2</v>
      </c>
    </row>
    <row r="700" spans="1:16" x14ac:dyDescent="0.25">
      <c r="A700">
        <v>202</v>
      </c>
      <c r="B700" s="1" t="s">
        <v>14</v>
      </c>
      <c r="C700">
        <v>1</v>
      </c>
      <c r="D700">
        <v>1173147</v>
      </c>
      <c r="E700" s="1" t="s">
        <v>15</v>
      </c>
      <c r="F700" s="1" t="s">
        <v>16</v>
      </c>
      <c r="G700" s="2">
        <v>44693</v>
      </c>
      <c r="H700" s="3">
        <v>0.37730324074074079</v>
      </c>
      <c r="I700">
        <v>5.8</v>
      </c>
      <c r="J700">
        <v>0.92800000000000005</v>
      </c>
      <c r="K700">
        <v>6.7279999999999998</v>
      </c>
      <c r="L700">
        <v>4.6666666666666696</v>
      </c>
      <c r="M700">
        <v>3</v>
      </c>
      <c r="N700">
        <v>0.14000000000000001</v>
      </c>
      <c r="O700">
        <v>4.72</v>
      </c>
      <c r="P700">
        <f>+Tabla1[[#This Row],[MONTO_IGTF]]/Tabla1[[#This Row],[TASA]]</f>
        <v>2.9661016949152547E-2</v>
      </c>
    </row>
    <row r="701" spans="1:16" x14ac:dyDescent="0.25">
      <c r="A701">
        <v>202</v>
      </c>
      <c r="B701" s="1" t="s">
        <v>14</v>
      </c>
      <c r="C701">
        <v>2</v>
      </c>
      <c r="D701">
        <v>2173082</v>
      </c>
      <c r="E701" s="1" t="s">
        <v>15</v>
      </c>
      <c r="F701" s="1" t="s">
        <v>16</v>
      </c>
      <c r="G701" s="2">
        <v>44693</v>
      </c>
      <c r="H701" s="3">
        <v>0.40265046296296297</v>
      </c>
      <c r="I701">
        <v>19.05</v>
      </c>
      <c r="J701">
        <v>0</v>
      </c>
      <c r="K701">
        <v>19.05</v>
      </c>
      <c r="L701">
        <v>19</v>
      </c>
      <c r="M701">
        <v>3</v>
      </c>
      <c r="N701">
        <v>0.56999999999999995</v>
      </c>
      <c r="O701">
        <v>4.72</v>
      </c>
      <c r="P701">
        <f>+Tabla1[[#This Row],[MONTO_IGTF]]/Tabla1[[#This Row],[TASA]]</f>
        <v>0.12076271186440678</v>
      </c>
    </row>
    <row r="702" spans="1:16" x14ac:dyDescent="0.25">
      <c r="A702">
        <v>202</v>
      </c>
      <c r="B702" s="1" t="s">
        <v>14</v>
      </c>
      <c r="C702">
        <v>2</v>
      </c>
      <c r="D702">
        <v>2173089</v>
      </c>
      <c r="E702" s="1" t="s">
        <v>15</v>
      </c>
      <c r="F702" s="1" t="s">
        <v>16</v>
      </c>
      <c r="G702" s="2">
        <v>44693</v>
      </c>
      <c r="H702" s="3">
        <v>0.42562499999999998</v>
      </c>
      <c r="I702">
        <v>92.32</v>
      </c>
      <c r="J702">
        <v>7.3599999999999999E-2</v>
      </c>
      <c r="K702">
        <v>92.393600000000006</v>
      </c>
      <c r="L702">
        <v>92.3333333333333</v>
      </c>
      <c r="M702">
        <v>3</v>
      </c>
      <c r="N702">
        <v>2.77</v>
      </c>
      <c r="O702">
        <v>4.72</v>
      </c>
      <c r="P702">
        <f>+Tabla1[[#This Row],[MONTO_IGTF]]/Tabla1[[#This Row],[TASA]]</f>
        <v>0.58686440677966101</v>
      </c>
    </row>
    <row r="703" spans="1:16" x14ac:dyDescent="0.25">
      <c r="A703">
        <v>202</v>
      </c>
      <c r="B703" s="1" t="s">
        <v>14</v>
      </c>
      <c r="C703">
        <v>2</v>
      </c>
      <c r="D703">
        <v>2173091</v>
      </c>
      <c r="E703" s="1" t="s">
        <v>15</v>
      </c>
      <c r="F703" s="1" t="s">
        <v>16</v>
      </c>
      <c r="G703" s="2">
        <v>44693</v>
      </c>
      <c r="H703" s="3">
        <v>0.42890046296296297</v>
      </c>
      <c r="I703">
        <v>21.3</v>
      </c>
      <c r="J703">
        <v>0</v>
      </c>
      <c r="K703">
        <v>21.3</v>
      </c>
      <c r="L703">
        <v>21.3333333333333</v>
      </c>
      <c r="M703">
        <v>3</v>
      </c>
      <c r="N703">
        <v>0.64</v>
      </c>
      <c r="O703">
        <v>4.72</v>
      </c>
      <c r="P703">
        <f>+Tabla1[[#This Row],[MONTO_IGTF]]/Tabla1[[#This Row],[TASA]]</f>
        <v>0.13559322033898305</v>
      </c>
    </row>
    <row r="704" spans="1:16" x14ac:dyDescent="0.25">
      <c r="A704">
        <v>202</v>
      </c>
      <c r="B704" s="1" t="s">
        <v>14</v>
      </c>
      <c r="C704">
        <v>2</v>
      </c>
      <c r="D704">
        <v>2173094</v>
      </c>
      <c r="E704" s="1" t="s">
        <v>15</v>
      </c>
      <c r="F704" s="1" t="s">
        <v>16</v>
      </c>
      <c r="G704" s="2">
        <v>44693</v>
      </c>
      <c r="H704" s="3">
        <v>0.43428240740740742</v>
      </c>
      <c r="I704">
        <v>4.7300000000000004</v>
      </c>
      <c r="J704">
        <v>0.26719999999999999</v>
      </c>
      <c r="K704">
        <v>4.9972000000000003</v>
      </c>
      <c r="L704">
        <v>4.6666666666666696</v>
      </c>
      <c r="M704">
        <v>3</v>
      </c>
      <c r="N704">
        <v>0.14000000000000001</v>
      </c>
      <c r="O704">
        <v>4.72</v>
      </c>
      <c r="P704">
        <f>+Tabla1[[#This Row],[MONTO_IGTF]]/Tabla1[[#This Row],[TASA]]</f>
        <v>2.9661016949152547E-2</v>
      </c>
    </row>
    <row r="705" spans="1:16" x14ac:dyDescent="0.25">
      <c r="A705">
        <v>202</v>
      </c>
      <c r="B705" s="1" t="s">
        <v>14</v>
      </c>
      <c r="C705">
        <v>1</v>
      </c>
      <c r="D705">
        <v>1173153</v>
      </c>
      <c r="E705" s="1" t="s">
        <v>15</v>
      </c>
      <c r="F705" s="1" t="s">
        <v>16</v>
      </c>
      <c r="G705" s="2">
        <v>44693</v>
      </c>
      <c r="H705" s="3">
        <v>0.46253472222222225</v>
      </c>
      <c r="I705">
        <v>20.422899999999998</v>
      </c>
      <c r="J705">
        <v>3.6799999999999999E-2</v>
      </c>
      <c r="K705">
        <v>20.459700000000002</v>
      </c>
      <c r="L705">
        <v>20.3333333333333</v>
      </c>
      <c r="M705">
        <v>3</v>
      </c>
      <c r="N705">
        <v>0.61</v>
      </c>
      <c r="O705">
        <v>4.72</v>
      </c>
      <c r="P705">
        <f>+Tabla1[[#This Row],[MONTO_IGTF]]/Tabla1[[#This Row],[TASA]]</f>
        <v>0.12923728813559324</v>
      </c>
    </row>
    <row r="706" spans="1:16" x14ac:dyDescent="0.25">
      <c r="A706">
        <v>202</v>
      </c>
      <c r="B706" s="1" t="s">
        <v>14</v>
      </c>
      <c r="C706">
        <v>1</v>
      </c>
      <c r="D706">
        <v>1173157</v>
      </c>
      <c r="E706" s="1" t="s">
        <v>15</v>
      </c>
      <c r="F706" s="1" t="s">
        <v>16</v>
      </c>
      <c r="G706" s="2">
        <v>44693</v>
      </c>
      <c r="H706" s="3">
        <v>0.46984953703703702</v>
      </c>
      <c r="I706">
        <v>13</v>
      </c>
      <c r="J706">
        <v>1.1152</v>
      </c>
      <c r="K706">
        <v>14.1152</v>
      </c>
      <c r="L706">
        <v>14</v>
      </c>
      <c r="M706">
        <v>3</v>
      </c>
      <c r="N706">
        <v>0.42</v>
      </c>
      <c r="O706">
        <v>4.72</v>
      </c>
      <c r="P706">
        <f>+Tabla1[[#This Row],[MONTO_IGTF]]/Tabla1[[#This Row],[TASA]]</f>
        <v>8.8983050847457626E-2</v>
      </c>
    </row>
    <row r="707" spans="1:16" x14ac:dyDescent="0.25">
      <c r="A707">
        <v>202</v>
      </c>
      <c r="B707" s="1" t="s">
        <v>14</v>
      </c>
      <c r="C707">
        <v>1</v>
      </c>
      <c r="D707">
        <v>1173162</v>
      </c>
      <c r="E707" s="1" t="s">
        <v>15</v>
      </c>
      <c r="F707" s="1" t="s">
        <v>16</v>
      </c>
      <c r="G707" s="2">
        <v>44693</v>
      </c>
      <c r="H707" s="3">
        <v>0.4770949074074074</v>
      </c>
      <c r="I707">
        <v>48.67</v>
      </c>
      <c r="J707">
        <v>0</v>
      </c>
      <c r="K707">
        <v>48.67</v>
      </c>
      <c r="L707">
        <v>48.6666666666667</v>
      </c>
      <c r="M707">
        <v>3</v>
      </c>
      <c r="N707">
        <v>1.46</v>
      </c>
      <c r="O707">
        <v>4.72</v>
      </c>
      <c r="P707">
        <f>+Tabla1[[#This Row],[MONTO_IGTF]]/Tabla1[[#This Row],[TASA]]</f>
        <v>0.30932203389830509</v>
      </c>
    </row>
    <row r="708" spans="1:16" x14ac:dyDescent="0.25">
      <c r="A708">
        <v>202</v>
      </c>
      <c r="B708" s="1" t="s">
        <v>14</v>
      </c>
      <c r="C708">
        <v>1</v>
      </c>
      <c r="D708">
        <v>1173165</v>
      </c>
      <c r="E708" s="1" t="s">
        <v>15</v>
      </c>
      <c r="F708" s="1" t="s">
        <v>16</v>
      </c>
      <c r="G708" s="2">
        <v>44693</v>
      </c>
      <c r="H708" s="3">
        <v>0.48185185185185181</v>
      </c>
      <c r="I708">
        <v>6.52</v>
      </c>
      <c r="J708">
        <v>0</v>
      </c>
      <c r="K708">
        <v>6.52</v>
      </c>
      <c r="L708">
        <v>6.6666666666666696</v>
      </c>
      <c r="M708">
        <v>3</v>
      </c>
      <c r="N708">
        <v>0.2</v>
      </c>
      <c r="O708">
        <v>4.72</v>
      </c>
      <c r="P708">
        <f>+Tabla1[[#This Row],[MONTO_IGTF]]/Tabla1[[#This Row],[TASA]]</f>
        <v>4.2372881355932208E-2</v>
      </c>
    </row>
    <row r="709" spans="1:16" x14ac:dyDescent="0.25">
      <c r="A709">
        <v>202</v>
      </c>
      <c r="B709" s="1" t="s">
        <v>14</v>
      </c>
      <c r="C709">
        <v>2</v>
      </c>
      <c r="D709">
        <v>2173108</v>
      </c>
      <c r="E709" s="1" t="s">
        <v>15</v>
      </c>
      <c r="F709" s="1" t="s">
        <v>16</v>
      </c>
      <c r="G709" s="2">
        <v>44693</v>
      </c>
      <c r="H709" s="3">
        <v>0.50996527777777778</v>
      </c>
      <c r="I709">
        <v>32.281950000000002</v>
      </c>
      <c r="J709">
        <v>2.2176</v>
      </c>
      <c r="K709">
        <v>34.499549999999999</v>
      </c>
      <c r="L709">
        <v>34.6666666666667</v>
      </c>
      <c r="M709">
        <v>3</v>
      </c>
      <c r="N709">
        <v>1.04</v>
      </c>
      <c r="O709">
        <v>4.72</v>
      </c>
      <c r="P709">
        <f>+Tabla1[[#This Row],[MONTO_IGTF]]/Tabla1[[#This Row],[TASA]]</f>
        <v>0.22033898305084748</v>
      </c>
    </row>
    <row r="710" spans="1:16" x14ac:dyDescent="0.25">
      <c r="A710">
        <v>202</v>
      </c>
      <c r="B710" s="1" t="s">
        <v>14</v>
      </c>
      <c r="C710">
        <v>2</v>
      </c>
      <c r="D710">
        <v>2173110</v>
      </c>
      <c r="E710" s="1" t="s">
        <v>15</v>
      </c>
      <c r="F710" s="1" t="s">
        <v>16</v>
      </c>
      <c r="G710" s="2">
        <v>44693</v>
      </c>
      <c r="H710" s="3">
        <v>0.51659722222222226</v>
      </c>
      <c r="I710">
        <v>86.224299999999999</v>
      </c>
      <c r="J710">
        <v>4.9568000000000003</v>
      </c>
      <c r="K710">
        <v>91.181100000000001</v>
      </c>
      <c r="L710">
        <v>65</v>
      </c>
      <c r="M710">
        <v>3</v>
      </c>
      <c r="N710">
        <v>1.95</v>
      </c>
      <c r="O710">
        <v>4.72</v>
      </c>
      <c r="P710">
        <f>+Tabla1[[#This Row],[MONTO_IGTF]]/Tabla1[[#This Row],[TASA]]</f>
        <v>0.41313559322033899</v>
      </c>
    </row>
    <row r="711" spans="1:16" x14ac:dyDescent="0.25">
      <c r="A711">
        <v>202</v>
      </c>
      <c r="B711" s="1" t="s">
        <v>14</v>
      </c>
      <c r="C711">
        <v>2</v>
      </c>
      <c r="D711">
        <v>2173112</v>
      </c>
      <c r="E711" s="1" t="s">
        <v>15</v>
      </c>
      <c r="F711" s="1" t="s">
        <v>16</v>
      </c>
      <c r="G711" s="2">
        <v>44693</v>
      </c>
      <c r="H711" s="3">
        <v>0.52109953703703704</v>
      </c>
      <c r="I711">
        <v>41.103099999999998</v>
      </c>
      <c r="J711">
        <v>3.8740999999999999</v>
      </c>
      <c r="K711">
        <v>44.977200000000003</v>
      </c>
      <c r="L711">
        <v>45</v>
      </c>
      <c r="M711">
        <v>3</v>
      </c>
      <c r="N711">
        <v>1.35</v>
      </c>
      <c r="O711">
        <v>4.72</v>
      </c>
      <c r="P711">
        <f>+Tabla1[[#This Row],[MONTO_IGTF]]/Tabla1[[#This Row],[TASA]]</f>
        <v>0.28601694915254239</v>
      </c>
    </row>
    <row r="712" spans="1:16" x14ac:dyDescent="0.25">
      <c r="A712">
        <v>202</v>
      </c>
      <c r="B712" s="1" t="s">
        <v>14</v>
      </c>
      <c r="C712">
        <v>2</v>
      </c>
      <c r="D712">
        <v>2173118</v>
      </c>
      <c r="E712" s="1" t="s">
        <v>15</v>
      </c>
      <c r="F712" s="1" t="s">
        <v>16</v>
      </c>
      <c r="G712" s="2">
        <v>44693</v>
      </c>
      <c r="H712" s="3">
        <v>0.53133101851851849</v>
      </c>
      <c r="I712">
        <v>17.328399999999998</v>
      </c>
      <c r="J712">
        <v>1.96</v>
      </c>
      <c r="K712">
        <v>19.288399999999999</v>
      </c>
      <c r="L712">
        <v>4.6666666666666696</v>
      </c>
      <c r="M712">
        <v>3</v>
      </c>
      <c r="N712">
        <v>0.14000000000000001</v>
      </c>
      <c r="O712">
        <v>4.72</v>
      </c>
      <c r="P712">
        <f>+Tabla1[[#This Row],[MONTO_IGTF]]/Tabla1[[#This Row],[TASA]]</f>
        <v>2.9661016949152547E-2</v>
      </c>
    </row>
    <row r="713" spans="1:16" x14ac:dyDescent="0.25">
      <c r="A713">
        <v>202</v>
      </c>
      <c r="B713" s="1" t="s">
        <v>14</v>
      </c>
      <c r="C713">
        <v>2</v>
      </c>
      <c r="D713">
        <v>2173120</v>
      </c>
      <c r="E713" s="1" t="s">
        <v>15</v>
      </c>
      <c r="F713" s="1" t="s">
        <v>16</v>
      </c>
      <c r="G713" s="2">
        <v>44693</v>
      </c>
      <c r="H713" s="3">
        <v>0.53900462962962969</v>
      </c>
      <c r="I713">
        <v>21.600100000000001</v>
      </c>
      <c r="J713">
        <v>0.83199999999999996</v>
      </c>
      <c r="K713">
        <v>22.432099999999998</v>
      </c>
      <c r="L713">
        <v>22.3333333333333</v>
      </c>
      <c r="M713">
        <v>3</v>
      </c>
      <c r="N713">
        <v>0.67</v>
      </c>
      <c r="O713">
        <v>4.72</v>
      </c>
      <c r="P713">
        <f>+Tabla1[[#This Row],[MONTO_IGTF]]/Tabla1[[#This Row],[TASA]]</f>
        <v>0.14194915254237289</v>
      </c>
    </row>
    <row r="714" spans="1:16" x14ac:dyDescent="0.25">
      <c r="A714">
        <v>202</v>
      </c>
      <c r="B714" s="1" t="s">
        <v>14</v>
      </c>
      <c r="C714">
        <v>2</v>
      </c>
      <c r="D714">
        <v>2173123</v>
      </c>
      <c r="E714" s="1" t="s">
        <v>15</v>
      </c>
      <c r="F714" s="1" t="s">
        <v>16</v>
      </c>
      <c r="G714" s="2">
        <v>44693</v>
      </c>
      <c r="H714" s="3">
        <v>0.54521990740740744</v>
      </c>
      <c r="I714">
        <v>9.5139999999999993</v>
      </c>
      <c r="J714">
        <v>0</v>
      </c>
      <c r="K714">
        <v>9.5139999999999993</v>
      </c>
      <c r="L714">
        <v>4.6666666666666696</v>
      </c>
      <c r="M714">
        <v>3</v>
      </c>
      <c r="N714">
        <v>0.14000000000000001</v>
      </c>
      <c r="O714">
        <v>4.72</v>
      </c>
      <c r="P714">
        <f>+Tabla1[[#This Row],[MONTO_IGTF]]/Tabla1[[#This Row],[TASA]]</f>
        <v>2.9661016949152547E-2</v>
      </c>
    </row>
    <row r="715" spans="1:16" x14ac:dyDescent="0.25">
      <c r="A715">
        <v>202</v>
      </c>
      <c r="B715" s="1" t="s">
        <v>14</v>
      </c>
      <c r="C715">
        <v>2</v>
      </c>
      <c r="D715">
        <v>2173128</v>
      </c>
      <c r="E715" s="1" t="s">
        <v>15</v>
      </c>
      <c r="F715" s="1" t="s">
        <v>16</v>
      </c>
      <c r="G715" s="2">
        <v>44693</v>
      </c>
      <c r="H715" s="3">
        <v>0.55396990740740737</v>
      </c>
      <c r="I715">
        <v>20.3141</v>
      </c>
      <c r="J715">
        <v>3.6799999999999999E-2</v>
      </c>
      <c r="K715">
        <v>20.350899999999999</v>
      </c>
      <c r="L715">
        <v>20.3333333333333</v>
      </c>
      <c r="M715">
        <v>3</v>
      </c>
      <c r="N715">
        <v>0.61</v>
      </c>
      <c r="O715">
        <v>4.72</v>
      </c>
      <c r="P715">
        <f>+Tabla1[[#This Row],[MONTO_IGTF]]/Tabla1[[#This Row],[TASA]]</f>
        <v>0.12923728813559324</v>
      </c>
    </row>
    <row r="716" spans="1:16" x14ac:dyDescent="0.25">
      <c r="A716">
        <v>202</v>
      </c>
      <c r="B716" s="1" t="s">
        <v>14</v>
      </c>
      <c r="C716">
        <v>2</v>
      </c>
      <c r="D716">
        <v>2173131</v>
      </c>
      <c r="E716" s="1" t="s">
        <v>15</v>
      </c>
      <c r="F716" s="1" t="s">
        <v>16</v>
      </c>
      <c r="G716" s="2">
        <v>44693</v>
      </c>
      <c r="H716" s="3">
        <v>0.56222222222222229</v>
      </c>
      <c r="I716">
        <v>50.0976</v>
      </c>
      <c r="J716">
        <v>0.98719999999999997</v>
      </c>
      <c r="K716">
        <v>51.084800000000001</v>
      </c>
      <c r="L716">
        <v>51</v>
      </c>
      <c r="M716">
        <v>3</v>
      </c>
      <c r="N716">
        <v>1.53</v>
      </c>
      <c r="O716">
        <v>4.72</v>
      </c>
      <c r="P716">
        <f>+Tabla1[[#This Row],[MONTO_IGTF]]/Tabla1[[#This Row],[TASA]]</f>
        <v>0.32415254237288138</v>
      </c>
    </row>
    <row r="717" spans="1:16" x14ac:dyDescent="0.25">
      <c r="A717">
        <v>202</v>
      </c>
      <c r="B717" s="1" t="s">
        <v>14</v>
      </c>
      <c r="C717">
        <v>2</v>
      </c>
      <c r="D717">
        <v>2173132</v>
      </c>
      <c r="E717" s="1" t="s">
        <v>15</v>
      </c>
      <c r="F717" s="1" t="s">
        <v>16</v>
      </c>
      <c r="G717" s="2">
        <v>44693</v>
      </c>
      <c r="H717" s="3">
        <v>0.56336805555555558</v>
      </c>
      <c r="I717">
        <v>42.73</v>
      </c>
      <c r="J717">
        <v>0</v>
      </c>
      <c r="K717">
        <v>42.73</v>
      </c>
      <c r="L717">
        <v>42.6666666666667</v>
      </c>
      <c r="M717">
        <v>3</v>
      </c>
      <c r="N717">
        <v>1.28</v>
      </c>
      <c r="O717">
        <v>4.72</v>
      </c>
      <c r="P717">
        <f>+Tabla1[[#This Row],[MONTO_IGTF]]/Tabla1[[#This Row],[TASA]]</f>
        <v>0.2711864406779661</v>
      </c>
    </row>
    <row r="718" spans="1:16" x14ac:dyDescent="0.25">
      <c r="A718">
        <v>202</v>
      </c>
      <c r="B718" s="1" t="s">
        <v>14</v>
      </c>
      <c r="C718">
        <v>2</v>
      </c>
      <c r="D718">
        <v>2173133</v>
      </c>
      <c r="E718" s="1" t="s">
        <v>15</v>
      </c>
      <c r="F718" s="1" t="s">
        <v>16</v>
      </c>
      <c r="G718" s="2">
        <v>44693</v>
      </c>
      <c r="H718" s="3">
        <v>0.56584490740740734</v>
      </c>
      <c r="I718">
        <v>27.53425</v>
      </c>
      <c r="J718">
        <v>0.72</v>
      </c>
      <c r="K718">
        <v>28.254249999999999</v>
      </c>
      <c r="L718">
        <v>28</v>
      </c>
      <c r="M718">
        <v>3</v>
      </c>
      <c r="N718">
        <v>0.84</v>
      </c>
      <c r="O718">
        <v>4.72</v>
      </c>
      <c r="P718">
        <f>+Tabla1[[#This Row],[MONTO_IGTF]]/Tabla1[[#This Row],[TASA]]</f>
        <v>0.17796610169491525</v>
      </c>
    </row>
    <row r="719" spans="1:16" x14ac:dyDescent="0.25">
      <c r="A719">
        <v>202</v>
      </c>
      <c r="B719" s="1" t="s">
        <v>14</v>
      </c>
      <c r="C719">
        <v>2</v>
      </c>
      <c r="D719">
        <v>2173138</v>
      </c>
      <c r="E719" s="1" t="s">
        <v>15</v>
      </c>
      <c r="F719" s="1" t="s">
        <v>16</v>
      </c>
      <c r="G719" s="2">
        <v>44693</v>
      </c>
      <c r="H719" s="3">
        <v>0.57664351851851847</v>
      </c>
      <c r="I719">
        <v>4.6399999999999997</v>
      </c>
      <c r="J719">
        <v>0</v>
      </c>
      <c r="K719">
        <v>4.6399999999999997</v>
      </c>
      <c r="L719">
        <v>4.6666666666666696</v>
      </c>
      <c r="M719">
        <v>3</v>
      </c>
      <c r="N719">
        <v>0.14000000000000001</v>
      </c>
      <c r="O719">
        <v>4.72</v>
      </c>
      <c r="P719">
        <f>+Tabla1[[#This Row],[MONTO_IGTF]]/Tabla1[[#This Row],[TASA]]</f>
        <v>2.9661016949152547E-2</v>
      </c>
    </row>
    <row r="720" spans="1:16" x14ac:dyDescent="0.25">
      <c r="A720">
        <v>202</v>
      </c>
      <c r="B720" s="1" t="s">
        <v>14</v>
      </c>
      <c r="C720">
        <v>2</v>
      </c>
      <c r="D720">
        <v>2173139</v>
      </c>
      <c r="E720" s="1" t="s">
        <v>15</v>
      </c>
      <c r="F720" s="1" t="s">
        <v>16</v>
      </c>
      <c r="G720" s="2">
        <v>44693</v>
      </c>
      <c r="H720" s="3">
        <v>0.58400462962962962</v>
      </c>
      <c r="I720">
        <v>20.6265</v>
      </c>
      <c r="J720">
        <v>1.6783999999999999</v>
      </c>
      <c r="K720">
        <v>22.3049</v>
      </c>
      <c r="L720">
        <v>22.3333333333333</v>
      </c>
      <c r="M720">
        <v>3</v>
      </c>
      <c r="N720">
        <v>0.67</v>
      </c>
      <c r="O720">
        <v>4.72</v>
      </c>
      <c r="P720">
        <f>+Tabla1[[#This Row],[MONTO_IGTF]]/Tabla1[[#This Row],[TASA]]</f>
        <v>0.14194915254237289</v>
      </c>
    </row>
    <row r="721" spans="1:16" x14ac:dyDescent="0.25">
      <c r="A721">
        <v>202</v>
      </c>
      <c r="B721" s="1" t="s">
        <v>14</v>
      </c>
      <c r="C721">
        <v>1</v>
      </c>
      <c r="D721">
        <v>1173169</v>
      </c>
      <c r="E721" s="1" t="s">
        <v>15</v>
      </c>
      <c r="F721" s="1" t="s">
        <v>16</v>
      </c>
      <c r="G721" s="2">
        <v>44693</v>
      </c>
      <c r="H721" s="3">
        <v>0.58415509259259257</v>
      </c>
      <c r="I721">
        <v>62.9452</v>
      </c>
      <c r="J721">
        <v>7.3599999999999999E-2</v>
      </c>
      <c r="K721">
        <v>63.018799999999999</v>
      </c>
      <c r="L721">
        <v>63</v>
      </c>
      <c r="M721">
        <v>3</v>
      </c>
      <c r="N721">
        <v>1.89</v>
      </c>
      <c r="O721">
        <v>4.72</v>
      </c>
      <c r="P721">
        <f>+Tabla1[[#This Row],[MONTO_IGTF]]/Tabla1[[#This Row],[TASA]]</f>
        <v>0.40042372881355931</v>
      </c>
    </row>
    <row r="722" spans="1:16" x14ac:dyDescent="0.25">
      <c r="A722">
        <v>202</v>
      </c>
      <c r="B722" s="1" t="s">
        <v>14</v>
      </c>
      <c r="C722">
        <v>2</v>
      </c>
      <c r="D722">
        <v>2173143</v>
      </c>
      <c r="E722" s="1" t="s">
        <v>15</v>
      </c>
      <c r="F722" s="1" t="s">
        <v>16</v>
      </c>
      <c r="G722" s="2">
        <v>44693</v>
      </c>
      <c r="H722" s="3">
        <v>0.58976851851851853</v>
      </c>
      <c r="I722">
        <v>4.6399999999999997</v>
      </c>
      <c r="J722">
        <v>0</v>
      </c>
      <c r="K722">
        <v>4.6399999999999997</v>
      </c>
      <c r="L722">
        <v>4.6666666666666696</v>
      </c>
      <c r="M722">
        <v>3</v>
      </c>
      <c r="N722">
        <v>0.14000000000000001</v>
      </c>
      <c r="O722">
        <v>4.72</v>
      </c>
      <c r="P722">
        <f>+Tabla1[[#This Row],[MONTO_IGTF]]/Tabla1[[#This Row],[TASA]]</f>
        <v>2.9661016949152547E-2</v>
      </c>
    </row>
    <row r="723" spans="1:16" x14ac:dyDescent="0.25">
      <c r="A723">
        <v>202</v>
      </c>
      <c r="B723" s="1" t="s">
        <v>14</v>
      </c>
      <c r="C723">
        <v>2</v>
      </c>
      <c r="D723">
        <v>2173150</v>
      </c>
      <c r="E723" s="1" t="s">
        <v>15</v>
      </c>
      <c r="F723" s="1" t="s">
        <v>16</v>
      </c>
      <c r="G723" s="2">
        <v>44693</v>
      </c>
      <c r="H723" s="3">
        <v>0.60888888888888892</v>
      </c>
      <c r="I723">
        <v>23.068999999999999</v>
      </c>
      <c r="J723">
        <v>3.6799999999999999E-2</v>
      </c>
      <c r="K723">
        <v>23.105799999999999</v>
      </c>
      <c r="L723">
        <v>23</v>
      </c>
      <c r="M723">
        <v>3</v>
      </c>
      <c r="N723">
        <v>0.69</v>
      </c>
      <c r="O723">
        <v>4.72</v>
      </c>
      <c r="P723">
        <f>+Tabla1[[#This Row],[MONTO_IGTF]]/Tabla1[[#This Row],[TASA]]</f>
        <v>0.1461864406779661</v>
      </c>
    </row>
    <row r="724" spans="1:16" x14ac:dyDescent="0.25">
      <c r="A724">
        <v>202</v>
      </c>
      <c r="B724" s="1" t="s">
        <v>14</v>
      </c>
      <c r="C724">
        <v>2</v>
      </c>
      <c r="D724">
        <v>2173170</v>
      </c>
      <c r="E724" s="1" t="s">
        <v>15</v>
      </c>
      <c r="F724" s="1" t="s">
        <v>16</v>
      </c>
      <c r="G724" s="2">
        <v>44693</v>
      </c>
      <c r="H724" s="3">
        <v>0.65061342592592586</v>
      </c>
      <c r="I724">
        <v>14.1</v>
      </c>
      <c r="J724">
        <v>1.024</v>
      </c>
      <c r="K724">
        <v>15.124000000000001</v>
      </c>
      <c r="L724">
        <v>4.6666666666666696</v>
      </c>
      <c r="M724">
        <v>3</v>
      </c>
      <c r="N724">
        <v>0.14000000000000001</v>
      </c>
      <c r="O724">
        <v>4.72</v>
      </c>
      <c r="P724">
        <f>+Tabla1[[#This Row],[MONTO_IGTF]]/Tabla1[[#This Row],[TASA]]</f>
        <v>2.9661016949152547E-2</v>
      </c>
    </row>
    <row r="725" spans="1:16" x14ac:dyDescent="0.25">
      <c r="A725">
        <v>202</v>
      </c>
      <c r="B725" s="1" t="s">
        <v>14</v>
      </c>
      <c r="C725">
        <v>2</v>
      </c>
      <c r="D725">
        <v>2173173</v>
      </c>
      <c r="E725" s="1" t="s">
        <v>15</v>
      </c>
      <c r="F725" s="1" t="s">
        <v>16</v>
      </c>
      <c r="G725" s="2">
        <v>44693</v>
      </c>
      <c r="H725" s="3">
        <v>0.65619212962962969</v>
      </c>
      <c r="I725">
        <v>21.07</v>
      </c>
      <c r="J725">
        <v>3.6799999999999999E-2</v>
      </c>
      <c r="K725">
        <v>21.1068</v>
      </c>
      <c r="L725">
        <v>21</v>
      </c>
      <c r="M725">
        <v>3</v>
      </c>
      <c r="N725">
        <v>0.63</v>
      </c>
      <c r="O725">
        <v>4.72</v>
      </c>
      <c r="P725">
        <f>+Tabla1[[#This Row],[MONTO_IGTF]]/Tabla1[[#This Row],[TASA]]</f>
        <v>0.13347457627118645</v>
      </c>
    </row>
    <row r="726" spans="1:16" x14ac:dyDescent="0.25">
      <c r="A726">
        <v>202</v>
      </c>
      <c r="B726" s="1" t="s">
        <v>14</v>
      </c>
      <c r="C726">
        <v>2</v>
      </c>
      <c r="D726">
        <v>2173178</v>
      </c>
      <c r="E726" s="1" t="s">
        <v>15</v>
      </c>
      <c r="F726" s="1" t="s">
        <v>16</v>
      </c>
      <c r="G726" s="2">
        <v>44693</v>
      </c>
      <c r="H726" s="3">
        <v>0.6643634259259259</v>
      </c>
      <c r="I726">
        <v>9.84</v>
      </c>
      <c r="J726">
        <v>0</v>
      </c>
      <c r="K726">
        <v>9.84</v>
      </c>
      <c r="L726">
        <v>10</v>
      </c>
      <c r="M726">
        <v>3</v>
      </c>
      <c r="N726">
        <v>0.3</v>
      </c>
      <c r="O726">
        <v>4.72</v>
      </c>
      <c r="P726">
        <f>+Tabla1[[#This Row],[MONTO_IGTF]]/Tabla1[[#This Row],[TASA]]</f>
        <v>6.3559322033898302E-2</v>
      </c>
    </row>
    <row r="727" spans="1:16" x14ac:dyDescent="0.25">
      <c r="A727">
        <v>202</v>
      </c>
      <c r="B727" s="1" t="s">
        <v>14</v>
      </c>
      <c r="C727">
        <v>1</v>
      </c>
      <c r="D727">
        <v>1173177</v>
      </c>
      <c r="E727" s="1" t="s">
        <v>15</v>
      </c>
      <c r="F727" s="1" t="s">
        <v>16</v>
      </c>
      <c r="G727" s="2">
        <v>44693</v>
      </c>
      <c r="H727" s="3">
        <v>0.68734953703703694</v>
      </c>
      <c r="I727">
        <v>33.729900000000001</v>
      </c>
      <c r="J727">
        <v>0</v>
      </c>
      <c r="K727">
        <v>33.729900000000001</v>
      </c>
      <c r="L727">
        <v>23.3333333333333</v>
      </c>
      <c r="M727">
        <v>3</v>
      </c>
      <c r="N727">
        <v>0.7</v>
      </c>
      <c r="O727">
        <v>4.72</v>
      </c>
      <c r="P727">
        <f>+Tabla1[[#This Row],[MONTO_IGTF]]/Tabla1[[#This Row],[TASA]]</f>
        <v>0.14830508474576271</v>
      </c>
    </row>
    <row r="728" spans="1:16" x14ac:dyDescent="0.25">
      <c r="A728">
        <v>202</v>
      </c>
      <c r="B728" s="1" t="s">
        <v>14</v>
      </c>
      <c r="C728">
        <v>1</v>
      </c>
      <c r="D728">
        <v>1173182</v>
      </c>
      <c r="E728" s="1" t="s">
        <v>15</v>
      </c>
      <c r="F728" s="1" t="s">
        <v>16</v>
      </c>
      <c r="G728" s="2">
        <v>44693</v>
      </c>
      <c r="H728" s="3">
        <v>0.70688657407407407</v>
      </c>
      <c r="I728">
        <v>21.638400000000001</v>
      </c>
      <c r="J728">
        <v>3.6799999999999999E-2</v>
      </c>
      <c r="K728">
        <v>21.6752</v>
      </c>
      <c r="L728">
        <v>1.6666666666666701</v>
      </c>
      <c r="M728">
        <v>3</v>
      </c>
      <c r="N728">
        <v>0.05</v>
      </c>
      <c r="O728">
        <v>4.72</v>
      </c>
      <c r="P728">
        <f>+Tabla1[[#This Row],[MONTO_IGTF]]/Tabla1[[#This Row],[TASA]]</f>
        <v>1.0593220338983052E-2</v>
      </c>
    </row>
    <row r="729" spans="1:16" x14ac:dyDescent="0.25">
      <c r="A729">
        <v>202</v>
      </c>
      <c r="B729" s="1" t="s">
        <v>14</v>
      </c>
      <c r="C729">
        <v>1</v>
      </c>
      <c r="D729">
        <v>1173189</v>
      </c>
      <c r="E729" s="1" t="s">
        <v>15</v>
      </c>
      <c r="F729" s="1" t="s">
        <v>16</v>
      </c>
      <c r="G729" s="2">
        <v>44693</v>
      </c>
      <c r="H729" s="3">
        <v>0.71636574074074078</v>
      </c>
      <c r="I729">
        <v>19.15935</v>
      </c>
      <c r="J729">
        <v>0</v>
      </c>
      <c r="K729">
        <v>19.15935</v>
      </c>
      <c r="L729">
        <v>19</v>
      </c>
      <c r="M729">
        <v>3</v>
      </c>
      <c r="N729">
        <v>0.56999999999999995</v>
      </c>
      <c r="O729">
        <v>4.72</v>
      </c>
      <c r="P729">
        <f>+Tabla1[[#This Row],[MONTO_IGTF]]/Tabla1[[#This Row],[TASA]]</f>
        <v>0.12076271186440678</v>
      </c>
    </row>
    <row r="730" spans="1:16" x14ac:dyDescent="0.25">
      <c r="A730">
        <v>202</v>
      </c>
      <c r="B730" s="1" t="s">
        <v>14</v>
      </c>
      <c r="C730">
        <v>1</v>
      </c>
      <c r="D730">
        <v>1173198</v>
      </c>
      <c r="E730" s="1" t="s">
        <v>15</v>
      </c>
      <c r="F730" s="1" t="s">
        <v>16</v>
      </c>
      <c r="G730" s="2">
        <v>44693</v>
      </c>
      <c r="H730" s="3">
        <v>0.74592592592592588</v>
      </c>
      <c r="I730">
        <v>19.559999999999999</v>
      </c>
      <c r="J730">
        <v>0</v>
      </c>
      <c r="K730">
        <v>19.559999999999999</v>
      </c>
      <c r="L730">
        <v>19.6666666666667</v>
      </c>
      <c r="M730">
        <v>3</v>
      </c>
      <c r="N730">
        <v>0.59</v>
      </c>
      <c r="O730">
        <v>4.72</v>
      </c>
      <c r="P730">
        <f>+Tabla1[[#This Row],[MONTO_IGTF]]/Tabla1[[#This Row],[TASA]]</f>
        <v>0.125</v>
      </c>
    </row>
    <row r="731" spans="1:16" x14ac:dyDescent="0.25">
      <c r="A731">
        <v>202</v>
      </c>
      <c r="B731" s="1" t="s">
        <v>14</v>
      </c>
      <c r="C731">
        <v>1</v>
      </c>
      <c r="D731">
        <v>1173199</v>
      </c>
      <c r="E731" s="1" t="s">
        <v>15</v>
      </c>
      <c r="F731" s="1" t="s">
        <v>16</v>
      </c>
      <c r="G731" s="2">
        <v>44693</v>
      </c>
      <c r="H731" s="3">
        <v>0.7493171296296296</v>
      </c>
      <c r="I731">
        <v>11.62</v>
      </c>
      <c r="J731">
        <v>0.98240000000000005</v>
      </c>
      <c r="K731">
        <v>12.602399999999999</v>
      </c>
      <c r="L731">
        <v>12.6666666666667</v>
      </c>
      <c r="M731">
        <v>3</v>
      </c>
      <c r="N731">
        <v>0.38</v>
      </c>
      <c r="O731">
        <v>4.72</v>
      </c>
      <c r="P731">
        <f>+Tabla1[[#This Row],[MONTO_IGTF]]/Tabla1[[#This Row],[TASA]]</f>
        <v>8.0508474576271194E-2</v>
      </c>
    </row>
    <row r="732" spans="1:16" x14ac:dyDescent="0.25">
      <c r="A732">
        <v>202</v>
      </c>
      <c r="B732" s="1" t="s">
        <v>14</v>
      </c>
      <c r="C732">
        <v>1</v>
      </c>
      <c r="D732">
        <v>1173200</v>
      </c>
      <c r="E732" s="1" t="s">
        <v>15</v>
      </c>
      <c r="F732" s="1" t="s">
        <v>16</v>
      </c>
      <c r="G732" s="2">
        <v>44693</v>
      </c>
      <c r="H732" s="3">
        <v>0.75576388888888879</v>
      </c>
      <c r="I732">
        <v>16.318300000000001</v>
      </c>
      <c r="J732">
        <v>1.2991999999999999</v>
      </c>
      <c r="K732">
        <v>17.6175</v>
      </c>
      <c r="L732">
        <v>17.6666666666667</v>
      </c>
      <c r="M732">
        <v>3</v>
      </c>
      <c r="N732">
        <v>0.53</v>
      </c>
      <c r="O732">
        <v>4.72</v>
      </c>
      <c r="P732">
        <f>+Tabla1[[#This Row],[MONTO_IGTF]]/Tabla1[[#This Row],[TASA]]</f>
        <v>0.11228813559322035</v>
      </c>
    </row>
    <row r="733" spans="1:16" x14ac:dyDescent="0.25">
      <c r="A733">
        <v>202</v>
      </c>
      <c r="B733" s="1" t="s">
        <v>14</v>
      </c>
      <c r="C733">
        <v>1</v>
      </c>
      <c r="D733">
        <v>1173202</v>
      </c>
      <c r="E733" s="1" t="s">
        <v>15</v>
      </c>
      <c r="F733" s="1" t="s">
        <v>16</v>
      </c>
      <c r="G733" s="2">
        <v>44693</v>
      </c>
      <c r="H733" s="3">
        <v>0.76116898148148149</v>
      </c>
      <c r="I733">
        <v>62.7258</v>
      </c>
      <c r="J733">
        <v>0.52159999999999995</v>
      </c>
      <c r="K733">
        <v>63.247399999999999</v>
      </c>
      <c r="L733">
        <v>18.3333333333333</v>
      </c>
      <c r="M733">
        <v>3</v>
      </c>
      <c r="N733">
        <v>0.55000000000000004</v>
      </c>
      <c r="O733">
        <v>4.72</v>
      </c>
      <c r="P733">
        <f>+Tabla1[[#This Row],[MONTO_IGTF]]/Tabla1[[#This Row],[TASA]]</f>
        <v>0.11652542372881357</v>
      </c>
    </row>
    <row r="734" spans="1:16" x14ac:dyDescent="0.25">
      <c r="A734">
        <v>202</v>
      </c>
      <c r="B734" s="1" t="s">
        <v>14</v>
      </c>
      <c r="C734">
        <v>1</v>
      </c>
      <c r="D734">
        <v>1173203</v>
      </c>
      <c r="E734" s="1" t="s">
        <v>15</v>
      </c>
      <c r="F734" s="1" t="s">
        <v>16</v>
      </c>
      <c r="G734" s="2">
        <v>44693</v>
      </c>
      <c r="H734" s="3">
        <v>0.77047453703703705</v>
      </c>
      <c r="I734">
        <v>219.87164999999999</v>
      </c>
      <c r="J734">
        <v>0.15359999999999999</v>
      </c>
      <c r="K734">
        <v>220.02525</v>
      </c>
      <c r="L734">
        <v>220</v>
      </c>
      <c r="M734">
        <v>3</v>
      </c>
      <c r="N734">
        <v>6.6</v>
      </c>
      <c r="O734">
        <v>4.72</v>
      </c>
      <c r="P734">
        <f>+Tabla1[[#This Row],[MONTO_IGTF]]/Tabla1[[#This Row],[TASA]]</f>
        <v>1.3983050847457628</v>
      </c>
    </row>
    <row r="735" spans="1:16" x14ac:dyDescent="0.25">
      <c r="A735">
        <v>202</v>
      </c>
      <c r="B735" s="1" t="s">
        <v>14</v>
      </c>
      <c r="C735">
        <v>1</v>
      </c>
      <c r="D735">
        <v>1173207</v>
      </c>
      <c r="E735" s="1" t="s">
        <v>15</v>
      </c>
      <c r="F735" s="1" t="s">
        <v>16</v>
      </c>
      <c r="G735" s="2">
        <v>44693</v>
      </c>
      <c r="H735" s="3">
        <v>0.77702546296296304</v>
      </c>
      <c r="I735">
        <v>12.98</v>
      </c>
      <c r="J735">
        <v>2.0768</v>
      </c>
      <c r="K735">
        <v>15.056800000000001</v>
      </c>
      <c r="L735">
        <v>15</v>
      </c>
      <c r="M735">
        <v>3</v>
      </c>
      <c r="N735">
        <v>0.45</v>
      </c>
      <c r="O735">
        <v>4.72</v>
      </c>
      <c r="P735">
        <f>+Tabla1[[#This Row],[MONTO_IGTF]]/Tabla1[[#This Row],[TASA]]</f>
        <v>9.5338983050847467E-2</v>
      </c>
    </row>
    <row r="736" spans="1:16" x14ac:dyDescent="0.25">
      <c r="A736">
        <v>202</v>
      </c>
      <c r="B736" s="1" t="s">
        <v>14</v>
      </c>
      <c r="C736">
        <v>2</v>
      </c>
      <c r="D736">
        <v>2173195</v>
      </c>
      <c r="E736" s="1" t="s">
        <v>15</v>
      </c>
      <c r="F736" s="1" t="s">
        <v>16</v>
      </c>
      <c r="G736" s="2">
        <v>44694</v>
      </c>
      <c r="H736" s="3">
        <v>0.28001157407407407</v>
      </c>
      <c r="I736">
        <v>10.01</v>
      </c>
      <c r="J736">
        <v>0</v>
      </c>
      <c r="K736">
        <v>10.01</v>
      </c>
      <c r="L736">
        <v>4.6666666666666696</v>
      </c>
      <c r="M736">
        <v>3</v>
      </c>
      <c r="N736">
        <v>0.14000000000000001</v>
      </c>
      <c r="O736">
        <v>4.72</v>
      </c>
      <c r="P736">
        <f>+Tabla1[[#This Row],[MONTO_IGTF]]/Tabla1[[#This Row],[TASA]]</f>
        <v>2.9661016949152547E-2</v>
      </c>
    </row>
    <row r="737" spans="1:16" x14ac:dyDescent="0.25">
      <c r="A737">
        <v>202</v>
      </c>
      <c r="B737" s="1" t="s">
        <v>14</v>
      </c>
      <c r="C737">
        <v>2</v>
      </c>
      <c r="D737">
        <v>2173196</v>
      </c>
      <c r="E737" s="1" t="s">
        <v>15</v>
      </c>
      <c r="F737" s="1" t="s">
        <v>16</v>
      </c>
      <c r="G737" s="2">
        <v>44694</v>
      </c>
      <c r="H737" s="3">
        <v>0.29974537037037036</v>
      </c>
      <c r="I737">
        <v>13.0862</v>
      </c>
      <c r="J737">
        <v>0</v>
      </c>
      <c r="K737">
        <v>13.0862</v>
      </c>
      <c r="L737">
        <v>9.3333333333333304</v>
      </c>
      <c r="M737">
        <v>3</v>
      </c>
      <c r="N737">
        <v>0.28000000000000003</v>
      </c>
      <c r="O737">
        <v>4.72</v>
      </c>
      <c r="P737">
        <f>+Tabla1[[#This Row],[MONTO_IGTF]]/Tabla1[[#This Row],[TASA]]</f>
        <v>5.9322033898305093E-2</v>
      </c>
    </row>
    <row r="738" spans="1:16" x14ac:dyDescent="0.25">
      <c r="A738">
        <v>202</v>
      </c>
      <c r="B738" s="1" t="s">
        <v>14</v>
      </c>
      <c r="C738">
        <v>2</v>
      </c>
      <c r="D738">
        <v>2173205</v>
      </c>
      <c r="E738" s="1" t="s">
        <v>15</v>
      </c>
      <c r="F738" s="1" t="s">
        <v>16</v>
      </c>
      <c r="G738" s="2">
        <v>44694</v>
      </c>
      <c r="H738" s="3">
        <v>0.34270833333333334</v>
      </c>
      <c r="I738">
        <v>31.319800000000001</v>
      </c>
      <c r="J738">
        <v>0</v>
      </c>
      <c r="K738">
        <v>31.319800000000001</v>
      </c>
      <c r="L738">
        <v>31.3333333333333</v>
      </c>
      <c r="M738">
        <v>3</v>
      </c>
      <c r="N738">
        <v>0.94</v>
      </c>
      <c r="O738">
        <v>4.72</v>
      </c>
      <c r="P738">
        <f>+Tabla1[[#This Row],[MONTO_IGTF]]/Tabla1[[#This Row],[TASA]]</f>
        <v>0.19915254237288135</v>
      </c>
    </row>
    <row r="739" spans="1:16" x14ac:dyDescent="0.25">
      <c r="A739">
        <v>202</v>
      </c>
      <c r="B739" s="1" t="s">
        <v>14</v>
      </c>
      <c r="C739">
        <v>2</v>
      </c>
      <c r="D739">
        <v>2173208</v>
      </c>
      <c r="E739" s="1" t="s">
        <v>15</v>
      </c>
      <c r="F739" s="1" t="s">
        <v>16</v>
      </c>
      <c r="G739" s="2">
        <v>44694</v>
      </c>
      <c r="H739" s="3">
        <v>0.36189814814814819</v>
      </c>
      <c r="I739">
        <v>41.294600000000003</v>
      </c>
      <c r="J739">
        <v>3.8399999999999997E-2</v>
      </c>
      <c r="K739">
        <v>41.332999999999998</v>
      </c>
      <c r="L739">
        <v>23.6666666666667</v>
      </c>
      <c r="M739">
        <v>3</v>
      </c>
      <c r="N739">
        <v>0.71</v>
      </c>
      <c r="O739">
        <v>4.72</v>
      </c>
      <c r="P739">
        <f>+Tabla1[[#This Row],[MONTO_IGTF]]/Tabla1[[#This Row],[TASA]]</f>
        <v>0.15042372881355931</v>
      </c>
    </row>
    <row r="740" spans="1:16" x14ac:dyDescent="0.25">
      <c r="A740">
        <v>202</v>
      </c>
      <c r="B740" s="1" t="s">
        <v>14</v>
      </c>
      <c r="C740">
        <v>2</v>
      </c>
      <c r="D740">
        <v>2173217</v>
      </c>
      <c r="E740" s="1" t="s">
        <v>15</v>
      </c>
      <c r="F740" s="1" t="s">
        <v>16</v>
      </c>
      <c r="G740" s="2">
        <v>44694</v>
      </c>
      <c r="H740" s="3">
        <v>0.39239583333333333</v>
      </c>
      <c r="I740">
        <v>31.15</v>
      </c>
      <c r="J740">
        <v>0</v>
      </c>
      <c r="K740">
        <v>31.15</v>
      </c>
      <c r="L740">
        <v>31</v>
      </c>
      <c r="M740">
        <v>3</v>
      </c>
      <c r="N740">
        <v>0.93</v>
      </c>
      <c r="O740">
        <v>4.72</v>
      </c>
      <c r="P740">
        <f>+Tabla1[[#This Row],[MONTO_IGTF]]/Tabla1[[#This Row],[TASA]]</f>
        <v>0.19703389830508478</v>
      </c>
    </row>
    <row r="741" spans="1:16" x14ac:dyDescent="0.25">
      <c r="A741">
        <v>202</v>
      </c>
      <c r="B741" s="1" t="s">
        <v>14</v>
      </c>
      <c r="C741">
        <v>2</v>
      </c>
      <c r="D741">
        <v>2173220</v>
      </c>
      <c r="E741" s="1" t="s">
        <v>15</v>
      </c>
      <c r="F741" s="1" t="s">
        <v>16</v>
      </c>
      <c r="G741" s="2">
        <v>44694</v>
      </c>
      <c r="H741" s="3">
        <v>0.40121527777777777</v>
      </c>
      <c r="I741">
        <v>26.614899999999999</v>
      </c>
      <c r="J741">
        <v>0</v>
      </c>
      <c r="K741">
        <v>26.614899999999999</v>
      </c>
      <c r="L741">
        <v>23.6666666666667</v>
      </c>
      <c r="M741">
        <v>3</v>
      </c>
      <c r="N741">
        <v>0.71</v>
      </c>
      <c r="O741">
        <v>4.72</v>
      </c>
      <c r="P741">
        <f>+Tabla1[[#This Row],[MONTO_IGTF]]/Tabla1[[#This Row],[TASA]]</f>
        <v>0.15042372881355931</v>
      </c>
    </row>
    <row r="742" spans="1:16" x14ac:dyDescent="0.25">
      <c r="A742">
        <v>202</v>
      </c>
      <c r="B742" s="1" t="s">
        <v>14</v>
      </c>
      <c r="C742">
        <v>2</v>
      </c>
      <c r="D742">
        <v>2173229</v>
      </c>
      <c r="E742" s="1" t="s">
        <v>15</v>
      </c>
      <c r="F742" s="1" t="s">
        <v>16</v>
      </c>
      <c r="G742" s="2">
        <v>44694</v>
      </c>
      <c r="H742" s="3">
        <v>0.42858796296296298</v>
      </c>
      <c r="I742">
        <v>39.089199999999998</v>
      </c>
      <c r="J742">
        <v>0</v>
      </c>
      <c r="K742">
        <v>39.089199999999998</v>
      </c>
      <c r="L742">
        <v>39</v>
      </c>
      <c r="M742">
        <v>3</v>
      </c>
      <c r="N742">
        <v>1.17</v>
      </c>
      <c r="O742">
        <v>4.72</v>
      </c>
      <c r="P742">
        <f>+Tabla1[[#This Row],[MONTO_IGTF]]/Tabla1[[#This Row],[TASA]]</f>
        <v>0.2478813559322034</v>
      </c>
    </row>
    <row r="743" spans="1:16" x14ac:dyDescent="0.25">
      <c r="A743">
        <v>202</v>
      </c>
      <c r="B743" s="1" t="s">
        <v>14</v>
      </c>
      <c r="C743">
        <v>2</v>
      </c>
      <c r="D743">
        <v>2173239</v>
      </c>
      <c r="E743" s="1" t="s">
        <v>15</v>
      </c>
      <c r="F743" s="1" t="s">
        <v>16</v>
      </c>
      <c r="G743" s="2">
        <v>44694</v>
      </c>
      <c r="H743" s="3">
        <v>0.45027777777777778</v>
      </c>
      <c r="I743">
        <v>17.940000000000001</v>
      </c>
      <c r="J743">
        <v>0</v>
      </c>
      <c r="K743">
        <v>17.940000000000001</v>
      </c>
      <c r="L743">
        <v>18</v>
      </c>
      <c r="M743">
        <v>3</v>
      </c>
      <c r="N743">
        <v>0.54</v>
      </c>
      <c r="O743">
        <v>4.72</v>
      </c>
      <c r="P743">
        <f>+Tabla1[[#This Row],[MONTO_IGTF]]/Tabla1[[#This Row],[TASA]]</f>
        <v>0.11440677966101696</v>
      </c>
    </row>
    <row r="744" spans="1:16" x14ac:dyDescent="0.25">
      <c r="A744">
        <v>202</v>
      </c>
      <c r="B744" s="1" t="s">
        <v>14</v>
      </c>
      <c r="C744">
        <v>1</v>
      </c>
      <c r="D744">
        <v>1173217</v>
      </c>
      <c r="E744" s="1" t="s">
        <v>15</v>
      </c>
      <c r="F744" s="1" t="s">
        <v>16</v>
      </c>
      <c r="G744" s="2">
        <v>44694</v>
      </c>
      <c r="H744" s="3">
        <v>0.46060185185185182</v>
      </c>
      <c r="I744">
        <v>106.7317</v>
      </c>
      <c r="J744">
        <v>3.8399999999999997E-2</v>
      </c>
      <c r="K744">
        <v>106.7701</v>
      </c>
      <c r="L744">
        <v>106.666666666667</v>
      </c>
      <c r="M744">
        <v>3</v>
      </c>
      <c r="N744">
        <v>3.2</v>
      </c>
      <c r="O744">
        <v>4.72</v>
      </c>
      <c r="P744">
        <f>+Tabla1[[#This Row],[MONTO_IGTF]]/Tabla1[[#This Row],[TASA]]</f>
        <v>0.67796610169491534</v>
      </c>
    </row>
    <row r="745" spans="1:16" x14ac:dyDescent="0.25">
      <c r="A745">
        <v>202</v>
      </c>
      <c r="B745" s="1" t="s">
        <v>14</v>
      </c>
      <c r="C745">
        <v>1</v>
      </c>
      <c r="D745">
        <v>1173219</v>
      </c>
      <c r="E745" s="1" t="s">
        <v>15</v>
      </c>
      <c r="F745" s="1" t="s">
        <v>16</v>
      </c>
      <c r="G745" s="2">
        <v>44694</v>
      </c>
      <c r="H745" s="3">
        <v>0.4652662037037037</v>
      </c>
      <c r="I745">
        <v>59.193800000000003</v>
      </c>
      <c r="J745">
        <v>0</v>
      </c>
      <c r="K745">
        <v>59.193800000000003</v>
      </c>
      <c r="L745">
        <v>59.3333333333333</v>
      </c>
      <c r="M745">
        <v>3</v>
      </c>
      <c r="N745">
        <v>1.78</v>
      </c>
      <c r="O745">
        <v>4.72</v>
      </c>
      <c r="P745">
        <f>+Tabla1[[#This Row],[MONTO_IGTF]]/Tabla1[[#This Row],[TASA]]</f>
        <v>0.37711864406779666</v>
      </c>
    </row>
    <row r="746" spans="1:16" x14ac:dyDescent="0.25">
      <c r="A746">
        <v>202</v>
      </c>
      <c r="B746" s="1" t="s">
        <v>14</v>
      </c>
      <c r="C746">
        <v>1</v>
      </c>
      <c r="D746">
        <v>1173223</v>
      </c>
      <c r="E746" s="1" t="s">
        <v>15</v>
      </c>
      <c r="F746" s="1" t="s">
        <v>16</v>
      </c>
      <c r="G746" s="2">
        <v>44694</v>
      </c>
      <c r="H746" s="3">
        <v>0.47746527777777775</v>
      </c>
      <c r="I746">
        <v>48.056849999999997</v>
      </c>
      <c r="J746">
        <v>0.39200000000000002</v>
      </c>
      <c r="K746">
        <v>48.44885</v>
      </c>
      <c r="L746">
        <v>48.3333333333333</v>
      </c>
      <c r="M746">
        <v>3</v>
      </c>
      <c r="N746">
        <v>1.45</v>
      </c>
      <c r="O746">
        <v>4.72</v>
      </c>
      <c r="P746">
        <f>+Tabla1[[#This Row],[MONTO_IGTF]]/Tabla1[[#This Row],[TASA]]</f>
        <v>0.30720338983050849</v>
      </c>
    </row>
    <row r="747" spans="1:16" x14ac:dyDescent="0.25">
      <c r="A747">
        <v>202</v>
      </c>
      <c r="B747" s="1" t="s">
        <v>14</v>
      </c>
      <c r="C747">
        <v>1</v>
      </c>
      <c r="D747">
        <v>1173224</v>
      </c>
      <c r="E747" s="1" t="s">
        <v>15</v>
      </c>
      <c r="F747" s="1" t="s">
        <v>16</v>
      </c>
      <c r="G747" s="2">
        <v>44694</v>
      </c>
      <c r="H747" s="3">
        <v>0.47909722222222223</v>
      </c>
      <c r="I747">
        <v>7.5534999999999997</v>
      </c>
      <c r="J747">
        <v>0.4</v>
      </c>
      <c r="K747">
        <v>7.9535</v>
      </c>
      <c r="L747">
        <v>4.6666666666666696</v>
      </c>
      <c r="M747">
        <v>3</v>
      </c>
      <c r="N747">
        <v>0.14000000000000001</v>
      </c>
      <c r="O747">
        <v>4.72</v>
      </c>
      <c r="P747">
        <f>+Tabla1[[#This Row],[MONTO_IGTF]]/Tabla1[[#This Row],[TASA]]</f>
        <v>2.9661016949152547E-2</v>
      </c>
    </row>
    <row r="748" spans="1:16" x14ac:dyDescent="0.25">
      <c r="A748">
        <v>202</v>
      </c>
      <c r="B748" s="1" t="s">
        <v>14</v>
      </c>
      <c r="C748">
        <v>1</v>
      </c>
      <c r="D748">
        <v>1173226</v>
      </c>
      <c r="E748" s="1" t="s">
        <v>15</v>
      </c>
      <c r="F748" s="1" t="s">
        <v>16</v>
      </c>
      <c r="G748" s="2">
        <v>44694</v>
      </c>
      <c r="H748" s="3">
        <v>0.4852893518518519</v>
      </c>
      <c r="I748">
        <v>30.384899999999998</v>
      </c>
      <c r="J748">
        <v>0</v>
      </c>
      <c r="K748">
        <v>30.384899999999998</v>
      </c>
      <c r="L748">
        <v>30.3333333333333</v>
      </c>
      <c r="M748">
        <v>3</v>
      </c>
      <c r="N748">
        <v>0.91</v>
      </c>
      <c r="O748">
        <v>4.72</v>
      </c>
      <c r="P748">
        <f>+Tabla1[[#This Row],[MONTO_IGTF]]/Tabla1[[#This Row],[TASA]]</f>
        <v>0.19279661016949154</v>
      </c>
    </row>
    <row r="749" spans="1:16" x14ac:dyDescent="0.25">
      <c r="A749">
        <v>202</v>
      </c>
      <c r="B749" s="1" t="s">
        <v>14</v>
      </c>
      <c r="C749">
        <v>1</v>
      </c>
      <c r="D749">
        <v>1173229</v>
      </c>
      <c r="E749" s="1" t="s">
        <v>15</v>
      </c>
      <c r="F749" s="1" t="s">
        <v>16</v>
      </c>
      <c r="G749" s="2">
        <v>44694</v>
      </c>
      <c r="H749" s="3">
        <v>0.49182870370370368</v>
      </c>
      <c r="I749">
        <v>157.87110000000001</v>
      </c>
      <c r="J749">
        <v>7.6799999999999993E-2</v>
      </c>
      <c r="K749">
        <v>157.9479</v>
      </c>
      <c r="L749">
        <v>158</v>
      </c>
      <c r="M749">
        <v>3</v>
      </c>
      <c r="N749">
        <v>4.74</v>
      </c>
      <c r="O749">
        <v>4.72</v>
      </c>
      <c r="P749">
        <f>+Tabla1[[#This Row],[MONTO_IGTF]]/Tabla1[[#This Row],[TASA]]</f>
        <v>1.0042372881355932</v>
      </c>
    </row>
    <row r="750" spans="1:16" x14ac:dyDescent="0.25">
      <c r="A750">
        <v>202</v>
      </c>
      <c r="B750" s="1" t="s">
        <v>14</v>
      </c>
      <c r="C750">
        <v>1</v>
      </c>
      <c r="D750">
        <v>1173230</v>
      </c>
      <c r="E750" s="1" t="s">
        <v>15</v>
      </c>
      <c r="F750" s="1" t="s">
        <v>16</v>
      </c>
      <c r="G750" s="2">
        <v>44694</v>
      </c>
      <c r="H750" s="3">
        <v>0.4942361111111111</v>
      </c>
      <c r="I750">
        <v>34.278849999999998</v>
      </c>
      <c r="J750">
        <v>3.8399999999999997E-2</v>
      </c>
      <c r="K750">
        <v>34.317250000000001</v>
      </c>
      <c r="L750">
        <v>33</v>
      </c>
      <c r="M750">
        <v>3</v>
      </c>
      <c r="N750">
        <v>0.99</v>
      </c>
      <c r="O750">
        <v>4.72</v>
      </c>
      <c r="P750">
        <f>+Tabla1[[#This Row],[MONTO_IGTF]]/Tabla1[[#This Row],[TASA]]</f>
        <v>0.2097457627118644</v>
      </c>
    </row>
    <row r="751" spans="1:16" x14ac:dyDescent="0.25">
      <c r="A751">
        <v>202</v>
      </c>
      <c r="B751" s="1" t="s">
        <v>14</v>
      </c>
      <c r="C751">
        <v>2</v>
      </c>
      <c r="D751">
        <v>2173246</v>
      </c>
      <c r="E751" s="1" t="s">
        <v>15</v>
      </c>
      <c r="F751" s="1" t="s">
        <v>16</v>
      </c>
      <c r="G751" s="2">
        <v>44694</v>
      </c>
      <c r="H751" s="3">
        <v>0.49577546296296293</v>
      </c>
      <c r="I751">
        <v>33.270000000000003</v>
      </c>
      <c r="J751">
        <v>0</v>
      </c>
      <c r="K751">
        <v>33.270000000000003</v>
      </c>
      <c r="L751">
        <v>4.6666666666666696</v>
      </c>
      <c r="M751">
        <v>3</v>
      </c>
      <c r="N751">
        <v>0.14000000000000001</v>
      </c>
      <c r="O751">
        <v>4.72</v>
      </c>
      <c r="P751">
        <f>+Tabla1[[#This Row],[MONTO_IGTF]]/Tabla1[[#This Row],[TASA]]</f>
        <v>2.9661016949152547E-2</v>
      </c>
    </row>
    <row r="752" spans="1:16" x14ac:dyDescent="0.25">
      <c r="A752">
        <v>202</v>
      </c>
      <c r="B752" s="1" t="s">
        <v>14</v>
      </c>
      <c r="C752">
        <v>2</v>
      </c>
      <c r="D752">
        <v>2173254</v>
      </c>
      <c r="E752" s="1" t="s">
        <v>15</v>
      </c>
      <c r="F752" s="1" t="s">
        <v>16</v>
      </c>
      <c r="G752" s="2">
        <v>44694</v>
      </c>
      <c r="H752" s="3">
        <v>0.51033564814814814</v>
      </c>
      <c r="I752">
        <v>21.090150000000001</v>
      </c>
      <c r="J752">
        <v>0.98240000000000005</v>
      </c>
      <c r="K752">
        <v>22.07255</v>
      </c>
      <c r="L752">
        <v>22</v>
      </c>
      <c r="M752">
        <v>3</v>
      </c>
      <c r="N752">
        <v>0.66</v>
      </c>
      <c r="O752">
        <v>4.72</v>
      </c>
      <c r="P752">
        <f>+Tabla1[[#This Row],[MONTO_IGTF]]/Tabla1[[#This Row],[TASA]]</f>
        <v>0.13983050847457629</v>
      </c>
    </row>
    <row r="753" spans="1:16" x14ac:dyDescent="0.25">
      <c r="A753">
        <v>202</v>
      </c>
      <c r="B753" s="1" t="s">
        <v>14</v>
      </c>
      <c r="C753">
        <v>2</v>
      </c>
      <c r="D753">
        <v>2173264</v>
      </c>
      <c r="E753" s="1" t="s">
        <v>15</v>
      </c>
      <c r="F753" s="1" t="s">
        <v>16</v>
      </c>
      <c r="G753" s="2">
        <v>44694</v>
      </c>
      <c r="H753" s="3">
        <v>0.53236111111111117</v>
      </c>
      <c r="I753">
        <v>28.3003</v>
      </c>
      <c r="J753">
        <v>3.8399999999999997E-2</v>
      </c>
      <c r="K753">
        <v>28.338699999999999</v>
      </c>
      <c r="L753">
        <v>23.6666666666667</v>
      </c>
      <c r="M753">
        <v>3</v>
      </c>
      <c r="N753">
        <v>0.71</v>
      </c>
      <c r="O753">
        <v>4.72</v>
      </c>
      <c r="P753">
        <f>+Tabla1[[#This Row],[MONTO_IGTF]]/Tabla1[[#This Row],[TASA]]</f>
        <v>0.15042372881355931</v>
      </c>
    </row>
    <row r="754" spans="1:16" x14ac:dyDescent="0.25">
      <c r="A754">
        <v>202</v>
      </c>
      <c r="B754" s="1" t="s">
        <v>14</v>
      </c>
      <c r="C754">
        <v>2</v>
      </c>
      <c r="D754">
        <v>2173265</v>
      </c>
      <c r="E754" s="1" t="s">
        <v>15</v>
      </c>
      <c r="F754" s="1" t="s">
        <v>16</v>
      </c>
      <c r="G754" s="2">
        <v>44694</v>
      </c>
      <c r="H754" s="3">
        <v>0.53357638888888892</v>
      </c>
      <c r="I754">
        <v>17.98</v>
      </c>
      <c r="J754">
        <v>0</v>
      </c>
      <c r="K754">
        <v>17.98</v>
      </c>
      <c r="L754">
        <v>18</v>
      </c>
      <c r="M754">
        <v>3</v>
      </c>
      <c r="N754">
        <v>0.54</v>
      </c>
      <c r="O754">
        <v>4.72</v>
      </c>
      <c r="P754">
        <f>+Tabla1[[#This Row],[MONTO_IGTF]]/Tabla1[[#This Row],[TASA]]</f>
        <v>0.11440677966101696</v>
      </c>
    </row>
    <row r="755" spans="1:16" x14ac:dyDescent="0.25">
      <c r="A755">
        <v>202</v>
      </c>
      <c r="B755" s="1" t="s">
        <v>14</v>
      </c>
      <c r="C755">
        <v>2</v>
      </c>
      <c r="D755">
        <v>2173266</v>
      </c>
      <c r="E755" s="1" t="s">
        <v>15</v>
      </c>
      <c r="F755" s="1" t="s">
        <v>16</v>
      </c>
      <c r="G755" s="2">
        <v>44694</v>
      </c>
      <c r="H755" s="3">
        <v>0.53537037037037039</v>
      </c>
      <c r="I755">
        <v>24.884699999999999</v>
      </c>
      <c r="J755">
        <v>1.2223999999999999</v>
      </c>
      <c r="K755">
        <v>26.107099999999999</v>
      </c>
      <c r="L755">
        <v>23.6666666666667</v>
      </c>
      <c r="M755">
        <v>3</v>
      </c>
      <c r="N755">
        <v>0.71</v>
      </c>
      <c r="O755">
        <v>4.72</v>
      </c>
      <c r="P755">
        <f>+Tabla1[[#This Row],[MONTO_IGTF]]/Tabla1[[#This Row],[TASA]]</f>
        <v>0.15042372881355931</v>
      </c>
    </row>
    <row r="756" spans="1:16" x14ac:dyDescent="0.25">
      <c r="A756">
        <v>202</v>
      </c>
      <c r="B756" s="1" t="s">
        <v>14</v>
      </c>
      <c r="C756">
        <v>2</v>
      </c>
      <c r="D756">
        <v>2173267</v>
      </c>
      <c r="E756" s="1" t="s">
        <v>15</v>
      </c>
      <c r="F756" s="1" t="s">
        <v>16</v>
      </c>
      <c r="G756" s="2">
        <v>44694</v>
      </c>
      <c r="H756" s="3">
        <v>0.53842592592592597</v>
      </c>
      <c r="I756">
        <v>34.31</v>
      </c>
      <c r="J756">
        <v>0</v>
      </c>
      <c r="K756">
        <v>34.31</v>
      </c>
      <c r="L756">
        <v>15.3333333333333</v>
      </c>
      <c r="M756">
        <v>3</v>
      </c>
      <c r="N756">
        <v>0.46</v>
      </c>
      <c r="O756">
        <v>4.72</v>
      </c>
      <c r="P756">
        <f>+Tabla1[[#This Row],[MONTO_IGTF]]/Tabla1[[#This Row],[TASA]]</f>
        <v>9.7457627118644072E-2</v>
      </c>
    </row>
    <row r="757" spans="1:16" x14ac:dyDescent="0.25">
      <c r="A757">
        <v>202</v>
      </c>
      <c r="B757" s="1" t="s">
        <v>14</v>
      </c>
      <c r="C757">
        <v>2</v>
      </c>
      <c r="D757">
        <v>2173273</v>
      </c>
      <c r="E757" s="1" t="s">
        <v>15</v>
      </c>
      <c r="F757" s="1" t="s">
        <v>16</v>
      </c>
      <c r="G757" s="2">
        <v>44694</v>
      </c>
      <c r="H757" s="3">
        <v>0.55104166666666665</v>
      </c>
      <c r="I757">
        <v>6.52</v>
      </c>
      <c r="J757">
        <v>0</v>
      </c>
      <c r="K757">
        <v>6.52</v>
      </c>
      <c r="L757">
        <v>4.6666666666666696</v>
      </c>
      <c r="M757">
        <v>3</v>
      </c>
      <c r="N757">
        <v>0.14000000000000001</v>
      </c>
      <c r="O757">
        <v>4.72</v>
      </c>
      <c r="P757">
        <f>+Tabla1[[#This Row],[MONTO_IGTF]]/Tabla1[[#This Row],[TASA]]</f>
        <v>2.9661016949152547E-2</v>
      </c>
    </row>
    <row r="758" spans="1:16" x14ac:dyDescent="0.25">
      <c r="A758">
        <v>202</v>
      </c>
      <c r="B758" s="1" t="s">
        <v>14</v>
      </c>
      <c r="C758">
        <v>2</v>
      </c>
      <c r="D758">
        <v>2173275</v>
      </c>
      <c r="E758" s="1" t="s">
        <v>15</v>
      </c>
      <c r="F758" s="1" t="s">
        <v>16</v>
      </c>
      <c r="G758" s="2">
        <v>44694</v>
      </c>
      <c r="H758" s="3">
        <v>0.55322916666666666</v>
      </c>
      <c r="I758">
        <v>4.8600000000000003</v>
      </c>
      <c r="J758">
        <v>0.77759999999999996</v>
      </c>
      <c r="K758">
        <v>5.6375999999999999</v>
      </c>
      <c r="L758">
        <v>4.6666666666666696</v>
      </c>
      <c r="M758">
        <v>3</v>
      </c>
      <c r="N758">
        <v>0.14000000000000001</v>
      </c>
      <c r="O758">
        <v>4.72</v>
      </c>
      <c r="P758">
        <f>+Tabla1[[#This Row],[MONTO_IGTF]]/Tabla1[[#This Row],[TASA]]</f>
        <v>2.9661016949152547E-2</v>
      </c>
    </row>
    <row r="759" spans="1:16" x14ac:dyDescent="0.25">
      <c r="A759">
        <v>202</v>
      </c>
      <c r="B759" s="1" t="s">
        <v>14</v>
      </c>
      <c r="C759">
        <v>2</v>
      </c>
      <c r="D759">
        <v>2173276</v>
      </c>
      <c r="E759" s="1" t="s">
        <v>15</v>
      </c>
      <c r="F759" s="1" t="s">
        <v>16</v>
      </c>
      <c r="G759" s="2">
        <v>44694</v>
      </c>
      <c r="H759" s="3">
        <v>0.55471064814814819</v>
      </c>
      <c r="I759">
        <v>16.391500000000001</v>
      </c>
      <c r="J759">
        <v>0</v>
      </c>
      <c r="K759">
        <v>16.391500000000001</v>
      </c>
      <c r="L759">
        <v>16.3333333333333</v>
      </c>
      <c r="M759">
        <v>3</v>
      </c>
      <c r="N759">
        <v>0.49</v>
      </c>
      <c r="O759">
        <v>4.72</v>
      </c>
      <c r="P759">
        <f>+Tabla1[[#This Row],[MONTO_IGTF]]/Tabla1[[#This Row],[TASA]]</f>
        <v>0.1038135593220339</v>
      </c>
    </row>
    <row r="760" spans="1:16" x14ac:dyDescent="0.25">
      <c r="A760">
        <v>202</v>
      </c>
      <c r="B760" s="1" t="s">
        <v>14</v>
      </c>
      <c r="C760">
        <v>2</v>
      </c>
      <c r="D760">
        <v>2173277</v>
      </c>
      <c r="E760" s="1" t="s">
        <v>15</v>
      </c>
      <c r="F760" s="1" t="s">
        <v>16</v>
      </c>
      <c r="G760" s="2">
        <v>44694</v>
      </c>
      <c r="H760" s="3">
        <v>0.55656249999999996</v>
      </c>
      <c r="I760">
        <v>19.559999999999999</v>
      </c>
      <c r="J760">
        <v>0</v>
      </c>
      <c r="K760">
        <v>19.559999999999999</v>
      </c>
      <c r="L760">
        <v>9.3333333333333304</v>
      </c>
      <c r="M760">
        <v>3</v>
      </c>
      <c r="N760">
        <v>0.28000000000000003</v>
      </c>
      <c r="O760">
        <v>4.72</v>
      </c>
      <c r="P760">
        <f>+Tabla1[[#This Row],[MONTO_IGTF]]/Tabla1[[#This Row],[TASA]]</f>
        <v>5.9322033898305093E-2</v>
      </c>
    </row>
    <row r="761" spans="1:16" x14ac:dyDescent="0.25">
      <c r="A761">
        <v>202</v>
      </c>
      <c r="B761" s="1" t="s">
        <v>14</v>
      </c>
      <c r="C761">
        <v>1</v>
      </c>
      <c r="D761">
        <v>1173244</v>
      </c>
      <c r="E761" s="1" t="s">
        <v>15</v>
      </c>
      <c r="F761" s="1" t="s">
        <v>16</v>
      </c>
      <c r="G761" s="2">
        <v>44694</v>
      </c>
      <c r="H761" s="3">
        <v>0.56437499999999996</v>
      </c>
      <c r="I761">
        <v>9.7591999999999999</v>
      </c>
      <c r="J761">
        <v>0</v>
      </c>
      <c r="K761">
        <v>9.7591999999999999</v>
      </c>
      <c r="L761">
        <v>9.6666666666666696</v>
      </c>
      <c r="M761">
        <v>3</v>
      </c>
      <c r="N761">
        <v>0.28999999999999998</v>
      </c>
      <c r="O761">
        <v>4.72</v>
      </c>
      <c r="P761">
        <f>+Tabla1[[#This Row],[MONTO_IGTF]]/Tabla1[[#This Row],[TASA]]</f>
        <v>6.1440677966101691E-2</v>
      </c>
    </row>
    <row r="762" spans="1:16" x14ac:dyDescent="0.25">
      <c r="A762">
        <v>202</v>
      </c>
      <c r="B762" s="1" t="s">
        <v>14</v>
      </c>
      <c r="C762">
        <v>2</v>
      </c>
      <c r="D762">
        <v>2173279</v>
      </c>
      <c r="E762" s="1" t="s">
        <v>15</v>
      </c>
      <c r="F762" s="1" t="s">
        <v>16</v>
      </c>
      <c r="G762" s="2">
        <v>44694</v>
      </c>
      <c r="H762" s="3">
        <v>0.56473379629629628</v>
      </c>
      <c r="I762">
        <v>29.716850000000001</v>
      </c>
      <c r="J762">
        <v>0</v>
      </c>
      <c r="K762">
        <v>29.716850000000001</v>
      </c>
      <c r="L762">
        <v>29.6666666666667</v>
      </c>
      <c r="M762">
        <v>3</v>
      </c>
      <c r="N762">
        <v>0.89</v>
      </c>
      <c r="O762">
        <v>4.72</v>
      </c>
      <c r="P762">
        <f>+Tabla1[[#This Row],[MONTO_IGTF]]/Tabla1[[#This Row],[TASA]]</f>
        <v>0.18855932203389833</v>
      </c>
    </row>
    <row r="763" spans="1:16" x14ac:dyDescent="0.25">
      <c r="A763">
        <v>202</v>
      </c>
      <c r="B763" s="1" t="s">
        <v>14</v>
      </c>
      <c r="C763">
        <v>2</v>
      </c>
      <c r="D763">
        <v>2173293</v>
      </c>
      <c r="E763" s="1" t="s">
        <v>15</v>
      </c>
      <c r="F763" s="1" t="s">
        <v>16</v>
      </c>
      <c r="G763" s="2">
        <v>44694</v>
      </c>
      <c r="H763" s="3">
        <v>0.58847222222222217</v>
      </c>
      <c r="I763">
        <v>13.098000000000001</v>
      </c>
      <c r="J763">
        <v>0.94399999999999995</v>
      </c>
      <c r="K763">
        <v>14.042</v>
      </c>
      <c r="L763">
        <v>14</v>
      </c>
      <c r="M763">
        <v>3</v>
      </c>
      <c r="N763">
        <v>0.42</v>
      </c>
      <c r="O763">
        <v>4.72</v>
      </c>
      <c r="P763">
        <f>+Tabla1[[#This Row],[MONTO_IGTF]]/Tabla1[[#This Row],[TASA]]</f>
        <v>8.8983050847457626E-2</v>
      </c>
    </row>
    <row r="764" spans="1:16" x14ac:dyDescent="0.25">
      <c r="A764">
        <v>202</v>
      </c>
      <c r="B764" s="1" t="s">
        <v>14</v>
      </c>
      <c r="C764">
        <v>2</v>
      </c>
      <c r="D764">
        <v>2173296</v>
      </c>
      <c r="E764" s="1" t="s">
        <v>15</v>
      </c>
      <c r="F764" s="1" t="s">
        <v>16</v>
      </c>
      <c r="G764" s="2">
        <v>44694</v>
      </c>
      <c r="H764" s="3">
        <v>0.59245370370370376</v>
      </c>
      <c r="I764">
        <v>33.94</v>
      </c>
      <c r="J764">
        <v>3.8976000000000002</v>
      </c>
      <c r="K764">
        <v>37.837600000000002</v>
      </c>
      <c r="L764">
        <v>38</v>
      </c>
      <c r="M764">
        <v>3</v>
      </c>
      <c r="N764">
        <v>1.1399999999999999</v>
      </c>
      <c r="O764">
        <v>4.72</v>
      </c>
      <c r="P764">
        <f>+Tabla1[[#This Row],[MONTO_IGTF]]/Tabla1[[#This Row],[TASA]]</f>
        <v>0.24152542372881355</v>
      </c>
    </row>
    <row r="765" spans="1:16" x14ac:dyDescent="0.25">
      <c r="A765">
        <v>202</v>
      </c>
      <c r="B765" s="1" t="s">
        <v>14</v>
      </c>
      <c r="C765">
        <v>2</v>
      </c>
      <c r="D765">
        <v>2173301</v>
      </c>
      <c r="E765" s="1" t="s">
        <v>15</v>
      </c>
      <c r="F765" s="1" t="s">
        <v>16</v>
      </c>
      <c r="G765" s="2">
        <v>44694</v>
      </c>
      <c r="H765" s="3">
        <v>0.59833333333333327</v>
      </c>
      <c r="I765">
        <v>16.98</v>
      </c>
      <c r="J765">
        <v>0</v>
      </c>
      <c r="K765">
        <v>16.98</v>
      </c>
      <c r="L765">
        <v>17</v>
      </c>
      <c r="M765">
        <v>3</v>
      </c>
      <c r="N765">
        <v>0.51</v>
      </c>
      <c r="O765">
        <v>4.72</v>
      </c>
      <c r="P765">
        <f>+Tabla1[[#This Row],[MONTO_IGTF]]/Tabla1[[#This Row],[TASA]]</f>
        <v>0.10805084745762712</v>
      </c>
    </row>
    <row r="766" spans="1:16" x14ac:dyDescent="0.25">
      <c r="A766">
        <v>202</v>
      </c>
      <c r="B766" s="1" t="s">
        <v>14</v>
      </c>
      <c r="C766">
        <v>2</v>
      </c>
      <c r="D766">
        <v>2173302</v>
      </c>
      <c r="E766" s="1" t="s">
        <v>15</v>
      </c>
      <c r="F766" s="1" t="s">
        <v>16</v>
      </c>
      <c r="G766" s="2">
        <v>44694</v>
      </c>
      <c r="H766" s="3">
        <v>0.59998842592592594</v>
      </c>
      <c r="I766">
        <v>44.098300000000002</v>
      </c>
      <c r="J766">
        <v>0.74719999999999998</v>
      </c>
      <c r="K766">
        <v>44.845500000000001</v>
      </c>
      <c r="L766">
        <v>45</v>
      </c>
      <c r="M766">
        <v>3</v>
      </c>
      <c r="N766">
        <v>1.35</v>
      </c>
      <c r="O766">
        <v>4.72</v>
      </c>
      <c r="P766">
        <f>+Tabla1[[#This Row],[MONTO_IGTF]]/Tabla1[[#This Row],[TASA]]</f>
        <v>0.28601694915254239</v>
      </c>
    </row>
    <row r="767" spans="1:16" x14ac:dyDescent="0.25">
      <c r="A767">
        <v>202</v>
      </c>
      <c r="B767" s="1" t="s">
        <v>14</v>
      </c>
      <c r="C767">
        <v>2</v>
      </c>
      <c r="D767">
        <v>2173304</v>
      </c>
      <c r="E767" s="1" t="s">
        <v>15</v>
      </c>
      <c r="F767" s="1" t="s">
        <v>16</v>
      </c>
      <c r="G767" s="2">
        <v>44694</v>
      </c>
      <c r="H767" s="3">
        <v>0.60428240740740746</v>
      </c>
      <c r="I767">
        <v>31.74945</v>
      </c>
      <c r="J767">
        <v>3.8399999999999997E-2</v>
      </c>
      <c r="K767">
        <v>31.787849999999999</v>
      </c>
      <c r="L767">
        <v>23.6666666666667</v>
      </c>
      <c r="M767">
        <v>3</v>
      </c>
      <c r="N767">
        <v>0.71</v>
      </c>
      <c r="O767">
        <v>4.72</v>
      </c>
      <c r="P767">
        <f>+Tabla1[[#This Row],[MONTO_IGTF]]/Tabla1[[#This Row],[TASA]]</f>
        <v>0.15042372881355931</v>
      </c>
    </row>
    <row r="768" spans="1:16" x14ac:dyDescent="0.25">
      <c r="A768">
        <v>202</v>
      </c>
      <c r="B768" s="1" t="s">
        <v>14</v>
      </c>
      <c r="C768">
        <v>2</v>
      </c>
      <c r="D768">
        <v>2173316</v>
      </c>
      <c r="E768" s="1" t="s">
        <v>15</v>
      </c>
      <c r="F768" s="1" t="s">
        <v>16</v>
      </c>
      <c r="G768" s="2">
        <v>44694</v>
      </c>
      <c r="H768" s="3">
        <v>0.6244791666666667</v>
      </c>
      <c r="I768">
        <v>13.04</v>
      </c>
      <c r="J768">
        <v>0</v>
      </c>
      <c r="K768">
        <v>13.04</v>
      </c>
      <c r="L768">
        <v>4.6666666666666696</v>
      </c>
      <c r="M768">
        <v>3</v>
      </c>
      <c r="N768">
        <v>0.14000000000000001</v>
      </c>
      <c r="O768">
        <v>4.72</v>
      </c>
      <c r="P768">
        <f>+Tabla1[[#This Row],[MONTO_IGTF]]/Tabla1[[#This Row],[TASA]]</f>
        <v>2.9661016949152547E-2</v>
      </c>
    </row>
    <row r="769" spans="1:16" x14ac:dyDescent="0.25">
      <c r="A769">
        <v>202</v>
      </c>
      <c r="B769" s="1" t="s">
        <v>14</v>
      </c>
      <c r="C769">
        <v>2</v>
      </c>
      <c r="D769">
        <v>2173321</v>
      </c>
      <c r="E769" s="1" t="s">
        <v>15</v>
      </c>
      <c r="F769" s="1" t="s">
        <v>16</v>
      </c>
      <c r="G769" s="2">
        <v>44694</v>
      </c>
      <c r="H769" s="3">
        <v>0.63688657407407401</v>
      </c>
      <c r="I769">
        <v>7.22</v>
      </c>
      <c r="J769">
        <v>1.1552</v>
      </c>
      <c r="K769">
        <v>8.3751999999999995</v>
      </c>
      <c r="L769">
        <v>8.3333333333333304</v>
      </c>
      <c r="M769">
        <v>3</v>
      </c>
      <c r="N769">
        <v>0.25</v>
      </c>
      <c r="O769">
        <v>4.72</v>
      </c>
      <c r="P769">
        <f>+Tabla1[[#This Row],[MONTO_IGTF]]/Tabla1[[#This Row],[TASA]]</f>
        <v>5.2966101694915259E-2</v>
      </c>
    </row>
    <row r="770" spans="1:16" x14ac:dyDescent="0.25">
      <c r="A770">
        <v>202</v>
      </c>
      <c r="B770" s="1" t="s">
        <v>14</v>
      </c>
      <c r="C770">
        <v>2</v>
      </c>
      <c r="D770">
        <v>2173328</v>
      </c>
      <c r="E770" s="1" t="s">
        <v>15</v>
      </c>
      <c r="F770" s="1" t="s">
        <v>16</v>
      </c>
      <c r="G770" s="2">
        <v>44694</v>
      </c>
      <c r="H770" s="3">
        <v>0.65478009259259262</v>
      </c>
      <c r="I770">
        <v>39.7149</v>
      </c>
      <c r="J770">
        <v>3.8399999999999997E-2</v>
      </c>
      <c r="K770">
        <v>39.753300000000003</v>
      </c>
      <c r="L770">
        <v>39.6666666666667</v>
      </c>
      <c r="M770">
        <v>3</v>
      </c>
      <c r="N770">
        <v>1.19</v>
      </c>
      <c r="O770">
        <v>4.72</v>
      </c>
      <c r="P770">
        <f>+Tabla1[[#This Row],[MONTO_IGTF]]/Tabla1[[#This Row],[TASA]]</f>
        <v>0.2521186440677966</v>
      </c>
    </row>
    <row r="771" spans="1:16" x14ac:dyDescent="0.25">
      <c r="A771">
        <v>202</v>
      </c>
      <c r="B771" s="1" t="s">
        <v>14</v>
      </c>
      <c r="C771">
        <v>1</v>
      </c>
      <c r="D771">
        <v>1173249</v>
      </c>
      <c r="E771" s="1" t="s">
        <v>15</v>
      </c>
      <c r="F771" s="1" t="s">
        <v>16</v>
      </c>
      <c r="G771" s="2">
        <v>44694</v>
      </c>
      <c r="H771" s="3">
        <v>0.6664930555555556</v>
      </c>
      <c r="I771">
        <v>12.166</v>
      </c>
      <c r="J771">
        <v>0.27200000000000002</v>
      </c>
      <c r="K771">
        <v>12.438000000000001</v>
      </c>
      <c r="L771">
        <v>12.3333333333333</v>
      </c>
      <c r="M771">
        <v>3</v>
      </c>
      <c r="N771">
        <v>0.37</v>
      </c>
      <c r="O771">
        <v>4.72</v>
      </c>
      <c r="P771">
        <f>+Tabla1[[#This Row],[MONTO_IGTF]]/Tabla1[[#This Row],[TASA]]</f>
        <v>7.8389830508474576E-2</v>
      </c>
    </row>
    <row r="772" spans="1:16" x14ac:dyDescent="0.25">
      <c r="A772">
        <v>202</v>
      </c>
      <c r="B772" s="1" t="s">
        <v>14</v>
      </c>
      <c r="C772">
        <v>2</v>
      </c>
      <c r="D772">
        <v>2173331</v>
      </c>
      <c r="E772" s="1" t="s">
        <v>15</v>
      </c>
      <c r="F772" s="1" t="s">
        <v>16</v>
      </c>
      <c r="G772" s="2">
        <v>44694</v>
      </c>
      <c r="H772" s="3">
        <v>0.67379629629629623</v>
      </c>
      <c r="I772">
        <v>283.2</v>
      </c>
      <c r="J772">
        <v>0</v>
      </c>
      <c r="K772">
        <v>283.2</v>
      </c>
      <c r="L772">
        <v>283.33333333333297</v>
      </c>
      <c r="M772">
        <v>3</v>
      </c>
      <c r="N772">
        <v>8.5</v>
      </c>
      <c r="O772">
        <v>4.72</v>
      </c>
      <c r="P772">
        <f>+Tabla1[[#This Row],[MONTO_IGTF]]/Tabla1[[#This Row],[TASA]]</f>
        <v>1.8008474576271187</v>
      </c>
    </row>
    <row r="773" spans="1:16" x14ac:dyDescent="0.25">
      <c r="A773">
        <v>202</v>
      </c>
      <c r="B773" s="1" t="s">
        <v>14</v>
      </c>
      <c r="C773">
        <v>2</v>
      </c>
      <c r="D773">
        <v>2173336</v>
      </c>
      <c r="E773" s="1" t="s">
        <v>15</v>
      </c>
      <c r="F773" s="1" t="s">
        <v>16</v>
      </c>
      <c r="G773" s="2">
        <v>44694</v>
      </c>
      <c r="H773" s="3">
        <v>0.6859143518518519</v>
      </c>
      <c r="I773">
        <v>9.64</v>
      </c>
      <c r="J773">
        <v>0.49919999999999998</v>
      </c>
      <c r="K773">
        <v>10.139200000000001</v>
      </c>
      <c r="L773">
        <v>10</v>
      </c>
      <c r="M773">
        <v>3</v>
      </c>
      <c r="N773">
        <v>0.3</v>
      </c>
      <c r="O773">
        <v>4.72</v>
      </c>
      <c r="P773">
        <f>+Tabla1[[#This Row],[MONTO_IGTF]]/Tabla1[[#This Row],[TASA]]</f>
        <v>6.3559322033898302E-2</v>
      </c>
    </row>
    <row r="774" spans="1:16" x14ac:dyDescent="0.25">
      <c r="A774">
        <v>202</v>
      </c>
      <c r="B774" s="1" t="s">
        <v>14</v>
      </c>
      <c r="C774">
        <v>1</v>
      </c>
      <c r="D774">
        <v>1173257</v>
      </c>
      <c r="E774" s="1" t="s">
        <v>15</v>
      </c>
      <c r="F774" s="1" t="s">
        <v>16</v>
      </c>
      <c r="G774" s="2">
        <v>44694</v>
      </c>
      <c r="H774" s="3">
        <v>0.68952546296296291</v>
      </c>
      <c r="I774">
        <v>27.08005</v>
      </c>
      <c r="J774">
        <v>0.55200000000000005</v>
      </c>
      <c r="K774">
        <v>27.63205</v>
      </c>
      <c r="L774">
        <v>27.6666666666667</v>
      </c>
      <c r="M774">
        <v>3</v>
      </c>
      <c r="N774">
        <v>0.83</v>
      </c>
      <c r="O774">
        <v>4.72</v>
      </c>
      <c r="P774">
        <f>+Tabla1[[#This Row],[MONTO_IGTF]]/Tabla1[[#This Row],[TASA]]</f>
        <v>0.17584745762711865</v>
      </c>
    </row>
    <row r="775" spans="1:16" x14ac:dyDescent="0.25">
      <c r="A775">
        <v>202</v>
      </c>
      <c r="B775" s="1" t="s">
        <v>14</v>
      </c>
      <c r="C775">
        <v>2</v>
      </c>
      <c r="D775">
        <v>2173343</v>
      </c>
      <c r="E775" s="1" t="s">
        <v>15</v>
      </c>
      <c r="F775" s="1" t="s">
        <v>16</v>
      </c>
      <c r="G775" s="2">
        <v>44694</v>
      </c>
      <c r="H775" s="3">
        <v>0.69619212962962962</v>
      </c>
      <c r="I775">
        <v>14.29</v>
      </c>
      <c r="J775">
        <v>1.2672000000000001</v>
      </c>
      <c r="K775">
        <v>15.5572</v>
      </c>
      <c r="L775">
        <v>15.6666666666667</v>
      </c>
      <c r="M775">
        <v>3</v>
      </c>
      <c r="N775">
        <v>0.47</v>
      </c>
      <c r="O775">
        <v>4.72</v>
      </c>
      <c r="P775">
        <f>+Tabla1[[#This Row],[MONTO_IGTF]]/Tabla1[[#This Row],[TASA]]</f>
        <v>9.9576271186440676E-2</v>
      </c>
    </row>
    <row r="776" spans="1:16" x14ac:dyDescent="0.25">
      <c r="A776">
        <v>202</v>
      </c>
      <c r="B776" s="1" t="s">
        <v>14</v>
      </c>
      <c r="C776">
        <v>1</v>
      </c>
      <c r="D776">
        <v>1173258</v>
      </c>
      <c r="E776" s="1" t="s">
        <v>15</v>
      </c>
      <c r="F776" s="1" t="s">
        <v>16</v>
      </c>
      <c r="G776" s="2">
        <v>44694</v>
      </c>
      <c r="H776" s="3">
        <v>0.69815972222222233</v>
      </c>
      <c r="I776">
        <v>6.52</v>
      </c>
      <c r="J776">
        <v>0</v>
      </c>
      <c r="K776">
        <v>6.52</v>
      </c>
      <c r="L776">
        <v>4.6666666666666696</v>
      </c>
      <c r="M776">
        <v>3</v>
      </c>
      <c r="N776">
        <v>0.14000000000000001</v>
      </c>
      <c r="O776">
        <v>4.72</v>
      </c>
      <c r="P776">
        <f>+Tabla1[[#This Row],[MONTO_IGTF]]/Tabla1[[#This Row],[TASA]]</f>
        <v>2.9661016949152547E-2</v>
      </c>
    </row>
    <row r="777" spans="1:16" x14ac:dyDescent="0.25">
      <c r="A777">
        <v>202</v>
      </c>
      <c r="B777" s="1" t="s">
        <v>14</v>
      </c>
      <c r="C777">
        <v>2</v>
      </c>
      <c r="D777">
        <v>2173347</v>
      </c>
      <c r="E777" s="1" t="s">
        <v>15</v>
      </c>
      <c r="F777" s="1" t="s">
        <v>16</v>
      </c>
      <c r="G777" s="2">
        <v>44694</v>
      </c>
      <c r="H777" s="3">
        <v>0.70011574074074068</v>
      </c>
      <c r="I777">
        <v>20.981999999999999</v>
      </c>
      <c r="J777">
        <v>1.6863999999999999</v>
      </c>
      <c r="K777">
        <v>22.668399999999998</v>
      </c>
      <c r="L777">
        <v>22.6666666666667</v>
      </c>
      <c r="M777">
        <v>3</v>
      </c>
      <c r="N777">
        <v>0.68</v>
      </c>
      <c r="O777">
        <v>4.72</v>
      </c>
      <c r="P777">
        <f>+Tabla1[[#This Row],[MONTO_IGTF]]/Tabla1[[#This Row],[TASA]]</f>
        <v>0.1440677966101695</v>
      </c>
    </row>
    <row r="778" spans="1:16" x14ac:dyDescent="0.25">
      <c r="A778">
        <v>202</v>
      </c>
      <c r="B778" s="1" t="s">
        <v>14</v>
      </c>
      <c r="C778">
        <v>2</v>
      </c>
      <c r="D778">
        <v>2173349</v>
      </c>
      <c r="E778" s="1" t="s">
        <v>15</v>
      </c>
      <c r="F778" s="1" t="s">
        <v>16</v>
      </c>
      <c r="G778" s="2">
        <v>44694</v>
      </c>
      <c r="H778" s="3">
        <v>0.70417824074074076</v>
      </c>
      <c r="I778">
        <v>18.962399999999999</v>
      </c>
      <c r="J778">
        <v>3.8399999999999997E-2</v>
      </c>
      <c r="K778">
        <v>19.000800000000002</v>
      </c>
      <c r="L778">
        <v>14.3333333333333</v>
      </c>
      <c r="M778">
        <v>3</v>
      </c>
      <c r="N778">
        <v>0.43</v>
      </c>
      <c r="O778">
        <v>4.72</v>
      </c>
      <c r="P778">
        <f>+Tabla1[[#This Row],[MONTO_IGTF]]/Tabla1[[#This Row],[TASA]]</f>
        <v>9.1101694915254244E-2</v>
      </c>
    </row>
    <row r="779" spans="1:16" x14ac:dyDescent="0.25">
      <c r="A779">
        <v>202</v>
      </c>
      <c r="B779" s="1" t="s">
        <v>14</v>
      </c>
      <c r="C779">
        <v>1</v>
      </c>
      <c r="D779">
        <v>1173261</v>
      </c>
      <c r="E779" s="1" t="s">
        <v>15</v>
      </c>
      <c r="F779" s="1" t="s">
        <v>16</v>
      </c>
      <c r="G779" s="2">
        <v>44694</v>
      </c>
      <c r="H779" s="3">
        <v>0.70479166666666659</v>
      </c>
      <c r="I779">
        <v>38.604149999999997</v>
      </c>
      <c r="J779">
        <v>1.4512</v>
      </c>
      <c r="K779">
        <v>40.055349999999997</v>
      </c>
      <c r="L779">
        <v>40</v>
      </c>
      <c r="M779">
        <v>3</v>
      </c>
      <c r="N779">
        <v>1.2</v>
      </c>
      <c r="O779">
        <v>4.72</v>
      </c>
      <c r="P779">
        <f>+Tabla1[[#This Row],[MONTO_IGTF]]/Tabla1[[#This Row],[TASA]]</f>
        <v>0.25423728813559321</v>
      </c>
    </row>
    <row r="780" spans="1:16" x14ac:dyDescent="0.25">
      <c r="A780">
        <v>202</v>
      </c>
      <c r="B780" s="1" t="s">
        <v>14</v>
      </c>
      <c r="C780">
        <v>1</v>
      </c>
      <c r="D780">
        <v>1173266</v>
      </c>
      <c r="E780" s="1" t="s">
        <v>15</v>
      </c>
      <c r="F780" s="1" t="s">
        <v>16</v>
      </c>
      <c r="G780" s="2">
        <v>44694</v>
      </c>
      <c r="H780" s="3">
        <v>0.71589120370370374</v>
      </c>
      <c r="I780">
        <v>69.030100000000004</v>
      </c>
      <c r="J780">
        <v>2.5510000000000002</v>
      </c>
      <c r="K780">
        <v>71.581100000000006</v>
      </c>
      <c r="L780">
        <v>71.6666666666667</v>
      </c>
      <c r="M780">
        <v>3</v>
      </c>
      <c r="N780">
        <v>2.15</v>
      </c>
      <c r="O780">
        <v>4.72</v>
      </c>
      <c r="P780">
        <f>+Tabla1[[#This Row],[MONTO_IGTF]]/Tabla1[[#This Row],[TASA]]</f>
        <v>0.45550847457627119</v>
      </c>
    </row>
    <row r="781" spans="1:16" x14ac:dyDescent="0.25">
      <c r="A781">
        <v>202</v>
      </c>
      <c r="B781" s="1" t="s">
        <v>14</v>
      </c>
      <c r="C781">
        <v>1</v>
      </c>
      <c r="D781">
        <v>1173267</v>
      </c>
      <c r="E781" s="1" t="s">
        <v>15</v>
      </c>
      <c r="F781" s="1" t="s">
        <v>16</v>
      </c>
      <c r="G781" s="2">
        <v>44694</v>
      </c>
      <c r="H781" s="3">
        <v>0.71706018518518511</v>
      </c>
      <c r="I781">
        <v>13.472</v>
      </c>
      <c r="J781">
        <v>0</v>
      </c>
      <c r="K781">
        <v>13.472</v>
      </c>
      <c r="L781">
        <v>9.6666666666666696</v>
      </c>
      <c r="M781">
        <v>3</v>
      </c>
      <c r="N781">
        <v>0.28999999999999998</v>
      </c>
      <c r="O781">
        <v>4.72</v>
      </c>
      <c r="P781">
        <f>+Tabla1[[#This Row],[MONTO_IGTF]]/Tabla1[[#This Row],[TASA]]</f>
        <v>6.1440677966101691E-2</v>
      </c>
    </row>
    <row r="782" spans="1:16" x14ac:dyDescent="0.25">
      <c r="A782">
        <v>202</v>
      </c>
      <c r="B782" s="1" t="s">
        <v>14</v>
      </c>
      <c r="C782">
        <v>1</v>
      </c>
      <c r="D782">
        <v>1173268</v>
      </c>
      <c r="E782" s="1" t="s">
        <v>15</v>
      </c>
      <c r="F782" s="1" t="s">
        <v>16</v>
      </c>
      <c r="G782" s="2">
        <v>44694</v>
      </c>
      <c r="H782" s="3">
        <v>0.71791666666666665</v>
      </c>
      <c r="I782">
        <v>6.52</v>
      </c>
      <c r="J782">
        <v>0</v>
      </c>
      <c r="K782">
        <v>6.52</v>
      </c>
      <c r="L782">
        <v>4.6666666666666696</v>
      </c>
      <c r="M782">
        <v>3</v>
      </c>
      <c r="N782">
        <v>0.14000000000000001</v>
      </c>
      <c r="O782">
        <v>4.72</v>
      </c>
      <c r="P782">
        <f>+Tabla1[[#This Row],[MONTO_IGTF]]/Tabla1[[#This Row],[TASA]]</f>
        <v>2.9661016949152547E-2</v>
      </c>
    </row>
    <row r="783" spans="1:16" x14ac:dyDescent="0.25">
      <c r="A783">
        <v>202</v>
      </c>
      <c r="B783" s="1" t="s">
        <v>14</v>
      </c>
      <c r="C783">
        <v>1</v>
      </c>
      <c r="D783">
        <v>1173269</v>
      </c>
      <c r="E783" s="1" t="s">
        <v>15</v>
      </c>
      <c r="F783" s="1" t="s">
        <v>16</v>
      </c>
      <c r="G783" s="2">
        <v>44694</v>
      </c>
      <c r="H783" s="3">
        <v>0.71923611111111108</v>
      </c>
      <c r="I783">
        <v>12.4</v>
      </c>
      <c r="J783">
        <v>0</v>
      </c>
      <c r="K783">
        <v>12.4</v>
      </c>
      <c r="L783">
        <v>12.6666666666667</v>
      </c>
      <c r="M783">
        <v>3</v>
      </c>
      <c r="N783">
        <v>0.38</v>
      </c>
      <c r="O783">
        <v>4.72</v>
      </c>
      <c r="P783">
        <f>+Tabla1[[#This Row],[MONTO_IGTF]]/Tabla1[[#This Row],[TASA]]</f>
        <v>8.0508474576271194E-2</v>
      </c>
    </row>
    <row r="784" spans="1:16" x14ac:dyDescent="0.25">
      <c r="A784">
        <v>202</v>
      </c>
      <c r="B784" s="1" t="s">
        <v>14</v>
      </c>
      <c r="C784">
        <v>2</v>
      </c>
      <c r="D784">
        <v>2173354</v>
      </c>
      <c r="E784" s="1" t="s">
        <v>15</v>
      </c>
      <c r="F784" s="1" t="s">
        <v>16</v>
      </c>
      <c r="G784" s="2">
        <v>44694</v>
      </c>
      <c r="H784" s="3">
        <v>0.7201157407407407</v>
      </c>
      <c r="I784">
        <v>42.340299999999999</v>
      </c>
      <c r="J784">
        <v>0</v>
      </c>
      <c r="K784">
        <v>42.340299999999999</v>
      </c>
      <c r="L784">
        <v>24</v>
      </c>
      <c r="M784">
        <v>3</v>
      </c>
      <c r="N784">
        <v>0.72</v>
      </c>
      <c r="O784">
        <v>4.72</v>
      </c>
      <c r="P784">
        <f>+Tabla1[[#This Row],[MONTO_IGTF]]/Tabla1[[#This Row],[TASA]]</f>
        <v>0.15254237288135594</v>
      </c>
    </row>
    <row r="785" spans="1:16" x14ac:dyDescent="0.25">
      <c r="A785">
        <v>202</v>
      </c>
      <c r="B785" s="1" t="s">
        <v>14</v>
      </c>
      <c r="C785">
        <v>2</v>
      </c>
      <c r="D785">
        <v>2173357</v>
      </c>
      <c r="E785" s="1" t="s">
        <v>15</v>
      </c>
      <c r="F785" s="1" t="s">
        <v>16</v>
      </c>
      <c r="G785" s="2">
        <v>44694</v>
      </c>
      <c r="H785" s="3">
        <v>0.73813657407407407</v>
      </c>
      <c r="I785">
        <v>22.14255</v>
      </c>
      <c r="J785">
        <v>1.8515999999999999</v>
      </c>
      <c r="K785">
        <v>23.994150000000001</v>
      </c>
      <c r="L785">
        <v>24</v>
      </c>
      <c r="M785">
        <v>3</v>
      </c>
      <c r="N785">
        <v>0.72</v>
      </c>
      <c r="O785">
        <v>4.72</v>
      </c>
      <c r="P785">
        <f>+Tabla1[[#This Row],[MONTO_IGTF]]/Tabla1[[#This Row],[TASA]]</f>
        <v>0.15254237288135594</v>
      </c>
    </row>
    <row r="786" spans="1:16" x14ac:dyDescent="0.25">
      <c r="A786">
        <v>202</v>
      </c>
      <c r="B786" s="1" t="s">
        <v>14</v>
      </c>
      <c r="C786">
        <v>1</v>
      </c>
      <c r="D786">
        <v>1173281</v>
      </c>
      <c r="E786" s="1" t="s">
        <v>15</v>
      </c>
      <c r="F786" s="1" t="s">
        <v>16</v>
      </c>
      <c r="G786" s="2">
        <v>44694</v>
      </c>
      <c r="H786" s="3">
        <v>0.74012731481481486</v>
      </c>
      <c r="I786">
        <v>11.29</v>
      </c>
      <c r="J786">
        <v>0</v>
      </c>
      <c r="K786">
        <v>11.29</v>
      </c>
      <c r="L786">
        <v>4.6666666666666696</v>
      </c>
      <c r="M786">
        <v>3</v>
      </c>
      <c r="N786">
        <v>0.14000000000000001</v>
      </c>
      <c r="O786">
        <v>4.72</v>
      </c>
      <c r="P786">
        <f>+Tabla1[[#This Row],[MONTO_IGTF]]/Tabla1[[#This Row],[TASA]]</f>
        <v>2.9661016949152547E-2</v>
      </c>
    </row>
    <row r="787" spans="1:16" x14ac:dyDescent="0.25">
      <c r="A787">
        <v>202</v>
      </c>
      <c r="B787" s="1" t="s">
        <v>14</v>
      </c>
      <c r="C787">
        <v>1</v>
      </c>
      <c r="D787">
        <v>1173282</v>
      </c>
      <c r="E787" s="1" t="s">
        <v>15</v>
      </c>
      <c r="F787" s="1" t="s">
        <v>16</v>
      </c>
      <c r="G787" s="2">
        <v>44694</v>
      </c>
      <c r="H787" s="3">
        <v>0.74332175925925925</v>
      </c>
      <c r="I787">
        <v>28.155000000000001</v>
      </c>
      <c r="J787">
        <v>1.6576</v>
      </c>
      <c r="K787">
        <v>29.8126</v>
      </c>
      <c r="L787">
        <v>24</v>
      </c>
      <c r="M787">
        <v>3</v>
      </c>
      <c r="N787">
        <v>0.72</v>
      </c>
      <c r="O787">
        <v>4.72</v>
      </c>
      <c r="P787">
        <f>+Tabla1[[#This Row],[MONTO_IGTF]]/Tabla1[[#This Row],[TASA]]</f>
        <v>0.15254237288135594</v>
      </c>
    </row>
    <row r="788" spans="1:16" x14ac:dyDescent="0.25">
      <c r="A788">
        <v>202</v>
      </c>
      <c r="B788" s="1" t="s">
        <v>14</v>
      </c>
      <c r="C788">
        <v>1</v>
      </c>
      <c r="D788">
        <v>1173284</v>
      </c>
      <c r="E788" s="1" t="s">
        <v>15</v>
      </c>
      <c r="F788" s="1" t="s">
        <v>16</v>
      </c>
      <c r="G788" s="2">
        <v>44694</v>
      </c>
      <c r="H788" s="3">
        <v>0.74670138888888893</v>
      </c>
      <c r="I788">
        <v>21.1995</v>
      </c>
      <c r="J788">
        <v>0.53080000000000005</v>
      </c>
      <c r="K788">
        <v>21.7303</v>
      </c>
      <c r="L788">
        <v>21.6666666666667</v>
      </c>
      <c r="M788">
        <v>3</v>
      </c>
      <c r="N788">
        <v>0.65</v>
      </c>
      <c r="O788">
        <v>4.72</v>
      </c>
      <c r="P788">
        <f>+Tabla1[[#This Row],[MONTO_IGTF]]/Tabla1[[#This Row],[TASA]]</f>
        <v>0.13771186440677968</v>
      </c>
    </row>
    <row r="789" spans="1:16" x14ac:dyDescent="0.25">
      <c r="A789">
        <v>202</v>
      </c>
      <c r="B789" s="1" t="s">
        <v>14</v>
      </c>
      <c r="C789">
        <v>2</v>
      </c>
      <c r="D789">
        <v>2173360</v>
      </c>
      <c r="E789" s="1" t="s">
        <v>15</v>
      </c>
      <c r="F789" s="1" t="s">
        <v>16</v>
      </c>
      <c r="G789" s="2">
        <v>44694</v>
      </c>
      <c r="H789" s="3">
        <v>0.75192129629629623</v>
      </c>
      <c r="I789">
        <v>18.940000000000001</v>
      </c>
      <c r="J789">
        <v>0.47360000000000002</v>
      </c>
      <c r="K789">
        <v>19.413599999999999</v>
      </c>
      <c r="L789">
        <v>19.3333333333333</v>
      </c>
      <c r="M789">
        <v>3</v>
      </c>
      <c r="N789">
        <v>0.57999999999999996</v>
      </c>
      <c r="O789">
        <v>4.72</v>
      </c>
      <c r="P789">
        <f>+Tabla1[[#This Row],[MONTO_IGTF]]/Tabla1[[#This Row],[TASA]]</f>
        <v>0.12288135593220338</v>
      </c>
    </row>
    <row r="790" spans="1:16" x14ac:dyDescent="0.25">
      <c r="A790">
        <v>202</v>
      </c>
      <c r="B790" s="1" t="s">
        <v>14</v>
      </c>
      <c r="C790">
        <v>1</v>
      </c>
      <c r="D790">
        <v>1173285</v>
      </c>
      <c r="E790" s="1" t="s">
        <v>15</v>
      </c>
      <c r="F790" s="1" t="s">
        <v>16</v>
      </c>
      <c r="G790" s="2">
        <v>44694</v>
      </c>
      <c r="H790" s="3">
        <v>0.75366898148148154</v>
      </c>
      <c r="I790">
        <v>65.197950000000006</v>
      </c>
      <c r="J790">
        <v>2.3887999999999998</v>
      </c>
      <c r="K790">
        <v>67.586749999999995</v>
      </c>
      <c r="L790">
        <v>67.6666666666667</v>
      </c>
      <c r="M790">
        <v>3</v>
      </c>
      <c r="N790">
        <v>2.0299999999999998</v>
      </c>
      <c r="O790">
        <v>4.72</v>
      </c>
      <c r="P790">
        <f>+Tabla1[[#This Row],[MONTO_IGTF]]/Tabla1[[#This Row],[TASA]]</f>
        <v>0.43008474576271183</v>
      </c>
    </row>
    <row r="791" spans="1:16" x14ac:dyDescent="0.25">
      <c r="A791">
        <v>202</v>
      </c>
      <c r="B791" s="1" t="s">
        <v>14</v>
      </c>
      <c r="C791">
        <v>2</v>
      </c>
      <c r="D791">
        <v>2173363</v>
      </c>
      <c r="E791" s="1" t="s">
        <v>15</v>
      </c>
      <c r="F791" s="1" t="s">
        <v>16</v>
      </c>
      <c r="G791" s="2">
        <v>44694</v>
      </c>
      <c r="H791" s="3">
        <v>0.7543171296296296</v>
      </c>
      <c r="I791">
        <v>9.9826999999999995</v>
      </c>
      <c r="J791">
        <v>0</v>
      </c>
      <c r="K791">
        <v>9.9826999999999995</v>
      </c>
      <c r="L791">
        <v>10</v>
      </c>
      <c r="M791">
        <v>3</v>
      </c>
      <c r="N791">
        <v>0.3</v>
      </c>
      <c r="O791">
        <v>4.72</v>
      </c>
      <c r="P791">
        <f>+Tabla1[[#This Row],[MONTO_IGTF]]/Tabla1[[#This Row],[TASA]]</f>
        <v>6.3559322033898302E-2</v>
      </c>
    </row>
    <row r="792" spans="1:16" x14ac:dyDescent="0.25">
      <c r="A792">
        <v>202</v>
      </c>
      <c r="B792" s="1" t="s">
        <v>14</v>
      </c>
      <c r="C792">
        <v>2</v>
      </c>
      <c r="D792">
        <v>2173367</v>
      </c>
      <c r="E792" s="1" t="s">
        <v>15</v>
      </c>
      <c r="F792" s="1" t="s">
        <v>16</v>
      </c>
      <c r="G792" s="2">
        <v>44694</v>
      </c>
      <c r="H792" s="3">
        <v>0.77054398148148151</v>
      </c>
      <c r="I792">
        <v>10.0924</v>
      </c>
      <c r="J792">
        <v>0</v>
      </c>
      <c r="K792">
        <v>10.0924</v>
      </c>
      <c r="L792">
        <v>9.6666666666666696</v>
      </c>
      <c r="M792">
        <v>3</v>
      </c>
      <c r="N792">
        <v>0.28999999999999998</v>
      </c>
      <c r="O792">
        <v>4.72</v>
      </c>
      <c r="P792">
        <f>+Tabla1[[#This Row],[MONTO_IGTF]]/Tabla1[[#This Row],[TASA]]</f>
        <v>6.1440677966101691E-2</v>
      </c>
    </row>
    <row r="793" spans="1:16" x14ac:dyDescent="0.25">
      <c r="A793">
        <v>202</v>
      </c>
      <c r="B793" s="1" t="s">
        <v>14</v>
      </c>
      <c r="C793">
        <v>1</v>
      </c>
      <c r="D793">
        <v>1173289</v>
      </c>
      <c r="E793" s="1" t="s">
        <v>15</v>
      </c>
      <c r="F793" s="1" t="s">
        <v>16</v>
      </c>
      <c r="G793" s="2">
        <v>44694</v>
      </c>
      <c r="H793" s="3">
        <v>0.77565972222222224</v>
      </c>
      <c r="I793">
        <v>19.4072</v>
      </c>
      <c r="J793">
        <v>0.44319999999999998</v>
      </c>
      <c r="K793">
        <v>19.8504</v>
      </c>
      <c r="L793">
        <v>20</v>
      </c>
      <c r="M793">
        <v>3</v>
      </c>
      <c r="N793">
        <v>0.6</v>
      </c>
      <c r="O793">
        <v>4.72</v>
      </c>
      <c r="P793">
        <f>+Tabla1[[#This Row],[MONTO_IGTF]]/Tabla1[[#This Row],[TASA]]</f>
        <v>0.1271186440677966</v>
      </c>
    </row>
    <row r="794" spans="1:16" x14ac:dyDescent="0.25">
      <c r="A794">
        <v>202</v>
      </c>
      <c r="B794" s="1" t="s">
        <v>14</v>
      </c>
      <c r="C794">
        <v>2</v>
      </c>
      <c r="D794">
        <v>2173371</v>
      </c>
      <c r="E794" s="1" t="s">
        <v>15</v>
      </c>
      <c r="F794" s="1" t="s">
        <v>16</v>
      </c>
      <c r="G794" s="2">
        <v>44694</v>
      </c>
      <c r="H794" s="3">
        <v>0.77605324074074078</v>
      </c>
      <c r="I794">
        <v>6.92</v>
      </c>
      <c r="J794">
        <v>1.1072</v>
      </c>
      <c r="K794">
        <v>8.0272000000000006</v>
      </c>
      <c r="L794">
        <v>8</v>
      </c>
      <c r="M794">
        <v>3</v>
      </c>
      <c r="N794">
        <v>0.24</v>
      </c>
      <c r="O794">
        <v>4.72</v>
      </c>
      <c r="P794">
        <f>+Tabla1[[#This Row],[MONTO_IGTF]]/Tabla1[[#This Row],[TASA]]</f>
        <v>5.0847457627118647E-2</v>
      </c>
    </row>
    <row r="795" spans="1:16" x14ac:dyDescent="0.25">
      <c r="A795">
        <v>202</v>
      </c>
      <c r="B795" s="1" t="s">
        <v>14</v>
      </c>
      <c r="C795">
        <v>1</v>
      </c>
      <c r="D795">
        <v>1173293</v>
      </c>
      <c r="E795" s="1" t="s">
        <v>15</v>
      </c>
      <c r="F795" s="1" t="s">
        <v>16</v>
      </c>
      <c r="G795" s="2">
        <v>44694</v>
      </c>
      <c r="H795" s="3">
        <v>0.78119212962962958</v>
      </c>
      <c r="I795">
        <v>7</v>
      </c>
      <c r="J795">
        <v>7.6799999999999993E-2</v>
      </c>
      <c r="K795">
        <v>7.0768000000000004</v>
      </c>
      <c r="L795">
        <v>4.6666666666666696</v>
      </c>
      <c r="M795">
        <v>3</v>
      </c>
      <c r="N795">
        <v>0.14000000000000001</v>
      </c>
      <c r="O795">
        <v>4.72</v>
      </c>
      <c r="P795">
        <f>+Tabla1[[#This Row],[MONTO_IGTF]]/Tabla1[[#This Row],[TASA]]</f>
        <v>2.9661016949152547E-2</v>
      </c>
    </row>
    <row r="796" spans="1:16" x14ac:dyDescent="0.25">
      <c r="A796">
        <v>202</v>
      </c>
      <c r="B796" s="1" t="s">
        <v>14</v>
      </c>
      <c r="C796">
        <v>1</v>
      </c>
      <c r="D796">
        <v>1173294</v>
      </c>
      <c r="E796" s="1" t="s">
        <v>15</v>
      </c>
      <c r="F796" s="1" t="s">
        <v>16</v>
      </c>
      <c r="G796" s="2">
        <v>44694</v>
      </c>
      <c r="H796" s="3">
        <v>0.78326388888888887</v>
      </c>
      <c r="I796">
        <v>14.12</v>
      </c>
      <c r="J796">
        <v>2.2591999999999999</v>
      </c>
      <c r="K796">
        <v>16.379200000000001</v>
      </c>
      <c r="L796">
        <v>16.3333333333333</v>
      </c>
      <c r="M796">
        <v>3</v>
      </c>
      <c r="N796">
        <v>0.49</v>
      </c>
      <c r="O796">
        <v>4.72</v>
      </c>
      <c r="P796">
        <f>+Tabla1[[#This Row],[MONTO_IGTF]]/Tabla1[[#This Row],[TASA]]</f>
        <v>0.1038135593220339</v>
      </c>
    </row>
    <row r="797" spans="1:16" x14ac:dyDescent="0.25">
      <c r="A797">
        <v>202</v>
      </c>
      <c r="B797" s="1" t="s">
        <v>14</v>
      </c>
      <c r="C797">
        <v>2</v>
      </c>
      <c r="D797">
        <v>2173380</v>
      </c>
      <c r="E797" s="1" t="s">
        <v>15</v>
      </c>
      <c r="F797" s="1" t="s">
        <v>16</v>
      </c>
      <c r="G797" s="2">
        <v>44695</v>
      </c>
      <c r="H797" s="3">
        <v>0.32962962962962966</v>
      </c>
      <c r="I797">
        <v>11.38</v>
      </c>
      <c r="J797">
        <v>0.2208</v>
      </c>
      <c r="K797">
        <v>11.6008</v>
      </c>
      <c r="L797">
        <v>11.6666666666667</v>
      </c>
      <c r="M797">
        <v>3</v>
      </c>
      <c r="N797">
        <v>0.35</v>
      </c>
      <c r="O797">
        <v>4.7699999999999996</v>
      </c>
      <c r="P797">
        <f>+Tabla1[[#This Row],[MONTO_IGTF]]/Tabla1[[#This Row],[TASA]]</f>
        <v>7.337526205450734E-2</v>
      </c>
    </row>
    <row r="798" spans="1:16" x14ac:dyDescent="0.25">
      <c r="A798">
        <v>202</v>
      </c>
      <c r="B798" s="1" t="s">
        <v>14</v>
      </c>
      <c r="C798">
        <v>2</v>
      </c>
      <c r="D798">
        <v>2173389</v>
      </c>
      <c r="E798" s="1" t="s">
        <v>15</v>
      </c>
      <c r="F798" s="1" t="s">
        <v>16</v>
      </c>
      <c r="G798" s="2">
        <v>44695</v>
      </c>
      <c r="H798" s="3">
        <v>0.36083333333333334</v>
      </c>
      <c r="I798">
        <v>4.7699999999999996</v>
      </c>
      <c r="J798">
        <v>0</v>
      </c>
      <c r="K798">
        <v>4.7699999999999996</v>
      </c>
      <c r="L798">
        <v>4.6666666666666696</v>
      </c>
      <c r="M798">
        <v>3</v>
      </c>
      <c r="N798">
        <v>0.14000000000000001</v>
      </c>
      <c r="O798">
        <v>4.7699999999999996</v>
      </c>
      <c r="P798">
        <f>+Tabla1[[#This Row],[MONTO_IGTF]]/Tabla1[[#This Row],[TASA]]</f>
        <v>2.935010482180294E-2</v>
      </c>
    </row>
    <row r="799" spans="1:16" x14ac:dyDescent="0.25">
      <c r="A799">
        <v>202</v>
      </c>
      <c r="B799" s="1" t="s">
        <v>14</v>
      </c>
      <c r="C799">
        <v>2</v>
      </c>
      <c r="D799">
        <v>2173392</v>
      </c>
      <c r="E799" s="1" t="s">
        <v>15</v>
      </c>
      <c r="F799" s="1" t="s">
        <v>16</v>
      </c>
      <c r="G799" s="2">
        <v>44695</v>
      </c>
      <c r="H799" s="3">
        <v>0.37076388888888889</v>
      </c>
      <c r="I799">
        <v>24.29175</v>
      </c>
      <c r="J799">
        <v>0.83199999999999996</v>
      </c>
      <c r="K799">
        <v>25.123750000000001</v>
      </c>
      <c r="L799">
        <v>25</v>
      </c>
      <c r="M799">
        <v>3</v>
      </c>
      <c r="N799">
        <v>0.75</v>
      </c>
      <c r="O799">
        <v>4.7699999999999996</v>
      </c>
      <c r="P799">
        <f>+Tabla1[[#This Row],[MONTO_IGTF]]/Tabla1[[#This Row],[TASA]]</f>
        <v>0.15723270440251574</v>
      </c>
    </row>
    <row r="800" spans="1:16" x14ac:dyDescent="0.25">
      <c r="A800">
        <v>202</v>
      </c>
      <c r="B800" s="1" t="s">
        <v>14</v>
      </c>
      <c r="C800">
        <v>2</v>
      </c>
      <c r="D800">
        <v>2173396</v>
      </c>
      <c r="E800" s="1" t="s">
        <v>15</v>
      </c>
      <c r="F800" s="1" t="s">
        <v>16</v>
      </c>
      <c r="G800" s="2">
        <v>44695</v>
      </c>
      <c r="H800" s="3">
        <v>0.38347222222222221</v>
      </c>
      <c r="I800">
        <v>24.902699999999999</v>
      </c>
      <c r="J800">
        <v>3.8399999999999997E-2</v>
      </c>
      <c r="K800">
        <v>24.941099999999999</v>
      </c>
      <c r="L800">
        <v>24</v>
      </c>
      <c r="M800">
        <v>3</v>
      </c>
      <c r="N800">
        <v>0.72</v>
      </c>
      <c r="O800">
        <v>4.7699999999999996</v>
      </c>
      <c r="P800">
        <f>+Tabla1[[#This Row],[MONTO_IGTF]]/Tabla1[[#This Row],[TASA]]</f>
        <v>0.15094339622641509</v>
      </c>
    </row>
    <row r="801" spans="1:16" x14ac:dyDescent="0.25">
      <c r="A801">
        <v>202</v>
      </c>
      <c r="B801" s="1" t="s">
        <v>14</v>
      </c>
      <c r="C801">
        <v>2</v>
      </c>
      <c r="D801">
        <v>2173398</v>
      </c>
      <c r="E801" s="1" t="s">
        <v>15</v>
      </c>
      <c r="F801" s="1" t="s">
        <v>16</v>
      </c>
      <c r="G801" s="2">
        <v>44695</v>
      </c>
      <c r="H801" s="3">
        <v>0.38799768518518518</v>
      </c>
      <c r="I801">
        <v>50.735849999999999</v>
      </c>
      <c r="J801">
        <v>3.8399999999999997E-2</v>
      </c>
      <c r="K801">
        <v>50.774250000000002</v>
      </c>
      <c r="L801">
        <v>47.6666666666667</v>
      </c>
      <c r="M801">
        <v>3</v>
      </c>
      <c r="N801">
        <v>1.43</v>
      </c>
      <c r="O801">
        <v>4.7699999999999996</v>
      </c>
      <c r="P801">
        <f>+Tabla1[[#This Row],[MONTO_IGTF]]/Tabla1[[#This Row],[TASA]]</f>
        <v>0.29979035639412999</v>
      </c>
    </row>
    <row r="802" spans="1:16" x14ac:dyDescent="0.25">
      <c r="A802">
        <v>202</v>
      </c>
      <c r="B802" s="1" t="s">
        <v>14</v>
      </c>
      <c r="C802">
        <v>2</v>
      </c>
      <c r="D802">
        <v>2173402</v>
      </c>
      <c r="E802" s="1" t="s">
        <v>15</v>
      </c>
      <c r="F802" s="1" t="s">
        <v>16</v>
      </c>
      <c r="G802" s="2">
        <v>44695</v>
      </c>
      <c r="H802" s="3">
        <v>0.39347222222222222</v>
      </c>
      <c r="I802">
        <v>26.08</v>
      </c>
      <c r="J802">
        <v>0</v>
      </c>
      <c r="K802">
        <v>26.08</v>
      </c>
      <c r="L802">
        <v>24</v>
      </c>
      <c r="M802">
        <v>3</v>
      </c>
      <c r="N802">
        <v>0.72</v>
      </c>
      <c r="O802">
        <v>4.7699999999999996</v>
      </c>
      <c r="P802">
        <f>+Tabla1[[#This Row],[MONTO_IGTF]]/Tabla1[[#This Row],[TASA]]</f>
        <v>0.15094339622641509</v>
      </c>
    </row>
    <row r="803" spans="1:16" x14ac:dyDescent="0.25">
      <c r="A803">
        <v>202</v>
      </c>
      <c r="B803" s="1" t="s">
        <v>14</v>
      </c>
      <c r="C803">
        <v>1</v>
      </c>
      <c r="D803">
        <v>1173307</v>
      </c>
      <c r="E803" s="1" t="s">
        <v>15</v>
      </c>
      <c r="F803" s="1" t="s">
        <v>16</v>
      </c>
      <c r="G803" s="2">
        <v>44695</v>
      </c>
      <c r="H803" s="3">
        <v>0.42416666666666664</v>
      </c>
      <c r="I803">
        <v>40</v>
      </c>
      <c r="J803">
        <v>0</v>
      </c>
      <c r="K803">
        <v>40</v>
      </c>
      <c r="L803">
        <v>40</v>
      </c>
      <c r="M803">
        <v>3</v>
      </c>
      <c r="N803">
        <v>1.2</v>
      </c>
      <c r="O803">
        <v>4.7699999999999996</v>
      </c>
      <c r="P803">
        <f>+Tabla1[[#This Row],[MONTO_IGTF]]/Tabla1[[#This Row],[TASA]]</f>
        <v>0.25157232704402516</v>
      </c>
    </row>
    <row r="804" spans="1:16" x14ac:dyDescent="0.25">
      <c r="A804">
        <v>202</v>
      </c>
      <c r="B804" s="1" t="s">
        <v>14</v>
      </c>
      <c r="C804">
        <v>2</v>
      </c>
      <c r="D804">
        <v>2173418</v>
      </c>
      <c r="E804" s="1" t="s">
        <v>15</v>
      </c>
      <c r="F804" s="1" t="s">
        <v>16</v>
      </c>
      <c r="G804" s="2">
        <v>44695</v>
      </c>
      <c r="H804" s="3">
        <v>0.43234953703703699</v>
      </c>
      <c r="I804">
        <v>37.110399999999998</v>
      </c>
      <c r="J804">
        <v>3.8399999999999997E-2</v>
      </c>
      <c r="K804">
        <v>37.148800000000001</v>
      </c>
      <c r="L804">
        <v>24</v>
      </c>
      <c r="M804">
        <v>3</v>
      </c>
      <c r="N804">
        <v>0.72</v>
      </c>
      <c r="O804">
        <v>4.7699999999999996</v>
      </c>
      <c r="P804">
        <f>+Tabla1[[#This Row],[MONTO_IGTF]]/Tabla1[[#This Row],[TASA]]</f>
        <v>0.15094339622641509</v>
      </c>
    </row>
    <row r="805" spans="1:16" x14ac:dyDescent="0.25">
      <c r="A805">
        <v>202</v>
      </c>
      <c r="B805" s="1" t="s">
        <v>14</v>
      </c>
      <c r="C805">
        <v>1</v>
      </c>
      <c r="D805">
        <v>1173309</v>
      </c>
      <c r="E805" s="1" t="s">
        <v>15</v>
      </c>
      <c r="F805" s="1" t="s">
        <v>16</v>
      </c>
      <c r="G805" s="2">
        <v>44695</v>
      </c>
      <c r="H805" s="3">
        <v>0.43311342592592594</v>
      </c>
      <c r="I805">
        <v>15.712199999999999</v>
      </c>
      <c r="J805">
        <v>0</v>
      </c>
      <c r="K805">
        <v>15.712199999999999</v>
      </c>
      <c r="L805">
        <v>15.6666666666667</v>
      </c>
      <c r="M805">
        <v>3</v>
      </c>
      <c r="N805">
        <v>0.47</v>
      </c>
      <c r="O805">
        <v>4.7699999999999996</v>
      </c>
      <c r="P805">
        <f>+Tabla1[[#This Row],[MONTO_IGTF]]/Tabla1[[#This Row],[TASA]]</f>
        <v>9.853249475890985E-2</v>
      </c>
    </row>
    <row r="806" spans="1:16" x14ac:dyDescent="0.25">
      <c r="A806">
        <v>202</v>
      </c>
      <c r="B806" s="1" t="s">
        <v>14</v>
      </c>
      <c r="C806">
        <v>2</v>
      </c>
      <c r="D806">
        <v>2173419</v>
      </c>
      <c r="E806" s="1" t="s">
        <v>15</v>
      </c>
      <c r="F806" s="1" t="s">
        <v>16</v>
      </c>
      <c r="G806" s="2">
        <v>44695</v>
      </c>
      <c r="H806" s="3">
        <v>0.43354166666666666</v>
      </c>
      <c r="I806">
        <v>14.370699999999999</v>
      </c>
      <c r="J806">
        <v>0</v>
      </c>
      <c r="K806">
        <v>14.370699999999999</v>
      </c>
      <c r="L806">
        <v>14.3333333333333</v>
      </c>
      <c r="M806">
        <v>3</v>
      </c>
      <c r="N806">
        <v>0.43</v>
      </c>
      <c r="O806">
        <v>4.7699999999999996</v>
      </c>
      <c r="P806">
        <f>+Tabla1[[#This Row],[MONTO_IGTF]]/Tabla1[[#This Row],[TASA]]</f>
        <v>9.0146750524109018E-2</v>
      </c>
    </row>
    <row r="807" spans="1:16" x14ac:dyDescent="0.25">
      <c r="A807">
        <v>202</v>
      </c>
      <c r="B807" s="1" t="s">
        <v>14</v>
      </c>
      <c r="C807">
        <v>1</v>
      </c>
      <c r="D807">
        <v>1173310</v>
      </c>
      <c r="E807" s="1" t="s">
        <v>15</v>
      </c>
      <c r="F807" s="1" t="s">
        <v>16</v>
      </c>
      <c r="G807" s="2">
        <v>44695</v>
      </c>
      <c r="H807" s="3">
        <v>0.43487268518518518</v>
      </c>
      <c r="I807">
        <v>62.363399999999999</v>
      </c>
      <c r="J807">
        <v>1.0911999999999999</v>
      </c>
      <c r="K807">
        <v>63.454599999999999</v>
      </c>
      <c r="L807">
        <v>63.3333333333333</v>
      </c>
      <c r="M807">
        <v>3</v>
      </c>
      <c r="N807">
        <v>1.9</v>
      </c>
      <c r="O807">
        <v>4.7699999999999996</v>
      </c>
      <c r="P807">
        <f>+Tabla1[[#This Row],[MONTO_IGTF]]/Tabla1[[#This Row],[TASA]]</f>
        <v>0.39832285115303984</v>
      </c>
    </row>
    <row r="808" spans="1:16" x14ac:dyDescent="0.25">
      <c r="A808">
        <v>202</v>
      </c>
      <c r="B808" s="1" t="s">
        <v>14</v>
      </c>
      <c r="C808">
        <v>2</v>
      </c>
      <c r="D808">
        <v>2173420</v>
      </c>
      <c r="E808" s="1" t="s">
        <v>15</v>
      </c>
      <c r="F808" s="1" t="s">
        <v>16</v>
      </c>
      <c r="G808" s="2">
        <v>44695</v>
      </c>
      <c r="H808" s="3">
        <v>0.4349189814814815</v>
      </c>
      <c r="I808">
        <v>13.2584</v>
      </c>
      <c r="J808">
        <v>0</v>
      </c>
      <c r="K808">
        <v>13.2584</v>
      </c>
      <c r="L808">
        <v>13.3333333333333</v>
      </c>
      <c r="M808">
        <v>3</v>
      </c>
      <c r="N808">
        <v>0.4</v>
      </c>
      <c r="O808">
        <v>4.7699999999999996</v>
      </c>
      <c r="P808">
        <f>+Tabla1[[#This Row],[MONTO_IGTF]]/Tabla1[[#This Row],[TASA]]</f>
        <v>8.3857442348008404E-2</v>
      </c>
    </row>
    <row r="809" spans="1:16" x14ac:dyDescent="0.25">
      <c r="A809">
        <v>202</v>
      </c>
      <c r="B809" s="1" t="s">
        <v>14</v>
      </c>
      <c r="C809">
        <v>1</v>
      </c>
      <c r="D809">
        <v>1173315</v>
      </c>
      <c r="E809" s="1" t="s">
        <v>15</v>
      </c>
      <c r="F809" s="1" t="s">
        <v>16</v>
      </c>
      <c r="G809" s="2">
        <v>44695</v>
      </c>
      <c r="H809" s="3">
        <v>0.44340277777777781</v>
      </c>
      <c r="I809">
        <v>39.594050000000003</v>
      </c>
      <c r="J809">
        <v>0</v>
      </c>
      <c r="K809">
        <v>39.594050000000003</v>
      </c>
      <c r="L809">
        <v>39.6666666666667</v>
      </c>
      <c r="M809">
        <v>3</v>
      </c>
      <c r="N809">
        <v>1.19</v>
      </c>
      <c r="O809">
        <v>4.7699999999999996</v>
      </c>
      <c r="P809">
        <f>+Tabla1[[#This Row],[MONTO_IGTF]]/Tabla1[[#This Row],[TASA]]</f>
        <v>0.24947589098532497</v>
      </c>
    </row>
    <row r="810" spans="1:16" x14ac:dyDescent="0.25">
      <c r="A810">
        <v>202</v>
      </c>
      <c r="B810" s="1" t="s">
        <v>14</v>
      </c>
      <c r="C810">
        <v>2</v>
      </c>
      <c r="D810">
        <v>2173424</v>
      </c>
      <c r="E810" s="1" t="s">
        <v>15</v>
      </c>
      <c r="F810" s="1" t="s">
        <v>16</v>
      </c>
      <c r="G810" s="2">
        <v>44695</v>
      </c>
      <c r="H810" s="3">
        <v>0.44410879629629635</v>
      </c>
      <c r="I810">
        <v>45.474400000000003</v>
      </c>
      <c r="J810">
        <v>3.8399999999999997E-2</v>
      </c>
      <c r="K810">
        <v>45.512799999999999</v>
      </c>
      <c r="L810">
        <v>45.6666666666667</v>
      </c>
      <c r="M810">
        <v>3</v>
      </c>
      <c r="N810">
        <v>1.37</v>
      </c>
      <c r="O810">
        <v>4.7699999999999996</v>
      </c>
      <c r="P810">
        <f>+Tabla1[[#This Row],[MONTO_IGTF]]/Tabla1[[#This Row],[TASA]]</f>
        <v>0.28721174004192879</v>
      </c>
    </row>
    <row r="811" spans="1:16" x14ac:dyDescent="0.25">
      <c r="A811">
        <v>202</v>
      </c>
      <c r="B811" s="1" t="s">
        <v>14</v>
      </c>
      <c r="C811">
        <v>1</v>
      </c>
      <c r="D811">
        <v>1173316</v>
      </c>
      <c r="E811" s="1" t="s">
        <v>15</v>
      </c>
      <c r="F811" s="1" t="s">
        <v>16</v>
      </c>
      <c r="G811" s="2">
        <v>44695</v>
      </c>
      <c r="H811" s="3">
        <v>0.44523148148148151</v>
      </c>
      <c r="I811">
        <v>27.826250000000002</v>
      </c>
      <c r="J811">
        <v>0</v>
      </c>
      <c r="K811">
        <v>27.826250000000002</v>
      </c>
      <c r="L811">
        <v>27.6666666666667</v>
      </c>
      <c r="M811">
        <v>3</v>
      </c>
      <c r="N811">
        <v>0.83</v>
      </c>
      <c r="O811">
        <v>4.7699999999999996</v>
      </c>
      <c r="P811">
        <f>+Tabla1[[#This Row],[MONTO_IGTF]]/Tabla1[[#This Row],[TASA]]</f>
        <v>0.17400419287211741</v>
      </c>
    </row>
    <row r="812" spans="1:16" x14ac:dyDescent="0.25">
      <c r="A812">
        <v>202</v>
      </c>
      <c r="B812" s="1" t="s">
        <v>14</v>
      </c>
      <c r="C812">
        <v>2</v>
      </c>
      <c r="D812">
        <v>2173428</v>
      </c>
      <c r="E812" s="1" t="s">
        <v>15</v>
      </c>
      <c r="F812" s="1" t="s">
        <v>16</v>
      </c>
      <c r="G812" s="2">
        <v>44695</v>
      </c>
      <c r="H812" s="3">
        <v>0.44874999999999998</v>
      </c>
      <c r="I812">
        <v>10.864000000000001</v>
      </c>
      <c r="J812">
        <v>0</v>
      </c>
      <c r="K812">
        <v>10.864000000000001</v>
      </c>
      <c r="L812">
        <v>11</v>
      </c>
      <c r="M812">
        <v>3</v>
      </c>
      <c r="N812">
        <v>0.33</v>
      </c>
      <c r="O812">
        <v>4.7699999999999996</v>
      </c>
      <c r="P812">
        <f>+Tabla1[[#This Row],[MONTO_IGTF]]/Tabla1[[#This Row],[TASA]]</f>
        <v>6.9182389937106931E-2</v>
      </c>
    </row>
    <row r="813" spans="1:16" x14ac:dyDescent="0.25">
      <c r="A813">
        <v>202</v>
      </c>
      <c r="B813" s="1" t="s">
        <v>14</v>
      </c>
      <c r="C813">
        <v>2</v>
      </c>
      <c r="D813">
        <v>2173429</v>
      </c>
      <c r="E813" s="1" t="s">
        <v>15</v>
      </c>
      <c r="F813" s="1" t="s">
        <v>16</v>
      </c>
      <c r="G813" s="2">
        <v>44695</v>
      </c>
      <c r="H813" s="3">
        <v>0.4502430555555556</v>
      </c>
      <c r="I813">
        <v>63.44</v>
      </c>
      <c r="J813">
        <v>7.6799999999999993E-2</v>
      </c>
      <c r="K813">
        <v>63.516800000000003</v>
      </c>
      <c r="L813">
        <v>63.6666666666667</v>
      </c>
      <c r="M813">
        <v>3</v>
      </c>
      <c r="N813">
        <v>1.91</v>
      </c>
      <c r="O813">
        <v>4.7699999999999996</v>
      </c>
      <c r="P813">
        <f>+Tabla1[[#This Row],[MONTO_IGTF]]/Tabla1[[#This Row],[TASA]]</f>
        <v>0.40041928721174008</v>
      </c>
    </row>
    <row r="814" spans="1:16" x14ac:dyDescent="0.25">
      <c r="A814">
        <v>202</v>
      </c>
      <c r="B814" s="1" t="s">
        <v>14</v>
      </c>
      <c r="C814">
        <v>2</v>
      </c>
      <c r="D814">
        <v>2173430</v>
      </c>
      <c r="E814" s="1" t="s">
        <v>15</v>
      </c>
      <c r="F814" s="1" t="s">
        <v>16</v>
      </c>
      <c r="G814" s="2">
        <v>44695</v>
      </c>
      <c r="H814" s="3">
        <v>0.45266203703703706</v>
      </c>
      <c r="I814">
        <v>42.2761</v>
      </c>
      <c r="J814">
        <v>0.31359999999999999</v>
      </c>
      <c r="K814">
        <v>42.589700000000001</v>
      </c>
      <c r="L814">
        <v>23.6666666666667</v>
      </c>
      <c r="M814">
        <v>3</v>
      </c>
      <c r="N814">
        <v>0.71</v>
      </c>
      <c r="O814">
        <v>4.7699999999999996</v>
      </c>
      <c r="P814">
        <f>+Tabla1[[#This Row],[MONTO_IGTF]]/Tabla1[[#This Row],[TASA]]</f>
        <v>0.1488469601677149</v>
      </c>
    </row>
    <row r="815" spans="1:16" x14ac:dyDescent="0.25">
      <c r="A815">
        <v>202</v>
      </c>
      <c r="B815" s="1" t="s">
        <v>14</v>
      </c>
      <c r="C815">
        <v>1</v>
      </c>
      <c r="D815">
        <v>1173321</v>
      </c>
      <c r="E815" s="1" t="s">
        <v>15</v>
      </c>
      <c r="F815" s="1" t="s">
        <v>16</v>
      </c>
      <c r="G815" s="2">
        <v>44695</v>
      </c>
      <c r="H815" s="3">
        <v>0.45269675925925923</v>
      </c>
      <c r="I815">
        <v>26.000499999999999</v>
      </c>
      <c r="J815">
        <v>0</v>
      </c>
      <c r="K815">
        <v>26.000499999999999</v>
      </c>
      <c r="L815">
        <v>24</v>
      </c>
      <c r="M815">
        <v>3</v>
      </c>
      <c r="N815">
        <v>0.72</v>
      </c>
      <c r="O815">
        <v>4.7699999999999996</v>
      </c>
      <c r="P815">
        <f>+Tabla1[[#This Row],[MONTO_IGTF]]/Tabla1[[#This Row],[TASA]]</f>
        <v>0.15094339622641509</v>
      </c>
    </row>
    <row r="816" spans="1:16" x14ac:dyDescent="0.25">
      <c r="A816">
        <v>202</v>
      </c>
      <c r="B816" s="1" t="s">
        <v>14</v>
      </c>
      <c r="C816">
        <v>2</v>
      </c>
      <c r="D816">
        <v>2173432</v>
      </c>
      <c r="E816" s="1" t="s">
        <v>15</v>
      </c>
      <c r="F816" s="1" t="s">
        <v>16</v>
      </c>
      <c r="G816" s="2">
        <v>44695</v>
      </c>
      <c r="H816" s="3">
        <v>0.45537037037037037</v>
      </c>
      <c r="I816">
        <v>22.69725</v>
      </c>
      <c r="J816">
        <v>3.8399999999999997E-2</v>
      </c>
      <c r="K816">
        <v>22.73565</v>
      </c>
      <c r="L816">
        <v>4.6666666666666696</v>
      </c>
      <c r="M816">
        <v>3</v>
      </c>
      <c r="N816">
        <v>0.14000000000000001</v>
      </c>
      <c r="O816">
        <v>4.7699999999999996</v>
      </c>
      <c r="P816">
        <f>+Tabla1[[#This Row],[MONTO_IGTF]]/Tabla1[[#This Row],[TASA]]</f>
        <v>2.935010482180294E-2</v>
      </c>
    </row>
    <row r="817" spans="1:16" x14ac:dyDescent="0.25">
      <c r="A817">
        <v>202</v>
      </c>
      <c r="B817" s="1" t="s">
        <v>14</v>
      </c>
      <c r="C817">
        <v>1</v>
      </c>
      <c r="D817">
        <v>1173322</v>
      </c>
      <c r="E817" s="1" t="s">
        <v>15</v>
      </c>
      <c r="F817" s="1" t="s">
        <v>16</v>
      </c>
      <c r="G817" s="2">
        <v>44695</v>
      </c>
      <c r="H817" s="3">
        <v>0.45614583333333331</v>
      </c>
      <c r="I817">
        <v>62.683399999999999</v>
      </c>
      <c r="J817">
        <v>0</v>
      </c>
      <c r="K817">
        <v>62.683399999999999</v>
      </c>
      <c r="L817">
        <v>62.6666666666667</v>
      </c>
      <c r="M817">
        <v>3</v>
      </c>
      <c r="N817">
        <v>1.88</v>
      </c>
      <c r="O817">
        <v>4.7699999999999996</v>
      </c>
      <c r="P817">
        <f>+Tabla1[[#This Row],[MONTO_IGTF]]/Tabla1[[#This Row],[TASA]]</f>
        <v>0.3941299790356394</v>
      </c>
    </row>
    <row r="818" spans="1:16" x14ac:dyDescent="0.25">
      <c r="A818">
        <v>202</v>
      </c>
      <c r="B818" s="1" t="s">
        <v>14</v>
      </c>
      <c r="C818">
        <v>1</v>
      </c>
      <c r="D818">
        <v>1173325</v>
      </c>
      <c r="E818" s="1" t="s">
        <v>15</v>
      </c>
      <c r="F818" s="1" t="s">
        <v>16</v>
      </c>
      <c r="G818" s="2">
        <v>44695</v>
      </c>
      <c r="H818" s="3">
        <v>0.46013888888888888</v>
      </c>
      <c r="I818">
        <v>28.418099999999999</v>
      </c>
      <c r="J818">
        <v>0</v>
      </c>
      <c r="K818">
        <v>28.418099999999999</v>
      </c>
      <c r="L818">
        <v>24</v>
      </c>
      <c r="M818">
        <v>3</v>
      </c>
      <c r="N818">
        <v>0.72</v>
      </c>
      <c r="O818">
        <v>4.7699999999999996</v>
      </c>
      <c r="P818">
        <f>+Tabla1[[#This Row],[MONTO_IGTF]]/Tabla1[[#This Row],[TASA]]</f>
        <v>0.15094339622641509</v>
      </c>
    </row>
    <row r="819" spans="1:16" x14ac:dyDescent="0.25">
      <c r="A819">
        <v>202</v>
      </c>
      <c r="B819" s="1" t="s">
        <v>14</v>
      </c>
      <c r="C819">
        <v>2</v>
      </c>
      <c r="D819">
        <v>2173439</v>
      </c>
      <c r="E819" s="1" t="s">
        <v>15</v>
      </c>
      <c r="F819" s="1" t="s">
        <v>16</v>
      </c>
      <c r="G819" s="2">
        <v>44695</v>
      </c>
      <c r="H819" s="3">
        <v>0.46377314814814818</v>
      </c>
      <c r="I819">
        <v>22.9589</v>
      </c>
      <c r="J819">
        <v>3.8399999999999997E-2</v>
      </c>
      <c r="K819">
        <v>22.997299999999999</v>
      </c>
      <c r="L819">
        <v>23</v>
      </c>
      <c r="M819">
        <v>3</v>
      </c>
      <c r="N819">
        <v>0.69</v>
      </c>
      <c r="O819">
        <v>4.7699999999999996</v>
      </c>
      <c r="P819">
        <f>+Tabla1[[#This Row],[MONTO_IGTF]]/Tabla1[[#This Row],[TASA]]</f>
        <v>0.14465408805031446</v>
      </c>
    </row>
    <row r="820" spans="1:16" x14ac:dyDescent="0.25">
      <c r="A820">
        <v>202</v>
      </c>
      <c r="B820" s="1" t="s">
        <v>14</v>
      </c>
      <c r="C820">
        <v>2</v>
      </c>
      <c r="D820">
        <v>2173440</v>
      </c>
      <c r="E820" s="1" t="s">
        <v>15</v>
      </c>
      <c r="F820" s="1" t="s">
        <v>16</v>
      </c>
      <c r="G820" s="2">
        <v>44695</v>
      </c>
      <c r="H820" s="3">
        <v>0.46571759259259254</v>
      </c>
      <c r="I820">
        <v>18.776299999999999</v>
      </c>
      <c r="J820">
        <v>0</v>
      </c>
      <c r="K820">
        <v>18.776299999999999</v>
      </c>
      <c r="L820">
        <v>18.6666666666667</v>
      </c>
      <c r="M820">
        <v>3</v>
      </c>
      <c r="N820">
        <v>0.56000000000000005</v>
      </c>
      <c r="O820">
        <v>4.7699999999999996</v>
      </c>
      <c r="P820">
        <f>+Tabla1[[#This Row],[MONTO_IGTF]]/Tabla1[[#This Row],[TASA]]</f>
        <v>0.11740041928721176</v>
      </c>
    </row>
    <row r="821" spans="1:16" x14ac:dyDescent="0.25">
      <c r="A821">
        <v>202</v>
      </c>
      <c r="B821" s="1" t="s">
        <v>14</v>
      </c>
      <c r="C821">
        <v>1</v>
      </c>
      <c r="D821">
        <v>1173340</v>
      </c>
      <c r="E821" s="1" t="s">
        <v>15</v>
      </c>
      <c r="F821" s="1" t="s">
        <v>16</v>
      </c>
      <c r="G821" s="2">
        <v>44695</v>
      </c>
      <c r="H821" s="3">
        <v>0.48503472222222221</v>
      </c>
      <c r="I821">
        <v>53.135599999999997</v>
      </c>
      <c r="J821">
        <v>0</v>
      </c>
      <c r="K821">
        <v>53.135599999999997</v>
      </c>
      <c r="L821">
        <v>47.6666666666667</v>
      </c>
      <c r="M821">
        <v>3</v>
      </c>
      <c r="N821">
        <v>1.43</v>
      </c>
      <c r="O821">
        <v>4.7699999999999996</v>
      </c>
      <c r="P821">
        <f>+Tabla1[[#This Row],[MONTO_IGTF]]/Tabla1[[#This Row],[TASA]]</f>
        <v>0.29979035639412999</v>
      </c>
    </row>
    <row r="822" spans="1:16" x14ac:dyDescent="0.25">
      <c r="A822">
        <v>202</v>
      </c>
      <c r="B822" s="1" t="s">
        <v>14</v>
      </c>
      <c r="C822">
        <v>2</v>
      </c>
      <c r="D822">
        <v>2173448</v>
      </c>
      <c r="E822" s="1" t="s">
        <v>15</v>
      </c>
      <c r="F822" s="1" t="s">
        <v>16</v>
      </c>
      <c r="G822" s="2">
        <v>44695</v>
      </c>
      <c r="H822" s="3">
        <v>0.48597222222222225</v>
      </c>
      <c r="I822">
        <v>62.48</v>
      </c>
      <c r="J822">
        <v>0.39679999999999999</v>
      </c>
      <c r="K822">
        <v>62.876800000000003</v>
      </c>
      <c r="L822">
        <v>63</v>
      </c>
      <c r="M822">
        <v>3</v>
      </c>
      <c r="N822">
        <v>1.89</v>
      </c>
      <c r="O822">
        <v>4.7699999999999996</v>
      </c>
      <c r="P822">
        <f>+Tabla1[[#This Row],[MONTO_IGTF]]/Tabla1[[#This Row],[TASA]]</f>
        <v>0.39622641509433965</v>
      </c>
    </row>
    <row r="823" spans="1:16" x14ac:dyDescent="0.25">
      <c r="A823">
        <v>202</v>
      </c>
      <c r="B823" s="1" t="s">
        <v>14</v>
      </c>
      <c r="C823">
        <v>2</v>
      </c>
      <c r="D823">
        <v>2173449</v>
      </c>
      <c r="E823" s="1" t="s">
        <v>15</v>
      </c>
      <c r="F823" s="1" t="s">
        <v>16</v>
      </c>
      <c r="G823" s="2">
        <v>44695</v>
      </c>
      <c r="H823" s="3">
        <v>0.48898148148148146</v>
      </c>
      <c r="I823">
        <v>62.919550000000001</v>
      </c>
      <c r="J823">
        <v>0.69810000000000005</v>
      </c>
      <c r="K823">
        <v>63.617649999999998</v>
      </c>
      <c r="L823">
        <v>38</v>
      </c>
      <c r="M823">
        <v>3</v>
      </c>
      <c r="N823">
        <v>1.1399999999999999</v>
      </c>
      <c r="O823">
        <v>4.7699999999999996</v>
      </c>
      <c r="P823">
        <f>+Tabla1[[#This Row],[MONTO_IGTF]]/Tabla1[[#This Row],[TASA]]</f>
        <v>0.2389937106918239</v>
      </c>
    </row>
    <row r="824" spans="1:16" x14ac:dyDescent="0.25">
      <c r="A824">
        <v>202</v>
      </c>
      <c r="B824" s="1" t="s">
        <v>14</v>
      </c>
      <c r="C824">
        <v>2</v>
      </c>
      <c r="D824">
        <v>2173452</v>
      </c>
      <c r="E824" s="1" t="s">
        <v>15</v>
      </c>
      <c r="F824" s="1" t="s">
        <v>16</v>
      </c>
      <c r="G824" s="2">
        <v>44695</v>
      </c>
      <c r="H824" s="3">
        <v>0.49656250000000002</v>
      </c>
      <c r="I824">
        <v>59.997599999999998</v>
      </c>
      <c r="J824">
        <v>3.8399999999999997E-2</v>
      </c>
      <c r="K824">
        <v>60.036000000000001</v>
      </c>
      <c r="L824">
        <v>60</v>
      </c>
      <c r="M824">
        <v>3</v>
      </c>
      <c r="N824">
        <v>1.8</v>
      </c>
      <c r="O824">
        <v>4.7699999999999996</v>
      </c>
      <c r="P824">
        <f>+Tabla1[[#This Row],[MONTO_IGTF]]/Tabla1[[#This Row],[TASA]]</f>
        <v>0.37735849056603776</v>
      </c>
    </row>
    <row r="825" spans="1:16" x14ac:dyDescent="0.25">
      <c r="A825">
        <v>202</v>
      </c>
      <c r="B825" s="1" t="s">
        <v>14</v>
      </c>
      <c r="C825">
        <v>2</v>
      </c>
      <c r="D825">
        <v>2173458</v>
      </c>
      <c r="E825" s="1" t="s">
        <v>15</v>
      </c>
      <c r="F825" s="1" t="s">
        <v>16</v>
      </c>
      <c r="G825" s="2">
        <v>44695</v>
      </c>
      <c r="H825" s="3">
        <v>0.50400462962962966</v>
      </c>
      <c r="I825">
        <v>24.9848</v>
      </c>
      <c r="J825">
        <v>3.8399999999999997E-2</v>
      </c>
      <c r="K825">
        <v>25.023199999999999</v>
      </c>
      <c r="L825">
        <v>24</v>
      </c>
      <c r="M825">
        <v>3</v>
      </c>
      <c r="N825">
        <v>0.72</v>
      </c>
      <c r="O825">
        <v>4.7699999999999996</v>
      </c>
      <c r="P825">
        <f>+Tabla1[[#This Row],[MONTO_IGTF]]/Tabla1[[#This Row],[TASA]]</f>
        <v>0.15094339622641509</v>
      </c>
    </row>
    <row r="826" spans="1:16" x14ac:dyDescent="0.25">
      <c r="A826">
        <v>202</v>
      </c>
      <c r="B826" s="1" t="s">
        <v>14</v>
      </c>
      <c r="C826">
        <v>2</v>
      </c>
      <c r="D826">
        <v>2173459</v>
      </c>
      <c r="E826" s="1" t="s">
        <v>15</v>
      </c>
      <c r="F826" s="1" t="s">
        <v>16</v>
      </c>
      <c r="G826" s="2">
        <v>44695</v>
      </c>
      <c r="H826" s="3">
        <v>0.50473379629629633</v>
      </c>
      <c r="I826">
        <v>18.682449999999999</v>
      </c>
      <c r="J826">
        <v>3.8399999999999997E-2</v>
      </c>
      <c r="K826">
        <v>18.720849999999999</v>
      </c>
      <c r="L826">
        <v>18.6666666666667</v>
      </c>
      <c r="M826">
        <v>3</v>
      </c>
      <c r="N826">
        <v>0.56000000000000005</v>
      </c>
      <c r="O826">
        <v>4.7699999999999996</v>
      </c>
      <c r="P826">
        <f>+Tabla1[[#This Row],[MONTO_IGTF]]/Tabla1[[#This Row],[TASA]]</f>
        <v>0.11740041928721176</v>
      </c>
    </row>
    <row r="827" spans="1:16" x14ac:dyDescent="0.25">
      <c r="A827">
        <v>202</v>
      </c>
      <c r="B827" s="1" t="s">
        <v>14</v>
      </c>
      <c r="C827">
        <v>2</v>
      </c>
      <c r="D827">
        <v>2173460</v>
      </c>
      <c r="E827" s="1" t="s">
        <v>15</v>
      </c>
      <c r="F827" s="1" t="s">
        <v>16</v>
      </c>
      <c r="G827" s="2">
        <v>44695</v>
      </c>
      <c r="H827" s="3">
        <v>0.50616898148148148</v>
      </c>
      <c r="I827">
        <v>34.307600000000001</v>
      </c>
      <c r="J827">
        <v>3.8399999999999997E-2</v>
      </c>
      <c r="K827">
        <v>34.345999999999997</v>
      </c>
      <c r="L827">
        <v>34.3333333333333</v>
      </c>
      <c r="M827">
        <v>3</v>
      </c>
      <c r="N827">
        <v>1.03</v>
      </c>
      <c r="O827">
        <v>4.7699999999999996</v>
      </c>
      <c r="P827">
        <f>+Tabla1[[#This Row],[MONTO_IGTF]]/Tabla1[[#This Row],[TASA]]</f>
        <v>0.21593291404612161</v>
      </c>
    </row>
    <row r="828" spans="1:16" x14ac:dyDescent="0.25">
      <c r="A828">
        <v>202</v>
      </c>
      <c r="B828" s="1" t="s">
        <v>14</v>
      </c>
      <c r="C828">
        <v>2</v>
      </c>
      <c r="D828">
        <v>2173462</v>
      </c>
      <c r="E828" s="1" t="s">
        <v>15</v>
      </c>
      <c r="F828" s="1" t="s">
        <v>16</v>
      </c>
      <c r="G828" s="2">
        <v>44695</v>
      </c>
      <c r="H828" s="3">
        <v>0.51292824074074073</v>
      </c>
      <c r="I828">
        <v>26.66</v>
      </c>
      <c r="J828">
        <v>4.2656000000000001</v>
      </c>
      <c r="K828">
        <v>30.925599999999999</v>
      </c>
      <c r="L828">
        <v>24</v>
      </c>
      <c r="M828">
        <v>3</v>
      </c>
      <c r="N828">
        <v>0.72</v>
      </c>
      <c r="O828">
        <v>4.7699999999999996</v>
      </c>
      <c r="P828">
        <f>+Tabla1[[#This Row],[MONTO_IGTF]]/Tabla1[[#This Row],[TASA]]</f>
        <v>0.15094339622641509</v>
      </c>
    </row>
    <row r="829" spans="1:16" x14ac:dyDescent="0.25">
      <c r="A829">
        <v>202</v>
      </c>
      <c r="B829" s="1" t="s">
        <v>14</v>
      </c>
      <c r="C829">
        <v>2</v>
      </c>
      <c r="D829">
        <v>2173463</v>
      </c>
      <c r="E829" s="1" t="s">
        <v>15</v>
      </c>
      <c r="F829" s="1" t="s">
        <v>16</v>
      </c>
      <c r="G829" s="2">
        <v>44695</v>
      </c>
      <c r="H829" s="3">
        <v>0.51627314814814818</v>
      </c>
      <c r="I829">
        <v>31.761500000000002</v>
      </c>
      <c r="J829">
        <v>0.67869999999999997</v>
      </c>
      <c r="K829">
        <v>32.440199999999997</v>
      </c>
      <c r="L829">
        <v>32.3333333333333</v>
      </c>
      <c r="M829">
        <v>3</v>
      </c>
      <c r="N829">
        <v>0.97</v>
      </c>
      <c r="O829">
        <v>4.7699999999999996</v>
      </c>
      <c r="P829">
        <f>+Tabla1[[#This Row],[MONTO_IGTF]]/Tabla1[[#This Row],[TASA]]</f>
        <v>0.20335429769392036</v>
      </c>
    </row>
    <row r="830" spans="1:16" x14ac:dyDescent="0.25">
      <c r="A830">
        <v>202</v>
      </c>
      <c r="B830" s="1" t="s">
        <v>14</v>
      </c>
      <c r="C830">
        <v>2</v>
      </c>
      <c r="D830">
        <v>2173465</v>
      </c>
      <c r="E830" s="1" t="s">
        <v>15</v>
      </c>
      <c r="F830" s="1" t="s">
        <v>16</v>
      </c>
      <c r="G830" s="2">
        <v>44695</v>
      </c>
      <c r="H830" s="3">
        <v>0.51906249999999998</v>
      </c>
      <c r="I830">
        <v>4.7699999999999996</v>
      </c>
      <c r="J830">
        <v>0</v>
      </c>
      <c r="K830">
        <v>4.7699999999999996</v>
      </c>
      <c r="L830">
        <v>4.6666666666666696</v>
      </c>
      <c r="M830">
        <v>3</v>
      </c>
      <c r="N830">
        <v>0.14000000000000001</v>
      </c>
      <c r="O830">
        <v>4.7699999999999996</v>
      </c>
      <c r="P830">
        <f>+Tabla1[[#This Row],[MONTO_IGTF]]/Tabla1[[#This Row],[TASA]]</f>
        <v>2.935010482180294E-2</v>
      </c>
    </row>
    <row r="831" spans="1:16" x14ac:dyDescent="0.25">
      <c r="A831">
        <v>202</v>
      </c>
      <c r="B831" s="1" t="s">
        <v>14</v>
      </c>
      <c r="C831">
        <v>2</v>
      </c>
      <c r="D831">
        <v>2173467</v>
      </c>
      <c r="E831" s="1" t="s">
        <v>15</v>
      </c>
      <c r="F831" s="1" t="s">
        <v>16</v>
      </c>
      <c r="G831" s="2">
        <v>44695</v>
      </c>
      <c r="H831" s="3">
        <v>0.52409722222222221</v>
      </c>
      <c r="I831">
        <v>134.85214999999999</v>
      </c>
      <c r="J831">
        <v>7.6799999999999993E-2</v>
      </c>
      <c r="K831">
        <v>134.92894999999999</v>
      </c>
      <c r="L831">
        <v>135</v>
      </c>
      <c r="M831">
        <v>3</v>
      </c>
      <c r="N831">
        <v>4.05</v>
      </c>
      <c r="O831">
        <v>4.7699999999999996</v>
      </c>
      <c r="P831">
        <f>+Tabla1[[#This Row],[MONTO_IGTF]]/Tabla1[[#This Row],[TASA]]</f>
        <v>0.84905660377358494</v>
      </c>
    </row>
    <row r="832" spans="1:16" x14ac:dyDescent="0.25">
      <c r="A832">
        <v>202</v>
      </c>
      <c r="B832" s="1" t="s">
        <v>14</v>
      </c>
      <c r="C832">
        <v>2</v>
      </c>
      <c r="D832">
        <v>2173468</v>
      </c>
      <c r="E832" s="1" t="s">
        <v>15</v>
      </c>
      <c r="F832" s="1" t="s">
        <v>16</v>
      </c>
      <c r="G832" s="2">
        <v>44695</v>
      </c>
      <c r="H832" s="3">
        <v>0.52627314814814818</v>
      </c>
      <c r="I832">
        <v>31.5366</v>
      </c>
      <c r="J832">
        <v>0</v>
      </c>
      <c r="K832">
        <v>31.5366</v>
      </c>
      <c r="L832">
        <v>31.6666666666667</v>
      </c>
      <c r="M832">
        <v>3</v>
      </c>
      <c r="N832">
        <v>0.95</v>
      </c>
      <c r="O832">
        <v>4.7699999999999996</v>
      </c>
      <c r="P832">
        <f>+Tabla1[[#This Row],[MONTO_IGTF]]/Tabla1[[#This Row],[TASA]]</f>
        <v>0.19916142557651992</v>
      </c>
    </row>
    <row r="833" spans="1:16" x14ac:dyDescent="0.25">
      <c r="A833">
        <v>202</v>
      </c>
      <c r="B833" s="1" t="s">
        <v>14</v>
      </c>
      <c r="C833">
        <v>2</v>
      </c>
      <c r="D833">
        <v>2173469</v>
      </c>
      <c r="E833" s="1" t="s">
        <v>15</v>
      </c>
      <c r="F833" s="1" t="s">
        <v>16</v>
      </c>
      <c r="G833" s="2">
        <v>44695</v>
      </c>
      <c r="H833" s="3">
        <v>0.52840277777777778</v>
      </c>
      <c r="I833">
        <v>30.293900000000001</v>
      </c>
      <c r="J833">
        <v>0.35199999999999998</v>
      </c>
      <c r="K833">
        <v>30.645900000000001</v>
      </c>
      <c r="L833">
        <v>30.6666666666667</v>
      </c>
      <c r="M833">
        <v>3</v>
      </c>
      <c r="N833">
        <v>0.92</v>
      </c>
      <c r="O833">
        <v>4.7699999999999996</v>
      </c>
      <c r="P833">
        <f>+Tabla1[[#This Row],[MONTO_IGTF]]/Tabla1[[#This Row],[TASA]]</f>
        <v>0.19287211740041932</v>
      </c>
    </row>
    <row r="834" spans="1:16" x14ac:dyDescent="0.25">
      <c r="A834">
        <v>202</v>
      </c>
      <c r="B834" s="1" t="s">
        <v>14</v>
      </c>
      <c r="C834">
        <v>2</v>
      </c>
      <c r="D834">
        <v>2173470</v>
      </c>
      <c r="E834" s="1" t="s">
        <v>15</v>
      </c>
      <c r="F834" s="1" t="s">
        <v>16</v>
      </c>
      <c r="G834" s="2">
        <v>44695</v>
      </c>
      <c r="H834" s="3">
        <v>0.53111111111111109</v>
      </c>
      <c r="I834">
        <v>30.151949999999999</v>
      </c>
      <c r="J834">
        <v>3.8399999999999997E-2</v>
      </c>
      <c r="K834">
        <v>30.190349999999999</v>
      </c>
      <c r="L834">
        <v>30.3333333333333</v>
      </c>
      <c r="M834">
        <v>3</v>
      </c>
      <c r="N834">
        <v>0.91</v>
      </c>
      <c r="O834">
        <v>4.7699999999999996</v>
      </c>
      <c r="P834">
        <f>+Tabla1[[#This Row],[MONTO_IGTF]]/Tabla1[[#This Row],[TASA]]</f>
        <v>0.1907756813417191</v>
      </c>
    </row>
    <row r="835" spans="1:16" x14ac:dyDescent="0.25">
      <c r="A835">
        <v>202</v>
      </c>
      <c r="B835" s="1" t="s">
        <v>14</v>
      </c>
      <c r="C835">
        <v>2</v>
      </c>
      <c r="D835">
        <v>2173473</v>
      </c>
      <c r="E835" s="1" t="s">
        <v>15</v>
      </c>
      <c r="F835" s="1" t="s">
        <v>16</v>
      </c>
      <c r="G835" s="2">
        <v>44695</v>
      </c>
      <c r="H835" s="3">
        <v>0.53489583333333335</v>
      </c>
      <c r="I835">
        <v>10.076499999999999</v>
      </c>
      <c r="J835">
        <v>0.22900000000000001</v>
      </c>
      <c r="K835">
        <v>10.3055</v>
      </c>
      <c r="L835">
        <v>10.3333333333333</v>
      </c>
      <c r="M835">
        <v>3</v>
      </c>
      <c r="N835">
        <v>0.31</v>
      </c>
      <c r="O835">
        <v>4.7699999999999996</v>
      </c>
      <c r="P835">
        <f>+Tabla1[[#This Row],[MONTO_IGTF]]/Tabla1[[#This Row],[TASA]]</f>
        <v>6.4989517819706508E-2</v>
      </c>
    </row>
    <row r="836" spans="1:16" x14ac:dyDescent="0.25">
      <c r="A836">
        <v>202</v>
      </c>
      <c r="B836" s="1" t="s">
        <v>14</v>
      </c>
      <c r="C836">
        <v>2</v>
      </c>
      <c r="D836">
        <v>2173474</v>
      </c>
      <c r="E836" s="1" t="s">
        <v>15</v>
      </c>
      <c r="F836" s="1" t="s">
        <v>16</v>
      </c>
      <c r="G836" s="2">
        <v>44695</v>
      </c>
      <c r="H836" s="3">
        <v>0.53741898148148148</v>
      </c>
      <c r="I836">
        <v>14.09755</v>
      </c>
      <c r="J836">
        <v>0.39679999999999999</v>
      </c>
      <c r="K836">
        <v>14.494350000000001</v>
      </c>
      <c r="L836">
        <v>14.3333333333333</v>
      </c>
      <c r="M836">
        <v>3</v>
      </c>
      <c r="N836">
        <v>0.43</v>
      </c>
      <c r="O836">
        <v>4.7699999999999996</v>
      </c>
      <c r="P836">
        <f>+Tabla1[[#This Row],[MONTO_IGTF]]/Tabla1[[#This Row],[TASA]]</f>
        <v>9.0146750524109018E-2</v>
      </c>
    </row>
    <row r="837" spans="1:16" x14ac:dyDescent="0.25">
      <c r="A837">
        <v>202</v>
      </c>
      <c r="B837" s="1" t="s">
        <v>14</v>
      </c>
      <c r="C837">
        <v>1</v>
      </c>
      <c r="D837">
        <v>1173366</v>
      </c>
      <c r="E837" s="1" t="s">
        <v>15</v>
      </c>
      <c r="F837" s="1" t="s">
        <v>16</v>
      </c>
      <c r="G837" s="2">
        <v>44695</v>
      </c>
      <c r="H837" s="3">
        <v>0.54906250000000001</v>
      </c>
      <c r="I837">
        <v>31.67</v>
      </c>
      <c r="J837">
        <v>3.04E-2</v>
      </c>
      <c r="K837">
        <v>31.700399999999998</v>
      </c>
      <c r="L837">
        <v>28.6666666666667</v>
      </c>
      <c r="M837">
        <v>3</v>
      </c>
      <c r="N837">
        <v>0.86</v>
      </c>
      <c r="O837">
        <v>4.7699999999999996</v>
      </c>
      <c r="P837">
        <f>+Tabla1[[#This Row],[MONTO_IGTF]]/Tabla1[[#This Row],[TASA]]</f>
        <v>0.18029350104821804</v>
      </c>
    </row>
    <row r="838" spans="1:16" x14ac:dyDescent="0.25">
      <c r="A838">
        <v>202</v>
      </c>
      <c r="B838" s="1" t="s">
        <v>14</v>
      </c>
      <c r="C838">
        <v>1</v>
      </c>
      <c r="D838">
        <v>1173367</v>
      </c>
      <c r="E838" s="1" t="s">
        <v>15</v>
      </c>
      <c r="F838" s="1" t="s">
        <v>16</v>
      </c>
      <c r="G838" s="2">
        <v>44695</v>
      </c>
      <c r="H838" s="3">
        <v>0.55047453703703708</v>
      </c>
      <c r="I838">
        <v>35.120150000000002</v>
      </c>
      <c r="J838">
        <v>2.016</v>
      </c>
      <c r="K838">
        <v>37.136150000000001</v>
      </c>
      <c r="L838">
        <v>37</v>
      </c>
      <c r="M838">
        <v>3</v>
      </c>
      <c r="N838">
        <v>1.1100000000000001</v>
      </c>
      <c r="O838">
        <v>4.7699999999999996</v>
      </c>
      <c r="P838">
        <f>+Tabla1[[#This Row],[MONTO_IGTF]]/Tabla1[[#This Row],[TASA]]</f>
        <v>0.2327044025157233</v>
      </c>
    </row>
    <row r="839" spans="1:16" x14ac:dyDescent="0.25">
      <c r="A839">
        <v>202</v>
      </c>
      <c r="B839" s="1" t="s">
        <v>14</v>
      </c>
      <c r="C839">
        <v>1</v>
      </c>
      <c r="D839">
        <v>1173368</v>
      </c>
      <c r="E839" s="1" t="s">
        <v>15</v>
      </c>
      <c r="F839" s="1" t="s">
        <v>16</v>
      </c>
      <c r="G839" s="2">
        <v>44695</v>
      </c>
      <c r="H839" s="3">
        <v>0.55130787037037032</v>
      </c>
      <c r="I839">
        <v>3.44</v>
      </c>
      <c r="J839">
        <v>0.5504</v>
      </c>
      <c r="K839">
        <v>3.9904000000000002</v>
      </c>
      <c r="L839">
        <v>4</v>
      </c>
      <c r="M839">
        <v>3</v>
      </c>
      <c r="N839">
        <v>0.12</v>
      </c>
      <c r="O839">
        <v>4.7699999999999996</v>
      </c>
      <c r="P839">
        <f>+Tabla1[[#This Row],[MONTO_IGTF]]/Tabla1[[#This Row],[TASA]]</f>
        <v>2.5157232704402517E-2</v>
      </c>
    </row>
    <row r="840" spans="1:16" x14ac:dyDescent="0.25">
      <c r="A840">
        <v>202</v>
      </c>
      <c r="B840" s="1" t="s">
        <v>14</v>
      </c>
      <c r="C840">
        <v>1</v>
      </c>
      <c r="D840">
        <v>1173370</v>
      </c>
      <c r="E840" s="1" t="s">
        <v>15</v>
      </c>
      <c r="F840" s="1" t="s">
        <v>16</v>
      </c>
      <c r="G840" s="2">
        <v>44695</v>
      </c>
      <c r="H840" s="3">
        <v>0.55420138888888892</v>
      </c>
      <c r="I840">
        <v>5.16425</v>
      </c>
      <c r="J840">
        <v>0</v>
      </c>
      <c r="K840">
        <v>5.16425</v>
      </c>
      <c r="L840">
        <v>4.6666666666666696</v>
      </c>
      <c r="M840">
        <v>3</v>
      </c>
      <c r="N840">
        <v>0.14000000000000001</v>
      </c>
      <c r="O840">
        <v>4.7699999999999996</v>
      </c>
      <c r="P840">
        <f>+Tabla1[[#This Row],[MONTO_IGTF]]/Tabla1[[#This Row],[TASA]]</f>
        <v>2.935010482180294E-2</v>
      </c>
    </row>
    <row r="841" spans="1:16" x14ac:dyDescent="0.25">
      <c r="A841">
        <v>202</v>
      </c>
      <c r="B841" s="1" t="s">
        <v>14</v>
      </c>
      <c r="C841">
        <v>1</v>
      </c>
      <c r="D841">
        <v>1173373</v>
      </c>
      <c r="E841" s="1" t="s">
        <v>15</v>
      </c>
      <c r="F841" s="1" t="s">
        <v>16</v>
      </c>
      <c r="G841" s="2">
        <v>44695</v>
      </c>
      <c r="H841" s="3">
        <v>0.55960648148148151</v>
      </c>
      <c r="I841">
        <v>4.96</v>
      </c>
      <c r="J841">
        <v>0.79359999999999997</v>
      </c>
      <c r="K841">
        <v>5.7535999999999996</v>
      </c>
      <c r="L841">
        <v>4.6666666666666696</v>
      </c>
      <c r="M841">
        <v>3</v>
      </c>
      <c r="N841">
        <v>0.14000000000000001</v>
      </c>
      <c r="O841">
        <v>4.7699999999999996</v>
      </c>
      <c r="P841">
        <f>+Tabla1[[#This Row],[MONTO_IGTF]]/Tabla1[[#This Row],[TASA]]</f>
        <v>2.935010482180294E-2</v>
      </c>
    </row>
    <row r="842" spans="1:16" x14ac:dyDescent="0.25">
      <c r="A842">
        <v>202</v>
      </c>
      <c r="B842" s="1" t="s">
        <v>14</v>
      </c>
      <c r="C842">
        <v>1</v>
      </c>
      <c r="D842">
        <v>1173375</v>
      </c>
      <c r="E842" s="1" t="s">
        <v>15</v>
      </c>
      <c r="F842" s="1" t="s">
        <v>16</v>
      </c>
      <c r="G842" s="2">
        <v>44695</v>
      </c>
      <c r="H842" s="3">
        <v>0.56195601851851851</v>
      </c>
      <c r="I842">
        <v>30.938800000000001</v>
      </c>
      <c r="J842">
        <v>3.8399999999999997E-2</v>
      </c>
      <c r="K842">
        <v>30.9772</v>
      </c>
      <c r="L842">
        <v>31</v>
      </c>
      <c r="M842">
        <v>3</v>
      </c>
      <c r="N842">
        <v>0.93</v>
      </c>
      <c r="O842">
        <v>4.7699999999999996</v>
      </c>
      <c r="P842">
        <f>+Tabla1[[#This Row],[MONTO_IGTF]]/Tabla1[[#This Row],[TASA]]</f>
        <v>0.19496855345911954</v>
      </c>
    </row>
    <row r="843" spans="1:16" x14ac:dyDescent="0.25">
      <c r="A843">
        <v>202</v>
      </c>
      <c r="B843" s="1" t="s">
        <v>14</v>
      </c>
      <c r="C843">
        <v>1</v>
      </c>
      <c r="D843">
        <v>1173376</v>
      </c>
      <c r="E843" s="1" t="s">
        <v>15</v>
      </c>
      <c r="F843" s="1" t="s">
        <v>16</v>
      </c>
      <c r="G843" s="2">
        <v>44695</v>
      </c>
      <c r="H843" s="3">
        <v>0.56390046296296303</v>
      </c>
      <c r="I843">
        <v>25.460999999999999</v>
      </c>
      <c r="J843">
        <v>3.8399999999999997E-2</v>
      </c>
      <c r="K843">
        <v>25.499400000000001</v>
      </c>
      <c r="L843">
        <v>24</v>
      </c>
      <c r="M843">
        <v>3</v>
      </c>
      <c r="N843">
        <v>0.72</v>
      </c>
      <c r="O843">
        <v>4.7699999999999996</v>
      </c>
      <c r="P843">
        <f>+Tabla1[[#This Row],[MONTO_IGTF]]/Tabla1[[#This Row],[TASA]]</f>
        <v>0.15094339622641509</v>
      </c>
    </row>
    <row r="844" spans="1:16" x14ac:dyDescent="0.25">
      <c r="A844">
        <v>202</v>
      </c>
      <c r="B844" s="1" t="s">
        <v>14</v>
      </c>
      <c r="C844">
        <v>1</v>
      </c>
      <c r="D844">
        <v>1173377</v>
      </c>
      <c r="E844" s="1" t="s">
        <v>15</v>
      </c>
      <c r="F844" s="1" t="s">
        <v>16</v>
      </c>
      <c r="G844" s="2">
        <v>44695</v>
      </c>
      <c r="H844" s="3">
        <v>0.56489583333333326</v>
      </c>
      <c r="I844">
        <v>35.115299999999998</v>
      </c>
      <c r="J844">
        <v>3.8399999999999997E-2</v>
      </c>
      <c r="K844">
        <v>35.153700000000001</v>
      </c>
      <c r="L844">
        <v>35</v>
      </c>
      <c r="M844">
        <v>3</v>
      </c>
      <c r="N844">
        <v>1.05</v>
      </c>
      <c r="O844">
        <v>4.7699999999999996</v>
      </c>
      <c r="P844">
        <f>+Tabla1[[#This Row],[MONTO_IGTF]]/Tabla1[[#This Row],[TASA]]</f>
        <v>0.22012578616352205</v>
      </c>
    </row>
    <row r="845" spans="1:16" x14ac:dyDescent="0.25">
      <c r="A845">
        <v>202</v>
      </c>
      <c r="B845" s="1" t="s">
        <v>14</v>
      </c>
      <c r="C845">
        <v>1</v>
      </c>
      <c r="D845">
        <v>1173381</v>
      </c>
      <c r="E845" s="1" t="s">
        <v>15</v>
      </c>
      <c r="F845" s="1" t="s">
        <v>16</v>
      </c>
      <c r="G845" s="2">
        <v>44695</v>
      </c>
      <c r="H845" s="3">
        <v>0.57314814814814818</v>
      </c>
      <c r="I845">
        <v>47.102049999999998</v>
      </c>
      <c r="J845">
        <v>3.8399999999999997E-2</v>
      </c>
      <c r="K845">
        <v>47.140450000000001</v>
      </c>
      <c r="L845">
        <v>47</v>
      </c>
      <c r="M845">
        <v>3</v>
      </c>
      <c r="N845">
        <v>1.41</v>
      </c>
      <c r="O845">
        <v>4.7699999999999996</v>
      </c>
      <c r="P845">
        <f>+Tabla1[[#This Row],[MONTO_IGTF]]/Tabla1[[#This Row],[TASA]]</f>
        <v>0.29559748427672955</v>
      </c>
    </row>
    <row r="846" spans="1:16" x14ac:dyDescent="0.25">
      <c r="A846">
        <v>202</v>
      </c>
      <c r="B846" s="1" t="s">
        <v>14</v>
      </c>
      <c r="C846">
        <v>1</v>
      </c>
      <c r="D846">
        <v>1173388</v>
      </c>
      <c r="E846" s="1" t="s">
        <v>15</v>
      </c>
      <c r="F846" s="1" t="s">
        <v>16</v>
      </c>
      <c r="G846" s="2">
        <v>44695</v>
      </c>
      <c r="H846" s="3">
        <v>0.58708333333333329</v>
      </c>
      <c r="I846">
        <v>16.059999999999999</v>
      </c>
      <c r="J846">
        <v>0</v>
      </c>
      <c r="K846">
        <v>16.059999999999999</v>
      </c>
      <c r="L846">
        <v>16</v>
      </c>
      <c r="M846">
        <v>3</v>
      </c>
      <c r="N846">
        <v>0.48</v>
      </c>
      <c r="O846">
        <v>4.7699999999999996</v>
      </c>
      <c r="P846">
        <f>+Tabla1[[#This Row],[MONTO_IGTF]]/Tabla1[[#This Row],[TASA]]</f>
        <v>0.10062893081761007</v>
      </c>
    </row>
    <row r="847" spans="1:16" x14ac:dyDescent="0.25">
      <c r="A847">
        <v>202</v>
      </c>
      <c r="B847" s="1" t="s">
        <v>14</v>
      </c>
      <c r="C847">
        <v>1</v>
      </c>
      <c r="D847">
        <v>1173391</v>
      </c>
      <c r="E847" s="1" t="s">
        <v>15</v>
      </c>
      <c r="F847" s="1" t="s">
        <v>16</v>
      </c>
      <c r="G847" s="2">
        <v>44695</v>
      </c>
      <c r="H847" s="3">
        <v>0.59199074074074076</v>
      </c>
      <c r="I847">
        <v>57.671500000000002</v>
      </c>
      <c r="J847">
        <v>1.3120000000000001</v>
      </c>
      <c r="K847">
        <v>58.983499999999999</v>
      </c>
      <c r="L847">
        <v>47.6666666666667</v>
      </c>
      <c r="M847">
        <v>3</v>
      </c>
      <c r="N847">
        <v>1.43</v>
      </c>
      <c r="O847">
        <v>4.7699999999999996</v>
      </c>
      <c r="P847">
        <f>+Tabla1[[#This Row],[MONTO_IGTF]]/Tabla1[[#This Row],[TASA]]</f>
        <v>0.29979035639412999</v>
      </c>
    </row>
    <row r="848" spans="1:16" x14ac:dyDescent="0.25">
      <c r="A848">
        <v>202</v>
      </c>
      <c r="B848" s="1" t="s">
        <v>14</v>
      </c>
      <c r="C848">
        <v>1</v>
      </c>
      <c r="D848">
        <v>1173392</v>
      </c>
      <c r="E848" s="1" t="s">
        <v>15</v>
      </c>
      <c r="F848" s="1" t="s">
        <v>16</v>
      </c>
      <c r="G848" s="2">
        <v>44695</v>
      </c>
      <c r="H848" s="3">
        <v>0.5924652777777778</v>
      </c>
      <c r="I848">
        <v>4.96</v>
      </c>
      <c r="J848">
        <v>0.79359999999999997</v>
      </c>
      <c r="K848">
        <v>5.7535999999999996</v>
      </c>
      <c r="L848">
        <v>4.6666666666666696</v>
      </c>
      <c r="M848">
        <v>3</v>
      </c>
      <c r="N848">
        <v>0.14000000000000001</v>
      </c>
      <c r="O848">
        <v>4.7699999999999996</v>
      </c>
      <c r="P848">
        <f>+Tabla1[[#This Row],[MONTO_IGTF]]/Tabla1[[#This Row],[TASA]]</f>
        <v>2.935010482180294E-2</v>
      </c>
    </row>
    <row r="849" spans="1:16" x14ac:dyDescent="0.25">
      <c r="A849">
        <v>202</v>
      </c>
      <c r="B849" s="1" t="s">
        <v>14</v>
      </c>
      <c r="C849">
        <v>1</v>
      </c>
      <c r="D849">
        <v>1173393</v>
      </c>
      <c r="E849" s="1" t="s">
        <v>15</v>
      </c>
      <c r="F849" s="1" t="s">
        <v>16</v>
      </c>
      <c r="G849" s="2">
        <v>44695</v>
      </c>
      <c r="H849" s="3">
        <v>0.59324074074074074</v>
      </c>
      <c r="I849">
        <v>15.68</v>
      </c>
      <c r="J849">
        <v>0.90880000000000005</v>
      </c>
      <c r="K849">
        <v>16.588799999999999</v>
      </c>
      <c r="L849">
        <v>16.6666666666667</v>
      </c>
      <c r="M849">
        <v>3</v>
      </c>
      <c r="N849">
        <v>0.5</v>
      </c>
      <c r="O849">
        <v>4.7699999999999996</v>
      </c>
      <c r="P849">
        <f>+Tabla1[[#This Row],[MONTO_IGTF]]/Tabla1[[#This Row],[TASA]]</f>
        <v>0.10482180293501049</v>
      </c>
    </row>
    <row r="850" spans="1:16" x14ac:dyDescent="0.25">
      <c r="A850">
        <v>202</v>
      </c>
      <c r="B850" s="1" t="s">
        <v>14</v>
      </c>
      <c r="C850">
        <v>1</v>
      </c>
      <c r="D850">
        <v>1173394</v>
      </c>
      <c r="E850" s="1" t="s">
        <v>15</v>
      </c>
      <c r="F850" s="1" t="s">
        <v>16</v>
      </c>
      <c r="G850" s="2">
        <v>44695</v>
      </c>
      <c r="H850" s="3">
        <v>0.59438657407407403</v>
      </c>
      <c r="I850">
        <v>12.26</v>
      </c>
      <c r="J850">
        <v>0.65600000000000003</v>
      </c>
      <c r="K850">
        <v>12.916</v>
      </c>
      <c r="L850">
        <v>13</v>
      </c>
      <c r="M850">
        <v>3</v>
      </c>
      <c r="N850">
        <v>0.39</v>
      </c>
      <c r="O850">
        <v>4.7699999999999996</v>
      </c>
      <c r="P850">
        <f>+Tabla1[[#This Row],[MONTO_IGTF]]/Tabla1[[#This Row],[TASA]]</f>
        <v>8.1761006289308186E-2</v>
      </c>
    </row>
    <row r="851" spans="1:16" x14ac:dyDescent="0.25">
      <c r="A851">
        <v>202</v>
      </c>
      <c r="B851" s="1" t="s">
        <v>14</v>
      </c>
      <c r="C851">
        <v>1</v>
      </c>
      <c r="D851">
        <v>1173404</v>
      </c>
      <c r="E851" s="1" t="s">
        <v>15</v>
      </c>
      <c r="F851" s="1" t="s">
        <v>16</v>
      </c>
      <c r="G851" s="2">
        <v>44695</v>
      </c>
      <c r="H851" s="3">
        <v>0.60670138888888892</v>
      </c>
      <c r="I851">
        <v>21.8369</v>
      </c>
      <c r="J851">
        <v>0</v>
      </c>
      <c r="K851">
        <v>21.8369</v>
      </c>
      <c r="L851">
        <v>22</v>
      </c>
      <c r="M851">
        <v>3</v>
      </c>
      <c r="N851">
        <v>0.66</v>
      </c>
      <c r="O851">
        <v>4.7699999999999996</v>
      </c>
      <c r="P851">
        <f>+Tabla1[[#This Row],[MONTO_IGTF]]/Tabla1[[#This Row],[TASA]]</f>
        <v>0.13836477987421386</v>
      </c>
    </row>
    <row r="852" spans="1:16" x14ac:dyDescent="0.25">
      <c r="A852">
        <v>202</v>
      </c>
      <c r="B852" s="1" t="s">
        <v>14</v>
      </c>
      <c r="C852">
        <v>1</v>
      </c>
      <c r="D852">
        <v>1173405</v>
      </c>
      <c r="E852" s="1" t="s">
        <v>15</v>
      </c>
      <c r="F852" s="1" t="s">
        <v>16</v>
      </c>
      <c r="G852" s="2">
        <v>44695</v>
      </c>
      <c r="H852" s="3">
        <v>0.60913194444444441</v>
      </c>
      <c r="I852">
        <v>63.174100000000003</v>
      </c>
      <c r="J852">
        <v>1.6559999999999999</v>
      </c>
      <c r="K852">
        <v>64.830100000000002</v>
      </c>
      <c r="L852">
        <v>64.6666666666667</v>
      </c>
      <c r="M852">
        <v>3</v>
      </c>
      <c r="N852">
        <v>1.94</v>
      </c>
      <c r="O852">
        <v>4.7699999999999996</v>
      </c>
      <c r="P852">
        <f>+Tabla1[[#This Row],[MONTO_IGTF]]/Tabla1[[#This Row],[TASA]]</f>
        <v>0.40670859538784071</v>
      </c>
    </row>
    <row r="853" spans="1:16" x14ac:dyDescent="0.25">
      <c r="A853">
        <v>202</v>
      </c>
      <c r="B853" s="1" t="s">
        <v>14</v>
      </c>
      <c r="C853">
        <v>1</v>
      </c>
      <c r="D853">
        <v>1173406</v>
      </c>
      <c r="E853" s="1" t="s">
        <v>15</v>
      </c>
      <c r="F853" s="1" t="s">
        <v>16</v>
      </c>
      <c r="G853" s="2">
        <v>44695</v>
      </c>
      <c r="H853" s="3">
        <v>0.60995370370370372</v>
      </c>
      <c r="I853">
        <v>14.074350000000001</v>
      </c>
      <c r="J853">
        <v>3.8399999999999997E-2</v>
      </c>
      <c r="K853">
        <v>14.11275</v>
      </c>
      <c r="L853">
        <v>14</v>
      </c>
      <c r="M853">
        <v>3</v>
      </c>
      <c r="N853">
        <v>0.42</v>
      </c>
      <c r="O853">
        <v>4.7699999999999996</v>
      </c>
      <c r="P853">
        <f>+Tabla1[[#This Row],[MONTO_IGTF]]/Tabla1[[#This Row],[TASA]]</f>
        <v>8.8050314465408813E-2</v>
      </c>
    </row>
    <row r="854" spans="1:16" x14ac:dyDescent="0.25">
      <c r="A854">
        <v>202</v>
      </c>
      <c r="B854" s="1" t="s">
        <v>14</v>
      </c>
      <c r="C854">
        <v>2</v>
      </c>
      <c r="D854">
        <v>2173484</v>
      </c>
      <c r="E854" s="1" t="s">
        <v>15</v>
      </c>
      <c r="F854" s="1" t="s">
        <v>16</v>
      </c>
      <c r="G854" s="2">
        <v>44695</v>
      </c>
      <c r="H854" s="3">
        <v>0.61564814814814817</v>
      </c>
      <c r="I854">
        <v>44.527949999999997</v>
      </c>
      <c r="J854">
        <v>0.78559999999999997</v>
      </c>
      <c r="K854">
        <v>45.313549999999999</v>
      </c>
      <c r="L854">
        <v>45.3333333333333</v>
      </c>
      <c r="M854">
        <v>3</v>
      </c>
      <c r="N854">
        <v>1.36</v>
      </c>
      <c r="O854">
        <v>4.7699999999999996</v>
      </c>
      <c r="P854">
        <f>+Tabla1[[#This Row],[MONTO_IGTF]]/Tabla1[[#This Row],[TASA]]</f>
        <v>0.28511530398322854</v>
      </c>
    </row>
    <row r="855" spans="1:16" x14ac:dyDescent="0.25">
      <c r="A855">
        <v>202</v>
      </c>
      <c r="B855" s="1" t="s">
        <v>14</v>
      </c>
      <c r="C855">
        <v>2</v>
      </c>
      <c r="D855">
        <v>2173485</v>
      </c>
      <c r="E855" s="1" t="s">
        <v>15</v>
      </c>
      <c r="F855" s="1" t="s">
        <v>16</v>
      </c>
      <c r="G855" s="2">
        <v>44695</v>
      </c>
      <c r="H855" s="3">
        <v>0.61776620370370372</v>
      </c>
      <c r="I855">
        <v>44.306150000000002</v>
      </c>
      <c r="J855">
        <v>0</v>
      </c>
      <c r="K855">
        <v>44.306150000000002</v>
      </c>
      <c r="L855">
        <v>44.3333333333333</v>
      </c>
      <c r="M855">
        <v>3</v>
      </c>
      <c r="N855">
        <v>1.33</v>
      </c>
      <c r="O855">
        <v>4.7699999999999996</v>
      </c>
      <c r="P855">
        <f>+Tabla1[[#This Row],[MONTO_IGTF]]/Tabla1[[#This Row],[TASA]]</f>
        <v>0.27882599580712791</v>
      </c>
    </row>
    <row r="856" spans="1:16" x14ac:dyDescent="0.25">
      <c r="A856">
        <v>202</v>
      </c>
      <c r="B856" s="1" t="s">
        <v>14</v>
      </c>
      <c r="C856">
        <v>2</v>
      </c>
      <c r="D856">
        <v>2173488</v>
      </c>
      <c r="E856" s="1" t="s">
        <v>15</v>
      </c>
      <c r="F856" s="1" t="s">
        <v>16</v>
      </c>
      <c r="G856" s="2">
        <v>44695</v>
      </c>
      <c r="H856" s="3">
        <v>0.62435185185185182</v>
      </c>
      <c r="I856">
        <v>15.6</v>
      </c>
      <c r="J856">
        <v>2.496</v>
      </c>
      <c r="K856">
        <v>18.096</v>
      </c>
      <c r="L856">
        <v>9.6666666666666696</v>
      </c>
      <c r="M856">
        <v>3</v>
      </c>
      <c r="N856">
        <v>0.28999999999999998</v>
      </c>
      <c r="O856">
        <v>4.7699999999999996</v>
      </c>
      <c r="P856">
        <f>+Tabla1[[#This Row],[MONTO_IGTF]]/Tabla1[[#This Row],[TASA]]</f>
        <v>6.0796645702306078E-2</v>
      </c>
    </row>
    <row r="857" spans="1:16" x14ac:dyDescent="0.25">
      <c r="A857">
        <v>202</v>
      </c>
      <c r="B857" s="1" t="s">
        <v>14</v>
      </c>
      <c r="C857">
        <v>2</v>
      </c>
      <c r="D857">
        <v>2173489</v>
      </c>
      <c r="E857" s="1" t="s">
        <v>15</v>
      </c>
      <c r="F857" s="1" t="s">
        <v>16</v>
      </c>
      <c r="G857" s="2">
        <v>44695</v>
      </c>
      <c r="H857" s="3">
        <v>0.62599537037037034</v>
      </c>
      <c r="I857">
        <v>39.786450000000002</v>
      </c>
      <c r="J857">
        <v>3.8399999999999997E-2</v>
      </c>
      <c r="K857">
        <v>39.824849999999998</v>
      </c>
      <c r="L857">
        <v>39.6666666666667</v>
      </c>
      <c r="M857">
        <v>3</v>
      </c>
      <c r="N857">
        <v>1.19</v>
      </c>
      <c r="O857">
        <v>4.7699999999999996</v>
      </c>
      <c r="P857">
        <f>+Tabla1[[#This Row],[MONTO_IGTF]]/Tabla1[[#This Row],[TASA]]</f>
        <v>0.24947589098532497</v>
      </c>
    </row>
    <row r="858" spans="1:16" x14ac:dyDescent="0.25">
      <c r="A858">
        <v>202</v>
      </c>
      <c r="B858" s="1" t="s">
        <v>14</v>
      </c>
      <c r="C858">
        <v>2</v>
      </c>
      <c r="D858">
        <v>2173492</v>
      </c>
      <c r="E858" s="1" t="s">
        <v>15</v>
      </c>
      <c r="F858" s="1" t="s">
        <v>16</v>
      </c>
      <c r="G858" s="2">
        <v>44695</v>
      </c>
      <c r="H858" s="3">
        <v>0.63013888888888892</v>
      </c>
      <c r="I858">
        <v>14.0008</v>
      </c>
      <c r="J858">
        <v>0</v>
      </c>
      <c r="K858">
        <v>14.0008</v>
      </c>
      <c r="L858">
        <v>14</v>
      </c>
      <c r="M858">
        <v>3</v>
      </c>
      <c r="N858">
        <v>0.42</v>
      </c>
      <c r="O858">
        <v>4.7699999999999996</v>
      </c>
      <c r="P858">
        <f>+Tabla1[[#This Row],[MONTO_IGTF]]/Tabla1[[#This Row],[TASA]]</f>
        <v>8.8050314465408813E-2</v>
      </c>
    </row>
    <row r="859" spans="1:16" x14ac:dyDescent="0.25">
      <c r="A859">
        <v>202</v>
      </c>
      <c r="B859" s="1" t="s">
        <v>14</v>
      </c>
      <c r="C859">
        <v>1</v>
      </c>
      <c r="D859">
        <v>1173409</v>
      </c>
      <c r="E859" s="1" t="s">
        <v>15</v>
      </c>
      <c r="F859" s="1" t="s">
        <v>16</v>
      </c>
      <c r="G859" s="2">
        <v>44695</v>
      </c>
      <c r="H859" s="3">
        <v>0.63178240740740743</v>
      </c>
      <c r="I859">
        <v>9.0158500000000004</v>
      </c>
      <c r="J859">
        <v>0</v>
      </c>
      <c r="K859">
        <v>9.0158500000000004</v>
      </c>
      <c r="L859">
        <v>4.6666666666666696</v>
      </c>
      <c r="M859">
        <v>3</v>
      </c>
      <c r="N859">
        <v>0.14000000000000001</v>
      </c>
      <c r="O859">
        <v>4.7699999999999996</v>
      </c>
      <c r="P859">
        <f>+Tabla1[[#This Row],[MONTO_IGTF]]/Tabla1[[#This Row],[TASA]]</f>
        <v>2.935010482180294E-2</v>
      </c>
    </row>
    <row r="860" spans="1:16" x14ac:dyDescent="0.25">
      <c r="A860">
        <v>202</v>
      </c>
      <c r="B860" s="1" t="s">
        <v>14</v>
      </c>
      <c r="C860">
        <v>2</v>
      </c>
      <c r="D860">
        <v>2173497</v>
      </c>
      <c r="E860" s="1" t="s">
        <v>15</v>
      </c>
      <c r="F860" s="1" t="s">
        <v>16</v>
      </c>
      <c r="G860" s="2">
        <v>44695</v>
      </c>
      <c r="H860" s="3">
        <v>0.63920138888888889</v>
      </c>
      <c r="I860">
        <v>32.39</v>
      </c>
      <c r="J860">
        <v>3.8399999999999997E-2</v>
      </c>
      <c r="K860">
        <v>32.428400000000003</v>
      </c>
      <c r="L860">
        <v>32.3333333333333</v>
      </c>
      <c r="M860">
        <v>3</v>
      </c>
      <c r="N860">
        <v>0.97</v>
      </c>
      <c r="O860">
        <v>4.7699999999999996</v>
      </c>
      <c r="P860">
        <f>+Tabla1[[#This Row],[MONTO_IGTF]]/Tabla1[[#This Row],[TASA]]</f>
        <v>0.20335429769392036</v>
      </c>
    </row>
    <row r="861" spans="1:16" x14ac:dyDescent="0.25">
      <c r="A861">
        <v>202</v>
      </c>
      <c r="B861" s="1" t="s">
        <v>14</v>
      </c>
      <c r="C861">
        <v>2</v>
      </c>
      <c r="D861">
        <v>2173499</v>
      </c>
      <c r="E861" s="1" t="s">
        <v>15</v>
      </c>
      <c r="F861" s="1" t="s">
        <v>16</v>
      </c>
      <c r="G861" s="2">
        <v>44695</v>
      </c>
      <c r="H861" s="3">
        <v>0.65162037037037035</v>
      </c>
      <c r="I861">
        <v>34.400649999999999</v>
      </c>
      <c r="J861">
        <v>0.5504</v>
      </c>
      <c r="K861">
        <v>34.951050000000002</v>
      </c>
      <c r="L861">
        <v>24</v>
      </c>
      <c r="M861">
        <v>3</v>
      </c>
      <c r="N861">
        <v>0.72</v>
      </c>
      <c r="O861">
        <v>4.7699999999999996</v>
      </c>
      <c r="P861">
        <f>+Tabla1[[#This Row],[MONTO_IGTF]]/Tabla1[[#This Row],[TASA]]</f>
        <v>0.15094339622641509</v>
      </c>
    </row>
    <row r="862" spans="1:16" x14ac:dyDescent="0.25">
      <c r="A862">
        <v>202</v>
      </c>
      <c r="B862" s="1" t="s">
        <v>14</v>
      </c>
      <c r="C862">
        <v>1</v>
      </c>
      <c r="D862">
        <v>1173415</v>
      </c>
      <c r="E862" s="1" t="s">
        <v>15</v>
      </c>
      <c r="F862" s="1" t="s">
        <v>16</v>
      </c>
      <c r="G862" s="2">
        <v>44695</v>
      </c>
      <c r="H862" s="3">
        <v>0.65288194444444447</v>
      </c>
      <c r="I862">
        <v>15.65</v>
      </c>
      <c r="J862">
        <v>0</v>
      </c>
      <c r="K862">
        <v>15.65</v>
      </c>
      <c r="L862">
        <v>15.6666666666667</v>
      </c>
      <c r="M862">
        <v>3</v>
      </c>
      <c r="N862">
        <v>0.47</v>
      </c>
      <c r="O862">
        <v>4.7699999999999996</v>
      </c>
      <c r="P862">
        <f>+Tabla1[[#This Row],[MONTO_IGTF]]/Tabla1[[#This Row],[TASA]]</f>
        <v>9.853249475890985E-2</v>
      </c>
    </row>
    <row r="863" spans="1:16" x14ac:dyDescent="0.25">
      <c r="A863">
        <v>202</v>
      </c>
      <c r="B863" s="1" t="s">
        <v>14</v>
      </c>
      <c r="C863">
        <v>2</v>
      </c>
      <c r="D863">
        <v>2173500</v>
      </c>
      <c r="E863" s="1" t="s">
        <v>15</v>
      </c>
      <c r="F863" s="1" t="s">
        <v>16</v>
      </c>
      <c r="G863" s="2">
        <v>44695</v>
      </c>
      <c r="H863" s="3">
        <v>0.65331018518518513</v>
      </c>
      <c r="I863">
        <v>5.0445000000000002</v>
      </c>
      <c r="J863">
        <v>0</v>
      </c>
      <c r="K863">
        <v>5.0445000000000002</v>
      </c>
      <c r="L863">
        <v>4.6666666666666696</v>
      </c>
      <c r="M863">
        <v>3</v>
      </c>
      <c r="N863">
        <v>0.14000000000000001</v>
      </c>
      <c r="O863">
        <v>4.7699999999999996</v>
      </c>
      <c r="P863">
        <f>+Tabla1[[#This Row],[MONTO_IGTF]]/Tabla1[[#This Row],[TASA]]</f>
        <v>2.935010482180294E-2</v>
      </c>
    </row>
    <row r="864" spans="1:16" x14ac:dyDescent="0.25">
      <c r="A864">
        <v>202</v>
      </c>
      <c r="B864" s="1" t="s">
        <v>14</v>
      </c>
      <c r="C864">
        <v>1</v>
      </c>
      <c r="D864">
        <v>1173416</v>
      </c>
      <c r="E864" s="1" t="s">
        <v>15</v>
      </c>
      <c r="F864" s="1" t="s">
        <v>16</v>
      </c>
      <c r="G864" s="2">
        <v>44695</v>
      </c>
      <c r="H864" s="3">
        <v>0.65564814814814809</v>
      </c>
      <c r="I864">
        <v>121.75045</v>
      </c>
      <c r="J864">
        <v>0.31359999999999999</v>
      </c>
      <c r="K864">
        <v>122.06404999999999</v>
      </c>
      <c r="L864">
        <v>122</v>
      </c>
      <c r="M864">
        <v>3</v>
      </c>
      <c r="N864">
        <v>3.66</v>
      </c>
      <c r="O864">
        <v>4.7699999999999996</v>
      </c>
      <c r="P864">
        <f>+Tabla1[[#This Row],[MONTO_IGTF]]/Tabla1[[#This Row],[TASA]]</f>
        <v>0.76729559748427678</v>
      </c>
    </row>
    <row r="865" spans="1:16" x14ac:dyDescent="0.25">
      <c r="A865">
        <v>202</v>
      </c>
      <c r="B865" s="1" t="s">
        <v>14</v>
      </c>
      <c r="C865">
        <v>2</v>
      </c>
      <c r="D865">
        <v>2173502</v>
      </c>
      <c r="E865" s="1" t="s">
        <v>15</v>
      </c>
      <c r="F865" s="1" t="s">
        <v>16</v>
      </c>
      <c r="G865" s="2">
        <v>44695</v>
      </c>
      <c r="H865" s="3">
        <v>0.65592592592592591</v>
      </c>
      <c r="I865">
        <v>16.773199999999999</v>
      </c>
      <c r="J865">
        <v>0.92849999999999999</v>
      </c>
      <c r="K865">
        <v>17.701699999999999</v>
      </c>
      <c r="L865">
        <v>4.6666666666666696</v>
      </c>
      <c r="M865">
        <v>3</v>
      </c>
      <c r="N865">
        <v>0.14000000000000001</v>
      </c>
      <c r="O865">
        <v>4.7699999999999996</v>
      </c>
      <c r="P865">
        <f>+Tabla1[[#This Row],[MONTO_IGTF]]/Tabla1[[#This Row],[TASA]]</f>
        <v>2.935010482180294E-2</v>
      </c>
    </row>
    <row r="866" spans="1:16" x14ac:dyDescent="0.25">
      <c r="A866">
        <v>202</v>
      </c>
      <c r="B866" s="1" t="s">
        <v>14</v>
      </c>
      <c r="C866">
        <v>1</v>
      </c>
      <c r="D866">
        <v>1173417</v>
      </c>
      <c r="E866" s="1" t="s">
        <v>15</v>
      </c>
      <c r="F866" s="1" t="s">
        <v>16</v>
      </c>
      <c r="G866" s="2">
        <v>44695</v>
      </c>
      <c r="H866" s="3">
        <v>0.65665509259259258</v>
      </c>
      <c r="I866">
        <v>14.68515</v>
      </c>
      <c r="J866">
        <v>0</v>
      </c>
      <c r="K866">
        <v>14.68515</v>
      </c>
      <c r="L866">
        <v>14.6666666666667</v>
      </c>
      <c r="M866">
        <v>3</v>
      </c>
      <c r="N866">
        <v>0.44</v>
      </c>
      <c r="O866">
        <v>4.7699999999999996</v>
      </c>
      <c r="P866">
        <f>+Tabla1[[#This Row],[MONTO_IGTF]]/Tabla1[[#This Row],[TASA]]</f>
        <v>9.2243186582809236E-2</v>
      </c>
    </row>
    <row r="867" spans="1:16" x14ac:dyDescent="0.25">
      <c r="A867">
        <v>202</v>
      </c>
      <c r="B867" s="1" t="s">
        <v>14</v>
      </c>
      <c r="C867">
        <v>2</v>
      </c>
      <c r="D867">
        <v>2173504</v>
      </c>
      <c r="E867" s="1" t="s">
        <v>15</v>
      </c>
      <c r="F867" s="1" t="s">
        <v>16</v>
      </c>
      <c r="G867" s="2">
        <v>44695</v>
      </c>
      <c r="H867" s="3">
        <v>0.65835648148148151</v>
      </c>
      <c r="I867">
        <v>19.703399999999998</v>
      </c>
      <c r="J867">
        <v>0.78500000000000003</v>
      </c>
      <c r="K867">
        <v>20.488399999999999</v>
      </c>
      <c r="L867">
        <v>20.3333333333333</v>
      </c>
      <c r="M867">
        <v>3</v>
      </c>
      <c r="N867">
        <v>0.61</v>
      </c>
      <c r="O867">
        <v>4.7699999999999996</v>
      </c>
      <c r="P867">
        <f>+Tabla1[[#This Row],[MONTO_IGTF]]/Tabla1[[#This Row],[TASA]]</f>
        <v>0.1278825995807128</v>
      </c>
    </row>
    <row r="868" spans="1:16" x14ac:dyDescent="0.25">
      <c r="A868">
        <v>202</v>
      </c>
      <c r="B868" s="1" t="s">
        <v>14</v>
      </c>
      <c r="C868">
        <v>2</v>
      </c>
      <c r="D868">
        <v>2173505</v>
      </c>
      <c r="E868" s="1" t="s">
        <v>15</v>
      </c>
      <c r="F868" s="1" t="s">
        <v>16</v>
      </c>
      <c r="G868" s="2">
        <v>44695</v>
      </c>
      <c r="H868" s="3">
        <v>0.6617939814814815</v>
      </c>
      <c r="I868">
        <v>10.382250000000001</v>
      </c>
      <c r="J868">
        <v>3.8399999999999997E-2</v>
      </c>
      <c r="K868">
        <v>10.42065</v>
      </c>
      <c r="L868">
        <v>10.3333333333333</v>
      </c>
      <c r="M868">
        <v>3</v>
      </c>
      <c r="N868">
        <v>0.31</v>
      </c>
      <c r="O868">
        <v>4.7699999999999996</v>
      </c>
      <c r="P868">
        <f>+Tabla1[[#This Row],[MONTO_IGTF]]/Tabla1[[#This Row],[TASA]]</f>
        <v>6.4989517819706508E-2</v>
      </c>
    </row>
    <row r="869" spans="1:16" x14ac:dyDescent="0.25">
      <c r="A869">
        <v>202</v>
      </c>
      <c r="B869" s="1" t="s">
        <v>14</v>
      </c>
      <c r="C869">
        <v>1</v>
      </c>
      <c r="D869">
        <v>1173419</v>
      </c>
      <c r="E869" s="1" t="s">
        <v>15</v>
      </c>
      <c r="F869" s="1" t="s">
        <v>16</v>
      </c>
      <c r="G869" s="2">
        <v>44695</v>
      </c>
      <c r="H869" s="3">
        <v>0.6645833333333333</v>
      </c>
      <c r="I869">
        <v>21.42</v>
      </c>
      <c r="J869">
        <v>0</v>
      </c>
      <c r="K869">
        <v>21.42</v>
      </c>
      <c r="L869">
        <v>21.3333333333333</v>
      </c>
      <c r="M869">
        <v>3</v>
      </c>
      <c r="N869">
        <v>0.64</v>
      </c>
      <c r="O869">
        <v>4.7699999999999996</v>
      </c>
      <c r="P869">
        <f>+Tabla1[[#This Row],[MONTO_IGTF]]/Tabla1[[#This Row],[TASA]]</f>
        <v>0.13417190775681342</v>
      </c>
    </row>
    <row r="870" spans="1:16" x14ac:dyDescent="0.25">
      <c r="A870">
        <v>202</v>
      </c>
      <c r="B870" s="1" t="s">
        <v>14</v>
      </c>
      <c r="C870">
        <v>1</v>
      </c>
      <c r="D870">
        <v>1173420</v>
      </c>
      <c r="E870" s="1" t="s">
        <v>15</v>
      </c>
      <c r="F870" s="1" t="s">
        <v>16</v>
      </c>
      <c r="G870" s="2">
        <v>44695</v>
      </c>
      <c r="H870" s="3">
        <v>0.66528935185185178</v>
      </c>
      <c r="I870">
        <v>4.6165000000000003</v>
      </c>
      <c r="J870">
        <v>3.04E-2</v>
      </c>
      <c r="K870">
        <v>4.6468999999999996</v>
      </c>
      <c r="L870">
        <v>4.6666666666666696</v>
      </c>
      <c r="M870">
        <v>3</v>
      </c>
      <c r="N870">
        <v>0.14000000000000001</v>
      </c>
      <c r="O870">
        <v>4.7699999999999996</v>
      </c>
      <c r="P870">
        <f>+Tabla1[[#This Row],[MONTO_IGTF]]/Tabla1[[#This Row],[TASA]]</f>
        <v>2.935010482180294E-2</v>
      </c>
    </row>
    <row r="871" spans="1:16" x14ac:dyDescent="0.25">
      <c r="A871">
        <v>202</v>
      </c>
      <c r="B871" s="1" t="s">
        <v>14</v>
      </c>
      <c r="C871">
        <v>2</v>
      </c>
      <c r="D871">
        <v>2173508</v>
      </c>
      <c r="E871" s="1" t="s">
        <v>15</v>
      </c>
      <c r="F871" s="1" t="s">
        <v>16</v>
      </c>
      <c r="G871" s="2">
        <v>44695</v>
      </c>
      <c r="H871" s="3">
        <v>0.6705902777777778</v>
      </c>
      <c r="I871">
        <v>41.368650000000002</v>
      </c>
      <c r="J871">
        <v>1.0911999999999999</v>
      </c>
      <c r="K871">
        <v>42.459850000000003</v>
      </c>
      <c r="L871">
        <v>42.3333333333333</v>
      </c>
      <c r="M871">
        <v>3</v>
      </c>
      <c r="N871">
        <v>1.27</v>
      </c>
      <c r="O871">
        <v>4.7699999999999996</v>
      </c>
      <c r="P871">
        <f>+Tabla1[[#This Row],[MONTO_IGTF]]/Tabla1[[#This Row],[TASA]]</f>
        <v>0.26624737945492666</v>
      </c>
    </row>
    <row r="872" spans="1:16" x14ac:dyDescent="0.25">
      <c r="A872">
        <v>202</v>
      </c>
      <c r="B872" s="1" t="s">
        <v>14</v>
      </c>
      <c r="C872">
        <v>2</v>
      </c>
      <c r="D872">
        <v>2173516</v>
      </c>
      <c r="E872" s="1" t="s">
        <v>15</v>
      </c>
      <c r="F872" s="1" t="s">
        <v>16</v>
      </c>
      <c r="G872" s="2">
        <v>44695</v>
      </c>
      <c r="H872" s="3">
        <v>0.68193287037037031</v>
      </c>
      <c r="I872">
        <v>24.1355</v>
      </c>
      <c r="J872">
        <v>3.8399999999999997E-2</v>
      </c>
      <c r="K872">
        <v>24.1739</v>
      </c>
      <c r="L872">
        <v>24</v>
      </c>
      <c r="M872">
        <v>3</v>
      </c>
      <c r="N872">
        <v>0.72</v>
      </c>
      <c r="O872">
        <v>4.7699999999999996</v>
      </c>
      <c r="P872">
        <f>+Tabla1[[#This Row],[MONTO_IGTF]]/Tabla1[[#This Row],[TASA]]</f>
        <v>0.15094339622641509</v>
      </c>
    </row>
    <row r="873" spans="1:16" x14ac:dyDescent="0.25">
      <c r="A873">
        <v>202</v>
      </c>
      <c r="B873" s="1" t="s">
        <v>14</v>
      </c>
      <c r="C873">
        <v>2</v>
      </c>
      <c r="D873">
        <v>2173517</v>
      </c>
      <c r="E873" s="1" t="s">
        <v>15</v>
      </c>
      <c r="F873" s="1" t="s">
        <v>16</v>
      </c>
      <c r="G873" s="2">
        <v>44695</v>
      </c>
      <c r="H873" s="3">
        <v>0.6843055555555555</v>
      </c>
      <c r="I873">
        <v>10.407999999999999</v>
      </c>
      <c r="J873">
        <v>0.79359999999999997</v>
      </c>
      <c r="K873">
        <v>11.201599999999999</v>
      </c>
      <c r="L873">
        <v>11.3333333333333</v>
      </c>
      <c r="M873">
        <v>3</v>
      </c>
      <c r="N873">
        <v>0.34</v>
      </c>
      <c r="O873">
        <v>4.7699999999999996</v>
      </c>
      <c r="P873">
        <f>+Tabla1[[#This Row],[MONTO_IGTF]]/Tabla1[[#This Row],[TASA]]</f>
        <v>7.1278825995807135E-2</v>
      </c>
    </row>
    <row r="874" spans="1:16" x14ac:dyDescent="0.25">
      <c r="A874">
        <v>202</v>
      </c>
      <c r="B874" s="1" t="s">
        <v>14</v>
      </c>
      <c r="C874">
        <v>1</v>
      </c>
      <c r="D874">
        <v>1173428</v>
      </c>
      <c r="E874" s="1" t="s">
        <v>15</v>
      </c>
      <c r="F874" s="1" t="s">
        <v>16</v>
      </c>
      <c r="G874" s="2">
        <v>44695</v>
      </c>
      <c r="H874" s="3">
        <v>0.69475694444444447</v>
      </c>
      <c r="I874">
        <v>26.27</v>
      </c>
      <c r="J874">
        <v>0</v>
      </c>
      <c r="K874">
        <v>26.27</v>
      </c>
      <c r="L874">
        <v>26.3333333333333</v>
      </c>
      <c r="M874">
        <v>3</v>
      </c>
      <c r="N874">
        <v>0.79</v>
      </c>
      <c r="O874">
        <v>4.7699999999999996</v>
      </c>
      <c r="P874">
        <f>+Tabla1[[#This Row],[MONTO_IGTF]]/Tabla1[[#This Row],[TASA]]</f>
        <v>0.16561844863731659</v>
      </c>
    </row>
    <row r="875" spans="1:16" x14ac:dyDescent="0.25">
      <c r="A875">
        <v>202</v>
      </c>
      <c r="B875" s="1" t="s">
        <v>14</v>
      </c>
      <c r="C875">
        <v>2</v>
      </c>
      <c r="D875">
        <v>2173522</v>
      </c>
      <c r="E875" s="1" t="s">
        <v>15</v>
      </c>
      <c r="F875" s="1" t="s">
        <v>16</v>
      </c>
      <c r="G875" s="2">
        <v>44695</v>
      </c>
      <c r="H875" s="3">
        <v>0.69928240740740744</v>
      </c>
      <c r="I875">
        <v>6.2176999999999998</v>
      </c>
      <c r="J875">
        <v>0.2752</v>
      </c>
      <c r="K875">
        <v>6.4928999999999997</v>
      </c>
      <c r="L875">
        <v>4.6666666666666696</v>
      </c>
      <c r="M875">
        <v>3</v>
      </c>
      <c r="N875">
        <v>0.14000000000000001</v>
      </c>
      <c r="O875">
        <v>4.7699999999999996</v>
      </c>
      <c r="P875">
        <f>+Tabla1[[#This Row],[MONTO_IGTF]]/Tabla1[[#This Row],[TASA]]</f>
        <v>2.935010482180294E-2</v>
      </c>
    </row>
    <row r="876" spans="1:16" x14ac:dyDescent="0.25">
      <c r="A876">
        <v>202</v>
      </c>
      <c r="B876" s="1" t="s">
        <v>14</v>
      </c>
      <c r="C876">
        <v>2</v>
      </c>
      <c r="D876">
        <v>2173523</v>
      </c>
      <c r="E876" s="1" t="s">
        <v>15</v>
      </c>
      <c r="F876" s="1" t="s">
        <v>16</v>
      </c>
      <c r="G876" s="2">
        <v>44695</v>
      </c>
      <c r="H876" s="3">
        <v>0.70030092592592597</v>
      </c>
      <c r="I876">
        <v>5</v>
      </c>
      <c r="J876">
        <v>0</v>
      </c>
      <c r="K876">
        <v>5</v>
      </c>
      <c r="L876">
        <v>4.6666666666666696</v>
      </c>
      <c r="M876">
        <v>3</v>
      </c>
      <c r="N876">
        <v>0.14000000000000001</v>
      </c>
      <c r="O876">
        <v>4.7699999999999996</v>
      </c>
      <c r="P876">
        <f>+Tabla1[[#This Row],[MONTO_IGTF]]/Tabla1[[#This Row],[TASA]]</f>
        <v>2.935010482180294E-2</v>
      </c>
    </row>
    <row r="877" spans="1:16" x14ac:dyDescent="0.25">
      <c r="A877">
        <v>202</v>
      </c>
      <c r="B877" s="1" t="s">
        <v>14</v>
      </c>
      <c r="C877">
        <v>1</v>
      </c>
      <c r="D877">
        <v>1173430</v>
      </c>
      <c r="E877" s="1" t="s">
        <v>15</v>
      </c>
      <c r="F877" s="1" t="s">
        <v>16</v>
      </c>
      <c r="G877" s="2">
        <v>44695</v>
      </c>
      <c r="H877" s="3">
        <v>0.70217592592592604</v>
      </c>
      <c r="I877">
        <v>4.7699999999999996</v>
      </c>
      <c r="J877">
        <v>0</v>
      </c>
      <c r="K877">
        <v>4.7699999999999996</v>
      </c>
      <c r="L877">
        <v>4.6666666666666696</v>
      </c>
      <c r="M877">
        <v>3</v>
      </c>
      <c r="N877">
        <v>0.14000000000000001</v>
      </c>
      <c r="O877">
        <v>4.7699999999999996</v>
      </c>
      <c r="P877">
        <f>+Tabla1[[#This Row],[MONTO_IGTF]]/Tabla1[[#This Row],[TASA]]</f>
        <v>2.935010482180294E-2</v>
      </c>
    </row>
    <row r="878" spans="1:16" x14ac:dyDescent="0.25">
      <c r="A878">
        <v>202</v>
      </c>
      <c r="B878" s="1" t="s">
        <v>14</v>
      </c>
      <c r="C878">
        <v>2</v>
      </c>
      <c r="D878">
        <v>2173529</v>
      </c>
      <c r="E878" s="1" t="s">
        <v>15</v>
      </c>
      <c r="F878" s="1" t="s">
        <v>16</v>
      </c>
      <c r="G878" s="2">
        <v>44695</v>
      </c>
      <c r="H878" s="3">
        <v>0.72027777777777768</v>
      </c>
      <c r="I878">
        <v>4.5967500000000001</v>
      </c>
      <c r="J878">
        <v>0</v>
      </c>
      <c r="K878">
        <v>4.5967500000000001</v>
      </c>
      <c r="L878">
        <v>4.6666666666666696</v>
      </c>
      <c r="M878">
        <v>3</v>
      </c>
      <c r="N878">
        <v>0.14000000000000001</v>
      </c>
      <c r="O878">
        <v>4.7699999999999996</v>
      </c>
      <c r="P878">
        <f>+Tabla1[[#This Row],[MONTO_IGTF]]/Tabla1[[#This Row],[TASA]]</f>
        <v>2.935010482180294E-2</v>
      </c>
    </row>
    <row r="879" spans="1:16" x14ac:dyDescent="0.25">
      <c r="A879">
        <v>202</v>
      </c>
      <c r="B879" s="1" t="s">
        <v>14</v>
      </c>
      <c r="C879">
        <v>1</v>
      </c>
      <c r="D879">
        <v>1173443</v>
      </c>
      <c r="E879" s="1" t="s">
        <v>15</v>
      </c>
      <c r="F879" s="1" t="s">
        <v>16</v>
      </c>
      <c r="G879" s="2">
        <v>44695</v>
      </c>
      <c r="H879" s="3">
        <v>0.72659722222222223</v>
      </c>
      <c r="I879">
        <v>15.239599999999999</v>
      </c>
      <c r="J879">
        <v>1.2447999999999999</v>
      </c>
      <c r="K879">
        <v>16.484400000000001</v>
      </c>
      <c r="L879">
        <v>16.3333333333333</v>
      </c>
      <c r="M879">
        <v>3</v>
      </c>
      <c r="N879">
        <v>0.49</v>
      </c>
      <c r="O879">
        <v>4.7699999999999996</v>
      </c>
      <c r="P879">
        <f>+Tabla1[[#This Row],[MONTO_IGTF]]/Tabla1[[#This Row],[TASA]]</f>
        <v>0.10272536687631029</v>
      </c>
    </row>
    <row r="880" spans="1:16" x14ac:dyDescent="0.25">
      <c r="A880">
        <v>202</v>
      </c>
      <c r="B880" s="1" t="s">
        <v>14</v>
      </c>
      <c r="C880">
        <v>2</v>
      </c>
      <c r="D880">
        <v>2173535</v>
      </c>
      <c r="E880" s="1" t="s">
        <v>15</v>
      </c>
      <c r="F880" s="1" t="s">
        <v>16</v>
      </c>
      <c r="G880" s="2">
        <v>44695</v>
      </c>
      <c r="H880" s="3">
        <v>0.73111111111111116</v>
      </c>
      <c r="I880">
        <v>32.133299999999998</v>
      </c>
      <c r="J880">
        <v>3.8399999999999997E-2</v>
      </c>
      <c r="K880">
        <v>32.171700000000001</v>
      </c>
      <c r="L880">
        <v>32.3333333333333</v>
      </c>
      <c r="M880">
        <v>3</v>
      </c>
      <c r="N880">
        <v>0.97</v>
      </c>
      <c r="O880">
        <v>4.7699999999999996</v>
      </c>
      <c r="P880">
        <f>+Tabla1[[#This Row],[MONTO_IGTF]]/Tabla1[[#This Row],[TASA]]</f>
        <v>0.20335429769392036</v>
      </c>
    </row>
    <row r="881" spans="1:16" x14ac:dyDescent="0.25">
      <c r="A881">
        <v>202</v>
      </c>
      <c r="B881" s="1" t="s">
        <v>14</v>
      </c>
      <c r="C881">
        <v>1</v>
      </c>
      <c r="D881">
        <v>1173450</v>
      </c>
      <c r="E881" s="1" t="s">
        <v>15</v>
      </c>
      <c r="F881" s="1" t="s">
        <v>16</v>
      </c>
      <c r="G881" s="2">
        <v>44695</v>
      </c>
      <c r="H881" s="3">
        <v>0.73888888888888893</v>
      </c>
      <c r="I881">
        <v>16.940000000000001</v>
      </c>
      <c r="J881">
        <v>2.7103999999999999</v>
      </c>
      <c r="K881">
        <v>19.650400000000001</v>
      </c>
      <c r="L881">
        <v>19.6666666666667</v>
      </c>
      <c r="M881">
        <v>3</v>
      </c>
      <c r="N881">
        <v>0.59</v>
      </c>
      <c r="O881">
        <v>4.7699999999999996</v>
      </c>
      <c r="P881">
        <f>+Tabla1[[#This Row],[MONTO_IGTF]]/Tabla1[[#This Row],[TASA]]</f>
        <v>0.12368972746331237</v>
      </c>
    </row>
    <row r="882" spans="1:16" x14ac:dyDescent="0.25">
      <c r="A882">
        <v>202</v>
      </c>
      <c r="B882" s="1" t="s">
        <v>14</v>
      </c>
      <c r="C882">
        <v>2</v>
      </c>
      <c r="D882">
        <v>2173538</v>
      </c>
      <c r="E882" s="1" t="s">
        <v>15</v>
      </c>
      <c r="F882" s="1" t="s">
        <v>16</v>
      </c>
      <c r="G882" s="2">
        <v>44695</v>
      </c>
      <c r="H882" s="3">
        <v>0.74365740740740749</v>
      </c>
      <c r="I882">
        <v>31.815300000000001</v>
      </c>
      <c r="J882">
        <v>1.3504</v>
      </c>
      <c r="K882">
        <v>33.165700000000001</v>
      </c>
      <c r="L882">
        <v>24</v>
      </c>
      <c r="M882">
        <v>3</v>
      </c>
      <c r="N882">
        <v>0.72</v>
      </c>
      <c r="O882">
        <v>4.7699999999999996</v>
      </c>
      <c r="P882">
        <f>+Tabla1[[#This Row],[MONTO_IGTF]]/Tabla1[[#This Row],[TASA]]</f>
        <v>0.15094339622641509</v>
      </c>
    </row>
    <row r="883" spans="1:16" x14ac:dyDescent="0.25">
      <c r="A883">
        <v>202</v>
      </c>
      <c r="B883" s="1" t="s">
        <v>14</v>
      </c>
      <c r="C883">
        <v>2</v>
      </c>
      <c r="D883">
        <v>2173540</v>
      </c>
      <c r="E883" s="1" t="s">
        <v>15</v>
      </c>
      <c r="F883" s="1" t="s">
        <v>16</v>
      </c>
      <c r="G883" s="2">
        <v>44695</v>
      </c>
      <c r="H883" s="3">
        <v>0.74637731481481484</v>
      </c>
      <c r="I883">
        <v>16.36</v>
      </c>
      <c r="J883">
        <v>0.59519999999999995</v>
      </c>
      <c r="K883">
        <v>16.955200000000001</v>
      </c>
      <c r="L883">
        <v>9.6666666666666696</v>
      </c>
      <c r="M883">
        <v>3</v>
      </c>
      <c r="N883">
        <v>0.28999999999999998</v>
      </c>
      <c r="O883">
        <v>4.7699999999999996</v>
      </c>
      <c r="P883">
        <f>+Tabla1[[#This Row],[MONTO_IGTF]]/Tabla1[[#This Row],[TASA]]</f>
        <v>6.0796645702306078E-2</v>
      </c>
    </row>
    <row r="884" spans="1:16" x14ac:dyDescent="0.25">
      <c r="A884">
        <v>202</v>
      </c>
      <c r="B884" s="1" t="s">
        <v>14</v>
      </c>
      <c r="C884">
        <v>2</v>
      </c>
      <c r="D884">
        <v>2173543</v>
      </c>
      <c r="E884" s="1" t="s">
        <v>15</v>
      </c>
      <c r="F884" s="1" t="s">
        <v>16</v>
      </c>
      <c r="G884" s="2">
        <v>44695</v>
      </c>
      <c r="H884" s="3">
        <v>0.75197916666666664</v>
      </c>
      <c r="I884">
        <v>9.06</v>
      </c>
      <c r="J884">
        <v>0</v>
      </c>
      <c r="K884">
        <v>9.06</v>
      </c>
      <c r="L884">
        <v>4.6666666666666696</v>
      </c>
      <c r="M884">
        <v>3</v>
      </c>
      <c r="N884">
        <v>0.14000000000000001</v>
      </c>
      <c r="O884">
        <v>4.7699999999999996</v>
      </c>
      <c r="P884">
        <f>+Tabla1[[#This Row],[MONTO_IGTF]]/Tabla1[[#This Row],[TASA]]</f>
        <v>2.935010482180294E-2</v>
      </c>
    </row>
    <row r="885" spans="1:16" x14ac:dyDescent="0.25">
      <c r="A885">
        <v>202</v>
      </c>
      <c r="B885" s="1" t="s">
        <v>14</v>
      </c>
      <c r="C885">
        <v>1</v>
      </c>
      <c r="D885">
        <v>1173457</v>
      </c>
      <c r="E885" s="1" t="s">
        <v>15</v>
      </c>
      <c r="F885" s="1" t="s">
        <v>16</v>
      </c>
      <c r="G885" s="2">
        <v>44695</v>
      </c>
      <c r="H885" s="3">
        <v>0.75990740740740748</v>
      </c>
      <c r="I885">
        <v>9</v>
      </c>
      <c r="J885">
        <v>0.39679999999999999</v>
      </c>
      <c r="K885">
        <v>9.3968000000000007</v>
      </c>
      <c r="L885">
        <v>4.6666666666666696</v>
      </c>
      <c r="M885">
        <v>3</v>
      </c>
      <c r="N885">
        <v>0.14000000000000001</v>
      </c>
      <c r="O885">
        <v>4.7699999999999996</v>
      </c>
      <c r="P885">
        <f>+Tabla1[[#This Row],[MONTO_IGTF]]/Tabla1[[#This Row],[TASA]]</f>
        <v>2.935010482180294E-2</v>
      </c>
    </row>
    <row r="886" spans="1:16" x14ac:dyDescent="0.25">
      <c r="A886">
        <v>202</v>
      </c>
      <c r="B886" s="1" t="s">
        <v>14</v>
      </c>
      <c r="C886">
        <v>2</v>
      </c>
      <c r="D886">
        <v>2173548</v>
      </c>
      <c r="E886" s="1" t="s">
        <v>15</v>
      </c>
      <c r="F886" s="1" t="s">
        <v>16</v>
      </c>
      <c r="G886" s="2">
        <v>44695</v>
      </c>
      <c r="H886" s="3">
        <v>0.76519675925925934</v>
      </c>
      <c r="I886">
        <v>46.626849999999997</v>
      </c>
      <c r="J886">
        <v>0.22900000000000001</v>
      </c>
      <c r="K886">
        <v>46.855849999999997</v>
      </c>
      <c r="L886">
        <v>47</v>
      </c>
      <c r="M886">
        <v>3</v>
      </c>
      <c r="N886">
        <v>1.41</v>
      </c>
      <c r="O886">
        <v>4.7699999999999996</v>
      </c>
      <c r="P886">
        <f>+Tabla1[[#This Row],[MONTO_IGTF]]/Tabla1[[#This Row],[TASA]]</f>
        <v>0.29559748427672955</v>
      </c>
    </row>
    <row r="887" spans="1:16" x14ac:dyDescent="0.25">
      <c r="A887">
        <v>202</v>
      </c>
      <c r="B887" s="1" t="s">
        <v>14</v>
      </c>
      <c r="C887">
        <v>1</v>
      </c>
      <c r="D887">
        <v>1173459</v>
      </c>
      <c r="E887" s="1" t="s">
        <v>15</v>
      </c>
      <c r="F887" s="1" t="s">
        <v>16</v>
      </c>
      <c r="G887" s="2">
        <v>44695</v>
      </c>
      <c r="H887" s="3">
        <v>0.76586805555555559</v>
      </c>
      <c r="I887">
        <v>72.817949999999996</v>
      </c>
      <c r="J887">
        <v>0.1152</v>
      </c>
      <c r="K887">
        <v>72.933149999999998</v>
      </c>
      <c r="L887">
        <v>47.6666666666667</v>
      </c>
      <c r="M887">
        <v>3</v>
      </c>
      <c r="N887">
        <v>1.43</v>
      </c>
      <c r="O887">
        <v>4.7699999999999996</v>
      </c>
      <c r="P887">
        <f>+Tabla1[[#This Row],[MONTO_IGTF]]/Tabla1[[#This Row],[TASA]]</f>
        <v>0.29979035639412999</v>
      </c>
    </row>
    <row r="888" spans="1:16" x14ac:dyDescent="0.25">
      <c r="A888">
        <v>202</v>
      </c>
      <c r="B888" s="1" t="s">
        <v>14</v>
      </c>
      <c r="C888">
        <v>2</v>
      </c>
      <c r="D888">
        <v>2173552</v>
      </c>
      <c r="E888" s="1" t="s">
        <v>15</v>
      </c>
      <c r="F888" s="1" t="s">
        <v>16</v>
      </c>
      <c r="G888" s="2">
        <v>44695</v>
      </c>
      <c r="H888" s="3">
        <v>0.77170138888888884</v>
      </c>
      <c r="I888">
        <v>15.43755</v>
      </c>
      <c r="J888">
        <v>0</v>
      </c>
      <c r="K888">
        <v>15.43755</v>
      </c>
      <c r="L888">
        <v>15.3333333333333</v>
      </c>
      <c r="M888">
        <v>3</v>
      </c>
      <c r="N888">
        <v>0.46</v>
      </c>
      <c r="O888">
        <v>4.7699999999999996</v>
      </c>
      <c r="P888">
        <f>+Tabla1[[#This Row],[MONTO_IGTF]]/Tabla1[[#This Row],[TASA]]</f>
        <v>9.6436058700209659E-2</v>
      </c>
    </row>
    <row r="889" spans="1:16" x14ac:dyDescent="0.25">
      <c r="A889">
        <v>202</v>
      </c>
      <c r="B889" s="1" t="s">
        <v>14</v>
      </c>
      <c r="C889">
        <v>1</v>
      </c>
      <c r="D889">
        <v>1173460</v>
      </c>
      <c r="E889" s="1" t="s">
        <v>15</v>
      </c>
      <c r="F889" s="1" t="s">
        <v>16</v>
      </c>
      <c r="G889" s="2">
        <v>44695</v>
      </c>
      <c r="H889" s="3">
        <v>0.77512731481481489</v>
      </c>
      <c r="I889">
        <v>30.372949999999999</v>
      </c>
      <c r="J889">
        <v>0</v>
      </c>
      <c r="K889">
        <v>30.372949999999999</v>
      </c>
      <c r="L889">
        <v>30.3333333333333</v>
      </c>
      <c r="M889">
        <v>3</v>
      </c>
      <c r="N889">
        <v>0.91</v>
      </c>
      <c r="O889">
        <v>4.7699999999999996</v>
      </c>
      <c r="P889">
        <f>+Tabla1[[#This Row],[MONTO_IGTF]]/Tabla1[[#This Row],[TASA]]</f>
        <v>0.1907756813417191</v>
      </c>
    </row>
    <row r="890" spans="1:16" x14ac:dyDescent="0.25">
      <c r="A890">
        <v>202</v>
      </c>
      <c r="B890" s="1" t="s">
        <v>14</v>
      </c>
      <c r="C890">
        <v>1</v>
      </c>
      <c r="D890">
        <v>1173461</v>
      </c>
      <c r="E890" s="1" t="s">
        <v>15</v>
      </c>
      <c r="F890" s="1" t="s">
        <v>16</v>
      </c>
      <c r="G890" s="2">
        <v>44695</v>
      </c>
      <c r="H890" s="3">
        <v>0.78076388888888892</v>
      </c>
      <c r="I890">
        <v>29.19</v>
      </c>
      <c r="J890">
        <v>3.8399999999999997E-2</v>
      </c>
      <c r="K890">
        <v>29.228400000000001</v>
      </c>
      <c r="L890">
        <v>29.3333333333333</v>
      </c>
      <c r="M890">
        <v>3</v>
      </c>
      <c r="N890">
        <v>0.88</v>
      </c>
      <c r="O890">
        <v>4.7699999999999996</v>
      </c>
      <c r="P890">
        <f>+Tabla1[[#This Row],[MONTO_IGTF]]/Tabla1[[#This Row],[TASA]]</f>
        <v>0.18448637316561847</v>
      </c>
    </row>
    <row r="891" spans="1:16" x14ac:dyDescent="0.25">
      <c r="A891">
        <v>202</v>
      </c>
      <c r="B891" s="1" t="s">
        <v>14</v>
      </c>
      <c r="C891">
        <v>2</v>
      </c>
      <c r="D891">
        <v>2173557</v>
      </c>
      <c r="E891" s="1" t="s">
        <v>15</v>
      </c>
      <c r="F891" s="1" t="s">
        <v>16</v>
      </c>
      <c r="G891" s="2">
        <v>44695</v>
      </c>
      <c r="H891" s="3">
        <v>0.78265046296296292</v>
      </c>
      <c r="I891">
        <v>17.41</v>
      </c>
      <c r="J891">
        <v>3.8399999999999997E-2</v>
      </c>
      <c r="K891">
        <v>17.448399999999999</v>
      </c>
      <c r="L891">
        <v>17.3333333333333</v>
      </c>
      <c r="M891">
        <v>3</v>
      </c>
      <c r="N891">
        <v>0.52</v>
      </c>
      <c r="O891">
        <v>4.7699999999999996</v>
      </c>
      <c r="P891">
        <f>+Tabla1[[#This Row],[MONTO_IGTF]]/Tabla1[[#This Row],[TASA]]</f>
        <v>0.10901467505241091</v>
      </c>
    </row>
    <row r="892" spans="1:16" x14ac:dyDescent="0.25">
      <c r="A892">
        <v>202</v>
      </c>
      <c r="B892" s="1" t="s">
        <v>14</v>
      </c>
      <c r="C892">
        <v>1</v>
      </c>
      <c r="D892">
        <v>1173463</v>
      </c>
      <c r="E892" s="1" t="s">
        <v>15</v>
      </c>
      <c r="F892" s="1" t="s">
        <v>16</v>
      </c>
      <c r="G892" s="2">
        <v>44695</v>
      </c>
      <c r="H892" s="3">
        <v>0.78436342592592589</v>
      </c>
      <c r="I892">
        <v>27.671800000000001</v>
      </c>
      <c r="J892">
        <v>0</v>
      </c>
      <c r="K892">
        <v>27.671800000000001</v>
      </c>
      <c r="L892">
        <v>24</v>
      </c>
      <c r="M892">
        <v>3</v>
      </c>
      <c r="N892">
        <v>0.72</v>
      </c>
      <c r="O892">
        <v>4.7699999999999996</v>
      </c>
      <c r="P892">
        <f>+Tabla1[[#This Row],[MONTO_IGTF]]/Tabla1[[#This Row],[TASA]]</f>
        <v>0.15094339622641509</v>
      </c>
    </row>
    <row r="893" spans="1:16" x14ac:dyDescent="0.25">
      <c r="A893">
        <v>202</v>
      </c>
      <c r="B893" s="1" t="s">
        <v>14</v>
      </c>
      <c r="C893">
        <v>1</v>
      </c>
      <c r="D893">
        <v>1173464</v>
      </c>
      <c r="E893" s="1" t="s">
        <v>15</v>
      </c>
      <c r="F893" s="1" t="s">
        <v>16</v>
      </c>
      <c r="G893" s="2">
        <v>44695</v>
      </c>
      <c r="H893" s="3">
        <v>0.78597222222222218</v>
      </c>
      <c r="I893">
        <v>72.935649999999995</v>
      </c>
      <c r="J893">
        <v>4.2287999999999997</v>
      </c>
      <c r="K893">
        <v>77.164450000000002</v>
      </c>
      <c r="L893">
        <v>77.3333333333333</v>
      </c>
      <c r="M893">
        <v>3</v>
      </c>
      <c r="N893">
        <v>2.3199999999999998</v>
      </c>
      <c r="O893">
        <v>4.7699999999999996</v>
      </c>
      <c r="P893">
        <f>+Tabla1[[#This Row],[MONTO_IGTF]]/Tabla1[[#This Row],[TASA]]</f>
        <v>0.48637316561844862</v>
      </c>
    </row>
    <row r="894" spans="1:16" x14ac:dyDescent="0.25">
      <c r="A894">
        <v>202</v>
      </c>
      <c r="B894" s="1" t="s">
        <v>14</v>
      </c>
      <c r="C894">
        <v>1</v>
      </c>
      <c r="D894">
        <v>1173470</v>
      </c>
      <c r="E894" s="1" t="s">
        <v>15</v>
      </c>
      <c r="F894" s="1" t="s">
        <v>16</v>
      </c>
      <c r="G894" s="2">
        <v>44696</v>
      </c>
      <c r="H894" s="3">
        <v>0.31559027777777776</v>
      </c>
      <c r="I894">
        <v>61.86</v>
      </c>
      <c r="J894">
        <v>3.8399999999999997E-2</v>
      </c>
      <c r="K894">
        <v>61.898400000000002</v>
      </c>
      <c r="L894">
        <v>62</v>
      </c>
      <c r="M894">
        <v>3</v>
      </c>
      <c r="N894">
        <v>1.86</v>
      </c>
      <c r="O894">
        <v>4.7699999999999996</v>
      </c>
      <c r="P894">
        <f>+Tabla1[[#This Row],[MONTO_IGTF]]/Tabla1[[#This Row],[TASA]]</f>
        <v>0.38993710691823907</v>
      </c>
    </row>
    <row r="895" spans="1:16" x14ac:dyDescent="0.25">
      <c r="A895">
        <v>202</v>
      </c>
      <c r="B895" s="1" t="s">
        <v>14</v>
      </c>
      <c r="C895">
        <v>1</v>
      </c>
      <c r="D895">
        <v>1173480</v>
      </c>
      <c r="E895" s="1" t="s">
        <v>15</v>
      </c>
      <c r="F895" s="1" t="s">
        <v>16</v>
      </c>
      <c r="G895" s="2">
        <v>44696</v>
      </c>
      <c r="H895" s="3">
        <v>0.35895833333333332</v>
      </c>
      <c r="I895">
        <v>8.06</v>
      </c>
      <c r="J895">
        <v>0</v>
      </c>
      <c r="K895">
        <v>8.06</v>
      </c>
      <c r="L895">
        <v>4.6666666666666696</v>
      </c>
      <c r="M895">
        <v>3</v>
      </c>
      <c r="N895">
        <v>0.14000000000000001</v>
      </c>
      <c r="O895">
        <v>4.7699999999999996</v>
      </c>
      <c r="P895">
        <f>+Tabla1[[#This Row],[MONTO_IGTF]]/Tabla1[[#This Row],[TASA]]</f>
        <v>2.935010482180294E-2</v>
      </c>
    </row>
    <row r="896" spans="1:16" x14ac:dyDescent="0.25">
      <c r="A896">
        <v>202</v>
      </c>
      <c r="B896" s="1" t="s">
        <v>14</v>
      </c>
      <c r="C896">
        <v>2</v>
      </c>
      <c r="D896">
        <v>2173563</v>
      </c>
      <c r="E896" s="1" t="s">
        <v>15</v>
      </c>
      <c r="F896" s="1" t="s">
        <v>16</v>
      </c>
      <c r="G896" s="2">
        <v>44696</v>
      </c>
      <c r="H896" s="3">
        <v>0.35928240740740741</v>
      </c>
      <c r="I896">
        <v>10</v>
      </c>
      <c r="J896">
        <v>0</v>
      </c>
      <c r="K896">
        <v>10</v>
      </c>
      <c r="L896">
        <v>10</v>
      </c>
      <c r="M896">
        <v>3</v>
      </c>
      <c r="N896">
        <v>0.3</v>
      </c>
      <c r="O896">
        <v>4.7699999999999996</v>
      </c>
      <c r="P896">
        <f>+Tabla1[[#This Row],[MONTO_IGTF]]/Tabla1[[#This Row],[TASA]]</f>
        <v>6.2893081761006289E-2</v>
      </c>
    </row>
    <row r="897" spans="1:16" x14ac:dyDescent="0.25">
      <c r="A897">
        <v>202</v>
      </c>
      <c r="B897" s="1" t="s">
        <v>14</v>
      </c>
      <c r="C897">
        <v>1</v>
      </c>
      <c r="D897">
        <v>1173481</v>
      </c>
      <c r="E897" s="1" t="s">
        <v>15</v>
      </c>
      <c r="F897" s="1" t="s">
        <v>16</v>
      </c>
      <c r="G897" s="2">
        <v>44696</v>
      </c>
      <c r="H897" s="3">
        <v>0.36078703703703702</v>
      </c>
      <c r="I897">
        <v>69.299499999999995</v>
      </c>
      <c r="J897">
        <v>0.88200000000000001</v>
      </c>
      <c r="K897">
        <v>70.1815</v>
      </c>
      <c r="L897">
        <v>70.3333333333333</v>
      </c>
      <c r="M897">
        <v>3</v>
      </c>
      <c r="N897">
        <v>2.11</v>
      </c>
      <c r="O897">
        <v>4.7699999999999996</v>
      </c>
      <c r="P897">
        <f>+Tabla1[[#This Row],[MONTO_IGTF]]/Tabla1[[#This Row],[TASA]]</f>
        <v>0.44234800838574423</v>
      </c>
    </row>
    <row r="898" spans="1:16" x14ac:dyDescent="0.25">
      <c r="A898">
        <v>202</v>
      </c>
      <c r="B898" s="1" t="s">
        <v>14</v>
      </c>
      <c r="C898">
        <v>2</v>
      </c>
      <c r="D898">
        <v>2173564</v>
      </c>
      <c r="E898" s="1" t="s">
        <v>15</v>
      </c>
      <c r="F898" s="1" t="s">
        <v>16</v>
      </c>
      <c r="G898" s="2">
        <v>44696</v>
      </c>
      <c r="H898" s="3">
        <v>0.36157407407407405</v>
      </c>
      <c r="I898">
        <v>20.711600000000001</v>
      </c>
      <c r="J898">
        <v>0.6593</v>
      </c>
      <c r="K898">
        <v>21.370899999999999</v>
      </c>
      <c r="L898">
        <v>19</v>
      </c>
      <c r="M898">
        <v>3</v>
      </c>
      <c r="N898">
        <v>0.56999999999999995</v>
      </c>
      <c r="O898">
        <v>4.7699999999999996</v>
      </c>
      <c r="P898">
        <f>+Tabla1[[#This Row],[MONTO_IGTF]]/Tabla1[[#This Row],[TASA]]</f>
        <v>0.11949685534591195</v>
      </c>
    </row>
    <row r="899" spans="1:16" x14ac:dyDescent="0.25">
      <c r="A899">
        <v>202</v>
      </c>
      <c r="B899" s="1" t="s">
        <v>14</v>
      </c>
      <c r="C899">
        <v>1</v>
      </c>
      <c r="D899">
        <v>1173485</v>
      </c>
      <c r="E899" s="1" t="s">
        <v>15</v>
      </c>
      <c r="F899" s="1" t="s">
        <v>16</v>
      </c>
      <c r="G899" s="2">
        <v>44696</v>
      </c>
      <c r="H899" s="3">
        <v>0.37562500000000004</v>
      </c>
      <c r="I899">
        <v>6.52</v>
      </c>
      <c r="J899">
        <v>0</v>
      </c>
      <c r="K899">
        <v>6.52</v>
      </c>
      <c r="L899">
        <v>4.6666666666666696</v>
      </c>
      <c r="M899">
        <v>3</v>
      </c>
      <c r="N899">
        <v>0.14000000000000001</v>
      </c>
      <c r="O899">
        <v>4.7699999999999996</v>
      </c>
      <c r="P899">
        <f>+Tabla1[[#This Row],[MONTO_IGTF]]/Tabla1[[#This Row],[TASA]]</f>
        <v>2.935010482180294E-2</v>
      </c>
    </row>
    <row r="900" spans="1:16" x14ac:dyDescent="0.25">
      <c r="A900">
        <v>202</v>
      </c>
      <c r="B900" s="1" t="s">
        <v>14</v>
      </c>
      <c r="C900">
        <v>1</v>
      </c>
      <c r="D900">
        <v>1173497</v>
      </c>
      <c r="E900" s="1" t="s">
        <v>15</v>
      </c>
      <c r="F900" s="1" t="s">
        <v>16</v>
      </c>
      <c r="G900" s="2">
        <v>44696</v>
      </c>
      <c r="H900" s="3">
        <v>0.40233796296296293</v>
      </c>
      <c r="I900">
        <v>9.70425</v>
      </c>
      <c r="J900">
        <v>0</v>
      </c>
      <c r="K900">
        <v>9.70425</v>
      </c>
      <c r="L900">
        <v>9.6666666666666696</v>
      </c>
      <c r="M900">
        <v>3</v>
      </c>
      <c r="N900">
        <v>0.28999999999999998</v>
      </c>
      <c r="O900">
        <v>4.7699999999999996</v>
      </c>
      <c r="P900">
        <f>+Tabla1[[#This Row],[MONTO_IGTF]]/Tabla1[[#This Row],[TASA]]</f>
        <v>6.0796645702306078E-2</v>
      </c>
    </row>
    <row r="901" spans="1:16" x14ac:dyDescent="0.25">
      <c r="A901">
        <v>202</v>
      </c>
      <c r="B901" s="1" t="s">
        <v>14</v>
      </c>
      <c r="C901">
        <v>1</v>
      </c>
      <c r="D901">
        <v>1173498</v>
      </c>
      <c r="E901" s="1" t="s">
        <v>15</v>
      </c>
      <c r="F901" s="1" t="s">
        <v>16</v>
      </c>
      <c r="G901" s="2">
        <v>44696</v>
      </c>
      <c r="H901" s="3">
        <v>0.40373842592592596</v>
      </c>
      <c r="I901">
        <v>23.592500000000001</v>
      </c>
      <c r="J901">
        <v>0</v>
      </c>
      <c r="K901">
        <v>23.592500000000001</v>
      </c>
      <c r="L901">
        <v>23.6666666666667</v>
      </c>
      <c r="M901">
        <v>3</v>
      </c>
      <c r="N901">
        <v>0.71</v>
      </c>
      <c r="O901">
        <v>4.7699999999999996</v>
      </c>
      <c r="P901">
        <f>+Tabla1[[#This Row],[MONTO_IGTF]]/Tabla1[[#This Row],[TASA]]</f>
        <v>0.1488469601677149</v>
      </c>
    </row>
    <row r="902" spans="1:16" x14ac:dyDescent="0.25">
      <c r="A902">
        <v>202</v>
      </c>
      <c r="B902" s="1" t="s">
        <v>14</v>
      </c>
      <c r="C902">
        <v>1</v>
      </c>
      <c r="D902">
        <v>1173499</v>
      </c>
      <c r="E902" s="1" t="s">
        <v>15</v>
      </c>
      <c r="F902" s="1" t="s">
        <v>16</v>
      </c>
      <c r="G902" s="2">
        <v>44696</v>
      </c>
      <c r="H902" s="3">
        <v>0.40685185185185185</v>
      </c>
      <c r="I902">
        <v>73.23</v>
      </c>
      <c r="J902">
        <v>2.4047999999999998</v>
      </c>
      <c r="K902">
        <v>75.634799999999998</v>
      </c>
      <c r="L902">
        <v>71.6666666666667</v>
      </c>
      <c r="M902">
        <v>3</v>
      </c>
      <c r="N902">
        <v>2.15</v>
      </c>
      <c r="O902">
        <v>4.7699999999999996</v>
      </c>
      <c r="P902">
        <f>+Tabla1[[#This Row],[MONTO_IGTF]]/Tabla1[[#This Row],[TASA]]</f>
        <v>0.4507337526205451</v>
      </c>
    </row>
    <row r="903" spans="1:16" x14ac:dyDescent="0.25">
      <c r="A903">
        <v>202</v>
      </c>
      <c r="B903" s="1" t="s">
        <v>14</v>
      </c>
      <c r="C903">
        <v>1</v>
      </c>
      <c r="D903">
        <v>1173500</v>
      </c>
      <c r="E903" s="1" t="s">
        <v>15</v>
      </c>
      <c r="F903" s="1" t="s">
        <v>16</v>
      </c>
      <c r="G903" s="2">
        <v>44696</v>
      </c>
      <c r="H903" s="3">
        <v>0.4079976851851852</v>
      </c>
      <c r="I903">
        <v>9.9879999999999995</v>
      </c>
      <c r="J903">
        <v>0</v>
      </c>
      <c r="K903">
        <v>9.9879999999999995</v>
      </c>
      <c r="L903">
        <v>4.6666666666666696</v>
      </c>
      <c r="M903">
        <v>3</v>
      </c>
      <c r="N903">
        <v>0.14000000000000001</v>
      </c>
      <c r="O903">
        <v>4.7699999999999996</v>
      </c>
      <c r="P903">
        <f>+Tabla1[[#This Row],[MONTO_IGTF]]/Tabla1[[#This Row],[TASA]]</f>
        <v>2.935010482180294E-2</v>
      </c>
    </row>
    <row r="904" spans="1:16" x14ac:dyDescent="0.25">
      <c r="A904">
        <v>202</v>
      </c>
      <c r="B904" s="1" t="s">
        <v>14</v>
      </c>
      <c r="C904">
        <v>1</v>
      </c>
      <c r="D904">
        <v>1173502</v>
      </c>
      <c r="E904" s="1" t="s">
        <v>15</v>
      </c>
      <c r="F904" s="1" t="s">
        <v>16</v>
      </c>
      <c r="G904" s="2">
        <v>44696</v>
      </c>
      <c r="H904" s="3">
        <v>0.40936342592592595</v>
      </c>
      <c r="I904">
        <v>7.78</v>
      </c>
      <c r="J904">
        <v>1.2447999999999999</v>
      </c>
      <c r="K904">
        <v>9.0248000000000008</v>
      </c>
      <c r="L904">
        <v>9</v>
      </c>
      <c r="M904">
        <v>3</v>
      </c>
      <c r="N904">
        <v>0.27</v>
      </c>
      <c r="O904">
        <v>4.7699999999999996</v>
      </c>
      <c r="P904">
        <f>+Tabla1[[#This Row],[MONTO_IGTF]]/Tabla1[[#This Row],[TASA]]</f>
        <v>5.6603773584905669E-2</v>
      </c>
    </row>
    <row r="905" spans="1:16" x14ac:dyDescent="0.25">
      <c r="A905">
        <v>202</v>
      </c>
      <c r="B905" s="1" t="s">
        <v>14</v>
      </c>
      <c r="C905">
        <v>1</v>
      </c>
      <c r="D905">
        <v>1173504</v>
      </c>
      <c r="E905" s="1" t="s">
        <v>15</v>
      </c>
      <c r="F905" s="1" t="s">
        <v>16</v>
      </c>
      <c r="G905" s="2">
        <v>44696</v>
      </c>
      <c r="H905" s="3">
        <v>0.41121527777777778</v>
      </c>
      <c r="I905">
        <v>4.7699999999999996</v>
      </c>
      <c r="J905">
        <v>0</v>
      </c>
      <c r="K905">
        <v>4.7699999999999996</v>
      </c>
      <c r="L905">
        <v>4.6666666666666696</v>
      </c>
      <c r="M905">
        <v>3</v>
      </c>
      <c r="N905">
        <v>0.14000000000000001</v>
      </c>
      <c r="O905">
        <v>4.7699999999999996</v>
      </c>
      <c r="P905">
        <f>+Tabla1[[#This Row],[MONTO_IGTF]]/Tabla1[[#This Row],[TASA]]</f>
        <v>2.935010482180294E-2</v>
      </c>
    </row>
    <row r="906" spans="1:16" x14ac:dyDescent="0.25">
      <c r="A906">
        <v>202</v>
      </c>
      <c r="B906" s="1" t="s">
        <v>14</v>
      </c>
      <c r="C906">
        <v>1</v>
      </c>
      <c r="D906">
        <v>1173508</v>
      </c>
      <c r="E906" s="1" t="s">
        <v>15</v>
      </c>
      <c r="F906" s="1" t="s">
        <v>16</v>
      </c>
      <c r="G906" s="2">
        <v>44696</v>
      </c>
      <c r="H906" s="3">
        <v>0.4158101851851852</v>
      </c>
      <c r="I906">
        <v>5.2777500000000002</v>
      </c>
      <c r="J906">
        <v>0</v>
      </c>
      <c r="K906">
        <v>5.2777500000000002</v>
      </c>
      <c r="L906">
        <v>5.3333333333333304</v>
      </c>
      <c r="M906">
        <v>3</v>
      </c>
      <c r="N906">
        <v>0.16</v>
      </c>
      <c r="O906">
        <v>4.7699999999999996</v>
      </c>
      <c r="P906">
        <f>+Tabla1[[#This Row],[MONTO_IGTF]]/Tabla1[[#This Row],[TASA]]</f>
        <v>3.3542976939203356E-2</v>
      </c>
    </row>
    <row r="907" spans="1:16" x14ac:dyDescent="0.25">
      <c r="A907">
        <v>202</v>
      </c>
      <c r="B907" s="1" t="s">
        <v>14</v>
      </c>
      <c r="C907">
        <v>1</v>
      </c>
      <c r="D907">
        <v>1173509</v>
      </c>
      <c r="E907" s="1" t="s">
        <v>15</v>
      </c>
      <c r="F907" s="1" t="s">
        <v>16</v>
      </c>
      <c r="G907" s="2">
        <v>44696</v>
      </c>
      <c r="H907" s="3">
        <v>0.41834490740740743</v>
      </c>
      <c r="I907">
        <v>5.2777500000000002</v>
      </c>
      <c r="J907">
        <v>0</v>
      </c>
      <c r="K907">
        <v>5.2777500000000002</v>
      </c>
      <c r="L907">
        <v>5.3333333333333304</v>
      </c>
      <c r="M907">
        <v>3</v>
      </c>
      <c r="N907">
        <v>0.16</v>
      </c>
      <c r="O907">
        <v>4.7699999999999996</v>
      </c>
      <c r="P907">
        <f>+Tabla1[[#This Row],[MONTO_IGTF]]/Tabla1[[#This Row],[TASA]]</f>
        <v>3.3542976939203356E-2</v>
      </c>
    </row>
    <row r="908" spans="1:16" x14ac:dyDescent="0.25">
      <c r="A908">
        <v>202</v>
      </c>
      <c r="B908" s="1" t="s">
        <v>14</v>
      </c>
      <c r="C908">
        <v>1</v>
      </c>
      <c r="D908">
        <v>1173510</v>
      </c>
      <c r="E908" s="1" t="s">
        <v>15</v>
      </c>
      <c r="F908" s="1" t="s">
        <v>16</v>
      </c>
      <c r="G908" s="2">
        <v>44696</v>
      </c>
      <c r="H908" s="3">
        <v>0.4210416666666667</v>
      </c>
      <c r="I908">
        <v>45.893300000000004</v>
      </c>
      <c r="J908">
        <v>2.0688</v>
      </c>
      <c r="K908">
        <v>47.9621</v>
      </c>
      <c r="L908">
        <v>47.6666666666667</v>
      </c>
      <c r="M908">
        <v>3</v>
      </c>
      <c r="N908">
        <v>1.43</v>
      </c>
      <c r="O908">
        <v>4.7699999999999996</v>
      </c>
      <c r="P908">
        <f>+Tabla1[[#This Row],[MONTO_IGTF]]/Tabla1[[#This Row],[TASA]]</f>
        <v>0.29979035639412999</v>
      </c>
    </row>
    <row r="909" spans="1:16" x14ac:dyDescent="0.25">
      <c r="A909">
        <v>202</v>
      </c>
      <c r="B909" s="1" t="s">
        <v>14</v>
      </c>
      <c r="C909">
        <v>1</v>
      </c>
      <c r="D909">
        <v>1173512</v>
      </c>
      <c r="E909" s="1" t="s">
        <v>15</v>
      </c>
      <c r="F909" s="1" t="s">
        <v>16</v>
      </c>
      <c r="G909" s="2">
        <v>44696</v>
      </c>
      <c r="H909" s="3">
        <v>0.42250000000000004</v>
      </c>
      <c r="I909">
        <v>4.7670000000000003</v>
      </c>
      <c r="J909">
        <v>0</v>
      </c>
      <c r="K909">
        <v>4.7670000000000003</v>
      </c>
      <c r="L909">
        <v>4.6666666666666696</v>
      </c>
      <c r="M909">
        <v>3</v>
      </c>
      <c r="N909">
        <v>0.14000000000000001</v>
      </c>
      <c r="O909">
        <v>4.7699999999999996</v>
      </c>
      <c r="P909">
        <f>+Tabla1[[#This Row],[MONTO_IGTF]]/Tabla1[[#This Row],[TASA]]</f>
        <v>2.935010482180294E-2</v>
      </c>
    </row>
    <row r="910" spans="1:16" x14ac:dyDescent="0.25">
      <c r="A910">
        <v>202</v>
      </c>
      <c r="B910" s="1" t="s">
        <v>14</v>
      </c>
      <c r="C910">
        <v>1</v>
      </c>
      <c r="D910">
        <v>1173513</v>
      </c>
      <c r="E910" s="1" t="s">
        <v>15</v>
      </c>
      <c r="F910" s="1" t="s">
        <v>16</v>
      </c>
      <c r="G910" s="2">
        <v>44696</v>
      </c>
      <c r="H910" s="3">
        <v>0.42450231481481482</v>
      </c>
      <c r="I910">
        <v>54.140500000000003</v>
      </c>
      <c r="J910">
        <v>0</v>
      </c>
      <c r="K910">
        <v>54.140500000000003</v>
      </c>
      <c r="L910">
        <v>47.6666666666667</v>
      </c>
      <c r="M910">
        <v>3</v>
      </c>
      <c r="N910">
        <v>1.43</v>
      </c>
      <c r="O910">
        <v>4.7699999999999996</v>
      </c>
      <c r="P910">
        <f>+Tabla1[[#This Row],[MONTO_IGTF]]/Tabla1[[#This Row],[TASA]]</f>
        <v>0.29979035639412999</v>
      </c>
    </row>
    <row r="911" spans="1:16" x14ac:dyDescent="0.25">
      <c r="A911">
        <v>202</v>
      </c>
      <c r="B911" s="1" t="s">
        <v>14</v>
      </c>
      <c r="C911">
        <v>2</v>
      </c>
      <c r="D911">
        <v>2173565</v>
      </c>
      <c r="E911" s="1" t="s">
        <v>15</v>
      </c>
      <c r="F911" s="1" t="s">
        <v>16</v>
      </c>
      <c r="G911" s="2">
        <v>44696</v>
      </c>
      <c r="H911" s="3">
        <v>0.42818287037037034</v>
      </c>
      <c r="I911">
        <v>54.492800000000003</v>
      </c>
      <c r="J911">
        <v>3.8399999999999997E-2</v>
      </c>
      <c r="K911">
        <v>54.531199999999998</v>
      </c>
      <c r="L911">
        <v>47.6666666666667</v>
      </c>
      <c r="M911">
        <v>3</v>
      </c>
      <c r="N911">
        <v>1.43</v>
      </c>
      <c r="O911">
        <v>4.7699999999999996</v>
      </c>
      <c r="P911">
        <f>+Tabla1[[#This Row],[MONTO_IGTF]]/Tabla1[[#This Row],[TASA]]</f>
        <v>0.29979035639412999</v>
      </c>
    </row>
    <row r="912" spans="1:16" x14ac:dyDescent="0.25">
      <c r="A912">
        <v>202</v>
      </c>
      <c r="B912" s="1" t="s">
        <v>14</v>
      </c>
      <c r="C912">
        <v>1</v>
      </c>
      <c r="D912">
        <v>1173515</v>
      </c>
      <c r="E912" s="1" t="s">
        <v>15</v>
      </c>
      <c r="F912" s="1" t="s">
        <v>16</v>
      </c>
      <c r="G912" s="2">
        <v>44696</v>
      </c>
      <c r="H912" s="3">
        <v>0.42896990740740737</v>
      </c>
      <c r="I912">
        <v>71.358099999999993</v>
      </c>
      <c r="J912">
        <v>0.1152</v>
      </c>
      <c r="K912">
        <v>71.473299999999995</v>
      </c>
      <c r="L912">
        <v>71.3333333333333</v>
      </c>
      <c r="M912">
        <v>3</v>
      </c>
      <c r="N912">
        <v>2.14</v>
      </c>
      <c r="O912">
        <v>4.7699999999999996</v>
      </c>
      <c r="P912">
        <f>+Tabla1[[#This Row],[MONTO_IGTF]]/Tabla1[[#This Row],[TASA]]</f>
        <v>0.44863731656184491</v>
      </c>
    </row>
    <row r="913" spans="1:16" x14ac:dyDescent="0.25">
      <c r="A913">
        <v>202</v>
      </c>
      <c r="B913" s="1" t="s">
        <v>14</v>
      </c>
      <c r="C913">
        <v>2</v>
      </c>
      <c r="D913">
        <v>2173566</v>
      </c>
      <c r="E913" s="1" t="s">
        <v>15</v>
      </c>
      <c r="F913" s="1" t="s">
        <v>16</v>
      </c>
      <c r="G913" s="2">
        <v>44696</v>
      </c>
      <c r="H913" s="3">
        <v>0.42981481481481482</v>
      </c>
      <c r="I913">
        <v>19.729700000000001</v>
      </c>
      <c r="J913">
        <v>3.8399999999999997E-2</v>
      </c>
      <c r="K913">
        <v>19.7681</v>
      </c>
      <c r="L913">
        <v>19.6666666666667</v>
      </c>
      <c r="M913">
        <v>3</v>
      </c>
      <c r="N913">
        <v>0.59</v>
      </c>
      <c r="O913">
        <v>4.7699999999999996</v>
      </c>
      <c r="P913">
        <f>+Tabla1[[#This Row],[MONTO_IGTF]]/Tabla1[[#This Row],[TASA]]</f>
        <v>0.12368972746331237</v>
      </c>
    </row>
    <row r="914" spans="1:16" x14ac:dyDescent="0.25">
      <c r="A914">
        <v>202</v>
      </c>
      <c r="B914" s="1" t="s">
        <v>14</v>
      </c>
      <c r="C914">
        <v>1</v>
      </c>
      <c r="D914">
        <v>1173516</v>
      </c>
      <c r="E914" s="1" t="s">
        <v>15</v>
      </c>
      <c r="F914" s="1" t="s">
        <v>16</v>
      </c>
      <c r="G914" s="2">
        <v>44696</v>
      </c>
      <c r="H914" s="3">
        <v>0.43281249999999999</v>
      </c>
      <c r="I914">
        <v>44.68045</v>
      </c>
      <c r="J914">
        <v>2.3504</v>
      </c>
      <c r="K914">
        <v>47.030850000000001</v>
      </c>
      <c r="L914">
        <v>47</v>
      </c>
      <c r="M914">
        <v>3</v>
      </c>
      <c r="N914">
        <v>1.41</v>
      </c>
      <c r="O914">
        <v>4.7699999999999996</v>
      </c>
      <c r="P914">
        <f>+Tabla1[[#This Row],[MONTO_IGTF]]/Tabla1[[#This Row],[TASA]]</f>
        <v>0.29559748427672955</v>
      </c>
    </row>
    <row r="915" spans="1:16" x14ac:dyDescent="0.25">
      <c r="A915">
        <v>202</v>
      </c>
      <c r="B915" s="1" t="s">
        <v>14</v>
      </c>
      <c r="C915">
        <v>2</v>
      </c>
      <c r="D915">
        <v>2173567</v>
      </c>
      <c r="E915" s="1" t="s">
        <v>15</v>
      </c>
      <c r="F915" s="1" t="s">
        <v>16</v>
      </c>
      <c r="G915" s="2">
        <v>44696</v>
      </c>
      <c r="H915" s="3">
        <v>0.43519675925925921</v>
      </c>
      <c r="I915">
        <v>12.35</v>
      </c>
      <c r="J915">
        <v>0</v>
      </c>
      <c r="K915">
        <v>12.35</v>
      </c>
      <c r="L915">
        <v>12.3333333333333</v>
      </c>
      <c r="M915">
        <v>3</v>
      </c>
      <c r="N915">
        <v>0.37</v>
      </c>
      <c r="O915">
        <v>4.7699999999999996</v>
      </c>
      <c r="P915">
        <f>+Tabla1[[#This Row],[MONTO_IGTF]]/Tabla1[[#This Row],[TASA]]</f>
        <v>7.7568134171907763E-2</v>
      </c>
    </row>
    <row r="916" spans="1:16" x14ac:dyDescent="0.25">
      <c r="A916">
        <v>202</v>
      </c>
      <c r="B916" s="1" t="s">
        <v>14</v>
      </c>
      <c r="C916">
        <v>2</v>
      </c>
      <c r="D916">
        <v>2173568</v>
      </c>
      <c r="E916" s="1" t="s">
        <v>15</v>
      </c>
      <c r="F916" s="1" t="s">
        <v>16</v>
      </c>
      <c r="G916" s="2">
        <v>44696</v>
      </c>
      <c r="H916" s="3">
        <v>0.4380324074074074</v>
      </c>
      <c r="I916">
        <v>20.16</v>
      </c>
      <c r="J916">
        <v>0</v>
      </c>
      <c r="K916">
        <v>20.16</v>
      </c>
      <c r="L916">
        <v>20</v>
      </c>
      <c r="M916">
        <v>3</v>
      </c>
      <c r="N916">
        <v>0.6</v>
      </c>
      <c r="O916">
        <v>4.7699999999999996</v>
      </c>
      <c r="P916">
        <f>+Tabla1[[#This Row],[MONTO_IGTF]]/Tabla1[[#This Row],[TASA]]</f>
        <v>0.12578616352201258</v>
      </c>
    </row>
    <row r="917" spans="1:16" x14ac:dyDescent="0.25">
      <c r="A917">
        <v>202</v>
      </c>
      <c r="B917" s="1" t="s">
        <v>14</v>
      </c>
      <c r="C917">
        <v>2</v>
      </c>
      <c r="D917">
        <v>2173569</v>
      </c>
      <c r="E917" s="1" t="s">
        <v>15</v>
      </c>
      <c r="F917" s="1" t="s">
        <v>16</v>
      </c>
      <c r="G917" s="2">
        <v>44696</v>
      </c>
      <c r="H917" s="3">
        <v>0.44939814814814816</v>
      </c>
      <c r="I917">
        <v>31.72</v>
      </c>
      <c r="J917">
        <v>3.8399999999999997E-2</v>
      </c>
      <c r="K917">
        <v>31.758400000000002</v>
      </c>
      <c r="L917">
        <v>31.6666666666667</v>
      </c>
      <c r="M917">
        <v>3</v>
      </c>
      <c r="N917">
        <v>0.95</v>
      </c>
      <c r="O917">
        <v>4.7699999999999996</v>
      </c>
      <c r="P917">
        <f>+Tabla1[[#This Row],[MONTO_IGTF]]/Tabla1[[#This Row],[TASA]]</f>
        <v>0.19916142557651992</v>
      </c>
    </row>
    <row r="918" spans="1:16" x14ac:dyDescent="0.25">
      <c r="A918">
        <v>202</v>
      </c>
      <c r="B918" s="1" t="s">
        <v>14</v>
      </c>
      <c r="C918">
        <v>2</v>
      </c>
      <c r="D918">
        <v>2173572</v>
      </c>
      <c r="E918" s="1" t="s">
        <v>15</v>
      </c>
      <c r="F918" s="1" t="s">
        <v>16</v>
      </c>
      <c r="G918" s="2">
        <v>44696</v>
      </c>
      <c r="H918" s="3">
        <v>0.45393518518518516</v>
      </c>
      <c r="I918">
        <v>40.651400000000002</v>
      </c>
      <c r="J918">
        <v>7.6799999999999993E-2</v>
      </c>
      <c r="K918">
        <v>40.728200000000001</v>
      </c>
      <c r="L918">
        <v>40.6666666666667</v>
      </c>
      <c r="M918">
        <v>3</v>
      </c>
      <c r="N918">
        <v>1.22</v>
      </c>
      <c r="O918">
        <v>4.7699999999999996</v>
      </c>
      <c r="P918">
        <f>+Tabla1[[#This Row],[MONTO_IGTF]]/Tabla1[[#This Row],[TASA]]</f>
        <v>0.25576519916142559</v>
      </c>
    </row>
    <row r="919" spans="1:16" x14ac:dyDescent="0.25">
      <c r="A919">
        <v>202</v>
      </c>
      <c r="B919" s="1" t="s">
        <v>14</v>
      </c>
      <c r="C919">
        <v>2</v>
      </c>
      <c r="D919">
        <v>2173573</v>
      </c>
      <c r="E919" s="1" t="s">
        <v>15</v>
      </c>
      <c r="F919" s="1" t="s">
        <v>16</v>
      </c>
      <c r="G919" s="2">
        <v>44696</v>
      </c>
      <c r="H919" s="3">
        <v>0.45648148148148149</v>
      </c>
      <c r="I919">
        <v>27.889250000000001</v>
      </c>
      <c r="J919">
        <v>3.8399999999999997E-2</v>
      </c>
      <c r="K919">
        <v>27.92765</v>
      </c>
      <c r="L919">
        <v>24</v>
      </c>
      <c r="M919">
        <v>3</v>
      </c>
      <c r="N919">
        <v>0.72</v>
      </c>
      <c r="O919">
        <v>4.7699999999999996</v>
      </c>
      <c r="P919">
        <f>+Tabla1[[#This Row],[MONTO_IGTF]]/Tabla1[[#This Row],[TASA]]</f>
        <v>0.15094339622641509</v>
      </c>
    </row>
    <row r="920" spans="1:16" x14ac:dyDescent="0.25">
      <c r="A920">
        <v>202</v>
      </c>
      <c r="B920" s="1" t="s">
        <v>14</v>
      </c>
      <c r="C920">
        <v>2</v>
      </c>
      <c r="D920">
        <v>2173574</v>
      </c>
      <c r="E920" s="1" t="s">
        <v>15</v>
      </c>
      <c r="F920" s="1" t="s">
        <v>16</v>
      </c>
      <c r="G920" s="2">
        <v>44696</v>
      </c>
      <c r="H920" s="3">
        <v>0.45839120370370368</v>
      </c>
      <c r="I920">
        <v>26</v>
      </c>
      <c r="J920">
        <v>3.8399999999999997E-2</v>
      </c>
      <c r="K920">
        <v>26.038399999999999</v>
      </c>
      <c r="L920">
        <v>24</v>
      </c>
      <c r="M920">
        <v>3</v>
      </c>
      <c r="N920">
        <v>0.72</v>
      </c>
      <c r="O920">
        <v>4.7699999999999996</v>
      </c>
      <c r="P920">
        <f>+Tabla1[[#This Row],[MONTO_IGTF]]/Tabla1[[#This Row],[TASA]]</f>
        <v>0.15094339622641509</v>
      </c>
    </row>
    <row r="921" spans="1:16" x14ac:dyDescent="0.25">
      <c r="A921">
        <v>202</v>
      </c>
      <c r="B921" s="1" t="s">
        <v>14</v>
      </c>
      <c r="C921">
        <v>2</v>
      </c>
      <c r="D921">
        <v>2173575</v>
      </c>
      <c r="E921" s="1" t="s">
        <v>15</v>
      </c>
      <c r="F921" s="1" t="s">
        <v>16</v>
      </c>
      <c r="G921" s="2">
        <v>44696</v>
      </c>
      <c r="H921" s="3">
        <v>0.46099537037037036</v>
      </c>
      <c r="I921">
        <v>46.697099999999999</v>
      </c>
      <c r="J921">
        <v>0.7369</v>
      </c>
      <c r="K921">
        <v>47.433999999999997</v>
      </c>
      <c r="L921">
        <v>47.3333333333333</v>
      </c>
      <c r="M921">
        <v>3</v>
      </c>
      <c r="N921">
        <v>1.42</v>
      </c>
      <c r="O921">
        <v>4.7699999999999996</v>
      </c>
      <c r="P921">
        <f>+Tabla1[[#This Row],[MONTO_IGTF]]/Tabla1[[#This Row],[TASA]]</f>
        <v>0.2976939203354298</v>
      </c>
    </row>
    <row r="922" spans="1:16" x14ac:dyDescent="0.25">
      <c r="A922">
        <v>202</v>
      </c>
      <c r="B922" s="1" t="s">
        <v>14</v>
      </c>
      <c r="C922">
        <v>2</v>
      </c>
      <c r="D922">
        <v>2173576</v>
      </c>
      <c r="E922" s="1" t="s">
        <v>15</v>
      </c>
      <c r="F922" s="1" t="s">
        <v>16</v>
      </c>
      <c r="G922" s="2">
        <v>44696</v>
      </c>
      <c r="H922" s="3">
        <v>0.46396990740740746</v>
      </c>
      <c r="I922">
        <v>18.45</v>
      </c>
      <c r="J922">
        <v>2.952</v>
      </c>
      <c r="K922">
        <v>21.402000000000001</v>
      </c>
      <c r="L922">
        <v>21.3333333333333</v>
      </c>
      <c r="M922">
        <v>3</v>
      </c>
      <c r="N922">
        <v>0.64</v>
      </c>
      <c r="O922">
        <v>4.7699999999999996</v>
      </c>
      <c r="P922">
        <f>+Tabla1[[#This Row],[MONTO_IGTF]]/Tabla1[[#This Row],[TASA]]</f>
        <v>0.13417190775681342</v>
      </c>
    </row>
    <row r="923" spans="1:16" x14ac:dyDescent="0.25">
      <c r="A923">
        <v>202</v>
      </c>
      <c r="B923" s="1" t="s">
        <v>14</v>
      </c>
      <c r="C923">
        <v>2</v>
      </c>
      <c r="D923">
        <v>2173577</v>
      </c>
      <c r="E923" s="1" t="s">
        <v>15</v>
      </c>
      <c r="F923" s="1" t="s">
        <v>16</v>
      </c>
      <c r="G923" s="2">
        <v>44696</v>
      </c>
      <c r="H923" s="3">
        <v>0.4678356481481481</v>
      </c>
      <c r="I923">
        <v>45.512</v>
      </c>
      <c r="J923">
        <v>0.80159999999999998</v>
      </c>
      <c r="K923">
        <v>46.313600000000001</v>
      </c>
      <c r="L923">
        <v>46.3333333333333</v>
      </c>
      <c r="M923">
        <v>3</v>
      </c>
      <c r="N923">
        <v>1.39</v>
      </c>
      <c r="O923">
        <v>4.7699999999999996</v>
      </c>
      <c r="P923">
        <f>+Tabla1[[#This Row],[MONTO_IGTF]]/Tabla1[[#This Row],[TASA]]</f>
        <v>0.29140461215932917</v>
      </c>
    </row>
    <row r="924" spans="1:16" x14ac:dyDescent="0.25">
      <c r="A924">
        <v>202</v>
      </c>
      <c r="B924" s="1" t="s">
        <v>14</v>
      </c>
      <c r="C924">
        <v>2</v>
      </c>
      <c r="D924">
        <v>2173579</v>
      </c>
      <c r="E924" s="1" t="s">
        <v>15</v>
      </c>
      <c r="F924" s="1" t="s">
        <v>16</v>
      </c>
      <c r="G924" s="2">
        <v>44696</v>
      </c>
      <c r="H924" s="3">
        <v>0.47096064814814814</v>
      </c>
      <c r="I924">
        <v>27.56775</v>
      </c>
      <c r="J924">
        <v>3.8399999999999997E-2</v>
      </c>
      <c r="K924">
        <v>27.60615</v>
      </c>
      <c r="L924">
        <v>24</v>
      </c>
      <c r="M924">
        <v>3</v>
      </c>
      <c r="N924">
        <v>0.72</v>
      </c>
      <c r="O924">
        <v>4.7699999999999996</v>
      </c>
      <c r="P924">
        <f>+Tabla1[[#This Row],[MONTO_IGTF]]/Tabla1[[#This Row],[TASA]]</f>
        <v>0.15094339622641509</v>
      </c>
    </row>
    <row r="925" spans="1:16" x14ac:dyDescent="0.25">
      <c r="A925">
        <v>202</v>
      </c>
      <c r="B925" s="1" t="s">
        <v>14</v>
      </c>
      <c r="C925">
        <v>2</v>
      </c>
      <c r="D925">
        <v>2173581</v>
      </c>
      <c r="E925" s="1" t="s">
        <v>15</v>
      </c>
      <c r="F925" s="1" t="s">
        <v>16</v>
      </c>
      <c r="G925" s="2">
        <v>44696</v>
      </c>
      <c r="H925" s="3">
        <v>0.47516203703703702</v>
      </c>
      <c r="I925">
        <v>4.7102500000000003</v>
      </c>
      <c r="J925">
        <v>0</v>
      </c>
      <c r="K925">
        <v>4.7102500000000003</v>
      </c>
      <c r="L925">
        <v>4.6666666666666696</v>
      </c>
      <c r="M925">
        <v>3</v>
      </c>
      <c r="N925">
        <v>0.14000000000000001</v>
      </c>
      <c r="O925">
        <v>4.7699999999999996</v>
      </c>
      <c r="P925">
        <f>+Tabla1[[#This Row],[MONTO_IGTF]]/Tabla1[[#This Row],[TASA]]</f>
        <v>2.935010482180294E-2</v>
      </c>
    </row>
    <row r="926" spans="1:16" x14ac:dyDescent="0.25">
      <c r="A926">
        <v>202</v>
      </c>
      <c r="B926" s="1" t="s">
        <v>14</v>
      </c>
      <c r="C926">
        <v>2</v>
      </c>
      <c r="D926">
        <v>2173584</v>
      </c>
      <c r="E926" s="1" t="s">
        <v>15</v>
      </c>
      <c r="F926" s="1" t="s">
        <v>16</v>
      </c>
      <c r="G926" s="2">
        <v>44696</v>
      </c>
      <c r="H926" s="3">
        <v>0.47995370370370366</v>
      </c>
      <c r="I926">
        <v>15.0312</v>
      </c>
      <c r="J926">
        <v>3.8399999999999997E-2</v>
      </c>
      <c r="K926">
        <v>15.069599999999999</v>
      </c>
      <c r="L926">
        <v>15</v>
      </c>
      <c r="M926">
        <v>3</v>
      </c>
      <c r="N926">
        <v>0.45</v>
      </c>
      <c r="O926">
        <v>4.7699999999999996</v>
      </c>
      <c r="P926">
        <f>+Tabla1[[#This Row],[MONTO_IGTF]]/Tabla1[[#This Row],[TASA]]</f>
        <v>9.4339622641509441E-2</v>
      </c>
    </row>
    <row r="927" spans="1:16" x14ac:dyDescent="0.25">
      <c r="A927">
        <v>202</v>
      </c>
      <c r="B927" s="1" t="s">
        <v>14</v>
      </c>
      <c r="C927">
        <v>2</v>
      </c>
      <c r="D927">
        <v>2173585</v>
      </c>
      <c r="E927" s="1" t="s">
        <v>15</v>
      </c>
      <c r="F927" s="1" t="s">
        <v>16</v>
      </c>
      <c r="G927" s="2">
        <v>44696</v>
      </c>
      <c r="H927" s="3">
        <v>0.48261574074074076</v>
      </c>
      <c r="I927">
        <v>69.142600000000002</v>
      </c>
      <c r="J927">
        <v>1.6255999999999999</v>
      </c>
      <c r="K927">
        <v>70.768199999999993</v>
      </c>
      <c r="L927">
        <v>70.6666666666667</v>
      </c>
      <c r="M927">
        <v>3</v>
      </c>
      <c r="N927">
        <v>2.12</v>
      </c>
      <c r="O927">
        <v>4.7699999999999996</v>
      </c>
      <c r="P927">
        <f>+Tabla1[[#This Row],[MONTO_IGTF]]/Tabla1[[#This Row],[TASA]]</f>
        <v>0.44444444444444453</v>
      </c>
    </row>
    <row r="928" spans="1:16" x14ac:dyDescent="0.25">
      <c r="A928">
        <v>202</v>
      </c>
      <c r="B928" s="1" t="s">
        <v>14</v>
      </c>
      <c r="C928">
        <v>2</v>
      </c>
      <c r="D928">
        <v>2173586</v>
      </c>
      <c r="E928" s="1" t="s">
        <v>15</v>
      </c>
      <c r="F928" s="1" t="s">
        <v>16</v>
      </c>
      <c r="G928" s="2">
        <v>44696</v>
      </c>
      <c r="H928" s="3">
        <v>0.48395833333333332</v>
      </c>
      <c r="I928">
        <v>30.329450000000001</v>
      </c>
      <c r="J928">
        <v>0.79510000000000003</v>
      </c>
      <c r="K928">
        <v>31.124549999999999</v>
      </c>
      <c r="L928">
        <v>31</v>
      </c>
      <c r="M928">
        <v>3</v>
      </c>
      <c r="N928">
        <v>0.93</v>
      </c>
      <c r="O928">
        <v>4.7699999999999996</v>
      </c>
      <c r="P928">
        <f>+Tabla1[[#This Row],[MONTO_IGTF]]/Tabla1[[#This Row],[TASA]]</f>
        <v>0.19496855345911954</v>
      </c>
    </row>
    <row r="929" spans="1:16" x14ac:dyDescent="0.25">
      <c r="A929">
        <v>202</v>
      </c>
      <c r="B929" s="1" t="s">
        <v>14</v>
      </c>
      <c r="C929">
        <v>2</v>
      </c>
      <c r="D929">
        <v>2173587</v>
      </c>
      <c r="E929" s="1" t="s">
        <v>15</v>
      </c>
      <c r="F929" s="1" t="s">
        <v>16</v>
      </c>
      <c r="G929" s="2">
        <v>44696</v>
      </c>
      <c r="H929" s="3">
        <v>0.48543981481481485</v>
      </c>
      <c r="I929">
        <v>14.46</v>
      </c>
      <c r="J929">
        <v>1.8784000000000001</v>
      </c>
      <c r="K929">
        <v>16.3384</v>
      </c>
      <c r="L929">
        <v>16.3333333333333</v>
      </c>
      <c r="M929">
        <v>3</v>
      </c>
      <c r="N929">
        <v>0.49</v>
      </c>
      <c r="O929">
        <v>4.7699999999999996</v>
      </c>
      <c r="P929">
        <f>+Tabla1[[#This Row],[MONTO_IGTF]]/Tabla1[[#This Row],[TASA]]</f>
        <v>0.10272536687631029</v>
      </c>
    </row>
    <row r="930" spans="1:16" x14ac:dyDescent="0.25">
      <c r="A930">
        <v>202</v>
      </c>
      <c r="B930" s="1" t="s">
        <v>14</v>
      </c>
      <c r="C930">
        <v>2</v>
      </c>
      <c r="D930">
        <v>2173588</v>
      </c>
      <c r="E930" s="1" t="s">
        <v>15</v>
      </c>
      <c r="F930" s="1" t="s">
        <v>16</v>
      </c>
      <c r="G930" s="2">
        <v>44696</v>
      </c>
      <c r="H930" s="3">
        <v>0.49069444444444449</v>
      </c>
      <c r="I930">
        <v>148.69</v>
      </c>
      <c r="J930">
        <v>4.2367999999999997</v>
      </c>
      <c r="K930">
        <v>152.92679999999999</v>
      </c>
      <c r="L930">
        <v>153</v>
      </c>
      <c r="M930">
        <v>3</v>
      </c>
      <c r="N930">
        <v>4.59</v>
      </c>
      <c r="O930">
        <v>4.7699999999999996</v>
      </c>
      <c r="P930">
        <f>+Tabla1[[#This Row],[MONTO_IGTF]]/Tabla1[[#This Row],[TASA]]</f>
        <v>0.96226415094339623</v>
      </c>
    </row>
    <row r="931" spans="1:16" x14ac:dyDescent="0.25">
      <c r="A931">
        <v>202</v>
      </c>
      <c r="B931" s="1" t="s">
        <v>14</v>
      </c>
      <c r="C931">
        <v>2</v>
      </c>
      <c r="D931">
        <v>2173589</v>
      </c>
      <c r="E931" s="1" t="s">
        <v>15</v>
      </c>
      <c r="F931" s="1" t="s">
        <v>16</v>
      </c>
      <c r="G931" s="2">
        <v>44696</v>
      </c>
      <c r="H931" s="3">
        <v>0.49247685185185186</v>
      </c>
      <c r="I931">
        <v>5.96</v>
      </c>
      <c r="J931">
        <v>0.9536</v>
      </c>
      <c r="K931">
        <v>6.9135999999999997</v>
      </c>
      <c r="L931">
        <v>7</v>
      </c>
      <c r="M931">
        <v>3</v>
      </c>
      <c r="N931">
        <v>0.21</v>
      </c>
      <c r="O931">
        <v>4.7699999999999996</v>
      </c>
      <c r="P931">
        <f>+Tabla1[[#This Row],[MONTO_IGTF]]/Tabla1[[#This Row],[TASA]]</f>
        <v>4.4025157232704407E-2</v>
      </c>
    </row>
    <row r="932" spans="1:16" x14ac:dyDescent="0.25">
      <c r="A932">
        <v>202</v>
      </c>
      <c r="B932" s="1" t="s">
        <v>14</v>
      </c>
      <c r="C932">
        <v>1</v>
      </c>
      <c r="D932">
        <v>1173525</v>
      </c>
      <c r="E932" s="1" t="s">
        <v>15</v>
      </c>
      <c r="F932" s="1" t="s">
        <v>16</v>
      </c>
      <c r="G932" s="2">
        <v>44696</v>
      </c>
      <c r="H932" s="3">
        <v>0.49319444444444444</v>
      </c>
      <c r="I932">
        <v>41.445149999999998</v>
      </c>
      <c r="J932">
        <v>0.35199999999999998</v>
      </c>
      <c r="K932">
        <v>41.797150000000002</v>
      </c>
      <c r="L932">
        <v>41.6666666666667</v>
      </c>
      <c r="M932">
        <v>3</v>
      </c>
      <c r="N932">
        <v>1.25</v>
      </c>
      <c r="O932">
        <v>4.7699999999999996</v>
      </c>
      <c r="P932">
        <f>+Tabla1[[#This Row],[MONTO_IGTF]]/Tabla1[[#This Row],[TASA]]</f>
        <v>0.26205450733752622</v>
      </c>
    </row>
    <row r="933" spans="1:16" x14ac:dyDescent="0.25">
      <c r="A933">
        <v>202</v>
      </c>
      <c r="B933" s="1" t="s">
        <v>14</v>
      </c>
      <c r="C933">
        <v>2</v>
      </c>
      <c r="D933">
        <v>2173590</v>
      </c>
      <c r="E933" s="1" t="s">
        <v>15</v>
      </c>
      <c r="F933" s="1" t="s">
        <v>16</v>
      </c>
      <c r="G933" s="2">
        <v>44696</v>
      </c>
      <c r="H933" s="3">
        <v>0.4944560185185185</v>
      </c>
      <c r="I933">
        <v>22.929300000000001</v>
      </c>
      <c r="J933">
        <v>0</v>
      </c>
      <c r="K933">
        <v>22.929300000000001</v>
      </c>
      <c r="L933">
        <v>9.6666666666666696</v>
      </c>
      <c r="M933">
        <v>3</v>
      </c>
      <c r="N933">
        <v>0.28999999999999998</v>
      </c>
      <c r="O933">
        <v>4.7699999999999996</v>
      </c>
      <c r="P933">
        <f>+Tabla1[[#This Row],[MONTO_IGTF]]/Tabla1[[#This Row],[TASA]]</f>
        <v>6.0796645702306078E-2</v>
      </c>
    </row>
    <row r="934" spans="1:16" x14ac:dyDescent="0.25">
      <c r="A934">
        <v>202</v>
      </c>
      <c r="B934" s="1" t="s">
        <v>14</v>
      </c>
      <c r="C934">
        <v>1</v>
      </c>
      <c r="D934">
        <v>1173526</v>
      </c>
      <c r="E934" s="1" t="s">
        <v>15</v>
      </c>
      <c r="F934" s="1" t="s">
        <v>16</v>
      </c>
      <c r="G934" s="2">
        <v>44696</v>
      </c>
      <c r="H934" s="3">
        <v>0.49681712962962959</v>
      </c>
      <c r="I934">
        <v>31.3809</v>
      </c>
      <c r="J934">
        <v>0.99199999999999999</v>
      </c>
      <c r="K934">
        <v>32.372900000000001</v>
      </c>
      <c r="L934">
        <v>32.3333333333333</v>
      </c>
      <c r="M934">
        <v>3</v>
      </c>
      <c r="N934">
        <v>0.97</v>
      </c>
      <c r="O934">
        <v>4.7699999999999996</v>
      </c>
      <c r="P934">
        <f>+Tabla1[[#This Row],[MONTO_IGTF]]/Tabla1[[#This Row],[TASA]]</f>
        <v>0.20335429769392036</v>
      </c>
    </row>
    <row r="935" spans="1:16" x14ac:dyDescent="0.25">
      <c r="A935">
        <v>202</v>
      </c>
      <c r="B935" s="1" t="s">
        <v>14</v>
      </c>
      <c r="C935">
        <v>2</v>
      </c>
      <c r="D935">
        <v>2173591</v>
      </c>
      <c r="E935" s="1" t="s">
        <v>15</v>
      </c>
      <c r="F935" s="1" t="s">
        <v>16</v>
      </c>
      <c r="G935" s="2">
        <v>44696</v>
      </c>
      <c r="H935" s="3">
        <v>0.50004629629629627</v>
      </c>
      <c r="I935">
        <v>31.48</v>
      </c>
      <c r="J935">
        <v>0</v>
      </c>
      <c r="K935">
        <v>31.48</v>
      </c>
      <c r="L935">
        <v>31.3333333333333</v>
      </c>
      <c r="M935">
        <v>3</v>
      </c>
      <c r="N935">
        <v>0.94</v>
      </c>
      <c r="O935">
        <v>4.7699999999999996</v>
      </c>
      <c r="P935">
        <f>+Tabla1[[#This Row],[MONTO_IGTF]]/Tabla1[[#This Row],[TASA]]</f>
        <v>0.1970649895178197</v>
      </c>
    </row>
    <row r="936" spans="1:16" x14ac:dyDescent="0.25">
      <c r="A936">
        <v>202</v>
      </c>
      <c r="B936" s="1" t="s">
        <v>14</v>
      </c>
      <c r="C936">
        <v>2</v>
      </c>
      <c r="D936">
        <v>2173592</v>
      </c>
      <c r="E936" s="1" t="s">
        <v>15</v>
      </c>
      <c r="F936" s="1" t="s">
        <v>16</v>
      </c>
      <c r="G936" s="2">
        <v>44696</v>
      </c>
      <c r="H936" s="3">
        <v>0.50089120370370377</v>
      </c>
      <c r="I936">
        <v>6.52</v>
      </c>
      <c r="J936">
        <v>0</v>
      </c>
      <c r="K936">
        <v>6.52</v>
      </c>
      <c r="L936">
        <v>4.6666666666666696</v>
      </c>
      <c r="M936">
        <v>3</v>
      </c>
      <c r="N936">
        <v>0.14000000000000001</v>
      </c>
      <c r="O936">
        <v>4.7699999999999996</v>
      </c>
      <c r="P936">
        <f>+Tabla1[[#This Row],[MONTO_IGTF]]/Tabla1[[#This Row],[TASA]]</f>
        <v>2.935010482180294E-2</v>
      </c>
    </row>
    <row r="937" spans="1:16" x14ac:dyDescent="0.25">
      <c r="A937">
        <v>202</v>
      </c>
      <c r="B937" s="1" t="s">
        <v>14</v>
      </c>
      <c r="C937">
        <v>1</v>
      </c>
      <c r="D937">
        <v>1173527</v>
      </c>
      <c r="E937" s="1" t="s">
        <v>15</v>
      </c>
      <c r="F937" s="1" t="s">
        <v>16</v>
      </c>
      <c r="G937" s="2">
        <v>44696</v>
      </c>
      <c r="H937" s="3">
        <v>0.50234953703703711</v>
      </c>
      <c r="I937">
        <v>132.94</v>
      </c>
      <c r="J937">
        <v>7.0224000000000002</v>
      </c>
      <c r="K937">
        <v>139.9624</v>
      </c>
      <c r="L937">
        <v>140</v>
      </c>
      <c r="M937">
        <v>3</v>
      </c>
      <c r="N937">
        <v>4.2</v>
      </c>
      <c r="O937">
        <v>4.7699999999999996</v>
      </c>
      <c r="P937">
        <f>+Tabla1[[#This Row],[MONTO_IGTF]]/Tabla1[[#This Row],[TASA]]</f>
        <v>0.88050314465408819</v>
      </c>
    </row>
    <row r="938" spans="1:16" x14ac:dyDescent="0.25">
      <c r="A938">
        <v>202</v>
      </c>
      <c r="B938" s="1" t="s">
        <v>14</v>
      </c>
      <c r="C938">
        <v>1</v>
      </c>
      <c r="D938">
        <v>1173530</v>
      </c>
      <c r="E938" s="1" t="s">
        <v>15</v>
      </c>
      <c r="F938" s="1" t="s">
        <v>16</v>
      </c>
      <c r="G938" s="2">
        <v>44696</v>
      </c>
      <c r="H938" s="3">
        <v>0.50788194444444446</v>
      </c>
      <c r="I938">
        <v>16.462</v>
      </c>
      <c r="J938">
        <v>0.65790000000000004</v>
      </c>
      <c r="K938">
        <v>17.119900000000001</v>
      </c>
      <c r="L938">
        <v>17</v>
      </c>
      <c r="M938">
        <v>3</v>
      </c>
      <c r="N938">
        <v>0.51</v>
      </c>
      <c r="O938">
        <v>4.7699999999999996</v>
      </c>
      <c r="P938">
        <f>+Tabla1[[#This Row],[MONTO_IGTF]]/Tabla1[[#This Row],[TASA]]</f>
        <v>0.10691823899371071</v>
      </c>
    </row>
    <row r="939" spans="1:16" x14ac:dyDescent="0.25">
      <c r="A939">
        <v>202</v>
      </c>
      <c r="B939" s="1" t="s">
        <v>14</v>
      </c>
      <c r="C939">
        <v>1</v>
      </c>
      <c r="D939">
        <v>1173532</v>
      </c>
      <c r="E939" s="1" t="s">
        <v>15</v>
      </c>
      <c r="F939" s="1" t="s">
        <v>16</v>
      </c>
      <c r="G939" s="2">
        <v>44696</v>
      </c>
      <c r="H939" s="3">
        <v>0.51065972222222222</v>
      </c>
      <c r="I939">
        <v>31.299199999999999</v>
      </c>
      <c r="J939">
        <v>3.8399999999999997E-2</v>
      </c>
      <c r="K939">
        <v>31.337599999999998</v>
      </c>
      <c r="L939">
        <v>31.3333333333333</v>
      </c>
      <c r="M939">
        <v>3</v>
      </c>
      <c r="N939">
        <v>0.94</v>
      </c>
      <c r="O939">
        <v>4.7699999999999996</v>
      </c>
      <c r="P939">
        <f>+Tabla1[[#This Row],[MONTO_IGTF]]/Tabla1[[#This Row],[TASA]]</f>
        <v>0.1970649895178197</v>
      </c>
    </row>
    <row r="940" spans="1:16" x14ac:dyDescent="0.25">
      <c r="A940">
        <v>202</v>
      </c>
      <c r="B940" s="1" t="s">
        <v>14</v>
      </c>
      <c r="C940">
        <v>1</v>
      </c>
      <c r="D940">
        <v>1173533</v>
      </c>
      <c r="E940" s="1" t="s">
        <v>15</v>
      </c>
      <c r="F940" s="1" t="s">
        <v>16</v>
      </c>
      <c r="G940" s="2">
        <v>44696</v>
      </c>
      <c r="H940" s="3">
        <v>0.51201388888888888</v>
      </c>
      <c r="I940">
        <v>9.9489999999999998</v>
      </c>
      <c r="J940">
        <v>0.66859999999999997</v>
      </c>
      <c r="K940">
        <v>10.617599999999999</v>
      </c>
      <c r="L940">
        <v>4.6666666666666696</v>
      </c>
      <c r="M940">
        <v>3</v>
      </c>
      <c r="N940">
        <v>0.14000000000000001</v>
      </c>
      <c r="O940">
        <v>4.7699999999999996</v>
      </c>
      <c r="P940">
        <f>+Tabla1[[#This Row],[MONTO_IGTF]]/Tabla1[[#This Row],[TASA]]</f>
        <v>2.935010482180294E-2</v>
      </c>
    </row>
    <row r="941" spans="1:16" x14ac:dyDescent="0.25">
      <c r="A941">
        <v>202</v>
      </c>
      <c r="B941" s="1" t="s">
        <v>14</v>
      </c>
      <c r="C941">
        <v>1</v>
      </c>
      <c r="D941">
        <v>1173538</v>
      </c>
      <c r="E941" s="1" t="s">
        <v>15</v>
      </c>
      <c r="F941" s="1" t="s">
        <v>16</v>
      </c>
      <c r="G941" s="2">
        <v>44696</v>
      </c>
      <c r="H941" s="3">
        <v>0.51704861111111111</v>
      </c>
      <c r="I941">
        <v>8.11</v>
      </c>
      <c r="J941">
        <v>1.2976000000000001</v>
      </c>
      <c r="K941">
        <v>9.4076000000000004</v>
      </c>
      <c r="L941">
        <v>9.3333333333333304</v>
      </c>
      <c r="M941">
        <v>3</v>
      </c>
      <c r="N941">
        <v>0.28000000000000003</v>
      </c>
      <c r="O941">
        <v>4.7699999999999996</v>
      </c>
      <c r="P941">
        <f>+Tabla1[[#This Row],[MONTO_IGTF]]/Tabla1[[#This Row],[TASA]]</f>
        <v>5.870020964360588E-2</v>
      </c>
    </row>
    <row r="942" spans="1:16" x14ac:dyDescent="0.25">
      <c r="A942">
        <v>202</v>
      </c>
      <c r="B942" s="1" t="s">
        <v>14</v>
      </c>
      <c r="C942">
        <v>1</v>
      </c>
      <c r="D942">
        <v>1173539</v>
      </c>
      <c r="E942" s="1" t="s">
        <v>15</v>
      </c>
      <c r="F942" s="1" t="s">
        <v>16</v>
      </c>
      <c r="G942" s="2">
        <v>44696</v>
      </c>
      <c r="H942" s="3">
        <v>0.51776620370370374</v>
      </c>
      <c r="I942">
        <v>4.7699999999999996</v>
      </c>
      <c r="J942">
        <v>0</v>
      </c>
      <c r="K942">
        <v>4.7699999999999996</v>
      </c>
      <c r="L942">
        <v>4.6666666666666696</v>
      </c>
      <c r="M942">
        <v>3</v>
      </c>
      <c r="N942">
        <v>0.14000000000000001</v>
      </c>
      <c r="O942">
        <v>4.7699999999999996</v>
      </c>
      <c r="P942">
        <f>+Tabla1[[#This Row],[MONTO_IGTF]]/Tabla1[[#This Row],[TASA]]</f>
        <v>2.935010482180294E-2</v>
      </c>
    </row>
    <row r="943" spans="1:16" x14ac:dyDescent="0.25">
      <c r="A943">
        <v>202</v>
      </c>
      <c r="B943" s="1" t="s">
        <v>14</v>
      </c>
      <c r="C943">
        <v>1</v>
      </c>
      <c r="D943">
        <v>1173542</v>
      </c>
      <c r="E943" s="1" t="s">
        <v>15</v>
      </c>
      <c r="F943" s="1" t="s">
        <v>16</v>
      </c>
      <c r="G943" s="2">
        <v>44696</v>
      </c>
      <c r="H943" s="3">
        <v>0.52160879629629631</v>
      </c>
      <c r="I943">
        <v>21.516749999999998</v>
      </c>
      <c r="J943">
        <v>3.8399999999999997E-2</v>
      </c>
      <c r="K943">
        <v>21.555150000000001</v>
      </c>
      <c r="L943">
        <v>21.6666666666667</v>
      </c>
      <c r="M943">
        <v>3</v>
      </c>
      <c r="N943">
        <v>0.65</v>
      </c>
      <c r="O943">
        <v>4.7699999999999996</v>
      </c>
      <c r="P943">
        <f>+Tabla1[[#This Row],[MONTO_IGTF]]/Tabla1[[#This Row],[TASA]]</f>
        <v>0.13626834381551364</v>
      </c>
    </row>
    <row r="944" spans="1:16" x14ac:dyDescent="0.25">
      <c r="A944">
        <v>202</v>
      </c>
      <c r="B944" s="1" t="s">
        <v>14</v>
      </c>
      <c r="C944">
        <v>1</v>
      </c>
      <c r="D944">
        <v>1173548</v>
      </c>
      <c r="E944" s="1" t="s">
        <v>15</v>
      </c>
      <c r="F944" s="1" t="s">
        <v>16</v>
      </c>
      <c r="G944" s="2">
        <v>44696</v>
      </c>
      <c r="H944" s="3">
        <v>0.53548611111111111</v>
      </c>
      <c r="I944">
        <v>18.690000000000001</v>
      </c>
      <c r="J944">
        <v>1.0144</v>
      </c>
      <c r="K944">
        <v>19.7044</v>
      </c>
      <c r="L944">
        <v>19.6666666666667</v>
      </c>
      <c r="M944">
        <v>3</v>
      </c>
      <c r="N944">
        <v>0.59</v>
      </c>
      <c r="O944">
        <v>4.7699999999999996</v>
      </c>
      <c r="P944">
        <f>+Tabla1[[#This Row],[MONTO_IGTF]]/Tabla1[[#This Row],[TASA]]</f>
        <v>0.12368972746331237</v>
      </c>
    </row>
    <row r="945" spans="1:16" x14ac:dyDescent="0.25">
      <c r="A945">
        <v>202</v>
      </c>
      <c r="B945" s="1" t="s">
        <v>14</v>
      </c>
      <c r="C945">
        <v>1</v>
      </c>
      <c r="D945">
        <v>1173552</v>
      </c>
      <c r="E945" s="1" t="s">
        <v>15</v>
      </c>
      <c r="F945" s="1" t="s">
        <v>16</v>
      </c>
      <c r="G945" s="2">
        <v>44696</v>
      </c>
      <c r="H945" s="3">
        <v>0.54270833333333335</v>
      </c>
      <c r="I945">
        <v>21.607800000000001</v>
      </c>
      <c r="J945">
        <v>1.8228</v>
      </c>
      <c r="K945">
        <v>23.430599999999998</v>
      </c>
      <c r="L945">
        <v>23.3333333333333</v>
      </c>
      <c r="M945">
        <v>3</v>
      </c>
      <c r="N945">
        <v>0.7</v>
      </c>
      <c r="O945">
        <v>4.7699999999999996</v>
      </c>
      <c r="P945">
        <f>+Tabla1[[#This Row],[MONTO_IGTF]]/Tabla1[[#This Row],[TASA]]</f>
        <v>0.14675052410901468</v>
      </c>
    </row>
    <row r="946" spans="1:16" x14ac:dyDescent="0.25">
      <c r="A946">
        <v>202</v>
      </c>
      <c r="B946" s="1" t="s">
        <v>14</v>
      </c>
      <c r="C946">
        <v>2</v>
      </c>
      <c r="D946">
        <v>2173597</v>
      </c>
      <c r="E946" s="1" t="s">
        <v>15</v>
      </c>
      <c r="F946" s="1" t="s">
        <v>16</v>
      </c>
      <c r="G946" s="2">
        <v>44696</v>
      </c>
      <c r="H946" s="3">
        <v>0.54487268518518517</v>
      </c>
      <c r="I946">
        <v>11.161099999999999</v>
      </c>
      <c r="J946">
        <v>0.32900000000000001</v>
      </c>
      <c r="K946">
        <v>11.4901</v>
      </c>
      <c r="L946">
        <v>9.6666666666666696</v>
      </c>
      <c r="M946">
        <v>3</v>
      </c>
      <c r="N946">
        <v>0.28999999999999998</v>
      </c>
      <c r="O946">
        <v>4.7699999999999996</v>
      </c>
      <c r="P946">
        <f>+Tabla1[[#This Row],[MONTO_IGTF]]/Tabla1[[#This Row],[TASA]]</f>
        <v>6.0796645702306078E-2</v>
      </c>
    </row>
    <row r="947" spans="1:16" x14ac:dyDescent="0.25">
      <c r="A947">
        <v>202</v>
      </c>
      <c r="B947" s="1" t="s">
        <v>14</v>
      </c>
      <c r="C947">
        <v>1</v>
      </c>
      <c r="D947">
        <v>1173553</v>
      </c>
      <c r="E947" s="1" t="s">
        <v>15</v>
      </c>
      <c r="F947" s="1" t="s">
        <v>16</v>
      </c>
      <c r="G947" s="2">
        <v>44696</v>
      </c>
      <c r="H947" s="3">
        <v>0.54627314814814809</v>
      </c>
      <c r="I947">
        <v>37.483499999999999</v>
      </c>
      <c r="J947">
        <v>1.1704000000000001</v>
      </c>
      <c r="K947">
        <v>38.6539</v>
      </c>
      <c r="L947">
        <v>28.6666666666667</v>
      </c>
      <c r="M947">
        <v>3</v>
      </c>
      <c r="N947">
        <v>0.86</v>
      </c>
      <c r="O947">
        <v>4.7699999999999996</v>
      </c>
      <c r="P947">
        <f>+Tabla1[[#This Row],[MONTO_IGTF]]/Tabla1[[#This Row],[TASA]]</f>
        <v>0.18029350104821804</v>
      </c>
    </row>
    <row r="948" spans="1:16" x14ac:dyDescent="0.25">
      <c r="A948">
        <v>202</v>
      </c>
      <c r="B948" s="1" t="s">
        <v>14</v>
      </c>
      <c r="C948">
        <v>2</v>
      </c>
      <c r="D948">
        <v>2173598</v>
      </c>
      <c r="E948" s="1" t="s">
        <v>15</v>
      </c>
      <c r="F948" s="1" t="s">
        <v>16</v>
      </c>
      <c r="G948" s="2">
        <v>44696</v>
      </c>
      <c r="H948" s="3">
        <v>0.54631944444444447</v>
      </c>
      <c r="I948">
        <v>9.9449500000000004</v>
      </c>
      <c r="J948">
        <v>0.89200000000000002</v>
      </c>
      <c r="K948">
        <v>10.83695</v>
      </c>
      <c r="L948">
        <v>10.6666666666667</v>
      </c>
      <c r="M948">
        <v>3</v>
      </c>
      <c r="N948">
        <v>0.32</v>
      </c>
      <c r="O948">
        <v>4.7699999999999996</v>
      </c>
      <c r="P948">
        <f>+Tabla1[[#This Row],[MONTO_IGTF]]/Tabla1[[#This Row],[TASA]]</f>
        <v>6.7085953878406712E-2</v>
      </c>
    </row>
    <row r="949" spans="1:16" x14ac:dyDescent="0.25">
      <c r="A949">
        <v>202</v>
      </c>
      <c r="B949" s="1" t="s">
        <v>14</v>
      </c>
      <c r="C949">
        <v>1</v>
      </c>
      <c r="D949">
        <v>1173556</v>
      </c>
      <c r="E949" s="1" t="s">
        <v>15</v>
      </c>
      <c r="F949" s="1" t="s">
        <v>16</v>
      </c>
      <c r="G949" s="2">
        <v>44696</v>
      </c>
      <c r="H949" s="3">
        <v>0.55248842592592595</v>
      </c>
      <c r="I949">
        <v>34.3551</v>
      </c>
      <c r="J949">
        <v>0</v>
      </c>
      <c r="K949">
        <v>34.3551</v>
      </c>
      <c r="L949">
        <v>34.3333333333333</v>
      </c>
      <c r="M949">
        <v>3</v>
      </c>
      <c r="N949">
        <v>1.03</v>
      </c>
      <c r="O949">
        <v>4.7699999999999996</v>
      </c>
      <c r="P949">
        <f>+Tabla1[[#This Row],[MONTO_IGTF]]/Tabla1[[#This Row],[TASA]]</f>
        <v>0.21593291404612161</v>
      </c>
    </row>
    <row r="950" spans="1:16" x14ac:dyDescent="0.25">
      <c r="A950">
        <v>202</v>
      </c>
      <c r="B950" s="1" t="s">
        <v>14</v>
      </c>
      <c r="C950">
        <v>1</v>
      </c>
      <c r="D950">
        <v>1173560</v>
      </c>
      <c r="E950" s="1" t="s">
        <v>15</v>
      </c>
      <c r="F950" s="1" t="s">
        <v>16</v>
      </c>
      <c r="G950" s="2">
        <v>44696</v>
      </c>
      <c r="H950" s="3">
        <v>0.55935185185185188</v>
      </c>
      <c r="I950">
        <v>12.411199999999999</v>
      </c>
      <c r="J950">
        <v>1.9858</v>
      </c>
      <c r="K950">
        <v>14.397</v>
      </c>
      <c r="L950">
        <v>14.3333333333333</v>
      </c>
      <c r="M950">
        <v>3</v>
      </c>
      <c r="N950">
        <v>0.43</v>
      </c>
      <c r="O950">
        <v>4.7699999999999996</v>
      </c>
      <c r="P950">
        <f>+Tabla1[[#This Row],[MONTO_IGTF]]/Tabla1[[#This Row],[TASA]]</f>
        <v>9.0146750524109018E-2</v>
      </c>
    </row>
    <row r="951" spans="1:16" x14ac:dyDescent="0.25">
      <c r="A951">
        <v>202</v>
      </c>
      <c r="B951" s="1" t="s">
        <v>14</v>
      </c>
      <c r="C951">
        <v>2</v>
      </c>
      <c r="D951">
        <v>2173606</v>
      </c>
      <c r="E951" s="1" t="s">
        <v>15</v>
      </c>
      <c r="F951" s="1" t="s">
        <v>16</v>
      </c>
      <c r="G951" s="2">
        <v>44696</v>
      </c>
      <c r="H951" s="3">
        <v>0.56162037037037038</v>
      </c>
      <c r="I951">
        <v>19.446200000000001</v>
      </c>
      <c r="J951">
        <v>0.93049999999999999</v>
      </c>
      <c r="K951">
        <v>20.3767</v>
      </c>
      <c r="L951">
        <v>20.3333333333333</v>
      </c>
      <c r="M951">
        <v>3</v>
      </c>
      <c r="N951">
        <v>0.61</v>
      </c>
      <c r="O951">
        <v>4.7699999999999996</v>
      </c>
      <c r="P951">
        <f>+Tabla1[[#This Row],[MONTO_IGTF]]/Tabla1[[#This Row],[TASA]]</f>
        <v>0.1278825995807128</v>
      </c>
    </row>
    <row r="952" spans="1:16" x14ac:dyDescent="0.25">
      <c r="A952">
        <v>202</v>
      </c>
      <c r="B952" s="1" t="s">
        <v>14</v>
      </c>
      <c r="C952">
        <v>1</v>
      </c>
      <c r="D952">
        <v>1173571</v>
      </c>
      <c r="E952" s="1" t="s">
        <v>15</v>
      </c>
      <c r="F952" s="1" t="s">
        <v>16</v>
      </c>
      <c r="G952" s="2">
        <v>44696</v>
      </c>
      <c r="H952" s="3">
        <v>0.58071759259259259</v>
      </c>
      <c r="I952">
        <v>20.222999999999999</v>
      </c>
      <c r="J952">
        <v>0.67200000000000004</v>
      </c>
      <c r="K952">
        <v>20.895</v>
      </c>
      <c r="L952">
        <v>21</v>
      </c>
      <c r="M952">
        <v>3</v>
      </c>
      <c r="N952">
        <v>0.63</v>
      </c>
      <c r="O952">
        <v>4.7699999999999996</v>
      </c>
      <c r="P952">
        <f>+Tabla1[[#This Row],[MONTO_IGTF]]/Tabla1[[#This Row],[TASA]]</f>
        <v>0.13207547169811323</v>
      </c>
    </row>
    <row r="953" spans="1:16" x14ac:dyDescent="0.25">
      <c r="A953">
        <v>202</v>
      </c>
      <c r="B953" s="1" t="s">
        <v>14</v>
      </c>
      <c r="C953">
        <v>1</v>
      </c>
      <c r="D953">
        <v>1173576</v>
      </c>
      <c r="E953" s="1" t="s">
        <v>15</v>
      </c>
      <c r="F953" s="1" t="s">
        <v>16</v>
      </c>
      <c r="G953" s="2">
        <v>44696</v>
      </c>
      <c r="H953" s="3">
        <v>0.5917013888888889</v>
      </c>
      <c r="I953">
        <v>8.5565999999999995</v>
      </c>
      <c r="J953">
        <v>0</v>
      </c>
      <c r="K953">
        <v>8.5565999999999995</v>
      </c>
      <c r="L953">
        <v>4.6666666666666696</v>
      </c>
      <c r="M953">
        <v>3</v>
      </c>
      <c r="N953">
        <v>0.14000000000000001</v>
      </c>
      <c r="O953">
        <v>4.7699999999999996</v>
      </c>
      <c r="P953">
        <f>+Tabla1[[#This Row],[MONTO_IGTF]]/Tabla1[[#This Row],[TASA]]</f>
        <v>2.935010482180294E-2</v>
      </c>
    </row>
    <row r="954" spans="1:16" x14ac:dyDescent="0.25">
      <c r="A954">
        <v>202</v>
      </c>
      <c r="B954" s="1" t="s">
        <v>14</v>
      </c>
      <c r="C954">
        <v>1</v>
      </c>
      <c r="D954">
        <v>1173577</v>
      </c>
      <c r="E954" s="1" t="s">
        <v>15</v>
      </c>
      <c r="F954" s="1" t="s">
        <v>16</v>
      </c>
      <c r="G954" s="2">
        <v>44696</v>
      </c>
      <c r="H954" s="3">
        <v>0.59248842592592588</v>
      </c>
      <c r="I954">
        <v>21.70815</v>
      </c>
      <c r="J954">
        <v>3.8399999999999997E-2</v>
      </c>
      <c r="K954">
        <v>21.746549999999999</v>
      </c>
      <c r="L954">
        <v>21.6666666666667</v>
      </c>
      <c r="M954">
        <v>3</v>
      </c>
      <c r="N954">
        <v>0.65</v>
      </c>
      <c r="O954">
        <v>4.7699999999999996</v>
      </c>
      <c r="P954">
        <f>+Tabla1[[#This Row],[MONTO_IGTF]]/Tabla1[[#This Row],[TASA]]</f>
        <v>0.13626834381551364</v>
      </c>
    </row>
    <row r="955" spans="1:16" x14ac:dyDescent="0.25">
      <c r="A955">
        <v>202</v>
      </c>
      <c r="B955" s="1" t="s">
        <v>14</v>
      </c>
      <c r="C955">
        <v>1</v>
      </c>
      <c r="D955">
        <v>1173578</v>
      </c>
      <c r="E955" s="1" t="s">
        <v>15</v>
      </c>
      <c r="F955" s="1" t="s">
        <v>16</v>
      </c>
      <c r="G955" s="2">
        <v>44696</v>
      </c>
      <c r="H955" s="3">
        <v>0.59334490740740742</v>
      </c>
      <c r="I955">
        <v>12.35</v>
      </c>
      <c r="J955">
        <v>1.976</v>
      </c>
      <c r="K955">
        <v>14.326000000000001</v>
      </c>
      <c r="L955">
        <v>14.3333333333333</v>
      </c>
      <c r="M955">
        <v>3</v>
      </c>
      <c r="N955">
        <v>0.43</v>
      </c>
      <c r="O955">
        <v>4.7699999999999996</v>
      </c>
      <c r="P955">
        <f>+Tabla1[[#This Row],[MONTO_IGTF]]/Tabla1[[#This Row],[TASA]]</f>
        <v>9.0146750524109018E-2</v>
      </c>
    </row>
    <row r="956" spans="1:16" x14ac:dyDescent="0.25">
      <c r="A956">
        <v>202</v>
      </c>
      <c r="B956" s="1" t="s">
        <v>14</v>
      </c>
      <c r="C956">
        <v>1</v>
      </c>
      <c r="D956">
        <v>1173581</v>
      </c>
      <c r="E956" s="1" t="s">
        <v>15</v>
      </c>
      <c r="F956" s="1" t="s">
        <v>16</v>
      </c>
      <c r="G956" s="2">
        <v>44696</v>
      </c>
      <c r="H956" s="3">
        <v>0.59642361111111108</v>
      </c>
      <c r="I956">
        <v>20.233450000000001</v>
      </c>
      <c r="J956">
        <v>3.8399999999999997E-2</v>
      </c>
      <c r="K956">
        <v>20.271850000000001</v>
      </c>
      <c r="L956">
        <v>20.3333333333333</v>
      </c>
      <c r="M956">
        <v>3</v>
      </c>
      <c r="N956">
        <v>0.61</v>
      </c>
      <c r="O956">
        <v>4.7699999999999996</v>
      </c>
      <c r="P956">
        <f>+Tabla1[[#This Row],[MONTO_IGTF]]/Tabla1[[#This Row],[TASA]]</f>
        <v>0.1278825995807128</v>
      </c>
    </row>
    <row r="957" spans="1:16" x14ac:dyDescent="0.25">
      <c r="A957">
        <v>202</v>
      </c>
      <c r="B957" s="1" t="s">
        <v>14</v>
      </c>
      <c r="C957">
        <v>1</v>
      </c>
      <c r="D957">
        <v>1173584</v>
      </c>
      <c r="E957" s="1" t="s">
        <v>15</v>
      </c>
      <c r="F957" s="1" t="s">
        <v>16</v>
      </c>
      <c r="G957" s="2">
        <v>44696</v>
      </c>
      <c r="H957" s="3">
        <v>0.60256944444444438</v>
      </c>
      <c r="I957">
        <v>41.971350000000001</v>
      </c>
      <c r="J957">
        <v>7.6799999999999993E-2</v>
      </c>
      <c r="K957">
        <v>42.04815</v>
      </c>
      <c r="L957">
        <v>42</v>
      </c>
      <c r="M957">
        <v>3</v>
      </c>
      <c r="N957">
        <v>1.26</v>
      </c>
      <c r="O957">
        <v>4.7699999999999996</v>
      </c>
      <c r="P957">
        <f>+Tabla1[[#This Row],[MONTO_IGTF]]/Tabla1[[#This Row],[TASA]]</f>
        <v>0.26415094339622647</v>
      </c>
    </row>
    <row r="958" spans="1:16" x14ac:dyDescent="0.25">
      <c r="A958">
        <v>202</v>
      </c>
      <c r="B958" s="1" t="s">
        <v>14</v>
      </c>
      <c r="C958">
        <v>1</v>
      </c>
      <c r="D958">
        <v>1173585</v>
      </c>
      <c r="E958" s="1" t="s">
        <v>15</v>
      </c>
      <c r="F958" s="1" t="s">
        <v>16</v>
      </c>
      <c r="G958" s="2">
        <v>44696</v>
      </c>
      <c r="H958" s="3">
        <v>0.60324074074074074</v>
      </c>
      <c r="I958">
        <v>4.7699999999999996</v>
      </c>
      <c r="J958">
        <v>0</v>
      </c>
      <c r="K958">
        <v>4.7699999999999996</v>
      </c>
      <c r="L958">
        <v>4.6666666666666696</v>
      </c>
      <c r="M958">
        <v>3</v>
      </c>
      <c r="N958">
        <v>0.14000000000000001</v>
      </c>
      <c r="O958">
        <v>4.7699999999999996</v>
      </c>
      <c r="P958">
        <f>+Tabla1[[#This Row],[MONTO_IGTF]]/Tabla1[[#This Row],[TASA]]</f>
        <v>2.935010482180294E-2</v>
      </c>
    </row>
    <row r="959" spans="1:16" x14ac:dyDescent="0.25">
      <c r="A959">
        <v>202</v>
      </c>
      <c r="B959" s="1" t="s">
        <v>14</v>
      </c>
      <c r="C959">
        <v>1</v>
      </c>
      <c r="D959">
        <v>1173587</v>
      </c>
      <c r="E959" s="1" t="s">
        <v>15</v>
      </c>
      <c r="F959" s="1" t="s">
        <v>16</v>
      </c>
      <c r="G959" s="2">
        <v>44696</v>
      </c>
      <c r="H959" s="3">
        <v>0.60497685185185179</v>
      </c>
      <c r="I959">
        <v>22.015250000000002</v>
      </c>
      <c r="J959">
        <v>0</v>
      </c>
      <c r="K959">
        <v>22.015250000000002</v>
      </c>
      <c r="L959">
        <v>22</v>
      </c>
      <c r="M959">
        <v>3</v>
      </c>
      <c r="N959">
        <v>0.66</v>
      </c>
      <c r="O959">
        <v>4.7699999999999996</v>
      </c>
      <c r="P959">
        <f>+Tabla1[[#This Row],[MONTO_IGTF]]/Tabla1[[#This Row],[TASA]]</f>
        <v>0.13836477987421386</v>
      </c>
    </row>
    <row r="960" spans="1:16" x14ac:dyDescent="0.25">
      <c r="A960">
        <v>202</v>
      </c>
      <c r="B960" s="1" t="s">
        <v>14</v>
      </c>
      <c r="C960">
        <v>1</v>
      </c>
      <c r="D960">
        <v>1173590</v>
      </c>
      <c r="E960" s="1" t="s">
        <v>15</v>
      </c>
      <c r="F960" s="1" t="s">
        <v>16</v>
      </c>
      <c r="G960" s="2">
        <v>44696</v>
      </c>
      <c r="H960" s="3">
        <v>0.6129282407407407</v>
      </c>
      <c r="I960">
        <v>17.508400000000002</v>
      </c>
      <c r="J960">
        <v>3.8399999999999997E-2</v>
      </c>
      <c r="K960">
        <v>17.546800000000001</v>
      </c>
      <c r="L960">
        <v>17.6666666666667</v>
      </c>
      <c r="M960">
        <v>3</v>
      </c>
      <c r="N960">
        <v>0.53</v>
      </c>
      <c r="O960">
        <v>4.7699999999999996</v>
      </c>
      <c r="P960">
        <f>+Tabla1[[#This Row],[MONTO_IGTF]]/Tabla1[[#This Row],[TASA]]</f>
        <v>0.11111111111111113</v>
      </c>
    </row>
    <row r="961" spans="1:16" x14ac:dyDescent="0.25">
      <c r="A961">
        <v>202</v>
      </c>
      <c r="B961" s="1" t="s">
        <v>14</v>
      </c>
      <c r="C961">
        <v>1</v>
      </c>
      <c r="D961">
        <v>1173591</v>
      </c>
      <c r="E961" s="1" t="s">
        <v>15</v>
      </c>
      <c r="F961" s="1" t="s">
        <v>16</v>
      </c>
      <c r="G961" s="2">
        <v>44696</v>
      </c>
      <c r="H961" s="3">
        <v>0.62057870370370372</v>
      </c>
      <c r="I961">
        <v>138.49445</v>
      </c>
      <c r="J961">
        <v>11.4064</v>
      </c>
      <c r="K961">
        <v>149.90084999999999</v>
      </c>
      <c r="L961">
        <v>150</v>
      </c>
      <c r="M961">
        <v>3</v>
      </c>
      <c r="N961">
        <v>4.5</v>
      </c>
      <c r="O961">
        <v>4.7699999999999996</v>
      </c>
      <c r="P961">
        <f>+Tabla1[[#This Row],[MONTO_IGTF]]/Tabla1[[#This Row],[TASA]]</f>
        <v>0.94339622641509446</v>
      </c>
    </row>
    <row r="962" spans="1:16" x14ac:dyDescent="0.25">
      <c r="A962">
        <v>202</v>
      </c>
      <c r="B962" s="1" t="s">
        <v>14</v>
      </c>
      <c r="C962">
        <v>2</v>
      </c>
      <c r="D962">
        <v>2173609</v>
      </c>
      <c r="E962" s="1" t="s">
        <v>15</v>
      </c>
      <c r="F962" s="1" t="s">
        <v>16</v>
      </c>
      <c r="G962" s="2">
        <v>44696</v>
      </c>
      <c r="H962" s="3">
        <v>0.62065972222222221</v>
      </c>
      <c r="I962">
        <v>12.17</v>
      </c>
      <c r="J962">
        <v>3.8399999999999997E-2</v>
      </c>
      <c r="K962">
        <v>12.208399999999999</v>
      </c>
      <c r="L962">
        <v>9.6666666666666696</v>
      </c>
      <c r="M962">
        <v>3</v>
      </c>
      <c r="N962">
        <v>0.28999999999999998</v>
      </c>
      <c r="O962">
        <v>4.7699999999999996</v>
      </c>
      <c r="P962">
        <f>+Tabla1[[#This Row],[MONTO_IGTF]]/Tabla1[[#This Row],[TASA]]</f>
        <v>6.0796645702306078E-2</v>
      </c>
    </row>
    <row r="963" spans="1:16" x14ac:dyDescent="0.25">
      <c r="A963">
        <v>202</v>
      </c>
      <c r="B963" s="1" t="s">
        <v>14</v>
      </c>
      <c r="C963">
        <v>1</v>
      </c>
      <c r="D963">
        <v>1173593</v>
      </c>
      <c r="E963" s="1" t="s">
        <v>15</v>
      </c>
      <c r="F963" s="1" t="s">
        <v>16</v>
      </c>
      <c r="G963" s="2">
        <v>44696</v>
      </c>
      <c r="H963" s="3">
        <v>0.62329861111111107</v>
      </c>
      <c r="I963">
        <v>37.209150000000001</v>
      </c>
      <c r="J963">
        <v>3.8399999999999997E-2</v>
      </c>
      <c r="K963">
        <v>37.247549999999997</v>
      </c>
      <c r="L963">
        <v>37.3333333333333</v>
      </c>
      <c r="M963">
        <v>3</v>
      </c>
      <c r="N963">
        <v>1.1200000000000001</v>
      </c>
      <c r="O963">
        <v>4.7699999999999996</v>
      </c>
      <c r="P963">
        <f>+Tabla1[[#This Row],[MONTO_IGTF]]/Tabla1[[#This Row],[TASA]]</f>
        <v>0.23480083857442352</v>
      </c>
    </row>
    <row r="964" spans="1:16" x14ac:dyDescent="0.25">
      <c r="A964">
        <v>202</v>
      </c>
      <c r="B964" s="1" t="s">
        <v>14</v>
      </c>
      <c r="C964">
        <v>1</v>
      </c>
      <c r="D964">
        <v>1173597</v>
      </c>
      <c r="E964" s="1" t="s">
        <v>15</v>
      </c>
      <c r="F964" s="1" t="s">
        <v>16</v>
      </c>
      <c r="G964" s="2">
        <v>44696</v>
      </c>
      <c r="H964" s="3">
        <v>0.63098379629629631</v>
      </c>
      <c r="I964">
        <v>40.718600000000002</v>
      </c>
      <c r="J964">
        <v>3.8399999999999997E-2</v>
      </c>
      <c r="K964">
        <v>40.756999999999998</v>
      </c>
      <c r="L964">
        <v>40.6666666666667</v>
      </c>
      <c r="M964">
        <v>3</v>
      </c>
      <c r="N964">
        <v>1.22</v>
      </c>
      <c r="O964">
        <v>4.7699999999999996</v>
      </c>
      <c r="P964">
        <f>+Tabla1[[#This Row],[MONTO_IGTF]]/Tabla1[[#This Row],[TASA]]</f>
        <v>0.25576519916142559</v>
      </c>
    </row>
    <row r="965" spans="1:16" x14ac:dyDescent="0.25">
      <c r="A965">
        <v>202</v>
      </c>
      <c r="B965" s="1" t="s">
        <v>14</v>
      </c>
      <c r="C965">
        <v>2</v>
      </c>
      <c r="D965">
        <v>2173613</v>
      </c>
      <c r="E965" s="1" t="s">
        <v>15</v>
      </c>
      <c r="F965" s="1" t="s">
        <v>16</v>
      </c>
      <c r="G965" s="2">
        <v>44696</v>
      </c>
      <c r="H965" s="3">
        <v>0.63233796296296296</v>
      </c>
      <c r="I965">
        <v>28.432649999999999</v>
      </c>
      <c r="J965">
        <v>3.8399999999999997E-2</v>
      </c>
      <c r="K965">
        <v>28.471050000000002</v>
      </c>
      <c r="L965">
        <v>28.3333333333333</v>
      </c>
      <c r="M965">
        <v>3</v>
      </c>
      <c r="N965">
        <v>0.85</v>
      </c>
      <c r="O965">
        <v>4.7699999999999996</v>
      </c>
      <c r="P965">
        <f>+Tabla1[[#This Row],[MONTO_IGTF]]/Tabla1[[#This Row],[TASA]]</f>
        <v>0.17819706498951782</v>
      </c>
    </row>
    <row r="966" spans="1:16" x14ac:dyDescent="0.25">
      <c r="A966">
        <v>202</v>
      </c>
      <c r="B966" s="1" t="s">
        <v>14</v>
      </c>
      <c r="C966">
        <v>2</v>
      </c>
      <c r="D966">
        <v>2173614</v>
      </c>
      <c r="E966" s="1" t="s">
        <v>15</v>
      </c>
      <c r="F966" s="1" t="s">
        <v>16</v>
      </c>
      <c r="G966" s="2">
        <v>44696</v>
      </c>
      <c r="H966" s="3">
        <v>0.63314814814814813</v>
      </c>
      <c r="I966">
        <v>6.49</v>
      </c>
      <c r="J966">
        <v>0.2752</v>
      </c>
      <c r="K966">
        <v>6.7652000000000001</v>
      </c>
      <c r="L966">
        <v>6.6666666666666696</v>
      </c>
      <c r="M966">
        <v>3</v>
      </c>
      <c r="N966">
        <v>0.2</v>
      </c>
      <c r="O966">
        <v>4.7699999999999996</v>
      </c>
      <c r="P966">
        <f>+Tabla1[[#This Row],[MONTO_IGTF]]/Tabla1[[#This Row],[TASA]]</f>
        <v>4.1928721174004202E-2</v>
      </c>
    </row>
    <row r="967" spans="1:16" x14ac:dyDescent="0.25">
      <c r="A967">
        <v>202</v>
      </c>
      <c r="B967" s="1" t="s">
        <v>14</v>
      </c>
      <c r="C967">
        <v>1</v>
      </c>
      <c r="D967">
        <v>1173599</v>
      </c>
      <c r="E967" s="1" t="s">
        <v>15</v>
      </c>
      <c r="F967" s="1" t="s">
        <v>16</v>
      </c>
      <c r="G967" s="2">
        <v>44696</v>
      </c>
      <c r="H967" s="3">
        <v>0.63552083333333331</v>
      </c>
      <c r="I967">
        <v>28.883949999999999</v>
      </c>
      <c r="J967">
        <v>3.8399999999999997E-2</v>
      </c>
      <c r="K967">
        <v>28.922350000000002</v>
      </c>
      <c r="L967">
        <v>24</v>
      </c>
      <c r="M967">
        <v>3</v>
      </c>
      <c r="N967">
        <v>0.72</v>
      </c>
      <c r="O967">
        <v>4.7699999999999996</v>
      </c>
      <c r="P967">
        <f>+Tabla1[[#This Row],[MONTO_IGTF]]/Tabla1[[#This Row],[TASA]]</f>
        <v>0.15094339622641509</v>
      </c>
    </row>
    <row r="968" spans="1:16" x14ac:dyDescent="0.25">
      <c r="A968">
        <v>202</v>
      </c>
      <c r="B968" s="1" t="s">
        <v>14</v>
      </c>
      <c r="C968">
        <v>2</v>
      </c>
      <c r="D968">
        <v>2173615</v>
      </c>
      <c r="E968" s="1" t="s">
        <v>15</v>
      </c>
      <c r="F968" s="1" t="s">
        <v>16</v>
      </c>
      <c r="G968" s="2">
        <v>44696</v>
      </c>
      <c r="H968" s="3">
        <v>0.63650462962962961</v>
      </c>
      <c r="I968">
        <v>11.29</v>
      </c>
      <c r="J968">
        <v>0</v>
      </c>
      <c r="K968">
        <v>11.29</v>
      </c>
      <c r="L968">
        <v>11.3333333333333</v>
      </c>
      <c r="M968">
        <v>3</v>
      </c>
      <c r="N968">
        <v>0.34</v>
      </c>
      <c r="O968">
        <v>4.7699999999999996</v>
      </c>
      <c r="P968">
        <f>+Tabla1[[#This Row],[MONTO_IGTF]]/Tabla1[[#This Row],[TASA]]</f>
        <v>7.1278825995807135E-2</v>
      </c>
    </row>
    <row r="969" spans="1:16" x14ac:dyDescent="0.25">
      <c r="A969">
        <v>202</v>
      </c>
      <c r="B969" s="1" t="s">
        <v>14</v>
      </c>
      <c r="C969">
        <v>2</v>
      </c>
      <c r="D969">
        <v>2173616</v>
      </c>
      <c r="E969" s="1" t="s">
        <v>15</v>
      </c>
      <c r="F969" s="1" t="s">
        <v>16</v>
      </c>
      <c r="G969" s="2">
        <v>44696</v>
      </c>
      <c r="H969" s="3">
        <v>0.63783564814814808</v>
      </c>
      <c r="I969">
        <v>3.15</v>
      </c>
      <c r="J969">
        <v>0</v>
      </c>
      <c r="K969">
        <v>3.15</v>
      </c>
      <c r="L969">
        <v>3</v>
      </c>
      <c r="M969">
        <v>3</v>
      </c>
      <c r="N969">
        <v>0.09</v>
      </c>
      <c r="O969">
        <v>4.7699999999999996</v>
      </c>
      <c r="P969">
        <f>+Tabla1[[#This Row],[MONTO_IGTF]]/Tabla1[[#This Row],[TASA]]</f>
        <v>1.8867924528301886E-2</v>
      </c>
    </row>
    <row r="970" spans="1:16" x14ac:dyDescent="0.25">
      <c r="A970">
        <v>202</v>
      </c>
      <c r="B970" s="1" t="s">
        <v>14</v>
      </c>
      <c r="C970">
        <v>1</v>
      </c>
      <c r="D970">
        <v>1173600</v>
      </c>
      <c r="E970" s="1" t="s">
        <v>15</v>
      </c>
      <c r="F970" s="1" t="s">
        <v>16</v>
      </c>
      <c r="G970" s="2">
        <v>44696</v>
      </c>
      <c r="H970" s="3">
        <v>0.64124999999999999</v>
      </c>
      <c r="I970">
        <v>19.18</v>
      </c>
      <c r="J970">
        <v>3.8399999999999997E-2</v>
      </c>
      <c r="K970">
        <v>19.218399999999999</v>
      </c>
      <c r="L970">
        <v>19.3333333333333</v>
      </c>
      <c r="M970">
        <v>3</v>
      </c>
      <c r="N970">
        <v>0.57999999999999996</v>
      </c>
      <c r="O970">
        <v>4.7699999999999996</v>
      </c>
      <c r="P970">
        <f>+Tabla1[[#This Row],[MONTO_IGTF]]/Tabla1[[#This Row],[TASA]]</f>
        <v>0.12159329140461216</v>
      </c>
    </row>
    <row r="971" spans="1:16" x14ac:dyDescent="0.25">
      <c r="A971">
        <v>202</v>
      </c>
      <c r="B971" s="1" t="s">
        <v>14</v>
      </c>
      <c r="C971">
        <v>1</v>
      </c>
      <c r="D971">
        <v>1173601</v>
      </c>
      <c r="E971" s="1" t="s">
        <v>15</v>
      </c>
      <c r="F971" s="1" t="s">
        <v>16</v>
      </c>
      <c r="G971" s="2">
        <v>44696</v>
      </c>
      <c r="H971" s="3">
        <v>0.64232638888888893</v>
      </c>
      <c r="I971">
        <v>11.6625</v>
      </c>
      <c r="J971">
        <v>0</v>
      </c>
      <c r="K971">
        <v>11.6625</v>
      </c>
      <c r="L971">
        <v>9.6666666666666696</v>
      </c>
      <c r="M971">
        <v>3</v>
      </c>
      <c r="N971">
        <v>0.28999999999999998</v>
      </c>
      <c r="O971">
        <v>4.7699999999999996</v>
      </c>
      <c r="P971">
        <f>+Tabla1[[#This Row],[MONTO_IGTF]]/Tabla1[[#This Row],[TASA]]</f>
        <v>6.0796645702306078E-2</v>
      </c>
    </row>
    <row r="972" spans="1:16" x14ac:dyDescent="0.25">
      <c r="A972">
        <v>202</v>
      </c>
      <c r="B972" s="1" t="s">
        <v>14</v>
      </c>
      <c r="C972">
        <v>2</v>
      </c>
      <c r="D972">
        <v>2173619</v>
      </c>
      <c r="E972" s="1" t="s">
        <v>15</v>
      </c>
      <c r="F972" s="1" t="s">
        <v>16</v>
      </c>
      <c r="G972" s="2">
        <v>44696</v>
      </c>
      <c r="H972" s="3">
        <v>0.64368055555555559</v>
      </c>
      <c r="I972">
        <v>13.7074</v>
      </c>
      <c r="J972">
        <v>3.8399999999999997E-2</v>
      </c>
      <c r="K972">
        <v>13.745799999999999</v>
      </c>
      <c r="L972">
        <v>13.6666666666667</v>
      </c>
      <c r="M972">
        <v>3</v>
      </c>
      <c r="N972">
        <v>0.41</v>
      </c>
      <c r="O972">
        <v>4.7699999999999996</v>
      </c>
      <c r="P972">
        <f>+Tabla1[[#This Row],[MONTO_IGTF]]/Tabla1[[#This Row],[TASA]]</f>
        <v>8.5953878406708595E-2</v>
      </c>
    </row>
    <row r="973" spans="1:16" x14ac:dyDescent="0.25">
      <c r="A973">
        <v>202</v>
      </c>
      <c r="B973" s="1" t="s">
        <v>14</v>
      </c>
      <c r="C973">
        <v>1</v>
      </c>
      <c r="D973">
        <v>1173603</v>
      </c>
      <c r="E973" s="1" t="s">
        <v>15</v>
      </c>
      <c r="F973" s="1" t="s">
        <v>16</v>
      </c>
      <c r="G973" s="2">
        <v>44696</v>
      </c>
      <c r="H973" s="3">
        <v>0.64542824074074068</v>
      </c>
      <c r="I973">
        <v>35.9529</v>
      </c>
      <c r="J973">
        <v>1.008</v>
      </c>
      <c r="K973">
        <v>36.960900000000002</v>
      </c>
      <c r="L973">
        <v>37</v>
      </c>
      <c r="M973">
        <v>3</v>
      </c>
      <c r="N973">
        <v>1.1100000000000001</v>
      </c>
      <c r="O973">
        <v>4.7699999999999996</v>
      </c>
      <c r="P973">
        <f>+Tabla1[[#This Row],[MONTO_IGTF]]/Tabla1[[#This Row],[TASA]]</f>
        <v>0.2327044025157233</v>
      </c>
    </row>
    <row r="974" spans="1:16" x14ac:dyDescent="0.25">
      <c r="A974">
        <v>202</v>
      </c>
      <c r="B974" s="1" t="s">
        <v>14</v>
      </c>
      <c r="C974">
        <v>1</v>
      </c>
      <c r="D974">
        <v>1173604</v>
      </c>
      <c r="E974" s="1" t="s">
        <v>15</v>
      </c>
      <c r="F974" s="1" t="s">
        <v>16</v>
      </c>
      <c r="G974" s="2">
        <v>44696</v>
      </c>
      <c r="H974" s="3">
        <v>0.64671296296296299</v>
      </c>
      <c r="I974">
        <v>10</v>
      </c>
      <c r="J974">
        <v>0</v>
      </c>
      <c r="K974">
        <v>10</v>
      </c>
      <c r="L974">
        <v>9.6666666666666696</v>
      </c>
      <c r="M974">
        <v>3</v>
      </c>
      <c r="N974">
        <v>0.28999999999999998</v>
      </c>
      <c r="O974">
        <v>4.7699999999999996</v>
      </c>
      <c r="P974">
        <f>+Tabla1[[#This Row],[MONTO_IGTF]]/Tabla1[[#This Row],[TASA]]</f>
        <v>6.0796645702306078E-2</v>
      </c>
    </row>
    <row r="975" spans="1:16" x14ac:dyDescent="0.25">
      <c r="A975">
        <v>202</v>
      </c>
      <c r="B975" s="1" t="s">
        <v>14</v>
      </c>
      <c r="C975">
        <v>1</v>
      </c>
      <c r="D975">
        <v>1173608</v>
      </c>
      <c r="E975" s="1" t="s">
        <v>15</v>
      </c>
      <c r="F975" s="1" t="s">
        <v>16</v>
      </c>
      <c r="G975" s="2">
        <v>44696</v>
      </c>
      <c r="H975" s="3">
        <v>0.65696759259259252</v>
      </c>
      <c r="I975">
        <v>37.479599999999998</v>
      </c>
      <c r="J975">
        <v>0</v>
      </c>
      <c r="K975">
        <v>37.479599999999998</v>
      </c>
      <c r="L975">
        <v>37.3333333333333</v>
      </c>
      <c r="M975">
        <v>3</v>
      </c>
      <c r="N975">
        <v>1.1200000000000001</v>
      </c>
      <c r="O975">
        <v>4.7699999999999996</v>
      </c>
      <c r="P975">
        <f>+Tabla1[[#This Row],[MONTO_IGTF]]/Tabla1[[#This Row],[TASA]]</f>
        <v>0.23480083857442352</v>
      </c>
    </row>
    <row r="976" spans="1:16" x14ac:dyDescent="0.25">
      <c r="A976">
        <v>202</v>
      </c>
      <c r="B976" s="1" t="s">
        <v>14</v>
      </c>
      <c r="C976">
        <v>1</v>
      </c>
      <c r="D976">
        <v>1173610</v>
      </c>
      <c r="E976" s="1" t="s">
        <v>15</v>
      </c>
      <c r="F976" s="1" t="s">
        <v>16</v>
      </c>
      <c r="G976" s="2">
        <v>44696</v>
      </c>
      <c r="H976" s="3">
        <v>0.66003472222222226</v>
      </c>
      <c r="I976">
        <v>16.443999999999999</v>
      </c>
      <c r="J976">
        <v>3.8399999999999997E-2</v>
      </c>
      <c r="K976">
        <v>16.482399999999998</v>
      </c>
      <c r="L976">
        <v>16.3333333333333</v>
      </c>
      <c r="M976">
        <v>3</v>
      </c>
      <c r="N976">
        <v>0.49</v>
      </c>
      <c r="O976">
        <v>4.7699999999999996</v>
      </c>
      <c r="P976">
        <f>+Tabla1[[#This Row],[MONTO_IGTF]]/Tabla1[[#This Row],[TASA]]</f>
        <v>0.10272536687631029</v>
      </c>
    </row>
    <row r="977" spans="1:16" x14ac:dyDescent="0.25">
      <c r="A977">
        <v>202</v>
      </c>
      <c r="B977" s="1" t="s">
        <v>14</v>
      </c>
      <c r="C977">
        <v>2</v>
      </c>
      <c r="D977">
        <v>2173623</v>
      </c>
      <c r="E977" s="1" t="s">
        <v>15</v>
      </c>
      <c r="F977" s="1" t="s">
        <v>16</v>
      </c>
      <c r="G977" s="2">
        <v>44696</v>
      </c>
      <c r="H977" s="3">
        <v>0.66321759259259261</v>
      </c>
      <c r="I977">
        <v>55.676299999999998</v>
      </c>
      <c r="J977">
        <v>1.5763</v>
      </c>
      <c r="K977">
        <v>57.252600000000001</v>
      </c>
      <c r="L977">
        <v>57.3333333333333</v>
      </c>
      <c r="M977">
        <v>3</v>
      </c>
      <c r="N977">
        <v>1.72</v>
      </c>
      <c r="O977">
        <v>4.7699999999999996</v>
      </c>
      <c r="P977">
        <f>+Tabla1[[#This Row],[MONTO_IGTF]]/Tabla1[[#This Row],[TASA]]</f>
        <v>0.36058700209643607</v>
      </c>
    </row>
    <row r="978" spans="1:16" x14ac:dyDescent="0.25">
      <c r="A978">
        <v>202</v>
      </c>
      <c r="B978" s="1" t="s">
        <v>14</v>
      </c>
      <c r="C978">
        <v>1</v>
      </c>
      <c r="D978">
        <v>1173614</v>
      </c>
      <c r="E978" s="1" t="s">
        <v>15</v>
      </c>
      <c r="F978" s="1" t="s">
        <v>16</v>
      </c>
      <c r="G978" s="2">
        <v>44696</v>
      </c>
      <c r="H978" s="3">
        <v>0.66945601851851855</v>
      </c>
      <c r="I978">
        <v>41.896500000000003</v>
      </c>
      <c r="J978">
        <v>0</v>
      </c>
      <c r="K978">
        <v>41.896500000000003</v>
      </c>
      <c r="L978">
        <v>42</v>
      </c>
      <c r="M978">
        <v>3</v>
      </c>
      <c r="N978">
        <v>1.26</v>
      </c>
      <c r="O978">
        <v>4.7699999999999996</v>
      </c>
      <c r="P978">
        <f>+Tabla1[[#This Row],[MONTO_IGTF]]/Tabla1[[#This Row],[TASA]]</f>
        <v>0.26415094339622647</v>
      </c>
    </row>
    <row r="979" spans="1:16" x14ac:dyDescent="0.25">
      <c r="A979">
        <v>202</v>
      </c>
      <c r="B979" s="1" t="s">
        <v>14</v>
      </c>
      <c r="C979">
        <v>2</v>
      </c>
      <c r="D979">
        <v>2173624</v>
      </c>
      <c r="E979" s="1" t="s">
        <v>15</v>
      </c>
      <c r="F979" s="1" t="s">
        <v>16</v>
      </c>
      <c r="G979" s="2">
        <v>44696</v>
      </c>
      <c r="H979" s="3">
        <v>0.6712731481481482</v>
      </c>
      <c r="I979">
        <v>36.783850000000001</v>
      </c>
      <c r="J979">
        <v>3.8399999999999997E-2</v>
      </c>
      <c r="K979">
        <v>36.822249999999997</v>
      </c>
      <c r="L979">
        <v>36.6666666666667</v>
      </c>
      <c r="M979">
        <v>3</v>
      </c>
      <c r="N979">
        <v>1.1000000000000001</v>
      </c>
      <c r="O979">
        <v>4.7699999999999996</v>
      </c>
      <c r="P979">
        <f>+Tabla1[[#This Row],[MONTO_IGTF]]/Tabla1[[#This Row],[TASA]]</f>
        <v>0.23060796645702311</v>
      </c>
    </row>
    <row r="980" spans="1:16" x14ac:dyDescent="0.25">
      <c r="A980">
        <v>202</v>
      </c>
      <c r="B980" s="1" t="s">
        <v>14</v>
      </c>
      <c r="C980">
        <v>1</v>
      </c>
      <c r="D980">
        <v>1173615</v>
      </c>
      <c r="E980" s="1" t="s">
        <v>15</v>
      </c>
      <c r="F980" s="1" t="s">
        <v>16</v>
      </c>
      <c r="G980" s="2">
        <v>44696</v>
      </c>
      <c r="H980" s="3">
        <v>0.67241898148148149</v>
      </c>
      <c r="I980">
        <v>34.907400000000003</v>
      </c>
      <c r="J980">
        <v>0.77529999999999999</v>
      </c>
      <c r="K980">
        <v>35.682699999999997</v>
      </c>
      <c r="L980">
        <v>35.6666666666667</v>
      </c>
      <c r="M980">
        <v>3</v>
      </c>
      <c r="N980">
        <v>1.07</v>
      </c>
      <c r="O980">
        <v>4.7699999999999996</v>
      </c>
      <c r="P980">
        <f>+Tabla1[[#This Row],[MONTO_IGTF]]/Tabla1[[#This Row],[TASA]]</f>
        <v>0.22431865828092246</v>
      </c>
    </row>
    <row r="981" spans="1:16" x14ac:dyDescent="0.25">
      <c r="A981">
        <v>202</v>
      </c>
      <c r="B981" s="1" t="s">
        <v>14</v>
      </c>
      <c r="C981">
        <v>1</v>
      </c>
      <c r="D981">
        <v>1173617</v>
      </c>
      <c r="E981" s="1" t="s">
        <v>15</v>
      </c>
      <c r="F981" s="1" t="s">
        <v>16</v>
      </c>
      <c r="G981" s="2">
        <v>44696</v>
      </c>
      <c r="H981" s="3">
        <v>0.6772800925925927</v>
      </c>
      <c r="I981">
        <v>17.02</v>
      </c>
      <c r="J981">
        <v>0.74719999999999998</v>
      </c>
      <c r="K981">
        <v>17.767199999999999</v>
      </c>
      <c r="L981">
        <v>17.6666666666667</v>
      </c>
      <c r="M981">
        <v>3</v>
      </c>
      <c r="N981">
        <v>0.53</v>
      </c>
      <c r="O981">
        <v>4.7699999999999996</v>
      </c>
      <c r="P981">
        <f>+Tabla1[[#This Row],[MONTO_IGTF]]/Tabla1[[#This Row],[TASA]]</f>
        <v>0.11111111111111113</v>
      </c>
    </row>
    <row r="982" spans="1:16" x14ac:dyDescent="0.25">
      <c r="A982">
        <v>202</v>
      </c>
      <c r="B982" s="1" t="s">
        <v>14</v>
      </c>
      <c r="C982">
        <v>1</v>
      </c>
      <c r="D982">
        <v>1173619</v>
      </c>
      <c r="E982" s="1" t="s">
        <v>15</v>
      </c>
      <c r="F982" s="1" t="s">
        <v>16</v>
      </c>
      <c r="G982" s="2">
        <v>44696</v>
      </c>
      <c r="H982" s="3">
        <v>0.68256944444444445</v>
      </c>
      <c r="I982">
        <v>31.48</v>
      </c>
      <c r="J982">
        <v>0</v>
      </c>
      <c r="K982">
        <v>31.48</v>
      </c>
      <c r="L982">
        <v>24</v>
      </c>
      <c r="M982">
        <v>3</v>
      </c>
      <c r="N982">
        <v>0.72</v>
      </c>
      <c r="O982">
        <v>4.7699999999999996</v>
      </c>
      <c r="P982">
        <f>+Tabla1[[#This Row],[MONTO_IGTF]]/Tabla1[[#This Row],[TASA]]</f>
        <v>0.15094339622641509</v>
      </c>
    </row>
    <row r="983" spans="1:16" x14ac:dyDescent="0.25">
      <c r="A983">
        <v>202</v>
      </c>
      <c r="B983" s="1" t="s">
        <v>14</v>
      </c>
      <c r="C983">
        <v>1</v>
      </c>
      <c r="D983">
        <v>1173622</v>
      </c>
      <c r="E983" s="1" t="s">
        <v>15</v>
      </c>
      <c r="F983" s="1" t="s">
        <v>16</v>
      </c>
      <c r="G983" s="2">
        <v>44696</v>
      </c>
      <c r="H983" s="3">
        <v>0.68738425925925928</v>
      </c>
      <c r="I983">
        <v>18.37</v>
      </c>
      <c r="J983">
        <v>3.8399999999999997E-2</v>
      </c>
      <c r="K983">
        <v>18.4084</v>
      </c>
      <c r="L983">
        <v>18.3333333333333</v>
      </c>
      <c r="M983">
        <v>3</v>
      </c>
      <c r="N983">
        <v>0.55000000000000004</v>
      </c>
      <c r="O983">
        <v>4.7699999999999996</v>
      </c>
      <c r="P983">
        <f>+Tabla1[[#This Row],[MONTO_IGTF]]/Tabla1[[#This Row],[TASA]]</f>
        <v>0.11530398322851156</v>
      </c>
    </row>
    <row r="984" spans="1:16" x14ac:dyDescent="0.25">
      <c r="A984">
        <v>202</v>
      </c>
      <c r="B984" s="1" t="s">
        <v>14</v>
      </c>
      <c r="C984">
        <v>1</v>
      </c>
      <c r="D984">
        <v>1173623</v>
      </c>
      <c r="E984" s="1" t="s">
        <v>15</v>
      </c>
      <c r="F984" s="1" t="s">
        <v>16</v>
      </c>
      <c r="G984" s="2">
        <v>44696</v>
      </c>
      <c r="H984" s="3">
        <v>0.68866898148148159</v>
      </c>
      <c r="I984">
        <v>13.2</v>
      </c>
      <c r="J984">
        <v>2.016</v>
      </c>
      <c r="K984">
        <v>15.215999999999999</v>
      </c>
      <c r="L984">
        <v>9.6666666666666696</v>
      </c>
      <c r="M984">
        <v>3</v>
      </c>
      <c r="N984">
        <v>0.28999999999999998</v>
      </c>
      <c r="O984">
        <v>4.7699999999999996</v>
      </c>
      <c r="P984">
        <f>+Tabla1[[#This Row],[MONTO_IGTF]]/Tabla1[[#This Row],[TASA]]</f>
        <v>6.0796645702306078E-2</v>
      </c>
    </row>
    <row r="985" spans="1:16" x14ac:dyDescent="0.25">
      <c r="A985">
        <v>202</v>
      </c>
      <c r="B985" s="1" t="s">
        <v>14</v>
      </c>
      <c r="C985">
        <v>1</v>
      </c>
      <c r="D985">
        <v>1173626</v>
      </c>
      <c r="E985" s="1" t="s">
        <v>15</v>
      </c>
      <c r="F985" s="1" t="s">
        <v>16</v>
      </c>
      <c r="G985" s="2">
        <v>44696</v>
      </c>
      <c r="H985" s="3">
        <v>0.69929398148148147</v>
      </c>
      <c r="I985">
        <v>8.9838000000000005</v>
      </c>
      <c r="J985">
        <v>3.8399999999999997E-2</v>
      </c>
      <c r="K985">
        <v>9.0221999999999998</v>
      </c>
      <c r="L985">
        <v>9</v>
      </c>
      <c r="M985">
        <v>3</v>
      </c>
      <c r="N985">
        <v>0.27</v>
      </c>
      <c r="O985">
        <v>4.7699999999999996</v>
      </c>
      <c r="P985">
        <f>+Tabla1[[#This Row],[MONTO_IGTF]]/Tabla1[[#This Row],[TASA]]</f>
        <v>5.6603773584905669E-2</v>
      </c>
    </row>
    <row r="986" spans="1:16" x14ac:dyDescent="0.25">
      <c r="A986">
        <v>202</v>
      </c>
      <c r="B986" s="1" t="s">
        <v>14</v>
      </c>
      <c r="C986">
        <v>1</v>
      </c>
      <c r="D986">
        <v>1173627</v>
      </c>
      <c r="E986" s="1" t="s">
        <v>15</v>
      </c>
      <c r="F986" s="1" t="s">
        <v>16</v>
      </c>
      <c r="G986" s="2">
        <v>44696</v>
      </c>
      <c r="H986" s="3">
        <v>0.70204861111111105</v>
      </c>
      <c r="I986">
        <v>15.88</v>
      </c>
      <c r="J986">
        <v>0</v>
      </c>
      <c r="K986">
        <v>15.88</v>
      </c>
      <c r="L986">
        <v>14.3333333333333</v>
      </c>
      <c r="M986">
        <v>3</v>
      </c>
      <c r="N986">
        <v>0.43</v>
      </c>
      <c r="O986">
        <v>4.7699999999999996</v>
      </c>
      <c r="P986">
        <f>+Tabla1[[#This Row],[MONTO_IGTF]]/Tabla1[[#This Row],[TASA]]</f>
        <v>9.0146750524109018E-2</v>
      </c>
    </row>
    <row r="987" spans="1:16" x14ac:dyDescent="0.25">
      <c r="A987">
        <v>202</v>
      </c>
      <c r="B987" s="1" t="s">
        <v>14</v>
      </c>
      <c r="C987">
        <v>2</v>
      </c>
      <c r="D987">
        <v>2173628</v>
      </c>
      <c r="E987" s="1" t="s">
        <v>15</v>
      </c>
      <c r="F987" s="1" t="s">
        <v>16</v>
      </c>
      <c r="G987" s="2">
        <v>44696</v>
      </c>
      <c r="H987" s="3">
        <v>0.70635416666666673</v>
      </c>
      <c r="I987">
        <v>16.46</v>
      </c>
      <c r="J987">
        <v>0</v>
      </c>
      <c r="K987">
        <v>16.46</v>
      </c>
      <c r="L987">
        <v>16.3333333333333</v>
      </c>
      <c r="M987">
        <v>3</v>
      </c>
      <c r="N987">
        <v>0.49</v>
      </c>
      <c r="O987">
        <v>4.7699999999999996</v>
      </c>
      <c r="P987">
        <f>+Tabla1[[#This Row],[MONTO_IGTF]]/Tabla1[[#This Row],[TASA]]</f>
        <v>0.10272536687631029</v>
      </c>
    </row>
    <row r="988" spans="1:16" x14ac:dyDescent="0.25">
      <c r="A988">
        <v>202</v>
      </c>
      <c r="B988" s="1" t="s">
        <v>14</v>
      </c>
      <c r="C988">
        <v>2</v>
      </c>
      <c r="D988">
        <v>2173629</v>
      </c>
      <c r="E988" s="1" t="s">
        <v>15</v>
      </c>
      <c r="F988" s="1" t="s">
        <v>16</v>
      </c>
      <c r="G988" s="2">
        <v>44696</v>
      </c>
      <c r="H988" s="3">
        <v>0.71009259259259261</v>
      </c>
      <c r="I988">
        <v>51.212850000000003</v>
      </c>
      <c r="J988">
        <v>1.4594</v>
      </c>
      <c r="K988">
        <v>52.672249999999998</v>
      </c>
      <c r="L988">
        <v>47.6666666666667</v>
      </c>
      <c r="M988">
        <v>3</v>
      </c>
      <c r="N988">
        <v>1.43</v>
      </c>
      <c r="O988">
        <v>4.7699999999999996</v>
      </c>
      <c r="P988">
        <f>+Tabla1[[#This Row],[MONTO_IGTF]]/Tabla1[[#This Row],[TASA]]</f>
        <v>0.29979035639412999</v>
      </c>
    </row>
    <row r="989" spans="1:16" x14ac:dyDescent="0.25">
      <c r="A989">
        <v>202</v>
      </c>
      <c r="B989" s="1" t="s">
        <v>14</v>
      </c>
      <c r="C989">
        <v>2</v>
      </c>
      <c r="D989">
        <v>2173630</v>
      </c>
      <c r="E989" s="1" t="s">
        <v>15</v>
      </c>
      <c r="F989" s="1" t="s">
        <v>16</v>
      </c>
      <c r="G989" s="2">
        <v>44696</v>
      </c>
      <c r="H989" s="3">
        <v>0.71307870370370363</v>
      </c>
      <c r="I989">
        <v>14.32</v>
      </c>
      <c r="J989">
        <v>0.8256</v>
      </c>
      <c r="K989">
        <v>15.1456</v>
      </c>
      <c r="L989">
        <v>15</v>
      </c>
      <c r="M989">
        <v>3</v>
      </c>
      <c r="N989">
        <v>0.45</v>
      </c>
      <c r="O989">
        <v>4.7699999999999996</v>
      </c>
      <c r="P989">
        <f>+Tabla1[[#This Row],[MONTO_IGTF]]/Tabla1[[#This Row],[TASA]]</f>
        <v>9.4339622641509441E-2</v>
      </c>
    </row>
    <row r="990" spans="1:16" x14ac:dyDescent="0.25">
      <c r="A990">
        <v>202</v>
      </c>
      <c r="B990" s="1" t="s">
        <v>14</v>
      </c>
      <c r="C990">
        <v>2</v>
      </c>
      <c r="D990">
        <v>2173631</v>
      </c>
      <c r="E990" s="1" t="s">
        <v>15</v>
      </c>
      <c r="F990" s="1" t="s">
        <v>16</v>
      </c>
      <c r="G990" s="2">
        <v>44696</v>
      </c>
      <c r="H990" s="3">
        <v>0.71493055555555562</v>
      </c>
      <c r="I990">
        <v>4.48325</v>
      </c>
      <c r="J990">
        <v>0</v>
      </c>
      <c r="K990">
        <v>4.48325</v>
      </c>
      <c r="L990">
        <v>4.3333333333333304</v>
      </c>
      <c r="M990">
        <v>3</v>
      </c>
      <c r="N990">
        <v>0.13</v>
      </c>
      <c r="O990">
        <v>4.7699999999999996</v>
      </c>
      <c r="P990">
        <f>+Tabla1[[#This Row],[MONTO_IGTF]]/Tabla1[[#This Row],[TASA]]</f>
        <v>2.7253668763102729E-2</v>
      </c>
    </row>
    <row r="991" spans="1:16" x14ac:dyDescent="0.25">
      <c r="A991">
        <v>202</v>
      </c>
      <c r="B991" s="1" t="s">
        <v>14</v>
      </c>
      <c r="C991">
        <v>1</v>
      </c>
      <c r="D991">
        <v>1173639</v>
      </c>
      <c r="E991" s="1" t="s">
        <v>15</v>
      </c>
      <c r="F991" s="1" t="s">
        <v>16</v>
      </c>
      <c r="G991" s="2">
        <v>44696</v>
      </c>
      <c r="H991" s="3">
        <v>0.73158564814814808</v>
      </c>
      <c r="I991">
        <v>19.833100000000002</v>
      </c>
      <c r="J991">
        <v>0</v>
      </c>
      <c r="K991">
        <v>19.833100000000002</v>
      </c>
      <c r="L991">
        <v>19.6666666666667</v>
      </c>
      <c r="M991">
        <v>3</v>
      </c>
      <c r="N991">
        <v>0.59</v>
      </c>
      <c r="O991">
        <v>4.7699999999999996</v>
      </c>
      <c r="P991">
        <f>+Tabla1[[#This Row],[MONTO_IGTF]]/Tabla1[[#This Row],[TASA]]</f>
        <v>0.12368972746331237</v>
      </c>
    </row>
    <row r="992" spans="1:16" x14ac:dyDescent="0.25">
      <c r="A992">
        <v>202</v>
      </c>
      <c r="B992" s="1" t="s">
        <v>14</v>
      </c>
      <c r="C992">
        <v>2</v>
      </c>
      <c r="D992">
        <v>2173640</v>
      </c>
      <c r="E992" s="1" t="s">
        <v>15</v>
      </c>
      <c r="F992" s="1" t="s">
        <v>16</v>
      </c>
      <c r="G992" s="2">
        <v>44696</v>
      </c>
      <c r="H992" s="3">
        <v>0.74194444444444441</v>
      </c>
      <c r="I992">
        <v>12.35</v>
      </c>
      <c r="J992">
        <v>0</v>
      </c>
      <c r="K992">
        <v>12.35</v>
      </c>
      <c r="L992">
        <v>4.6666666666666696</v>
      </c>
      <c r="M992">
        <v>3</v>
      </c>
      <c r="N992">
        <v>0.14000000000000001</v>
      </c>
      <c r="O992">
        <v>4.7699999999999996</v>
      </c>
      <c r="P992">
        <f>+Tabla1[[#This Row],[MONTO_IGTF]]/Tabla1[[#This Row],[TASA]]</f>
        <v>2.935010482180294E-2</v>
      </c>
    </row>
    <row r="993" spans="1:16" x14ac:dyDescent="0.25">
      <c r="A993">
        <v>202</v>
      </c>
      <c r="B993" s="1" t="s">
        <v>14</v>
      </c>
      <c r="C993">
        <v>2</v>
      </c>
      <c r="D993">
        <v>2173641</v>
      </c>
      <c r="E993" s="1" t="s">
        <v>15</v>
      </c>
      <c r="F993" s="1" t="s">
        <v>16</v>
      </c>
      <c r="G993" s="2">
        <v>44696</v>
      </c>
      <c r="H993" s="3">
        <v>0.74712962962962959</v>
      </c>
      <c r="I993">
        <v>13.04</v>
      </c>
      <c r="J993">
        <v>0</v>
      </c>
      <c r="K993">
        <v>13.04</v>
      </c>
      <c r="L993">
        <v>13</v>
      </c>
      <c r="M993">
        <v>3</v>
      </c>
      <c r="N993">
        <v>0.39</v>
      </c>
      <c r="O993">
        <v>4.7699999999999996</v>
      </c>
      <c r="P993">
        <f>+Tabla1[[#This Row],[MONTO_IGTF]]/Tabla1[[#This Row],[TASA]]</f>
        <v>8.1761006289308186E-2</v>
      </c>
    </row>
    <row r="994" spans="1:16" x14ac:dyDescent="0.25">
      <c r="A994">
        <v>202</v>
      </c>
      <c r="B994" s="1" t="s">
        <v>14</v>
      </c>
      <c r="C994">
        <v>2</v>
      </c>
      <c r="D994">
        <v>2173642</v>
      </c>
      <c r="E994" s="1" t="s">
        <v>15</v>
      </c>
      <c r="F994" s="1" t="s">
        <v>16</v>
      </c>
      <c r="G994" s="2">
        <v>44696</v>
      </c>
      <c r="H994" s="3">
        <v>0.7487152777777778</v>
      </c>
      <c r="I994">
        <v>4.7699999999999996</v>
      </c>
      <c r="J994">
        <v>0</v>
      </c>
      <c r="K994">
        <v>4.7699999999999996</v>
      </c>
      <c r="L994">
        <v>4.6666666666666696</v>
      </c>
      <c r="M994">
        <v>3</v>
      </c>
      <c r="N994">
        <v>0.14000000000000001</v>
      </c>
      <c r="O994">
        <v>4.7699999999999996</v>
      </c>
      <c r="P994">
        <f>+Tabla1[[#This Row],[MONTO_IGTF]]/Tabla1[[#This Row],[TASA]]</f>
        <v>2.935010482180294E-2</v>
      </c>
    </row>
    <row r="995" spans="1:16" x14ac:dyDescent="0.25">
      <c r="A995">
        <v>202</v>
      </c>
      <c r="B995" s="1" t="s">
        <v>14</v>
      </c>
      <c r="C995">
        <v>1</v>
      </c>
      <c r="D995">
        <v>1173649</v>
      </c>
      <c r="E995" s="1" t="s">
        <v>15</v>
      </c>
      <c r="F995" s="1" t="s">
        <v>16</v>
      </c>
      <c r="G995" s="2">
        <v>44696</v>
      </c>
      <c r="H995" s="3">
        <v>0.74942129629629628</v>
      </c>
      <c r="I995">
        <v>34.032200000000003</v>
      </c>
      <c r="J995">
        <v>2.9573</v>
      </c>
      <c r="K995">
        <v>36.9895</v>
      </c>
      <c r="L995">
        <v>37</v>
      </c>
      <c r="M995">
        <v>3</v>
      </c>
      <c r="N995">
        <v>1.1100000000000001</v>
      </c>
      <c r="O995">
        <v>4.7699999999999996</v>
      </c>
      <c r="P995">
        <f>+Tabla1[[#This Row],[MONTO_IGTF]]/Tabla1[[#This Row],[TASA]]</f>
        <v>0.2327044025157233</v>
      </c>
    </row>
    <row r="996" spans="1:16" x14ac:dyDescent="0.25">
      <c r="A996">
        <v>202</v>
      </c>
      <c r="B996" s="1" t="s">
        <v>14</v>
      </c>
      <c r="C996">
        <v>2</v>
      </c>
      <c r="D996">
        <v>2173643</v>
      </c>
      <c r="E996" s="1" t="s">
        <v>15</v>
      </c>
      <c r="F996" s="1" t="s">
        <v>16</v>
      </c>
      <c r="G996" s="2">
        <v>44696</v>
      </c>
      <c r="H996" s="3">
        <v>0.75199074074074079</v>
      </c>
      <c r="I996">
        <v>69.885800000000003</v>
      </c>
      <c r="J996">
        <v>3.8399999999999997E-2</v>
      </c>
      <c r="K996">
        <v>69.924199999999999</v>
      </c>
      <c r="L996">
        <v>70</v>
      </c>
      <c r="M996">
        <v>3</v>
      </c>
      <c r="N996">
        <v>2.1</v>
      </c>
      <c r="O996">
        <v>4.7699999999999996</v>
      </c>
      <c r="P996">
        <f>+Tabla1[[#This Row],[MONTO_IGTF]]/Tabla1[[#This Row],[TASA]]</f>
        <v>0.44025157232704409</v>
      </c>
    </row>
    <row r="997" spans="1:16" x14ac:dyDescent="0.25">
      <c r="A997">
        <v>202</v>
      </c>
      <c r="B997" s="1" t="s">
        <v>14</v>
      </c>
      <c r="C997">
        <v>1</v>
      </c>
      <c r="D997">
        <v>1173650</v>
      </c>
      <c r="E997" s="1" t="s">
        <v>15</v>
      </c>
      <c r="F997" s="1" t="s">
        <v>16</v>
      </c>
      <c r="G997" s="2">
        <v>44696</v>
      </c>
      <c r="H997" s="3">
        <v>0.75200231481481483</v>
      </c>
      <c r="I997">
        <v>42.129800000000003</v>
      </c>
      <c r="J997">
        <v>0</v>
      </c>
      <c r="K997">
        <v>42.129800000000003</v>
      </c>
      <c r="L997">
        <v>42</v>
      </c>
      <c r="M997">
        <v>3</v>
      </c>
      <c r="N997">
        <v>1.26</v>
      </c>
      <c r="O997">
        <v>4.7699999999999996</v>
      </c>
      <c r="P997">
        <f>+Tabla1[[#This Row],[MONTO_IGTF]]/Tabla1[[#This Row],[TASA]]</f>
        <v>0.26415094339622647</v>
      </c>
    </row>
    <row r="998" spans="1:16" x14ac:dyDescent="0.25">
      <c r="A998">
        <v>202</v>
      </c>
      <c r="B998" s="1" t="s">
        <v>14</v>
      </c>
      <c r="C998">
        <v>1</v>
      </c>
      <c r="D998">
        <v>1173656</v>
      </c>
      <c r="E998" s="1" t="s">
        <v>15</v>
      </c>
      <c r="F998" s="1" t="s">
        <v>16</v>
      </c>
      <c r="G998" s="2">
        <v>44696</v>
      </c>
      <c r="H998" s="3">
        <v>0.76276620370370374</v>
      </c>
      <c r="I998">
        <v>21.64</v>
      </c>
      <c r="J998">
        <v>1.5952</v>
      </c>
      <c r="K998">
        <v>23.235199999999999</v>
      </c>
      <c r="L998">
        <v>23.3333333333333</v>
      </c>
      <c r="M998">
        <v>3</v>
      </c>
      <c r="N998">
        <v>0.7</v>
      </c>
      <c r="O998">
        <v>4.7699999999999996</v>
      </c>
      <c r="P998">
        <f>+Tabla1[[#This Row],[MONTO_IGTF]]/Tabla1[[#This Row],[TASA]]</f>
        <v>0.14675052410901468</v>
      </c>
    </row>
    <row r="999" spans="1:16" x14ac:dyDescent="0.25">
      <c r="A999">
        <v>202</v>
      </c>
      <c r="B999" s="1" t="s">
        <v>14</v>
      </c>
      <c r="C999">
        <v>1</v>
      </c>
      <c r="D999">
        <v>1173657</v>
      </c>
      <c r="E999" s="1" t="s">
        <v>15</v>
      </c>
      <c r="F999" s="1" t="s">
        <v>16</v>
      </c>
      <c r="G999" s="2">
        <v>44696</v>
      </c>
      <c r="H999" s="3">
        <v>0.76546296296296301</v>
      </c>
      <c r="I999">
        <v>79.929550000000006</v>
      </c>
      <c r="J999">
        <v>5.9984000000000002</v>
      </c>
      <c r="K999">
        <v>85.927949999999996</v>
      </c>
      <c r="L999">
        <v>86</v>
      </c>
      <c r="M999">
        <v>3</v>
      </c>
      <c r="N999">
        <v>2.58</v>
      </c>
      <c r="O999">
        <v>4.7699999999999996</v>
      </c>
      <c r="P999">
        <f>+Tabla1[[#This Row],[MONTO_IGTF]]/Tabla1[[#This Row],[TASA]]</f>
        <v>0.54088050314465419</v>
      </c>
    </row>
    <row r="1000" spans="1:16" x14ac:dyDescent="0.25">
      <c r="A1000">
        <v>202</v>
      </c>
      <c r="B1000" s="1" t="s">
        <v>14</v>
      </c>
      <c r="C1000">
        <v>1</v>
      </c>
      <c r="D1000">
        <v>1173658</v>
      </c>
      <c r="E1000" s="1" t="s">
        <v>15</v>
      </c>
      <c r="F1000" s="1" t="s">
        <v>16</v>
      </c>
      <c r="G1000" s="2">
        <v>44696</v>
      </c>
      <c r="H1000" s="3">
        <v>0.76847222222222233</v>
      </c>
      <c r="I1000">
        <v>24.187349999999999</v>
      </c>
      <c r="J1000">
        <v>3.8399999999999997E-2</v>
      </c>
      <c r="K1000">
        <v>24.225750000000001</v>
      </c>
      <c r="L1000">
        <v>24</v>
      </c>
      <c r="M1000">
        <v>3</v>
      </c>
      <c r="N1000">
        <v>0.72</v>
      </c>
      <c r="O1000">
        <v>4.7699999999999996</v>
      </c>
      <c r="P1000">
        <f>+Tabla1[[#This Row],[MONTO_IGTF]]/Tabla1[[#This Row],[TASA]]</f>
        <v>0.15094339622641509</v>
      </c>
    </row>
    <row r="1001" spans="1:16" x14ac:dyDescent="0.25">
      <c r="A1001">
        <v>202</v>
      </c>
      <c r="B1001" s="1" t="s">
        <v>14</v>
      </c>
      <c r="C1001">
        <v>1</v>
      </c>
      <c r="D1001">
        <v>1173662</v>
      </c>
      <c r="E1001" s="1" t="s">
        <v>15</v>
      </c>
      <c r="F1001" s="1" t="s">
        <v>16</v>
      </c>
      <c r="G1001" s="2">
        <v>44696</v>
      </c>
      <c r="H1001" s="3">
        <v>0.77546296296296291</v>
      </c>
      <c r="I1001">
        <v>43.166849999999997</v>
      </c>
      <c r="J1001">
        <v>3.8399999999999997E-2</v>
      </c>
      <c r="K1001">
        <v>43.205249999999999</v>
      </c>
      <c r="L1001">
        <v>43.3333333333333</v>
      </c>
      <c r="M1001">
        <v>3</v>
      </c>
      <c r="N1001">
        <v>1.3</v>
      </c>
      <c r="O1001">
        <v>4.7699999999999996</v>
      </c>
      <c r="P1001">
        <f>+Tabla1[[#This Row],[MONTO_IGTF]]/Tabla1[[#This Row],[TASA]]</f>
        <v>0.27253668763102729</v>
      </c>
    </row>
    <row r="1002" spans="1:16" x14ac:dyDescent="0.25">
      <c r="A1002">
        <v>202</v>
      </c>
      <c r="B1002" s="1" t="s">
        <v>14</v>
      </c>
      <c r="C1002">
        <v>1</v>
      </c>
      <c r="D1002">
        <v>1173665</v>
      </c>
      <c r="E1002" s="1" t="s">
        <v>15</v>
      </c>
      <c r="F1002" s="1" t="s">
        <v>16</v>
      </c>
      <c r="G1002" s="2">
        <v>44696</v>
      </c>
      <c r="H1002" s="3">
        <v>0.77888888888888896</v>
      </c>
      <c r="I1002">
        <v>5.54</v>
      </c>
      <c r="J1002">
        <v>0</v>
      </c>
      <c r="K1002">
        <v>5.54</v>
      </c>
      <c r="L1002">
        <v>5.6666666666666696</v>
      </c>
      <c r="M1002">
        <v>3</v>
      </c>
      <c r="N1002">
        <v>0.17</v>
      </c>
      <c r="O1002">
        <v>4.7699999999999996</v>
      </c>
      <c r="P1002">
        <f>+Tabla1[[#This Row],[MONTO_IGTF]]/Tabla1[[#This Row],[TASA]]</f>
        <v>3.5639412997903568E-2</v>
      </c>
    </row>
    <row r="1003" spans="1:16" x14ac:dyDescent="0.25">
      <c r="A1003">
        <v>202</v>
      </c>
      <c r="B1003" s="1" t="s">
        <v>14</v>
      </c>
      <c r="C1003">
        <v>1</v>
      </c>
      <c r="D1003">
        <v>1173674</v>
      </c>
      <c r="E1003" s="1" t="s">
        <v>15</v>
      </c>
      <c r="F1003" s="1" t="s">
        <v>16</v>
      </c>
      <c r="G1003" s="2">
        <v>44697</v>
      </c>
      <c r="H1003" s="3">
        <v>0.31182870370370369</v>
      </c>
      <c r="I1003">
        <v>286.2</v>
      </c>
      <c r="J1003">
        <v>0</v>
      </c>
      <c r="K1003">
        <v>286.2</v>
      </c>
      <c r="L1003">
        <v>286.33333333333297</v>
      </c>
      <c r="M1003">
        <v>3</v>
      </c>
      <c r="N1003">
        <v>8.59</v>
      </c>
      <c r="O1003">
        <v>4.7699999999999996</v>
      </c>
      <c r="P1003">
        <f>+Tabla1[[#This Row],[MONTO_IGTF]]/Tabla1[[#This Row],[TASA]]</f>
        <v>1.8008385744234803</v>
      </c>
    </row>
    <row r="1004" spans="1:16" x14ac:dyDescent="0.25">
      <c r="A1004">
        <v>202</v>
      </c>
      <c r="B1004" s="1" t="s">
        <v>14</v>
      </c>
      <c r="C1004">
        <v>1</v>
      </c>
      <c r="D1004">
        <v>1173675</v>
      </c>
      <c r="E1004" s="1" t="s">
        <v>15</v>
      </c>
      <c r="F1004" s="1" t="s">
        <v>16</v>
      </c>
      <c r="G1004" s="2">
        <v>44697</v>
      </c>
      <c r="H1004" s="3">
        <v>0.31891203703703702</v>
      </c>
      <c r="I1004">
        <v>35.782800000000002</v>
      </c>
      <c r="J1004">
        <v>7.6799999999999993E-2</v>
      </c>
      <c r="K1004">
        <v>35.8596</v>
      </c>
      <c r="L1004">
        <v>36</v>
      </c>
      <c r="M1004">
        <v>3</v>
      </c>
      <c r="N1004">
        <v>1.08</v>
      </c>
      <c r="O1004">
        <v>4.7699999999999996</v>
      </c>
      <c r="P1004">
        <f>+Tabla1[[#This Row],[MONTO_IGTF]]/Tabla1[[#This Row],[TASA]]</f>
        <v>0.22641509433962267</v>
      </c>
    </row>
    <row r="1005" spans="1:16" x14ac:dyDescent="0.25">
      <c r="A1005">
        <v>202</v>
      </c>
      <c r="B1005" s="1" t="s">
        <v>14</v>
      </c>
      <c r="C1005">
        <v>2</v>
      </c>
      <c r="D1005">
        <v>2173649</v>
      </c>
      <c r="E1005" s="1" t="s">
        <v>15</v>
      </c>
      <c r="F1005" s="1" t="s">
        <v>16</v>
      </c>
      <c r="G1005" s="2">
        <v>44697</v>
      </c>
      <c r="H1005" s="3">
        <v>0.3422337962962963</v>
      </c>
      <c r="I1005">
        <v>13.04</v>
      </c>
      <c r="J1005">
        <v>0</v>
      </c>
      <c r="K1005">
        <v>13.04</v>
      </c>
      <c r="L1005">
        <v>13</v>
      </c>
      <c r="M1005">
        <v>3</v>
      </c>
      <c r="N1005">
        <v>0.39</v>
      </c>
      <c r="O1005">
        <v>4.7699999999999996</v>
      </c>
      <c r="P1005">
        <f>+Tabla1[[#This Row],[MONTO_IGTF]]/Tabla1[[#This Row],[TASA]]</f>
        <v>8.1761006289308186E-2</v>
      </c>
    </row>
    <row r="1006" spans="1:16" x14ac:dyDescent="0.25">
      <c r="A1006">
        <v>202</v>
      </c>
      <c r="B1006" s="1" t="s">
        <v>14</v>
      </c>
      <c r="C1006">
        <v>2</v>
      </c>
      <c r="D1006">
        <v>2173650</v>
      </c>
      <c r="E1006" s="1" t="s">
        <v>15</v>
      </c>
      <c r="F1006" s="1" t="s">
        <v>16</v>
      </c>
      <c r="G1006" s="2">
        <v>44697</v>
      </c>
      <c r="H1006" s="3">
        <v>0.3452662037037037</v>
      </c>
      <c r="I1006">
        <v>34.471699999999998</v>
      </c>
      <c r="J1006">
        <v>3.8399999999999997E-2</v>
      </c>
      <c r="K1006">
        <v>34.510100000000001</v>
      </c>
      <c r="L1006">
        <v>24</v>
      </c>
      <c r="M1006">
        <v>3</v>
      </c>
      <c r="N1006">
        <v>0.72</v>
      </c>
      <c r="O1006">
        <v>4.7699999999999996</v>
      </c>
      <c r="P1006">
        <f>+Tabla1[[#This Row],[MONTO_IGTF]]/Tabla1[[#This Row],[TASA]]</f>
        <v>0.15094339622641509</v>
      </c>
    </row>
    <row r="1007" spans="1:16" x14ac:dyDescent="0.25">
      <c r="A1007">
        <v>202</v>
      </c>
      <c r="B1007" s="1" t="s">
        <v>14</v>
      </c>
      <c r="C1007">
        <v>1</v>
      </c>
      <c r="D1007">
        <v>1173692</v>
      </c>
      <c r="E1007" s="1" t="s">
        <v>15</v>
      </c>
      <c r="F1007" s="1" t="s">
        <v>16</v>
      </c>
      <c r="G1007" s="2">
        <v>44697</v>
      </c>
      <c r="H1007" s="3">
        <v>0.39061342592592596</v>
      </c>
      <c r="I1007">
        <v>10.0939</v>
      </c>
      <c r="J1007">
        <v>0</v>
      </c>
      <c r="K1007">
        <v>10.0939</v>
      </c>
      <c r="L1007">
        <v>10</v>
      </c>
      <c r="M1007">
        <v>3</v>
      </c>
      <c r="N1007">
        <v>0.3</v>
      </c>
      <c r="O1007">
        <v>4.7699999999999996</v>
      </c>
      <c r="P1007">
        <f>+Tabla1[[#This Row],[MONTO_IGTF]]/Tabla1[[#This Row],[TASA]]</f>
        <v>6.2893081761006289E-2</v>
      </c>
    </row>
    <row r="1008" spans="1:16" x14ac:dyDescent="0.25">
      <c r="A1008">
        <v>202</v>
      </c>
      <c r="B1008" s="1" t="s">
        <v>14</v>
      </c>
      <c r="C1008">
        <v>1</v>
      </c>
      <c r="D1008">
        <v>1173699</v>
      </c>
      <c r="E1008" s="1" t="s">
        <v>15</v>
      </c>
      <c r="F1008" s="1" t="s">
        <v>16</v>
      </c>
      <c r="G1008" s="2">
        <v>44697</v>
      </c>
      <c r="H1008" s="3">
        <v>0.41152777777777777</v>
      </c>
      <c r="I1008">
        <v>25.5335</v>
      </c>
      <c r="J1008">
        <v>1.5717000000000001</v>
      </c>
      <c r="K1008">
        <v>27.1052</v>
      </c>
      <c r="L1008">
        <v>24</v>
      </c>
      <c r="M1008">
        <v>3</v>
      </c>
      <c r="N1008">
        <v>0.72</v>
      </c>
      <c r="O1008">
        <v>4.7699999999999996</v>
      </c>
      <c r="P1008">
        <f>+Tabla1[[#This Row],[MONTO_IGTF]]/Tabla1[[#This Row],[TASA]]</f>
        <v>0.15094339622641509</v>
      </c>
    </row>
    <row r="1009" spans="1:16" x14ac:dyDescent="0.25">
      <c r="A1009">
        <v>202</v>
      </c>
      <c r="B1009" s="1" t="s">
        <v>14</v>
      </c>
      <c r="C1009">
        <v>2</v>
      </c>
      <c r="D1009">
        <v>2173653</v>
      </c>
      <c r="E1009" s="1" t="s">
        <v>15</v>
      </c>
      <c r="F1009" s="1" t="s">
        <v>16</v>
      </c>
      <c r="G1009" s="2">
        <v>44697</v>
      </c>
      <c r="H1009" s="3">
        <v>0.43200231481481483</v>
      </c>
      <c r="I1009">
        <v>49.693399999999997</v>
      </c>
      <c r="J1009">
        <v>3.8399999999999997E-2</v>
      </c>
      <c r="K1009">
        <v>49.7318</v>
      </c>
      <c r="L1009">
        <v>47.6666666666667</v>
      </c>
      <c r="M1009">
        <v>3</v>
      </c>
      <c r="N1009">
        <v>1.43</v>
      </c>
      <c r="O1009">
        <v>4.7699999999999996</v>
      </c>
      <c r="P1009">
        <f>+Tabla1[[#This Row],[MONTO_IGTF]]/Tabla1[[#This Row],[TASA]]</f>
        <v>0.29979035639412999</v>
      </c>
    </row>
    <row r="1010" spans="1:16" x14ac:dyDescent="0.25">
      <c r="A1010">
        <v>202</v>
      </c>
      <c r="B1010" s="1" t="s">
        <v>14</v>
      </c>
      <c r="C1010">
        <v>2</v>
      </c>
      <c r="D1010">
        <v>2173654</v>
      </c>
      <c r="E1010" s="1" t="s">
        <v>15</v>
      </c>
      <c r="F1010" s="1" t="s">
        <v>16</v>
      </c>
      <c r="G1010" s="2">
        <v>44697</v>
      </c>
      <c r="H1010" s="3">
        <v>0.43270833333333331</v>
      </c>
      <c r="I1010">
        <v>5.01</v>
      </c>
      <c r="J1010">
        <v>3.8399999999999997E-2</v>
      </c>
      <c r="K1010">
        <v>5.0484</v>
      </c>
      <c r="L1010">
        <v>4.6666666666666696</v>
      </c>
      <c r="M1010">
        <v>3</v>
      </c>
      <c r="N1010">
        <v>0.14000000000000001</v>
      </c>
      <c r="O1010">
        <v>4.7699999999999996</v>
      </c>
      <c r="P1010">
        <f>+Tabla1[[#This Row],[MONTO_IGTF]]/Tabla1[[#This Row],[TASA]]</f>
        <v>2.935010482180294E-2</v>
      </c>
    </row>
    <row r="1011" spans="1:16" x14ac:dyDescent="0.25">
      <c r="A1011">
        <v>202</v>
      </c>
      <c r="B1011" s="1" t="s">
        <v>14</v>
      </c>
      <c r="C1011">
        <v>2</v>
      </c>
      <c r="D1011">
        <v>2173655</v>
      </c>
      <c r="E1011" s="1" t="s">
        <v>15</v>
      </c>
      <c r="F1011" s="1" t="s">
        <v>16</v>
      </c>
      <c r="G1011" s="2">
        <v>44697</v>
      </c>
      <c r="H1011" s="3">
        <v>0.44185185185185188</v>
      </c>
      <c r="I1011">
        <v>61.880800000000001</v>
      </c>
      <c r="J1011">
        <v>2.36</v>
      </c>
      <c r="K1011">
        <v>64.240799999999993</v>
      </c>
      <c r="L1011">
        <v>64.3333333333333</v>
      </c>
      <c r="M1011">
        <v>3</v>
      </c>
      <c r="N1011">
        <v>1.93</v>
      </c>
      <c r="O1011">
        <v>4.7699999999999996</v>
      </c>
      <c r="P1011">
        <f>+Tabla1[[#This Row],[MONTO_IGTF]]/Tabla1[[#This Row],[TASA]]</f>
        <v>0.40461215932914046</v>
      </c>
    </row>
    <row r="1012" spans="1:16" x14ac:dyDescent="0.25">
      <c r="A1012">
        <v>202</v>
      </c>
      <c r="B1012" s="1" t="s">
        <v>14</v>
      </c>
      <c r="C1012">
        <v>2</v>
      </c>
      <c r="D1012">
        <v>2173656</v>
      </c>
      <c r="E1012" s="1" t="s">
        <v>15</v>
      </c>
      <c r="F1012" s="1" t="s">
        <v>16</v>
      </c>
      <c r="G1012" s="2">
        <v>44697</v>
      </c>
      <c r="H1012" s="3">
        <v>0.45089120370370367</v>
      </c>
      <c r="I1012">
        <v>22.742550000000001</v>
      </c>
      <c r="J1012">
        <v>3.8399999999999997E-2</v>
      </c>
      <c r="K1012">
        <v>22.780950000000001</v>
      </c>
      <c r="L1012">
        <v>7.6666666666666696</v>
      </c>
      <c r="M1012">
        <v>3</v>
      </c>
      <c r="N1012">
        <v>0.23</v>
      </c>
      <c r="O1012">
        <v>4.7699999999999996</v>
      </c>
      <c r="P1012">
        <f>+Tabla1[[#This Row],[MONTO_IGTF]]/Tabla1[[#This Row],[TASA]]</f>
        <v>4.821802935010483E-2</v>
      </c>
    </row>
    <row r="1013" spans="1:16" x14ac:dyDescent="0.25">
      <c r="A1013">
        <v>202</v>
      </c>
      <c r="B1013" s="1" t="s">
        <v>14</v>
      </c>
      <c r="C1013">
        <v>2</v>
      </c>
      <c r="D1013">
        <v>2173660</v>
      </c>
      <c r="E1013" s="1" t="s">
        <v>15</v>
      </c>
      <c r="F1013" s="1" t="s">
        <v>16</v>
      </c>
      <c r="G1013" s="2">
        <v>44697</v>
      </c>
      <c r="H1013" s="3">
        <v>0.46322916666666664</v>
      </c>
      <c r="I1013">
        <v>18.35735</v>
      </c>
      <c r="J1013">
        <v>0</v>
      </c>
      <c r="K1013">
        <v>18.35735</v>
      </c>
      <c r="L1013">
        <v>18.3333333333333</v>
      </c>
      <c r="M1013">
        <v>3</v>
      </c>
      <c r="N1013">
        <v>0.55000000000000004</v>
      </c>
      <c r="O1013">
        <v>4.7699999999999996</v>
      </c>
      <c r="P1013">
        <f>+Tabla1[[#This Row],[MONTO_IGTF]]/Tabla1[[#This Row],[TASA]]</f>
        <v>0.11530398322851156</v>
      </c>
    </row>
    <row r="1014" spans="1:16" x14ac:dyDescent="0.25">
      <c r="A1014">
        <v>202</v>
      </c>
      <c r="B1014" s="1" t="s">
        <v>14</v>
      </c>
      <c r="C1014">
        <v>2</v>
      </c>
      <c r="D1014">
        <v>2173662</v>
      </c>
      <c r="E1014" s="1" t="s">
        <v>15</v>
      </c>
      <c r="F1014" s="1" t="s">
        <v>16</v>
      </c>
      <c r="G1014" s="2">
        <v>44697</v>
      </c>
      <c r="H1014" s="3">
        <v>0.47793981481481485</v>
      </c>
      <c r="I1014">
        <v>16.13</v>
      </c>
      <c r="J1014">
        <v>0</v>
      </c>
      <c r="K1014">
        <v>16.13</v>
      </c>
      <c r="L1014">
        <v>16</v>
      </c>
      <c r="M1014">
        <v>3</v>
      </c>
      <c r="N1014">
        <v>0.48</v>
      </c>
      <c r="O1014">
        <v>4.7699999999999996</v>
      </c>
      <c r="P1014">
        <f>+Tabla1[[#This Row],[MONTO_IGTF]]/Tabla1[[#This Row],[TASA]]</f>
        <v>0.10062893081761007</v>
      </c>
    </row>
    <row r="1015" spans="1:16" x14ac:dyDescent="0.25">
      <c r="A1015">
        <v>202</v>
      </c>
      <c r="B1015" s="1" t="s">
        <v>14</v>
      </c>
      <c r="C1015">
        <v>2</v>
      </c>
      <c r="D1015">
        <v>2173663</v>
      </c>
      <c r="E1015" s="1" t="s">
        <v>15</v>
      </c>
      <c r="F1015" s="1" t="s">
        <v>16</v>
      </c>
      <c r="G1015" s="2">
        <v>44697</v>
      </c>
      <c r="H1015" s="3">
        <v>0.48776620370370366</v>
      </c>
      <c r="I1015">
        <v>14.6006</v>
      </c>
      <c r="J1015">
        <v>0</v>
      </c>
      <c r="K1015">
        <v>14.6006</v>
      </c>
      <c r="L1015">
        <v>14.6666666666667</v>
      </c>
      <c r="M1015">
        <v>3</v>
      </c>
      <c r="N1015">
        <v>0.44</v>
      </c>
      <c r="O1015">
        <v>4.7699999999999996</v>
      </c>
      <c r="P1015">
        <f>+Tabla1[[#This Row],[MONTO_IGTF]]/Tabla1[[#This Row],[TASA]]</f>
        <v>9.2243186582809236E-2</v>
      </c>
    </row>
    <row r="1016" spans="1:16" x14ac:dyDescent="0.25">
      <c r="A1016">
        <v>202</v>
      </c>
      <c r="B1016" s="1" t="s">
        <v>14</v>
      </c>
      <c r="C1016">
        <v>2</v>
      </c>
      <c r="D1016">
        <v>2173664</v>
      </c>
      <c r="E1016" s="1" t="s">
        <v>15</v>
      </c>
      <c r="F1016" s="1" t="s">
        <v>16</v>
      </c>
      <c r="G1016" s="2">
        <v>44697</v>
      </c>
      <c r="H1016" s="3">
        <v>0.49037037037037035</v>
      </c>
      <c r="I1016">
        <v>27.526949999999999</v>
      </c>
      <c r="J1016">
        <v>0</v>
      </c>
      <c r="K1016">
        <v>27.526949999999999</v>
      </c>
      <c r="L1016">
        <v>27.6666666666667</v>
      </c>
      <c r="M1016">
        <v>3</v>
      </c>
      <c r="N1016">
        <v>0.83</v>
      </c>
      <c r="O1016">
        <v>4.7699999999999996</v>
      </c>
      <c r="P1016">
        <f>+Tabla1[[#This Row],[MONTO_IGTF]]/Tabla1[[#This Row],[TASA]]</f>
        <v>0.17400419287211741</v>
      </c>
    </row>
    <row r="1017" spans="1:16" x14ac:dyDescent="0.25">
      <c r="A1017">
        <v>202</v>
      </c>
      <c r="B1017" s="1" t="s">
        <v>14</v>
      </c>
      <c r="C1017">
        <v>1</v>
      </c>
      <c r="D1017">
        <v>1173710</v>
      </c>
      <c r="E1017" s="1" t="s">
        <v>15</v>
      </c>
      <c r="F1017" s="1" t="s">
        <v>16</v>
      </c>
      <c r="G1017" s="2">
        <v>44697</v>
      </c>
      <c r="H1017" s="3">
        <v>0.49145833333333333</v>
      </c>
      <c r="I1017">
        <v>29.687650000000001</v>
      </c>
      <c r="J1017">
        <v>0.77529999999999999</v>
      </c>
      <c r="K1017">
        <v>30.462949999999999</v>
      </c>
      <c r="L1017">
        <v>30.3333333333333</v>
      </c>
      <c r="M1017">
        <v>3</v>
      </c>
      <c r="N1017">
        <v>0.91</v>
      </c>
      <c r="O1017">
        <v>4.7699999999999996</v>
      </c>
      <c r="P1017">
        <f>+Tabla1[[#This Row],[MONTO_IGTF]]/Tabla1[[#This Row],[TASA]]</f>
        <v>0.1907756813417191</v>
      </c>
    </row>
    <row r="1018" spans="1:16" x14ac:dyDescent="0.25">
      <c r="A1018">
        <v>202</v>
      </c>
      <c r="B1018" s="1" t="s">
        <v>14</v>
      </c>
      <c r="C1018">
        <v>1</v>
      </c>
      <c r="D1018">
        <v>1173711</v>
      </c>
      <c r="E1018" s="1" t="s">
        <v>15</v>
      </c>
      <c r="F1018" s="1" t="s">
        <v>16</v>
      </c>
      <c r="G1018" s="2">
        <v>44697</v>
      </c>
      <c r="H1018" s="3">
        <v>0.49542824074074071</v>
      </c>
      <c r="I1018">
        <v>13.04</v>
      </c>
      <c r="J1018">
        <v>0</v>
      </c>
      <c r="K1018">
        <v>13.04</v>
      </c>
      <c r="L1018">
        <v>13</v>
      </c>
      <c r="M1018">
        <v>3</v>
      </c>
      <c r="N1018">
        <v>0.39</v>
      </c>
      <c r="O1018">
        <v>4.7699999999999996</v>
      </c>
      <c r="P1018">
        <f>+Tabla1[[#This Row],[MONTO_IGTF]]/Tabla1[[#This Row],[TASA]]</f>
        <v>8.1761006289308186E-2</v>
      </c>
    </row>
    <row r="1019" spans="1:16" x14ac:dyDescent="0.25">
      <c r="A1019">
        <v>202</v>
      </c>
      <c r="B1019" s="1" t="s">
        <v>14</v>
      </c>
      <c r="C1019">
        <v>2</v>
      </c>
      <c r="D1019">
        <v>2173666</v>
      </c>
      <c r="E1019" s="1" t="s">
        <v>15</v>
      </c>
      <c r="F1019" s="1" t="s">
        <v>16</v>
      </c>
      <c r="G1019" s="2">
        <v>44697</v>
      </c>
      <c r="H1019" s="3">
        <v>0.49564814814814812</v>
      </c>
      <c r="I1019">
        <v>10.98</v>
      </c>
      <c r="J1019">
        <v>1.7567999999999999</v>
      </c>
      <c r="K1019">
        <v>12.736800000000001</v>
      </c>
      <c r="L1019">
        <v>12.6666666666667</v>
      </c>
      <c r="M1019">
        <v>3</v>
      </c>
      <c r="N1019">
        <v>0.38</v>
      </c>
      <c r="O1019">
        <v>4.7699999999999996</v>
      </c>
      <c r="P1019">
        <f>+Tabla1[[#This Row],[MONTO_IGTF]]/Tabla1[[#This Row],[TASA]]</f>
        <v>7.9664570230607981E-2</v>
      </c>
    </row>
    <row r="1020" spans="1:16" x14ac:dyDescent="0.25">
      <c r="A1020">
        <v>202</v>
      </c>
      <c r="B1020" s="1" t="s">
        <v>14</v>
      </c>
      <c r="C1020">
        <v>2</v>
      </c>
      <c r="D1020">
        <v>2173670</v>
      </c>
      <c r="E1020" s="1" t="s">
        <v>15</v>
      </c>
      <c r="F1020" s="1" t="s">
        <v>16</v>
      </c>
      <c r="G1020" s="2">
        <v>44697</v>
      </c>
      <c r="H1020" s="3">
        <v>0.52527777777777784</v>
      </c>
      <c r="I1020">
        <v>9.6563999999999997</v>
      </c>
      <c r="J1020">
        <v>3.8399999999999997E-2</v>
      </c>
      <c r="K1020">
        <v>9.6948000000000008</v>
      </c>
      <c r="L1020">
        <v>4.6666666666666696</v>
      </c>
      <c r="M1020">
        <v>3</v>
      </c>
      <c r="N1020">
        <v>0.14000000000000001</v>
      </c>
      <c r="O1020">
        <v>4.7699999999999996</v>
      </c>
      <c r="P1020">
        <f>+Tabla1[[#This Row],[MONTO_IGTF]]/Tabla1[[#This Row],[TASA]]</f>
        <v>2.935010482180294E-2</v>
      </c>
    </row>
    <row r="1021" spans="1:16" x14ac:dyDescent="0.25">
      <c r="A1021">
        <v>202</v>
      </c>
      <c r="B1021" s="1" t="s">
        <v>14</v>
      </c>
      <c r="C1021">
        <v>1</v>
      </c>
      <c r="D1021">
        <v>1173725</v>
      </c>
      <c r="E1021" s="1" t="s">
        <v>15</v>
      </c>
      <c r="F1021" s="1" t="s">
        <v>16</v>
      </c>
      <c r="G1021" s="2">
        <v>44697</v>
      </c>
      <c r="H1021" s="3">
        <v>0.53438657407407408</v>
      </c>
      <c r="I1021">
        <v>12.31</v>
      </c>
      <c r="J1021">
        <v>1.2063999999999999</v>
      </c>
      <c r="K1021">
        <v>13.516400000000001</v>
      </c>
      <c r="L1021">
        <v>13.6666666666667</v>
      </c>
      <c r="M1021">
        <v>3</v>
      </c>
      <c r="N1021">
        <v>0.41</v>
      </c>
      <c r="O1021">
        <v>4.7699999999999996</v>
      </c>
      <c r="P1021">
        <f>+Tabla1[[#This Row],[MONTO_IGTF]]/Tabla1[[#This Row],[TASA]]</f>
        <v>8.5953878406708595E-2</v>
      </c>
    </row>
    <row r="1022" spans="1:16" x14ac:dyDescent="0.25">
      <c r="A1022">
        <v>202</v>
      </c>
      <c r="B1022" s="1" t="s">
        <v>14</v>
      </c>
      <c r="C1022">
        <v>2</v>
      </c>
      <c r="D1022">
        <v>2173673</v>
      </c>
      <c r="E1022" s="1" t="s">
        <v>15</v>
      </c>
      <c r="F1022" s="1" t="s">
        <v>16</v>
      </c>
      <c r="G1022" s="2">
        <v>44697</v>
      </c>
      <c r="H1022" s="3">
        <v>0.54041666666666666</v>
      </c>
      <c r="I1022">
        <v>39.9863</v>
      </c>
      <c r="J1022">
        <v>0.74719999999999998</v>
      </c>
      <c r="K1022">
        <v>40.733499999999999</v>
      </c>
      <c r="L1022">
        <v>40.6666666666667</v>
      </c>
      <c r="M1022">
        <v>3</v>
      </c>
      <c r="N1022">
        <v>1.22</v>
      </c>
      <c r="O1022">
        <v>4.7699999999999996</v>
      </c>
      <c r="P1022">
        <f>+Tabla1[[#This Row],[MONTO_IGTF]]/Tabla1[[#This Row],[TASA]]</f>
        <v>0.25576519916142559</v>
      </c>
    </row>
    <row r="1023" spans="1:16" x14ac:dyDescent="0.25">
      <c r="A1023">
        <v>202</v>
      </c>
      <c r="B1023" s="1" t="s">
        <v>14</v>
      </c>
      <c r="C1023">
        <v>1</v>
      </c>
      <c r="D1023">
        <v>1173730</v>
      </c>
      <c r="E1023" s="1" t="s">
        <v>15</v>
      </c>
      <c r="F1023" s="1" t="s">
        <v>16</v>
      </c>
      <c r="G1023" s="2">
        <v>44697</v>
      </c>
      <c r="H1023" s="3">
        <v>0.54440972222222228</v>
      </c>
      <c r="I1023">
        <v>16.47315</v>
      </c>
      <c r="J1023">
        <v>0</v>
      </c>
      <c r="K1023">
        <v>16.47315</v>
      </c>
      <c r="L1023">
        <v>16.3333333333333</v>
      </c>
      <c r="M1023">
        <v>3</v>
      </c>
      <c r="N1023">
        <v>0.49</v>
      </c>
      <c r="O1023">
        <v>4.7699999999999996</v>
      </c>
      <c r="P1023">
        <f>+Tabla1[[#This Row],[MONTO_IGTF]]/Tabla1[[#This Row],[TASA]]</f>
        <v>0.10272536687631029</v>
      </c>
    </row>
    <row r="1024" spans="1:16" x14ac:dyDescent="0.25">
      <c r="A1024">
        <v>202</v>
      </c>
      <c r="B1024" s="1" t="s">
        <v>14</v>
      </c>
      <c r="C1024">
        <v>2</v>
      </c>
      <c r="D1024">
        <v>2173675</v>
      </c>
      <c r="E1024" s="1" t="s">
        <v>15</v>
      </c>
      <c r="F1024" s="1" t="s">
        <v>16</v>
      </c>
      <c r="G1024" s="2">
        <v>44697</v>
      </c>
      <c r="H1024" s="3">
        <v>0.5562731481481481</v>
      </c>
      <c r="I1024">
        <v>8.1999999999999993</v>
      </c>
      <c r="J1024">
        <v>1.3120000000000001</v>
      </c>
      <c r="K1024">
        <v>9.5120000000000005</v>
      </c>
      <c r="L1024">
        <v>4.6666666666666696</v>
      </c>
      <c r="M1024">
        <v>3</v>
      </c>
      <c r="N1024">
        <v>0.14000000000000001</v>
      </c>
      <c r="O1024">
        <v>4.7699999999999996</v>
      </c>
      <c r="P1024">
        <f>+Tabla1[[#This Row],[MONTO_IGTF]]/Tabla1[[#This Row],[TASA]]</f>
        <v>2.935010482180294E-2</v>
      </c>
    </row>
    <row r="1025" spans="1:16" x14ac:dyDescent="0.25">
      <c r="A1025">
        <v>202</v>
      </c>
      <c r="B1025" s="1" t="s">
        <v>14</v>
      </c>
      <c r="C1025">
        <v>1</v>
      </c>
      <c r="D1025">
        <v>1173738</v>
      </c>
      <c r="E1025" s="1" t="s">
        <v>15</v>
      </c>
      <c r="F1025" s="1" t="s">
        <v>16</v>
      </c>
      <c r="G1025" s="2">
        <v>44697</v>
      </c>
      <c r="H1025" s="3">
        <v>0.56103009259259262</v>
      </c>
      <c r="I1025">
        <v>9.77</v>
      </c>
      <c r="J1025">
        <v>0</v>
      </c>
      <c r="K1025">
        <v>9.77</v>
      </c>
      <c r="L1025">
        <v>4.6666666666666696</v>
      </c>
      <c r="M1025">
        <v>3</v>
      </c>
      <c r="N1025">
        <v>0.14000000000000001</v>
      </c>
      <c r="O1025">
        <v>4.7699999999999996</v>
      </c>
      <c r="P1025">
        <f>+Tabla1[[#This Row],[MONTO_IGTF]]/Tabla1[[#This Row],[TASA]]</f>
        <v>2.935010482180294E-2</v>
      </c>
    </row>
    <row r="1026" spans="1:16" x14ac:dyDescent="0.25">
      <c r="A1026">
        <v>202</v>
      </c>
      <c r="B1026" s="1" t="s">
        <v>14</v>
      </c>
      <c r="C1026">
        <v>1</v>
      </c>
      <c r="D1026">
        <v>1173746</v>
      </c>
      <c r="E1026" s="1" t="s">
        <v>15</v>
      </c>
      <c r="F1026" s="1" t="s">
        <v>16</v>
      </c>
      <c r="G1026" s="2">
        <v>44697</v>
      </c>
      <c r="H1026" s="3">
        <v>0.59452546296296294</v>
      </c>
      <c r="I1026">
        <v>7.7348999999999997</v>
      </c>
      <c r="J1026">
        <v>0</v>
      </c>
      <c r="K1026">
        <v>7.7348999999999997</v>
      </c>
      <c r="L1026">
        <v>4.6666666666666696</v>
      </c>
      <c r="M1026">
        <v>3</v>
      </c>
      <c r="N1026">
        <v>0.14000000000000001</v>
      </c>
      <c r="O1026">
        <v>4.7699999999999996</v>
      </c>
      <c r="P1026">
        <f>+Tabla1[[#This Row],[MONTO_IGTF]]/Tabla1[[#This Row],[TASA]]</f>
        <v>2.935010482180294E-2</v>
      </c>
    </row>
    <row r="1027" spans="1:16" x14ac:dyDescent="0.25">
      <c r="A1027">
        <v>202</v>
      </c>
      <c r="B1027" s="1" t="s">
        <v>14</v>
      </c>
      <c r="C1027">
        <v>1</v>
      </c>
      <c r="D1027">
        <v>1173747</v>
      </c>
      <c r="E1027" s="1" t="s">
        <v>15</v>
      </c>
      <c r="F1027" s="1" t="s">
        <v>16</v>
      </c>
      <c r="G1027" s="2">
        <v>44697</v>
      </c>
      <c r="H1027" s="3">
        <v>0.59673611111111113</v>
      </c>
      <c r="I1027">
        <v>50.019750000000002</v>
      </c>
      <c r="J1027">
        <v>2.5480999999999998</v>
      </c>
      <c r="K1027">
        <v>52.56785</v>
      </c>
      <c r="L1027">
        <v>47.6666666666667</v>
      </c>
      <c r="M1027">
        <v>3</v>
      </c>
      <c r="N1027">
        <v>1.43</v>
      </c>
      <c r="O1027">
        <v>4.7699999999999996</v>
      </c>
      <c r="P1027">
        <f>+Tabla1[[#This Row],[MONTO_IGTF]]/Tabla1[[#This Row],[TASA]]</f>
        <v>0.29979035639412999</v>
      </c>
    </row>
    <row r="1028" spans="1:16" x14ac:dyDescent="0.25">
      <c r="A1028">
        <v>202</v>
      </c>
      <c r="B1028" s="1" t="s">
        <v>14</v>
      </c>
      <c r="C1028">
        <v>1</v>
      </c>
      <c r="D1028">
        <v>1173752</v>
      </c>
      <c r="E1028" s="1" t="s">
        <v>15</v>
      </c>
      <c r="F1028" s="1" t="s">
        <v>16</v>
      </c>
      <c r="G1028" s="2">
        <v>44697</v>
      </c>
      <c r="H1028" s="3">
        <v>0.61179398148148145</v>
      </c>
      <c r="I1028">
        <v>70.240350000000007</v>
      </c>
      <c r="J1028">
        <v>2.1092</v>
      </c>
      <c r="K1028">
        <v>72.349549999999994</v>
      </c>
      <c r="L1028">
        <v>72.3333333333333</v>
      </c>
      <c r="M1028">
        <v>3</v>
      </c>
      <c r="N1028">
        <v>2.17</v>
      </c>
      <c r="O1028">
        <v>4.7699999999999996</v>
      </c>
      <c r="P1028">
        <f>+Tabla1[[#This Row],[MONTO_IGTF]]/Tabla1[[#This Row],[TASA]]</f>
        <v>0.45492662473794554</v>
      </c>
    </row>
    <row r="1029" spans="1:16" x14ac:dyDescent="0.25">
      <c r="A1029">
        <v>202</v>
      </c>
      <c r="B1029" s="1" t="s">
        <v>14</v>
      </c>
      <c r="C1029">
        <v>1</v>
      </c>
      <c r="D1029">
        <v>1173753</v>
      </c>
      <c r="E1029" s="1" t="s">
        <v>15</v>
      </c>
      <c r="F1029" s="1" t="s">
        <v>16</v>
      </c>
      <c r="G1029" s="2">
        <v>44697</v>
      </c>
      <c r="H1029" s="3">
        <v>0.61277777777777775</v>
      </c>
      <c r="I1029">
        <v>9.83</v>
      </c>
      <c r="J1029">
        <v>1.3744000000000001</v>
      </c>
      <c r="K1029">
        <v>11.2044</v>
      </c>
      <c r="L1029">
        <v>11.3333333333333</v>
      </c>
      <c r="M1029">
        <v>3</v>
      </c>
      <c r="N1029">
        <v>0.34</v>
      </c>
      <c r="O1029">
        <v>4.7699999999999996</v>
      </c>
      <c r="P1029">
        <f>+Tabla1[[#This Row],[MONTO_IGTF]]/Tabla1[[#This Row],[TASA]]</f>
        <v>7.1278825995807135E-2</v>
      </c>
    </row>
    <row r="1030" spans="1:16" x14ac:dyDescent="0.25">
      <c r="A1030">
        <v>202</v>
      </c>
      <c r="B1030" s="1" t="s">
        <v>14</v>
      </c>
      <c r="C1030">
        <v>1</v>
      </c>
      <c r="D1030">
        <v>1173757</v>
      </c>
      <c r="E1030" s="1" t="s">
        <v>15</v>
      </c>
      <c r="F1030" s="1" t="s">
        <v>16</v>
      </c>
      <c r="G1030" s="2">
        <v>44697</v>
      </c>
      <c r="H1030" s="3">
        <v>0.61832175925925925</v>
      </c>
      <c r="I1030">
        <v>33.828200000000002</v>
      </c>
      <c r="J1030">
        <v>3.8399999999999997E-2</v>
      </c>
      <c r="K1030">
        <v>33.866599999999998</v>
      </c>
      <c r="L1030">
        <v>34</v>
      </c>
      <c r="M1030">
        <v>3</v>
      </c>
      <c r="N1030">
        <v>1.02</v>
      </c>
      <c r="O1030">
        <v>4.7699999999999996</v>
      </c>
      <c r="P1030">
        <f>+Tabla1[[#This Row],[MONTO_IGTF]]/Tabla1[[#This Row],[TASA]]</f>
        <v>0.21383647798742142</v>
      </c>
    </row>
    <row r="1031" spans="1:16" x14ac:dyDescent="0.25">
      <c r="A1031">
        <v>202</v>
      </c>
      <c r="B1031" s="1" t="s">
        <v>14</v>
      </c>
      <c r="C1031">
        <v>2</v>
      </c>
      <c r="D1031">
        <v>2173680</v>
      </c>
      <c r="E1031" s="1" t="s">
        <v>15</v>
      </c>
      <c r="F1031" s="1" t="s">
        <v>16</v>
      </c>
      <c r="G1031" s="2">
        <v>44697</v>
      </c>
      <c r="H1031" s="3">
        <v>0.62254629629629632</v>
      </c>
      <c r="I1031">
        <v>26.579450000000001</v>
      </c>
      <c r="J1031">
        <v>3.8399999999999997E-2</v>
      </c>
      <c r="K1031">
        <v>26.617850000000001</v>
      </c>
      <c r="L1031">
        <v>24</v>
      </c>
      <c r="M1031">
        <v>3</v>
      </c>
      <c r="N1031">
        <v>0.72</v>
      </c>
      <c r="O1031">
        <v>4.7699999999999996</v>
      </c>
      <c r="P1031">
        <f>+Tabla1[[#This Row],[MONTO_IGTF]]/Tabla1[[#This Row],[TASA]]</f>
        <v>0.15094339622641509</v>
      </c>
    </row>
    <row r="1032" spans="1:16" x14ac:dyDescent="0.25">
      <c r="A1032">
        <v>202</v>
      </c>
      <c r="B1032" s="1" t="s">
        <v>14</v>
      </c>
      <c r="C1032">
        <v>1</v>
      </c>
      <c r="D1032">
        <v>1173758</v>
      </c>
      <c r="E1032" s="1" t="s">
        <v>15</v>
      </c>
      <c r="F1032" s="1" t="s">
        <v>16</v>
      </c>
      <c r="G1032" s="2">
        <v>44697</v>
      </c>
      <c r="H1032" s="3">
        <v>0.62385416666666671</v>
      </c>
      <c r="I1032">
        <v>54.363999999999997</v>
      </c>
      <c r="J1032">
        <v>3.8399999999999997E-2</v>
      </c>
      <c r="K1032">
        <v>54.4024</v>
      </c>
      <c r="L1032">
        <v>52.3333333333333</v>
      </c>
      <c r="M1032">
        <v>3</v>
      </c>
      <c r="N1032">
        <v>1.57</v>
      </c>
      <c r="O1032">
        <v>4.7699999999999996</v>
      </c>
      <c r="P1032">
        <f>+Tabla1[[#This Row],[MONTO_IGTF]]/Tabla1[[#This Row],[TASA]]</f>
        <v>0.32914046121593293</v>
      </c>
    </row>
    <row r="1033" spans="1:16" x14ac:dyDescent="0.25">
      <c r="A1033">
        <v>202</v>
      </c>
      <c r="B1033" s="1" t="s">
        <v>14</v>
      </c>
      <c r="C1033">
        <v>1</v>
      </c>
      <c r="D1033">
        <v>1173762</v>
      </c>
      <c r="E1033" s="1" t="s">
        <v>15</v>
      </c>
      <c r="F1033" s="1" t="s">
        <v>16</v>
      </c>
      <c r="G1033" s="2">
        <v>44697</v>
      </c>
      <c r="H1033" s="3">
        <v>0.63890046296296299</v>
      </c>
      <c r="I1033">
        <v>73.643000000000001</v>
      </c>
      <c r="J1033">
        <v>1.9856</v>
      </c>
      <c r="K1033">
        <v>75.628600000000006</v>
      </c>
      <c r="L1033">
        <v>75.6666666666667</v>
      </c>
      <c r="M1033">
        <v>3</v>
      </c>
      <c r="N1033">
        <v>2.27</v>
      </c>
      <c r="O1033">
        <v>4.7699999999999996</v>
      </c>
      <c r="P1033">
        <f>+Tabla1[[#This Row],[MONTO_IGTF]]/Tabla1[[#This Row],[TASA]]</f>
        <v>0.47589098532494761</v>
      </c>
    </row>
    <row r="1034" spans="1:16" x14ac:dyDescent="0.25">
      <c r="A1034">
        <v>202</v>
      </c>
      <c r="B1034" s="1" t="s">
        <v>14</v>
      </c>
      <c r="C1034">
        <v>1</v>
      </c>
      <c r="D1034">
        <v>1173763</v>
      </c>
      <c r="E1034" s="1" t="s">
        <v>15</v>
      </c>
      <c r="F1034" s="1" t="s">
        <v>16</v>
      </c>
      <c r="G1034" s="2">
        <v>44697</v>
      </c>
      <c r="H1034" s="3">
        <v>0.64479166666666665</v>
      </c>
      <c r="I1034">
        <v>38.184899999999999</v>
      </c>
      <c r="J1034">
        <v>3.8399999999999997E-2</v>
      </c>
      <c r="K1034">
        <v>38.223300000000002</v>
      </c>
      <c r="L1034">
        <v>38.3333333333333</v>
      </c>
      <c r="M1034">
        <v>3</v>
      </c>
      <c r="N1034">
        <v>1.1499999999999999</v>
      </c>
      <c r="O1034">
        <v>4.7699999999999996</v>
      </c>
      <c r="P1034">
        <f>+Tabla1[[#This Row],[MONTO_IGTF]]/Tabla1[[#This Row],[TASA]]</f>
        <v>0.24109014675052412</v>
      </c>
    </row>
    <row r="1035" spans="1:16" x14ac:dyDescent="0.25">
      <c r="A1035">
        <v>202</v>
      </c>
      <c r="B1035" s="1" t="s">
        <v>14</v>
      </c>
      <c r="C1035">
        <v>1</v>
      </c>
      <c r="D1035">
        <v>1173765</v>
      </c>
      <c r="E1035" s="1" t="s">
        <v>15</v>
      </c>
      <c r="F1035" s="1" t="s">
        <v>16</v>
      </c>
      <c r="G1035" s="2">
        <v>44697</v>
      </c>
      <c r="H1035" s="3">
        <v>0.65129629629629626</v>
      </c>
      <c r="I1035">
        <v>120.67735</v>
      </c>
      <c r="J1035">
        <v>2.6528</v>
      </c>
      <c r="K1035">
        <v>123.33015</v>
      </c>
      <c r="L1035">
        <v>123.333333333333</v>
      </c>
      <c r="M1035">
        <v>3</v>
      </c>
      <c r="N1035">
        <v>3.7</v>
      </c>
      <c r="O1035">
        <v>4.7699999999999996</v>
      </c>
      <c r="P1035">
        <f>+Tabla1[[#This Row],[MONTO_IGTF]]/Tabla1[[#This Row],[TASA]]</f>
        <v>0.77568134171907765</v>
      </c>
    </row>
    <row r="1036" spans="1:16" x14ac:dyDescent="0.25">
      <c r="A1036">
        <v>202</v>
      </c>
      <c r="B1036" s="1" t="s">
        <v>14</v>
      </c>
      <c r="C1036">
        <v>2</v>
      </c>
      <c r="D1036">
        <v>2173693</v>
      </c>
      <c r="E1036" s="1" t="s">
        <v>15</v>
      </c>
      <c r="F1036" s="1" t="s">
        <v>16</v>
      </c>
      <c r="G1036" s="2">
        <v>44697</v>
      </c>
      <c r="H1036" s="3">
        <v>0.66094907407407411</v>
      </c>
      <c r="I1036">
        <v>21.929200000000002</v>
      </c>
      <c r="J1036">
        <v>1.2447999999999999</v>
      </c>
      <c r="K1036">
        <v>23.173999999999999</v>
      </c>
      <c r="L1036">
        <v>23.3333333333333</v>
      </c>
      <c r="M1036">
        <v>3</v>
      </c>
      <c r="N1036">
        <v>0.7</v>
      </c>
      <c r="O1036">
        <v>4.7699999999999996</v>
      </c>
      <c r="P1036">
        <f>+Tabla1[[#This Row],[MONTO_IGTF]]/Tabla1[[#This Row],[TASA]]</f>
        <v>0.14675052410901468</v>
      </c>
    </row>
    <row r="1037" spans="1:16" x14ac:dyDescent="0.25">
      <c r="A1037">
        <v>202</v>
      </c>
      <c r="B1037" s="1" t="s">
        <v>14</v>
      </c>
      <c r="C1037">
        <v>1</v>
      </c>
      <c r="D1037">
        <v>1173767</v>
      </c>
      <c r="E1037" s="1" t="s">
        <v>15</v>
      </c>
      <c r="F1037" s="1" t="s">
        <v>16</v>
      </c>
      <c r="G1037" s="2">
        <v>44697</v>
      </c>
      <c r="H1037" s="3">
        <v>0.66314814814814815</v>
      </c>
      <c r="I1037">
        <v>6.52</v>
      </c>
      <c r="J1037">
        <v>0</v>
      </c>
      <c r="K1037">
        <v>6.52</v>
      </c>
      <c r="L1037">
        <v>4.6666666666666696</v>
      </c>
      <c r="M1037">
        <v>3</v>
      </c>
      <c r="N1037">
        <v>0.14000000000000001</v>
      </c>
      <c r="O1037">
        <v>4.7699999999999996</v>
      </c>
      <c r="P1037">
        <f>+Tabla1[[#This Row],[MONTO_IGTF]]/Tabla1[[#This Row],[TASA]]</f>
        <v>2.935010482180294E-2</v>
      </c>
    </row>
    <row r="1038" spans="1:16" x14ac:dyDescent="0.25">
      <c r="A1038">
        <v>202</v>
      </c>
      <c r="B1038" s="1" t="s">
        <v>14</v>
      </c>
      <c r="C1038">
        <v>1</v>
      </c>
      <c r="D1038">
        <v>1173769</v>
      </c>
      <c r="E1038" s="1" t="s">
        <v>15</v>
      </c>
      <c r="F1038" s="1" t="s">
        <v>16</v>
      </c>
      <c r="G1038" s="2">
        <v>44697</v>
      </c>
      <c r="H1038" s="3">
        <v>0.6697453703703703</v>
      </c>
      <c r="I1038">
        <v>25.073499999999999</v>
      </c>
      <c r="J1038">
        <v>0</v>
      </c>
      <c r="K1038">
        <v>25.073499999999999</v>
      </c>
      <c r="L1038">
        <v>24</v>
      </c>
      <c r="M1038">
        <v>3</v>
      </c>
      <c r="N1038">
        <v>0.72</v>
      </c>
      <c r="O1038">
        <v>4.7699999999999996</v>
      </c>
      <c r="P1038">
        <f>+Tabla1[[#This Row],[MONTO_IGTF]]/Tabla1[[#This Row],[TASA]]</f>
        <v>0.15094339622641509</v>
      </c>
    </row>
    <row r="1039" spans="1:16" x14ac:dyDescent="0.25">
      <c r="A1039">
        <v>202</v>
      </c>
      <c r="B1039" s="1" t="s">
        <v>14</v>
      </c>
      <c r="C1039">
        <v>1</v>
      </c>
      <c r="D1039">
        <v>1173770</v>
      </c>
      <c r="E1039" s="1" t="s">
        <v>15</v>
      </c>
      <c r="F1039" s="1" t="s">
        <v>16</v>
      </c>
      <c r="G1039" s="2">
        <v>44697</v>
      </c>
      <c r="H1039" s="3">
        <v>0.6766550925925926</v>
      </c>
      <c r="I1039">
        <v>4.7699999999999996</v>
      </c>
      <c r="J1039">
        <v>0</v>
      </c>
      <c r="K1039">
        <v>4.7699999999999996</v>
      </c>
      <c r="L1039">
        <v>4.6666666666666696</v>
      </c>
      <c r="M1039">
        <v>3</v>
      </c>
      <c r="N1039">
        <v>0.14000000000000001</v>
      </c>
      <c r="O1039">
        <v>4.7699999999999996</v>
      </c>
      <c r="P1039">
        <f>+Tabla1[[#This Row],[MONTO_IGTF]]/Tabla1[[#This Row],[TASA]]</f>
        <v>2.935010482180294E-2</v>
      </c>
    </row>
    <row r="1040" spans="1:16" x14ac:dyDescent="0.25">
      <c r="A1040">
        <v>202</v>
      </c>
      <c r="B1040" s="1" t="s">
        <v>14</v>
      </c>
      <c r="C1040">
        <v>2</v>
      </c>
      <c r="D1040">
        <v>2173704</v>
      </c>
      <c r="E1040" s="1" t="s">
        <v>15</v>
      </c>
      <c r="F1040" s="1" t="s">
        <v>16</v>
      </c>
      <c r="G1040" s="2">
        <v>44697</v>
      </c>
      <c r="H1040" s="3">
        <v>0.67766203703703709</v>
      </c>
      <c r="I1040">
        <v>46.469499999999996</v>
      </c>
      <c r="J1040">
        <v>3.8399999999999997E-2</v>
      </c>
      <c r="K1040">
        <v>46.507899999999999</v>
      </c>
      <c r="L1040">
        <v>46.6666666666667</v>
      </c>
      <c r="M1040">
        <v>3</v>
      </c>
      <c r="N1040">
        <v>1.4</v>
      </c>
      <c r="O1040">
        <v>4.7699999999999996</v>
      </c>
      <c r="P1040">
        <f>+Tabla1[[#This Row],[MONTO_IGTF]]/Tabla1[[#This Row],[TASA]]</f>
        <v>0.29350104821802936</v>
      </c>
    </row>
    <row r="1041" spans="1:16" x14ac:dyDescent="0.25">
      <c r="A1041">
        <v>202</v>
      </c>
      <c r="B1041" s="1" t="s">
        <v>14</v>
      </c>
      <c r="C1041">
        <v>2</v>
      </c>
      <c r="D1041">
        <v>2173705</v>
      </c>
      <c r="E1041" s="1" t="s">
        <v>15</v>
      </c>
      <c r="F1041" s="1" t="s">
        <v>16</v>
      </c>
      <c r="G1041" s="2">
        <v>44697</v>
      </c>
      <c r="H1041" s="3">
        <v>0.68027777777777787</v>
      </c>
      <c r="I1041">
        <v>4.6165000000000003</v>
      </c>
      <c r="J1041">
        <v>3.04E-2</v>
      </c>
      <c r="K1041">
        <v>4.6468999999999996</v>
      </c>
      <c r="L1041">
        <v>4.6666666666666696</v>
      </c>
      <c r="M1041">
        <v>3</v>
      </c>
      <c r="N1041">
        <v>0.14000000000000001</v>
      </c>
      <c r="O1041">
        <v>4.7699999999999996</v>
      </c>
      <c r="P1041">
        <f>+Tabla1[[#This Row],[MONTO_IGTF]]/Tabla1[[#This Row],[TASA]]</f>
        <v>2.935010482180294E-2</v>
      </c>
    </row>
    <row r="1042" spans="1:16" x14ac:dyDescent="0.25">
      <c r="A1042">
        <v>202</v>
      </c>
      <c r="B1042" s="1" t="s">
        <v>14</v>
      </c>
      <c r="C1042">
        <v>2</v>
      </c>
      <c r="D1042">
        <v>2173706</v>
      </c>
      <c r="E1042" s="1" t="s">
        <v>15</v>
      </c>
      <c r="F1042" s="1" t="s">
        <v>16</v>
      </c>
      <c r="G1042" s="2">
        <v>44697</v>
      </c>
      <c r="H1042" s="3">
        <v>0.68164351851851857</v>
      </c>
      <c r="I1042">
        <v>20.320699999999999</v>
      </c>
      <c r="J1042">
        <v>0.51839999999999997</v>
      </c>
      <c r="K1042">
        <v>20.839099999999998</v>
      </c>
      <c r="L1042">
        <v>21</v>
      </c>
      <c r="M1042">
        <v>3</v>
      </c>
      <c r="N1042">
        <v>0.63</v>
      </c>
      <c r="O1042">
        <v>4.7699999999999996</v>
      </c>
      <c r="P1042">
        <f>+Tabla1[[#This Row],[MONTO_IGTF]]/Tabla1[[#This Row],[TASA]]</f>
        <v>0.13207547169811323</v>
      </c>
    </row>
    <row r="1043" spans="1:16" x14ac:dyDescent="0.25">
      <c r="A1043">
        <v>202</v>
      </c>
      <c r="B1043" s="1" t="s">
        <v>14</v>
      </c>
      <c r="C1043">
        <v>2</v>
      </c>
      <c r="D1043">
        <v>2173708</v>
      </c>
      <c r="E1043" s="1" t="s">
        <v>15</v>
      </c>
      <c r="F1043" s="1" t="s">
        <v>16</v>
      </c>
      <c r="G1043" s="2">
        <v>44697</v>
      </c>
      <c r="H1043" s="3">
        <v>0.6856712962962962</v>
      </c>
      <c r="I1043">
        <v>29.895350000000001</v>
      </c>
      <c r="J1043">
        <v>3.8399999999999997E-2</v>
      </c>
      <c r="K1043">
        <v>29.93375</v>
      </c>
      <c r="L1043">
        <v>4.6666666666666696</v>
      </c>
      <c r="M1043">
        <v>3</v>
      </c>
      <c r="N1043">
        <v>0.14000000000000001</v>
      </c>
      <c r="O1043">
        <v>4.7699999999999996</v>
      </c>
      <c r="P1043">
        <f>+Tabla1[[#This Row],[MONTO_IGTF]]/Tabla1[[#This Row],[TASA]]</f>
        <v>2.935010482180294E-2</v>
      </c>
    </row>
    <row r="1044" spans="1:16" x14ac:dyDescent="0.25">
      <c r="A1044">
        <v>202</v>
      </c>
      <c r="B1044" s="1" t="s">
        <v>14</v>
      </c>
      <c r="C1044">
        <v>2</v>
      </c>
      <c r="D1044">
        <v>2173710</v>
      </c>
      <c r="E1044" s="1" t="s">
        <v>15</v>
      </c>
      <c r="F1044" s="1" t="s">
        <v>16</v>
      </c>
      <c r="G1044" s="2">
        <v>44697</v>
      </c>
      <c r="H1044" s="3">
        <v>0.68873842592592593</v>
      </c>
      <c r="I1044">
        <v>19.079999999999998</v>
      </c>
      <c r="J1044">
        <v>0</v>
      </c>
      <c r="K1044">
        <v>19.079999999999998</v>
      </c>
      <c r="L1044">
        <v>19</v>
      </c>
      <c r="M1044">
        <v>3</v>
      </c>
      <c r="N1044">
        <v>0.56999999999999995</v>
      </c>
      <c r="O1044">
        <v>4.7699999999999996</v>
      </c>
      <c r="P1044">
        <f>+Tabla1[[#This Row],[MONTO_IGTF]]/Tabla1[[#This Row],[TASA]]</f>
        <v>0.11949685534591195</v>
      </c>
    </row>
    <row r="1045" spans="1:16" x14ac:dyDescent="0.25">
      <c r="A1045">
        <v>202</v>
      </c>
      <c r="B1045" s="1" t="s">
        <v>14</v>
      </c>
      <c r="C1045">
        <v>1</v>
      </c>
      <c r="D1045">
        <v>1173773</v>
      </c>
      <c r="E1045" s="1" t="s">
        <v>15</v>
      </c>
      <c r="F1045" s="1" t="s">
        <v>16</v>
      </c>
      <c r="G1045" s="2">
        <v>44697</v>
      </c>
      <c r="H1045" s="3">
        <v>0.69017361111111108</v>
      </c>
      <c r="I1045">
        <v>15.1386</v>
      </c>
      <c r="J1045">
        <v>0</v>
      </c>
      <c r="K1045">
        <v>15.1386</v>
      </c>
      <c r="L1045">
        <v>14.3333333333333</v>
      </c>
      <c r="M1045">
        <v>3</v>
      </c>
      <c r="N1045">
        <v>0.43</v>
      </c>
      <c r="O1045">
        <v>4.7699999999999996</v>
      </c>
      <c r="P1045">
        <f>+Tabla1[[#This Row],[MONTO_IGTF]]/Tabla1[[#This Row],[TASA]]</f>
        <v>9.0146750524109018E-2</v>
      </c>
    </row>
    <row r="1046" spans="1:16" x14ac:dyDescent="0.25">
      <c r="A1046">
        <v>202</v>
      </c>
      <c r="B1046" s="1" t="s">
        <v>14</v>
      </c>
      <c r="C1046">
        <v>1</v>
      </c>
      <c r="D1046">
        <v>1173776</v>
      </c>
      <c r="E1046" s="1" t="s">
        <v>15</v>
      </c>
      <c r="F1046" s="1" t="s">
        <v>16</v>
      </c>
      <c r="G1046" s="2">
        <v>44697</v>
      </c>
      <c r="H1046" s="3">
        <v>0.69806712962962969</v>
      </c>
      <c r="I1046">
        <v>12.834899999999999</v>
      </c>
      <c r="J1046">
        <v>0</v>
      </c>
      <c r="K1046">
        <v>12.834899999999999</v>
      </c>
      <c r="L1046">
        <v>12.6666666666667</v>
      </c>
      <c r="M1046">
        <v>3</v>
      </c>
      <c r="N1046">
        <v>0.38</v>
      </c>
      <c r="O1046">
        <v>4.7699999999999996</v>
      </c>
      <c r="P1046">
        <f>+Tabla1[[#This Row],[MONTO_IGTF]]/Tabla1[[#This Row],[TASA]]</f>
        <v>7.9664570230607981E-2</v>
      </c>
    </row>
    <row r="1047" spans="1:16" x14ac:dyDescent="0.25">
      <c r="A1047">
        <v>202</v>
      </c>
      <c r="B1047" s="1" t="s">
        <v>14</v>
      </c>
      <c r="C1047">
        <v>1</v>
      </c>
      <c r="D1047">
        <v>1173777</v>
      </c>
      <c r="E1047" s="1" t="s">
        <v>15</v>
      </c>
      <c r="F1047" s="1" t="s">
        <v>16</v>
      </c>
      <c r="G1047" s="2">
        <v>44697</v>
      </c>
      <c r="H1047" s="3">
        <v>0.69913194444444438</v>
      </c>
      <c r="I1047">
        <v>3.15</v>
      </c>
      <c r="J1047">
        <v>0</v>
      </c>
      <c r="K1047">
        <v>3.15</v>
      </c>
      <c r="L1047">
        <v>3</v>
      </c>
      <c r="M1047">
        <v>3</v>
      </c>
      <c r="N1047">
        <v>0.09</v>
      </c>
      <c r="O1047">
        <v>4.7699999999999996</v>
      </c>
      <c r="P1047">
        <f>+Tabla1[[#This Row],[MONTO_IGTF]]/Tabla1[[#This Row],[TASA]]</f>
        <v>1.8867924528301886E-2</v>
      </c>
    </row>
    <row r="1048" spans="1:16" x14ac:dyDescent="0.25">
      <c r="A1048">
        <v>202</v>
      </c>
      <c r="B1048" s="1" t="s">
        <v>14</v>
      </c>
      <c r="C1048">
        <v>2</v>
      </c>
      <c r="D1048">
        <v>2173715</v>
      </c>
      <c r="E1048" s="1" t="s">
        <v>15</v>
      </c>
      <c r="F1048" s="1" t="s">
        <v>16</v>
      </c>
      <c r="G1048" s="2">
        <v>44697</v>
      </c>
      <c r="H1048" s="3">
        <v>0.70042824074074073</v>
      </c>
      <c r="I1048">
        <v>17.41</v>
      </c>
      <c r="J1048">
        <v>1.0911999999999999</v>
      </c>
      <c r="K1048">
        <v>18.501200000000001</v>
      </c>
      <c r="L1048">
        <v>18.6666666666667</v>
      </c>
      <c r="M1048">
        <v>3</v>
      </c>
      <c r="N1048">
        <v>0.56000000000000005</v>
      </c>
      <c r="O1048">
        <v>4.7699999999999996</v>
      </c>
      <c r="P1048">
        <f>+Tabla1[[#This Row],[MONTO_IGTF]]/Tabla1[[#This Row],[TASA]]</f>
        <v>0.11740041928721176</v>
      </c>
    </row>
    <row r="1049" spans="1:16" x14ac:dyDescent="0.25">
      <c r="A1049">
        <v>202</v>
      </c>
      <c r="B1049" s="1" t="s">
        <v>14</v>
      </c>
      <c r="C1049">
        <v>2</v>
      </c>
      <c r="D1049">
        <v>2173716</v>
      </c>
      <c r="E1049" s="1" t="s">
        <v>15</v>
      </c>
      <c r="F1049" s="1" t="s">
        <v>16</v>
      </c>
      <c r="G1049" s="2">
        <v>44697</v>
      </c>
      <c r="H1049" s="3">
        <v>0.70377314814814806</v>
      </c>
      <c r="I1049">
        <v>45.700299999999999</v>
      </c>
      <c r="J1049">
        <v>3.8399999999999997E-2</v>
      </c>
      <c r="K1049">
        <v>45.738700000000001</v>
      </c>
      <c r="L1049">
        <v>45.6666666666667</v>
      </c>
      <c r="M1049">
        <v>3</v>
      </c>
      <c r="N1049">
        <v>1.37</v>
      </c>
      <c r="O1049">
        <v>4.7699999999999996</v>
      </c>
      <c r="P1049">
        <f>+Tabla1[[#This Row],[MONTO_IGTF]]/Tabla1[[#This Row],[TASA]]</f>
        <v>0.28721174004192879</v>
      </c>
    </row>
    <row r="1050" spans="1:16" x14ac:dyDescent="0.25">
      <c r="A1050">
        <v>202</v>
      </c>
      <c r="B1050" s="1" t="s">
        <v>14</v>
      </c>
      <c r="C1050">
        <v>1</v>
      </c>
      <c r="D1050">
        <v>1173784</v>
      </c>
      <c r="E1050" s="1" t="s">
        <v>15</v>
      </c>
      <c r="F1050" s="1" t="s">
        <v>16</v>
      </c>
      <c r="G1050" s="2">
        <v>44697</v>
      </c>
      <c r="H1050" s="3">
        <v>0.70969907407407407</v>
      </c>
      <c r="I1050">
        <v>32.86835</v>
      </c>
      <c r="J1050">
        <v>1.9534</v>
      </c>
      <c r="K1050">
        <v>34.821750000000002</v>
      </c>
      <c r="L1050">
        <v>4.6666666666666696</v>
      </c>
      <c r="M1050">
        <v>3</v>
      </c>
      <c r="N1050">
        <v>0.14000000000000001</v>
      </c>
      <c r="O1050">
        <v>4.7699999999999996</v>
      </c>
      <c r="P1050">
        <f>+Tabla1[[#This Row],[MONTO_IGTF]]/Tabla1[[#This Row],[TASA]]</f>
        <v>2.935010482180294E-2</v>
      </c>
    </row>
    <row r="1051" spans="1:16" x14ac:dyDescent="0.25">
      <c r="A1051">
        <v>202</v>
      </c>
      <c r="B1051" s="1" t="s">
        <v>14</v>
      </c>
      <c r="C1051">
        <v>1</v>
      </c>
      <c r="D1051">
        <v>1173786</v>
      </c>
      <c r="E1051" s="1" t="s">
        <v>15</v>
      </c>
      <c r="F1051" s="1" t="s">
        <v>16</v>
      </c>
      <c r="G1051" s="2">
        <v>44697</v>
      </c>
      <c r="H1051" s="3">
        <v>0.71373842592592596</v>
      </c>
      <c r="I1051">
        <v>45.123750000000001</v>
      </c>
      <c r="J1051">
        <v>1.1295999999999999</v>
      </c>
      <c r="K1051">
        <v>46.253349999999998</v>
      </c>
      <c r="L1051">
        <v>46.3333333333333</v>
      </c>
      <c r="M1051">
        <v>3</v>
      </c>
      <c r="N1051">
        <v>1.39</v>
      </c>
      <c r="O1051">
        <v>4.7699999999999996</v>
      </c>
      <c r="P1051">
        <f>+Tabla1[[#This Row],[MONTO_IGTF]]/Tabla1[[#This Row],[TASA]]</f>
        <v>0.29140461215932917</v>
      </c>
    </row>
    <row r="1052" spans="1:16" x14ac:dyDescent="0.25">
      <c r="A1052">
        <v>202</v>
      </c>
      <c r="B1052" s="1" t="s">
        <v>14</v>
      </c>
      <c r="C1052">
        <v>2</v>
      </c>
      <c r="D1052">
        <v>2173721</v>
      </c>
      <c r="E1052" s="1" t="s">
        <v>15</v>
      </c>
      <c r="F1052" s="1" t="s">
        <v>16</v>
      </c>
      <c r="G1052" s="2">
        <v>44697</v>
      </c>
      <c r="H1052" s="3">
        <v>0.71865740740740736</v>
      </c>
      <c r="I1052">
        <v>25.979749999999999</v>
      </c>
      <c r="J1052">
        <v>0.25919999999999999</v>
      </c>
      <c r="K1052">
        <v>26.238949999999999</v>
      </c>
      <c r="L1052">
        <v>26.3333333333333</v>
      </c>
      <c r="M1052">
        <v>3</v>
      </c>
      <c r="N1052">
        <v>0.79</v>
      </c>
      <c r="O1052">
        <v>4.7699999999999996</v>
      </c>
      <c r="P1052">
        <f>+Tabla1[[#This Row],[MONTO_IGTF]]/Tabla1[[#This Row],[TASA]]</f>
        <v>0.16561844863731659</v>
      </c>
    </row>
    <row r="1053" spans="1:16" x14ac:dyDescent="0.25">
      <c r="A1053">
        <v>202</v>
      </c>
      <c r="B1053" s="1" t="s">
        <v>14</v>
      </c>
      <c r="C1053">
        <v>1</v>
      </c>
      <c r="D1053">
        <v>1173788</v>
      </c>
      <c r="E1053" s="1" t="s">
        <v>15</v>
      </c>
      <c r="F1053" s="1" t="s">
        <v>16</v>
      </c>
      <c r="G1053" s="2">
        <v>44697</v>
      </c>
      <c r="H1053" s="3">
        <v>0.72287037037037039</v>
      </c>
      <c r="I1053">
        <v>48.23</v>
      </c>
      <c r="J1053">
        <v>3.0384000000000002</v>
      </c>
      <c r="K1053">
        <v>51.2684</v>
      </c>
      <c r="L1053">
        <v>47.6666666666667</v>
      </c>
      <c r="M1053">
        <v>3</v>
      </c>
      <c r="N1053">
        <v>1.43</v>
      </c>
      <c r="O1053">
        <v>4.7699999999999996</v>
      </c>
      <c r="P1053">
        <f>+Tabla1[[#This Row],[MONTO_IGTF]]/Tabla1[[#This Row],[TASA]]</f>
        <v>0.29979035639412999</v>
      </c>
    </row>
    <row r="1054" spans="1:16" x14ac:dyDescent="0.25">
      <c r="A1054">
        <v>202</v>
      </c>
      <c r="B1054" s="1" t="s">
        <v>14</v>
      </c>
      <c r="C1054">
        <v>2</v>
      </c>
      <c r="D1054">
        <v>2173723</v>
      </c>
      <c r="E1054" s="1" t="s">
        <v>15</v>
      </c>
      <c r="F1054" s="1" t="s">
        <v>16</v>
      </c>
      <c r="G1054" s="2">
        <v>44697</v>
      </c>
      <c r="H1054" s="3">
        <v>0.73290509259259251</v>
      </c>
      <c r="I1054">
        <v>33.276299999999999</v>
      </c>
      <c r="J1054">
        <v>2.1440000000000001</v>
      </c>
      <c r="K1054">
        <v>35.420299999999997</v>
      </c>
      <c r="L1054">
        <v>24</v>
      </c>
      <c r="M1054">
        <v>3</v>
      </c>
      <c r="N1054">
        <v>0.72</v>
      </c>
      <c r="O1054">
        <v>4.7699999999999996</v>
      </c>
      <c r="P1054">
        <f>+Tabla1[[#This Row],[MONTO_IGTF]]/Tabla1[[#This Row],[TASA]]</f>
        <v>0.15094339622641509</v>
      </c>
    </row>
    <row r="1055" spans="1:16" x14ac:dyDescent="0.25">
      <c r="A1055">
        <v>202</v>
      </c>
      <c r="B1055" s="1" t="s">
        <v>14</v>
      </c>
      <c r="C1055">
        <v>1</v>
      </c>
      <c r="D1055">
        <v>1173793</v>
      </c>
      <c r="E1055" s="1" t="s">
        <v>15</v>
      </c>
      <c r="F1055" s="1" t="s">
        <v>16</v>
      </c>
      <c r="G1055" s="2">
        <v>44697</v>
      </c>
      <c r="H1055" s="3">
        <v>0.73834490740740744</v>
      </c>
      <c r="I1055">
        <v>28.007850000000001</v>
      </c>
      <c r="J1055">
        <v>0.75519999999999998</v>
      </c>
      <c r="K1055">
        <v>28.76305</v>
      </c>
      <c r="L1055">
        <v>28.6666666666667</v>
      </c>
      <c r="M1055">
        <v>3</v>
      </c>
      <c r="N1055">
        <v>0.86</v>
      </c>
      <c r="O1055">
        <v>4.7699999999999996</v>
      </c>
      <c r="P1055">
        <f>+Tabla1[[#This Row],[MONTO_IGTF]]/Tabla1[[#This Row],[TASA]]</f>
        <v>0.18029350104821804</v>
      </c>
    </row>
    <row r="1056" spans="1:16" x14ac:dyDescent="0.25">
      <c r="A1056">
        <v>202</v>
      </c>
      <c r="B1056" s="1" t="s">
        <v>14</v>
      </c>
      <c r="C1056">
        <v>1</v>
      </c>
      <c r="D1056">
        <v>1173797</v>
      </c>
      <c r="E1056" s="1" t="s">
        <v>15</v>
      </c>
      <c r="F1056" s="1" t="s">
        <v>16</v>
      </c>
      <c r="G1056" s="2">
        <v>44697</v>
      </c>
      <c r="H1056" s="3">
        <v>0.74530092592592589</v>
      </c>
      <c r="I1056">
        <v>21.731750000000002</v>
      </c>
      <c r="J1056">
        <v>0</v>
      </c>
      <c r="K1056">
        <v>21.731750000000002</v>
      </c>
      <c r="L1056">
        <v>21.6666666666667</v>
      </c>
      <c r="M1056">
        <v>3</v>
      </c>
      <c r="N1056">
        <v>0.65</v>
      </c>
      <c r="O1056">
        <v>4.7699999999999996</v>
      </c>
      <c r="P1056">
        <f>+Tabla1[[#This Row],[MONTO_IGTF]]/Tabla1[[#This Row],[TASA]]</f>
        <v>0.13626834381551364</v>
      </c>
    </row>
    <row r="1057" spans="1:16" x14ac:dyDescent="0.25">
      <c r="A1057">
        <v>202</v>
      </c>
      <c r="B1057" s="1" t="s">
        <v>14</v>
      </c>
      <c r="C1057">
        <v>1</v>
      </c>
      <c r="D1057">
        <v>1173804</v>
      </c>
      <c r="E1057" s="1" t="s">
        <v>15</v>
      </c>
      <c r="F1057" s="1" t="s">
        <v>16</v>
      </c>
      <c r="G1057" s="2">
        <v>44697</v>
      </c>
      <c r="H1057" s="3">
        <v>0.76357638888888879</v>
      </c>
      <c r="I1057">
        <v>9.1367499999999993</v>
      </c>
      <c r="J1057">
        <v>0</v>
      </c>
      <c r="K1057">
        <v>9.1367499999999993</v>
      </c>
      <c r="L1057">
        <v>9</v>
      </c>
      <c r="M1057">
        <v>3</v>
      </c>
      <c r="N1057">
        <v>0.27</v>
      </c>
      <c r="O1057">
        <v>4.7699999999999996</v>
      </c>
      <c r="P1057">
        <f>+Tabla1[[#This Row],[MONTO_IGTF]]/Tabla1[[#This Row],[TASA]]</f>
        <v>5.6603773584905669E-2</v>
      </c>
    </row>
    <row r="1058" spans="1:16" x14ac:dyDescent="0.25">
      <c r="A1058">
        <v>202</v>
      </c>
      <c r="B1058" s="1" t="s">
        <v>14</v>
      </c>
      <c r="C1058">
        <v>2</v>
      </c>
      <c r="D1058">
        <v>2173728</v>
      </c>
      <c r="E1058" s="1" t="s">
        <v>15</v>
      </c>
      <c r="F1058" s="1" t="s">
        <v>16</v>
      </c>
      <c r="G1058" s="2">
        <v>44697</v>
      </c>
      <c r="H1058" s="3">
        <v>0.76961805555555562</v>
      </c>
      <c r="I1058">
        <v>11.45</v>
      </c>
      <c r="J1058">
        <v>0</v>
      </c>
      <c r="K1058">
        <v>11.45</v>
      </c>
      <c r="L1058">
        <v>11.3333333333333</v>
      </c>
      <c r="M1058">
        <v>3</v>
      </c>
      <c r="N1058">
        <v>0.34</v>
      </c>
      <c r="O1058">
        <v>4.7699999999999996</v>
      </c>
      <c r="P1058">
        <f>+Tabla1[[#This Row],[MONTO_IGTF]]/Tabla1[[#This Row],[TASA]]</f>
        <v>7.1278825995807135E-2</v>
      </c>
    </row>
    <row r="1059" spans="1:16" x14ac:dyDescent="0.25">
      <c r="A1059">
        <v>202</v>
      </c>
      <c r="B1059" s="1" t="s">
        <v>14</v>
      </c>
      <c r="C1059">
        <v>1</v>
      </c>
      <c r="D1059">
        <v>1173807</v>
      </c>
      <c r="E1059" s="1" t="s">
        <v>15</v>
      </c>
      <c r="F1059" s="1" t="s">
        <v>16</v>
      </c>
      <c r="G1059" s="2">
        <v>44697</v>
      </c>
      <c r="H1059" s="3">
        <v>0.77392361111111108</v>
      </c>
      <c r="I1059">
        <v>13.69595</v>
      </c>
      <c r="J1059">
        <v>3.8399999999999997E-2</v>
      </c>
      <c r="K1059">
        <v>13.734349999999999</v>
      </c>
      <c r="L1059">
        <v>13.6666666666667</v>
      </c>
      <c r="M1059">
        <v>3</v>
      </c>
      <c r="N1059">
        <v>0.41</v>
      </c>
      <c r="O1059">
        <v>4.7699999999999996</v>
      </c>
      <c r="P1059">
        <f>+Tabla1[[#This Row],[MONTO_IGTF]]/Tabla1[[#This Row],[TASA]]</f>
        <v>8.5953878406708595E-2</v>
      </c>
    </row>
    <row r="1060" spans="1:16" x14ac:dyDescent="0.25">
      <c r="A1060">
        <v>202</v>
      </c>
      <c r="B1060" s="1" t="s">
        <v>14</v>
      </c>
      <c r="C1060">
        <v>2</v>
      </c>
      <c r="D1060">
        <v>2173733</v>
      </c>
      <c r="E1060" s="1" t="s">
        <v>15</v>
      </c>
      <c r="F1060" s="1" t="s">
        <v>16</v>
      </c>
      <c r="G1060" s="2">
        <v>44698</v>
      </c>
      <c r="H1060" s="3">
        <v>0.29487268518518517</v>
      </c>
      <c r="I1060">
        <v>38.835099999999997</v>
      </c>
      <c r="J1060">
        <v>3.8399999999999997E-2</v>
      </c>
      <c r="K1060">
        <v>38.8735</v>
      </c>
      <c r="L1060">
        <v>39</v>
      </c>
      <c r="M1060">
        <v>3</v>
      </c>
      <c r="N1060">
        <v>1.17</v>
      </c>
      <c r="O1060">
        <v>4.8</v>
      </c>
      <c r="P1060">
        <f>+Tabla1[[#This Row],[MONTO_IGTF]]/Tabla1[[#This Row],[TASA]]</f>
        <v>0.24374999999999999</v>
      </c>
    </row>
    <row r="1061" spans="1:16" x14ac:dyDescent="0.25">
      <c r="A1061">
        <v>202</v>
      </c>
      <c r="B1061" s="1" t="s">
        <v>14</v>
      </c>
      <c r="C1061">
        <v>2</v>
      </c>
      <c r="D1061">
        <v>2173741</v>
      </c>
      <c r="E1061" s="1" t="s">
        <v>15</v>
      </c>
      <c r="F1061" s="1" t="s">
        <v>16</v>
      </c>
      <c r="G1061" s="2">
        <v>44698</v>
      </c>
      <c r="H1061" s="3">
        <v>0.32793981481481482</v>
      </c>
      <c r="I1061">
        <v>30.621549999999999</v>
      </c>
      <c r="J1061">
        <v>0</v>
      </c>
      <c r="K1061">
        <v>30.621549999999999</v>
      </c>
      <c r="L1061">
        <v>24</v>
      </c>
      <c r="M1061">
        <v>3</v>
      </c>
      <c r="N1061">
        <v>0.72</v>
      </c>
      <c r="O1061">
        <v>4.8</v>
      </c>
      <c r="P1061">
        <f>+Tabla1[[#This Row],[MONTO_IGTF]]/Tabla1[[#This Row],[TASA]]</f>
        <v>0.15</v>
      </c>
    </row>
    <row r="1062" spans="1:16" x14ac:dyDescent="0.25">
      <c r="A1062">
        <v>202</v>
      </c>
      <c r="B1062" s="1" t="s">
        <v>14</v>
      </c>
      <c r="C1062">
        <v>2</v>
      </c>
      <c r="D1062">
        <v>2173748</v>
      </c>
      <c r="E1062" s="1" t="s">
        <v>15</v>
      </c>
      <c r="F1062" s="1" t="s">
        <v>16</v>
      </c>
      <c r="G1062" s="2">
        <v>44698</v>
      </c>
      <c r="H1062" s="3">
        <v>0.34473379629629625</v>
      </c>
      <c r="I1062">
        <v>16.52</v>
      </c>
      <c r="J1062">
        <v>0</v>
      </c>
      <c r="K1062">
        <v>16.52</v>
      </c>
      <c r="L1062">
        <v>16.6666666666667</v>
      </c>
      <c r="M1062">
        <v>3</v>
      </c>
      <c r="N1062">
        <v>0.5</v>
      </c>
      <c r="O1062">
        <v>4.8</v>
      </c>
      <c r="P1062">
        <f>+Tabla1[[#This Row],[MONTO_IGTF]]/Tabla1[[#This Row],[TASA]]</f>
        <v>0.10416666666666667</v>
      </c>
    </row>
    <row r="1063" spans="1:16" x14ac:dyDescent="0.25">
      <c r="A1063">
        <v>202</v>
      </c>
      <c r="B1063" s="1" t="s">
        <v>14</v>
      </c>
      <c r="C1063">
        <v>2</v>
      </c>
      <c r="D1063">
        <v>2173749</v>
      </c>
      <c r="E1063" s="1" t="s">
        <v>15</v>
      </c>
      <c r="F1063" s="1" t="s">
        <v>16</v>
      </c>
      <c r="G1063" s="2">
        <v>44698</v>
      </c>
      <c r="H1063" s="3">
        <v>0.34625</v>
      </c>
      <c r="I1063">
        <v>10.9</v>
      </c>
      <c r="J1063">
        <v>0</v>
      </c>
      <c r="K1063">
        <v>10.9</v>
      </c>
      <c r="L1063">
        <v>11</v>
      </c>
      <c r="M1063">
        <v>3</v>
      </c>
      <c r="N1063">
        <v>0.33</v>
      </c>
      <c r="O1063">
        <v>4.8</v>
      </c>
      <c r="P1063">
        <f>+Tabla1[[#This Row],[MONTO_IGTF]]/Tabla1[[#This Row],[TASA]]</f>
        <v>6.8750000000000006E-2</v>
      </c>
    </row>
    <row r="1064" spans="1:16" x14ac:dyDescent="0.25">
      <c r="A1064">
        <v>202</v>
      </c>
      <c r="B1064" s="1" t="s">
        <v>14</v>
      </c>
      <c r="C1064">
        <v>2</v>
      </c>
      <c r="D1064">
        <v>2173757</v>
      </c>
      <c r="E1064" s="1" t="s">
        <v>15</v>
      </c>
      <c r="F1064" s="1" t="s">
        <v>16</v>
      </c>
      <c r="G1064" s="2">
        <v>44698</v>
      </c>
      <c r="H1064" s="3">
        <v>0.37160879629629634</v>
      </c>
      <c r="I1064">
        <v>36.628050000000002</v>
      </c>
      <c r="J1064">
        <v>3.8399999999999997E-2</v>
      </c>
      <c r="K1064">
        <v>36.666449999999998</v>
      </c>
      <c r="L1064">
        <v>36.6666666666667</v>
      </c>
      <c r="M1064">
        <v>3</v>
      </c>
      <c r="N1064">
        <v>1.1000000000000001</v>
      </c>
      <c r="O1064">
        <v>4.8</v>
      </c>
      <c r="P1064">
        <f>+Tabla1[[#This Row],[MONTO_IGTF]]/Tabla1[[#This Row],[TASA]]</f>
        <v>0.22916666666666669</v>
      </c>
    </row>
    <row r="1065" spans="1:16" x14ac:dyDescent="0.25">
      <c r="A1065">
        <v>202</v>
      </c>
      <c r="B1065" s="1" t="s">
        <v>14</v>
      </c>
      <c r="C1065">
        <v>2</v>
      </c>
      <c r="D1065">
        <v>2173758</v>
      </c>
      <c r="E1065" s="1" t="s">
        <v>15</v>
      </c>
      <c r="F1065" s="1" t="s">
        <v>16</v>
      </c>
      <c r="G1065" s="2">
        <v>44698</v>
      </c>
      <c r="H1065" s="3">
        <v>0.37440972222222224</v>
      </c>
      <c r="I1065">
        <v>21.261800000000001</v>
      </c>
      <c r="J1065">
        <v>0</v>
      </c>
      <c r="K1065">
        <v>21.261800000000001</v>
      </c>
      <c r="L1065">
        <v>21.3333333333333</v>
      </c>
      <c r="M1065">
        <v>3</v>
      </c>
      <c r="N1065">
        <v>0.64</v>
      </c>
      <c r="O1065">
        <v>4.8</v>
      </c>
      <c r="P1065">
        <f>+Tabla1[[#This Row],[MONTO_IGTF]]/Tabla1[[#This Row],[TASA]]</f>
        <v>0.13333333333333333</v>
      </c>
    </row>
    <row r="1066" spans="1:16" x14ac:dyDescent="0.25">
      <c r="A1066">
        <v>202</v>
      </c>
      <c r="B1066" s="1" t="s">
        <v>14</v>
      </c>
      <c r="C1066">
        <v>1</v>
      </c>
      <c r="D1066">
        <v>1173820</v>
      </c>
      <c r="E1066" s="1" t="s">
        <v>15</v>
      </c>
      <c r="F1066" s="1" t="s">
        <v>16</v>
      </c>
      <c r="G1066" s="2">
        <v>44698</v>
      </c>
      <c r="H1066" s="3">
        <v>0.39657407407407402</v>
      </c>
      <c r="I1066">
        <v>66.900199999999998</v>
      </c>
      <c r="J1066">
        <v>3.3727999999999998</v>
      </c>
      <c r="K1066">
        <v>70.272999999999996</v>
      </c>
      <c r="L1066">
        <v>70.3333333333333</v>
      </c>
      <c r="M1066">
        <v>3</v>
      </c>
      <c r="N1066">
        <v>2.11</v>
      </c>
      <c r="O1066">
        <v>4.8</v>
      </c>
      <c r="P1066">
        <f>+Tabla1[[#This Row],[MONTO_IGTF]]/Tabla1[[#This Row],[TASA]]</f>
        <v>0.43958333333333333</v>
      </c>
    </row>
    <row r="1067" spans="1:16" x14ac:dyDescent="0.25">
      <c r="A1067">
        <v>202</v>
      </c>
      <c r="B1067" s="1" t="s">
        <v>14</v>
      </c>
      <c r="C1067">
        <v>1</v>
      </c>
      <c r="D1067">
        <v>1173821</v>
      </c>
      <c r="E1067" s="1" t="s">
        <v>15</v>
      </c>
      <c r="F1067" s="1" t="s">
        <v>16</v>
      </c>
      <c r="G1067" s="2">
        <v>44698</v>
      </c>
      <c r="H1067" s="3">
        <v>0.40037037037037032</v>
      </c>
      <c r="I1067">
        <v>32.75</v>
      </c>
      <c r="J1067">
        <v>4.6816000000000004</v>
      </c>
      <c r="K1067">
        <v>37.431600000000003</v>
      </c>
      <c r="L1067">
        <v>37.3333333333333</v>
      </c>
      <c r="M1067">
        <v>3</v>
      </c>
      <c r="N1067">
        <v>1.1200000000000001</v>
      </c>
      <c r="O1067">
        <v>4.8</v>
      </c>
      <c r="P1067">
        <f>+Tabla1[[#This Row],[MONTO_IGTF]]/Tabla1[[#This Row],[TASA]]</f>
        <v>0.23333333333333336</v>
      </c>
    </row>
    <row r="1068" spans="1:16" x14ac:dyDescent="0.25">
      <c r="A1068">
        <v>202</v>
      </c>
      <c r="B1068" s="1" t="s">
        <v>14</v>
      </c>
      <c r="C1068">
        <v>1</v>
      </c>
      <c r="D1068">
        <v>1173827</v>
      </c>
      <c r="E1068" s="1" t="s">
        <v>15</v>
      </c>
      <c r="F1068" s="1" t="s">
        <v>16</v>
      </c>
      <c r="G1068" s="2">
        <v>44698</v>
      </c>
      <c r="H1068" s="3">
        <v>0.41439814814814818</v>
      </c>
      <c r="I1068">
        <v>9.6884499999999996</v>
      </c>
      <c r="J1068">
        <v>0</v>
      </c>
      <c r="K1068">
        <v>9.6884499999999996</v>
      </c>
      <c r="L1068">
        <v>9.6666666666666696</v>
      </c>
      <c r="M1068">
        <v>3</v>
      </c>
      <c r="N1068">
        <v>0.28999999999999998</v>
      </c>
      <c r="O1068">
        <v>4.8</v>
      </c>
      <c r="P1068">
        <f>+Tabla1[[#This Row],[MONTO_IGTF]]/Tabla1[[#This Row],[TASA]]</f>
        <v>6.0416666666666667E-2</v>
      </c>
    </row>
    <row r="1069" spans="1:16" x14ac:dyDescent="0.25">
      <c r="A1069">
        <v>202</v>
      </c>
      <c r="B1069" s="1" t="s">
        <v>14</v>
      </c>
      <c r="C1069">
        <v>1</v>
      </c>
      <c r="D1069">
        <v>1173828</v>
      </c>
      <c r="E1069" s="1" t="s">
        <v>15</v>
      </c>
      <c r="F1069" s="1" t="s">
        <v>16</v>
      </c>
      <c r="G1069" s="2">
        <v>44698</v>
      </c>
      <c r="H1069" s="3">
        <v>0.4173263888888889</v>
      </c>
      <c r="I1069">
        <v>10.9</v>
      </c>
      <c r="J1069">
        <v>0</v>
      </c>
      <c r="K1069">
        <v>10.9</v>
      </c>
      <c r="L1069">
        <v>11</v>
      </c>
      <c r="M1069">
        <v>3</v>
      </c>
      <c r="N1069">
        <v>0.33</v>
      </c>
      <c r="O1069">
        <v>4.8</v>
      </c>
      <c r="P1069">
        <f>+Tabla1[[#This Row],[MONTO_IGTF]]/Tabla1[[#This Row],[TASA]]</f>
        <v>6.8750000000000006E-2</v>
      </c>
    </row>
    <row r="1070" spans="1:16" x14ac:dyDescent="0.25">
      <c r="A1070">
        <v>202</v>
      </c>
      <c r="B1070" s="1" t="s">
        <v>14</v>
      </c>
      <c r="C1070">
        <v>2</v>
      </c>
      <c r="D1070">
        <v>2173768</v>
      </c>
      <c r="E1070" s="1" t="s">
        <v>15</v>
      </c>
      <c r="F1070" s="1" t="s">
        <v>16</v>
      </c>
      <c r="G1070" s="2">
        <v>44698</v>
      </c>
      <c r="H1070" s="3">
        <v>0.42640046296296297</v>
      </c>
      <c r="I1070">
        <v>30.204750000000001</v>
      </c>
      <c r="J1070">
        <v>1.1729000000000001</v>
      </c>
      <c r="K1070">
        <v>31.377649999999999</v>
      </c>
      <c r="L1070">
        <v>24</v>
      </c>
      <c r="M1070">
        <v>3</v>
      </c>
      <c r="N1070">
        <v>0.72</v>
      </c>
      <c r="O1070">
        <v>4.8</v>
      </c>
      <c r="P1070">
        <f>+Tabla1[[#This Row],[MONTO_IGTF]]/Tabla1[[#This Row],[TASA]]</f>
        <v>0.15</v>
      </c>
    </row>
    <row r="1071" spans="1:16" x14ac:dyDescent="0.25">
      <c r="A1071">
        <v>202</v>
      </c>
      <c r="B1071" s="1" t="s">
        <v>14</v>
      </c>
      <c r="C1071">
        <v>2</v>
      </c>
      <c r="D1071">
        <v>2173770</v>
      </c>
      <c r="E1071" s="1" t="s">
        <v>15</v>
      </c>
      <c r="F1071" s="1" t="s">
        <v>16</v>
      </c>
      <c r="G1071" s="2">
        <v>44698</v>
      </c>
      <c r="H1071" s="3">
        <v>0.43324074074074076</v>
      </c>
      <c r="I1071">
        <v>17.260000000000002</v>
      </c>
      <c r="J1071">
        <v>0.78080000000000005</v>
      </c>
      <c r="K1071">
        <v>18.040800000000001</v>
      </c>
      <c r="L1071">
        <v>18</v>
      </c>
      <c r="M1071">
        <v>3</v>
      </c>
      <c r="N1071">
        <v>0.54</v>
      </c>
      <c r="O1071">
        <v>4.8</v>
      </c>
      <c r="P1071">
        <f>+Tabla1[[#This Row],[MONTO_IGTF]]/Tabla1[[#This Row],[TASA]]</f>
        <v>0.11250000000000002</v>
      </c>
    </row>
    <row r="1072" spans="1:16" x14ac:dyDescent="0.25">
      <c r="A1072">
        <v>202</v>
      </c>
      <c r="B1072" s="1" t="s">
        <v>14</v>
      </c>
      <c r="C1072">
        <v>2</v>
      </c>
      <c r="D1072">
        <v>2173771</v>
      </c>
      <c r="E1072" s="1" t="s">
        <v>15</v>
      </c>
      <c r="F1072" s="1" t="s">
        <v>16</v>
      </c>
      <c r="G1072" s="2">
        <v>44698</v>
      </c>
      <c r="H1072" s="3">
        <v>0.43939814814814815</v>
      </c>
      <c r="I1072">
        <v>17.452649999999998</v>
      </c>
      <c r="J1072">
        <v>1.3839999999999999</v>
      </c>
      <c r="K1072">
        <v>18.836649999999999</v>
      </c>
      <c r="L1072">
        <v>18.6666666666667</v>
      </c>
      <c r="M1072">
        <v>3</v>
      </c>
      <c r="N1072">
        <v>0.56000000000000005</v>
      </c>
      <c r="O1072">
        <v>4.8</v>
      </c>
      <c r="P1072">
        <f>+Tabla1[[#This Row],[MONTO_IGTF]]/Tabla1[[#This Row],[TASA]]</f>
        <v>0.11666666666666668</v>
      </c>
    </row>
    <row r="1073" spans="1:16" x14ac:dyDescent="0.25">
      <c r="A1073">
        <v>202</v>
      </c>
      <c r="B1073" s="1" t="s">
        <v>14</v>
      </c>
      <c r="C1073">
        <v>1</v>
      </c>
      <c r="D1073">
        <v>1173841</v>
      </c>
      <c r="E1073" s="1" t="s">
        <v>15</v>
      </c>
      <c r="F1073" s="1" t="s">
        <v>16</v>
      </c>
      <c r="G1073" s="2">
        <v>44698</v>
      </c>
      <c r="H1073" s="3">
        <v>0.45376157407407408</v>
      </c>
      <c r="I1073">
        <v>28.52965</v>
      </c>
      <c r="J1073">
        <v>0</v>
      </c>
      <c r="K1073">
        <v>28.52965</v>
      </c>
      <c r="L1073">
        <v>28.6666666666667</v>
      </c>
      <c r="M1073">
        <v>3</v>
      </c>
      <c r="N1073">
        <v>0.86</v>
      </c>
      <c r="O1073">
        <v>4.8</v>
      </c>
      <c r="P1073">
        <f>+Tabla1[[#This Row],[MONTO_IGTF]]/Tabla1[[#This Row],[TASA]]</f>
        <v>0.17916666666666667</v>
      </c>
    </row>
    <row r="1074" spans="1:16" x14ac:dyDescent="0.25">
      <c r="A1074">
        <v>202</v>
      </c>
      <c r="B1074" s="1" t="s">
        <v>14</v>
      </c>
      <c r="C1074">
        <v>1</v>
      </c>
      <c r="D1074">
        <v>1173845</v>
      </c>
      <c r="E1074" s="1" t="s">
        <v>15</v>
      </c>
      <c r="F1074" s="1" t="s">
        <v>16</v>
      </c>
      <c r="G1074" s="2">
        <v>44698</v>
      </c>
      <c r="H1074" s="3">
        <v>0.46722222222222221</v>
      </c>
      <c r="I1074">
        <v>20.955100000000002</v>
      </c>
      <c r="J1074">
        <v>0</v>
      </c>
      <c r="K1074">
        <v>20.955100000000002</v>
      </c>
      <c r="L1074">
        <v>21</v>
      </c>
      <c r="M1074">
        <v>3</v>
      </c>
      <c r="N1074">
        <v>0.63</v>
      </c>
      <c r="O1074">
        <v>4.8</v>
      </c>
      <c r="P1074">
        <f>+Tabla1[[#This Row],[MONTO_IGTF]]/Tabla1[[#This Row],[TASA]]</f>
        <v>0.13125000000000001</v>
      </c>
    </row>
    <row r="1075" spans="1:16" x14ac:dyDescent="0.25">
      <c r="A1075">
        <v>202</v>
      </c>
      <c r="B1075" s="1" t="s">
        <v>14</v>
      </c>
      <c r="C1075">
        <v>1</v>
      </c>
      <c r="D1075">
        <v>1173846</v>
      </c>
      <c r="E1075" s="1" t="s">
        <v>15</v>
      </c>
      <c r="F1075" s="1" t="s">
        <v>16</v>
      </c>
      <c r="G1075" s="2">
        <v>44698</v>
      </c>
      <c r="H1075" s="3">
        <v>0.46863425925925922</v>
      </c>
      <c r="I1075">
        <v>4.78</v>
      </c>
      <c r="J1075">
        <v>0</v>
      </c>
      <c r="K1075">
        <v>4.78</v>
      </c>
      <c r="L1075">
        <v>4.6666666666666696</v>
      </c>
      <c r="M1075">
        <v>3</v>
      </c>
      <c r="N1075">
        <v>0.14000000000000001</v>
      </c>
      <c r="O1075">
        <v>4.8</v>
      </c>
      <c r="P1075">
        <f>+Tabla1[[#This Row],[MONTO_IGTF]]/Tabla1[[#This Row],[TASA]]</f>
        <v>2.9166666666666671E-2</v>
      </c>
    </row>
    <row r="1076" spans="1:16" x14ac:dyDescent="0.25">
      <c r="A1076">
        <v>202</v>
      </c>
      <c r="B1076" s="1" t="s">
        <v>14</v>
      </c>
      <c r="C1076">
        <v>1</v>
      </c>
      <c r="D1076">
        <v>1173851</v>
      </c>
      <c r="E1076" s="1" t="s">
        <v>15</v>
      </c>
      <c r="F1076" s="1" t="s">
        <v>16</v>
      </c>
      <c r="G1076" s="2">
        <v>44698</v>
      </c>
      <c r="H1076" s="3">
        <v>0.47811342592592593</v>
      </c>
      <c r="I1076">
        <v>19.350000000000001</v>
      </c>
      <c r="J1076">
        <v>0</v>
      </c>
      <c r="K1076">
        <v>19.350000000000001</v>
      </c>
      <c r="L1076">
        <v>19.3333333333333</v>
      </c>
      <c r="M1076">
        <v>3</v>
      </c>
      <c r="N1076">
        <v>0.57999999999999996</v>
      </c>
      <c r="O1076">
        <v>4.8</v>
      </c>
      <c r="P1076">
        <f>+Tabla1[[#This Row],[MONTO_IGTF]]/Tabla1[[#This Row],[TASA]]</f>
        <v>0.12083333333333333</v>
      </c>
    </row>
    <row r="1077" spans="1:16" x14ac:dyDescent="0.25">
      <c r="A1077">
        <v>202</v>
      </c>
      <c r="B1077" s="1" t="s">
        <v>14</v>
      </c>
      <c r="C1077">
        <v>1</v>
      </c>
      <c r="D1077">
        <v>1173858</v>
      </c>
      <c r="E1077" s="1" t="s">
        <v>15</v>
      </c>
      <c r="F1077" s="1" t="s">
        <v>16</v>
      </c>
      <c r="G1077" s="2">
        <v>44698</v>
      </c>
      <c r="H1077" s="3">
        <v>0.49200231481481477</v>
      </c>
      <c r="I1077">
        <v>11.2097</v>
      </c>
      <c r="J1077">
        <v>0</v>
      </c>
      <c r="K1077">
        <v>11.2097</v>
      </c>
      <c r="L1077">
        <v>11.3333333333333</v>
      </c>
      <c r="M1077">
        <v>3</v>
      </c>
      <c r="N1077">
        <v>0.34</v>
      </c>
      <c r="O1077">
        <v>4.8</v>
      </c>
      <c r="P1077">
        <f>+Tabla1[[#This Row],[MONTO_IGTF]]/Tabla1[[#This Row],[TASA]]</f>
        <v>7.0833333333333345E-2</v>
      </c>
    </row>
    <row r="1078" spans="1:16" x14ac:dyDescent="0.25">
      <c r="A1078">
        <v>202</v>
      </c>
      <c r="B1078" s="1" t="s">
        <v>14</v>
      </c>
      <c r="C1078">
        <v>2</v>
      </c>
      <c r="D1078">
        <v>2173779</v>
      </c>
      <c r="E1078" s="1" t="s">
        <v>15</v>
      </c>
      <c r="F1078" s="1" t="s">
        <v>16</v>
      </c>
      <c r="G1078" s="2">
        <v>44698</v>
      </c>
      <c r="H1078" s="3">
        <v>0.49783564814814812</v>
      </c>
      <c r="I1078">
        <v>2.9824000000000002</v>
      </c>
      <c r="J1078">
        <v>0</v>
      </c>
      <c r="K1078">
        <v>2.9824000000000002</v>
      </c>
      <c r="L1078">
        <v>3</v>
      </c>
      <c r="M1078">
        <v>3</v>
      </c>
      <c r="N1078">
        <v>0.09</v>
      </c>
      <c r="O1078">
        <v>4.8</v>
      </c>
      <c r="P1078">
        <f>+Tabla1[[#This Row],[MONTO_IGTF]]/Tabla1[[#This Row],[TASA]]</f>
        <v>1.8749999999999999E-2</v>
      </c>
    </row>
    <row r="1079" spans="1:16" x14ac:dyDescent="0.25">
      <c r="A1079">
        <v>202</v>
      </c>
      <c r="B1079" s="1" t="s">
        <v>14</v>
      </c>
      <c r="C1079">
        <v>2</v>
      </c>
      <c r="D1079">
        <v>2173781</v>
      </c>
      <c r="E1079" s="1" t="s">
        <v>15</v>
      </c>
      <c r="F1079" s="1" t="s">
        <v>16</v>
      </c>
      <c r="G1079" s="2">
        <v>44698</v>
      </c>
      <c r="H1079" s="3">
        <v>0.50078703703703698</v>
      </c>
      <c r="I1079">
        <v>21.23</v>
      </c>
      <c r="J1079">
        <v>1.9056</v>
      </c>
      <c r="K1079">
        <v>23.1356</v>
      </c>
      <c r="L1079">
        <v>23</v>
      </c>
      <c r="M1079">
        <v>3</v>
      </c>
      <c r="N1079">
        <v>0.69</v>
      </c>
      <c r="O1079">
        <v>4.8</v>
      </c>
      <c r="P1079">
        <f>+Tabla1[[#This Row],[MONTO_IGTF]]/Tabla1[[#This Row],[TASA]]</f>
        <v>0.14374999999999999</v>
      </c>
    </row>
    <row r="1080" spans="1:16" x14ac:dyDescent="0.25">
      <c r="A1080">
        <v>202</v>
      </c>
      <c r="B1080" s="1" t="s">
        <v>14</v>
      </c>
      <c r="C1080">
        <v>2</v>
      </c>
      <c r="D1080">
        <v>2173783</v>
      </c>
      <c r="E1080" s="1" t="s">
        <v>15</v>
      </c>
      <c r="F1080" s="1" t="s">
        <v>16</v>
      </c>
      <c r="G1080" s="2">
        <v>44698</v>
      </c>
      <c r="H1080" s="3">
        <v>0.50407407407407401</v>
      </c>
      <c r="I1080">
        <v>5.0072000000000001</v>
      </c>
      <c r="J1080">
        <v>0</v>
      </c>
      <c r="K1080">
        <v>5.0072000000000001</v>
      </c>
      <c r="L1080">
        <v>4.6666666666666696</v>
      </c>
      <c r="M1080">
        <v>3</v>
      </c>
      <c r="N1080">
        <v>0.14000000000000001</v>
      </c>
      <c r="O1080">
        <v>4.8</v>
      </c>
      <c r="P1080">
        <f>+Tabla1[[#This Row],[MONTO_IGTF]]/Tabla1[[#This Row],[TASA]]</f>
        <v>2.9166666666666671E-2</v>
      </c>
    </row>
    <row r="1081" spans="1:16" x14ac:dyDescent="0.25">
      <c r="A1081">
        <v>202</v>
      </c>
      <c r="B1081" s="1" t="s">
        <v>14</v>
      </c>
      <c r="C1081">
        <v>2</v>
      </c>
      <c r="D1081">
        <v>2173784</v>
      </c>
      <c r="E1081" s="1" t="s">
        <v>15</v>
      </c>
      <c r="F1081" s="1" t="s">
        <v>16</v>
      </c>
      <c r="G1081" s="2">
        <v>44698</v>
      </c>
      <c r="H1081" s="3">
        <v>0.50479166666666664</v>
      </c>
      <c r="I1081">
        <v>4.78</v>
      </c>
      <c r="J1081">
        <v>0</v>
      </c>
      <c r="K1081">
        <v>4.78</v>
      </c>
      <c r="L1081">
        <v>4.6666666666666696</v>
      </c>
      <c r="M1081">
        <v>3</v>
      </c>
      <c r="N1081">
        <v>0.14000000000000001</v>
      </c>
      <c r="O1081">
        <v>4.8</v>
      </c>
      <c r="P1081">
        <f>+Tabla1[[#This Row],[MONTO_IGTF]]/Tabla1[[#This Row],[TASA]]</f>
        <v>2.9166666666666671E-2</v>
      </c>
    </row>
    <row r="1082" spans="1:16" x14ac:dyDescent="0.25">
      <c r="A1082">
        <v>202</v>
      </c>
      <c r="B1082" s="1" t="s">
        <v>14</v>
      </c>
      <c r="C1082">
        <v>2</v>
      </c>
      <c r="D1082">
        <v>2173785</v>
      </c>
      <c r="E1082" s="1" t="s">
        <v>15</v>
      </c>
      <c r="F1082" s="1" t="s">
        <v>16</v>
      </c>
      <c r="G1082" s="2">
        <v>44698</v>
      </c>
      <c r="H1082" s="3">
        <v>0.50931712962962961</v>
      </c>
      <c r="I1082">
        <v>21.61</v>
      </c>
      <c r="J1082">
        <v>1.9807999999999999</v>
      </c>
      <c r="K1082">
        <v>23.590800000000002</v>
      </c>
      <c r="L1082">
        <v>23.6666666666667</v>
      </c>
      <c r="M1082">
        <v>3</v>
      </c>
      <c r="N1082">
        <v>0.71</v>
      </c>
      <c r="O1082">
        <v>4.8</v>
      </c>
      <c r="P1082">
        <f>+Tabla1[[#This Row],[MONTO_IGTF]]/Tabla1[[#This Row],[TASA]]</f>
        <v>0.14791666666666667</v>
      </c>
    </row>
    <row r="1083" spans="1:16" x14ac:dyDescent="0.25">
      <c r="A1083">
        <v>202</v>
      </c>
      <c r="B1083" s="1" t="s">
        <v>14</v>
      </c>
      <c r="C1083">
        <v>2</v>
      </c>
      <c r="D1083">
        <v>2173786</v>
      </c>
      <c r="E1083" s="1" t="s">
        <v>15</v>
      </c>
      <c r="F1083" s="1" t="s">
        <v>16</v>
      </c>
      <c r="G1083" s="2">
        <v>44698</v>
      </c>
      <c r="H1083" s="3">
        <v>0.51039351851851855</v>
      </c>
      <c r="I1083">
        <v>11.48</v>
      </c>
      <c r="J1083">
        <v>0</v>
      </c>
      <c r="K1083">
        <v>11.48</v>
      </c>
      <c r="L1083">
        <v>9.6666666666666696</v>
      </c>
      <c r="M1083">
        <v>3</v>
      </c>
      <c r="N1083">
        <v>0.28999999999999998</v>
      </c>
      <c r="O1083">
        <v>4.8</v>
      </c>
      <c r="P1083">
        <f>+Tabla1[[#This Row],[MONTO_IGTF]]/Tabla1[[#This Row],[TASA]]</f>
        <v>6.0416666666666667E-2</v>
      </c>
    </row>
    <row r="1084" spans="1:16" x14ac:dyDescent="0.25">
      <c r="A1084">
        <v>202</v>
      </c>
      <c r="B1084" s="1" t="s">
        <v>14</v>
      </c>
      <c r="C1084">
        <v>2</v>
      </c>
      <c r="D1084">
        <v>2173787</v>
      </c>
      <c r="E1084" s="1" t="s">
        <v>15</v>
      </c>
      <c r="F1084" s="1" t="s">
        <v>16</v>
      </c>
      <c r="G1084" s="2">
        <v>44698</v>
      </c>
      <c r="H1084" s="3">
        <v>0.51126157407407413</v>
      </c>
      <c r="I1084">
        <v>5</v>
      </c>
      <c r="J1084">
        <v>0</v>
      </c>
      <c r="K1084">
        <v>5</v>
      </c>
      <c r="L1084">
        <v>4.6666666666666696</v>
      </c>
      <c r="M1084">
        <v>3</v>
      </c>
      <c r="N1084">
        <v>0.14000000000000001</v>
      </c>
      <c r="O1084">
        <v>4.8</v>
      </c>
      <c r="P1084">
        <f>+Tabla1[[#This Row],[MONTO_IGTF]]/Tabla1[[#This Row],[TASA]]</f>
        <v>2.9166666666666671E-2</v>
      </c>
    </row>
    <row r="1085" spans="1:16" x14ac:dyDescent="0.25">
      <c r="A1085">
        <v>202</v>
      </c>
      <c r="B1085" s="1" t="s">
        <v>14</v>
      </c>
      <c r="C1085">
        <v>2</v>
      </c>
      <c r="D1085">
        <v>2173790</v>
      </c>
      <c r="E1085" s="1" t="s">
        <v>15</v>
      </c>
      <c r="F1085" s="1" t="s">
        <v>16</v>
      </c>
      <c r="G1085" s="2">
        <v>44698</v>
      </c>
      <c r="H1085" s="3">
        <v>0.51467592592592593</v>
      </c>
      <c r="I1085">
        <v>10.225350000000001</v>
      </c>
      <c r="J1085">
        <v>0</v>
      </c>
      <c r="K1085">
        <v>10.225350000000001</v>
      </c>
      <c r="L1085">
        <v>10.3333333333333</v>
      </c>
      <c r="M1085">
        <v>3</v>
      </c>
      <c r="N1085">
        <v>0.31</v>
      </c>
      <c r="O1085">
        <v>4.8</v>
      </c>
      <c r="P1085">
        <f>+Tabla1[[#This Row],[MONTO_IGTF]]/Tabla1[[#This Row],[TASA]]</f>
        <v>6.458333333333334E-2</v>
      </c>
    </row>
    <row r="1086" spans="1:16" x14ac:dyDescent="0.25">
      <c r="A1086">
        <v>202</v>
      </c>
      <c r="B1086" s="1" t="s">
        <v>14</v>
      </c>
      <c r="C1086">
        <v>2</v>
      </c>
      <c r="D1086">
        <v>2173791</v>
      </c>
      <c r="E1086" s="1" t="s">
        <v>15</v>
      </c>
      <c r="F1086" s="1" t="s">
        <v>16</v>
      </c>
      <c r="G1086" s="2">
        <v>44698</v>
      </c>
      <c r="H1086" s="3">
        <v>0.52337962962962969</v>
      </c>
      <c r="I1086">
        <v>48.284999999999997</v>
      </c>
      <c r="J1086">
        <v>3.8399999999999997E-2</v>
      </c>
      <c r="K1086">
        <v>48.323399999999999</v>
      </c>
      <c r="L1086">
        <v>24</v>
      </c>
      <c r="M1086">
        <v>3</v>
      </c>
      <c r="N1086">
        <v>0.72</v>
      </c>
      <c r="O1086">
        <v>4.8</v>
      </c>
      <c r="P1086">
        <f>+Tabla1[[#This Row],[MONTO_IGTF]]/Tabla1[[#This Row],[TASA]]</f>
        <v>0.15</v>
      </c>
    </row>
    <row r="1087" spans="1:16" x14ac:dyDescent="0.25">
      <c r="A1087">
        <v>202</v>
      </c>
      <c r="B1087" s="1" t="s">
        <v>14</v>
      </c>
      <c r="C1087">
        <v>2</v>
      </c>
      <c r="D1087">
        <v>2173796</v>
      </c>
      <c r="E1087" s="1" t="s">
        <v>15</v>
      </c>
      <c r="F1087" s="1" t="s">
        <v>16</v>
      </c>
      <c r="G1087" s="2">
        <v>44698</v>
      </c>
      <c r="H1087" s="3">
        <v>0.53607638888888887</v>
      </c>
      <c r="I1087">
        <v>67.349350000000001</v>
      </c>
      <c r="J1087">
        <v>0.872</v>
      </c>
      <c r="K1087">
        <v>68.221350000000001</v>
      </c>
      <c r="L1087">
        <v>68.3333333333333</v>
      </c>
      <c r="M1087">
        <v>3</v>
      </c>
      <c r="N1087">
        <v>2.0499999999999998</v>
      </c>
      <c r="O1087">
        <v>4.8</v>
      </c>
      <c r="P1087">
        <f>+Tabla1[[#This Row],[MONTO_IGTF]]/Tabla1[[#This Row],[TASA]]</f>
        <v>0.42708333333333331</v>
      </c>
    </row>
    <row r="1088" spans="1:16" x14ac:dyDescent="0.25">
      <c r="A1088">
        <v>202</v>
      </c>
      <c r="B1088" s="1" t="s">
        <v>14</v>
      </c>
      <c r="C1088">
        <v>2</v>
      </c>
      <c r="D1088">
        <v>2173797</v>
      </c>
      <c r="E1088" s="1" t="s">
        <v>15</v>
      </c>
      <c r="F1088" s="1" t="s">
        <v>16</v>
      </c>
      <c r="G1088" s="2">
        <v>44698</v>
      </c>
      <c r="H1088" s="3">
        <v>0.53760416666666666</v>
      </c>
      <c r="I1088">
        <v>31.292400000000001</v>
      </c>
      <c r="J1088">
        <v>3.8399999999999997E-2</v>
      </c>
      <c r="K1088">
        <v>31.3308</v>
      </c>
      <c r="L1088">
        <v>31.3333333333333</v>
      </c>
      <c r="M1088">
        <v>3</v>
      </c>
      <c r="N1088">
        <v>0.94</v>
      </c>
      <c r="O1088">
        <v>4.8</v>
      </c>
      <c r="P1088">
        <f>+Tabla1[[#This Row],[MONTO_IGTF]]/Tabla1[[#This Row],[TASA]]</f>
        <v>0.19583333333333333</v>
      </c>
    </row>
    <row r="1089" spans="1:16" x14ac:dyDescent="0.25">
      <c r="A1089">
        <v>202</v>
      </c>
      <c r="B1089" s="1" t="s">
        <v>14</v>
      </c>
      <c r="C1089">
        <v>1</v>
      </c>
      <c r="D1089">
        <v>1173860</v>
      </c>
      <c r="E1089" s="1" t="s">
        <v>15</v>
      </c>
      <c r="F1089" s="1" t="s">
        <v>16</v>
      </c>
      <c r="G1089" s="2">
        <v>44698</v>
      </c>
      <c r="H1089" s="3">
        <v>0.54059027777777779</v>
      </c>
      <c r="I1089">
        <v>4.78</v>
      </c>
      <c r="J1089">
        <v>0</v>
      </c>
      <c r="K1089">
        <v>4.78</v>
      </c>
      <c r="L1089">
        <v>4.6666666666666696</v>
      </c>
      <c r="M1089">
        <v>3</v>
      </c>
      <c r="N1089">
        <v>0.14000000000000001</v>
      </c>
      <c r="O1089">
        <v>4.8</v>
      </c>
      <c r="P1089">
        <f>+Tabla1[[#This Row],[MONTO_IGTF]]/Tabla1[[#This Row],[TASA]]</f>
        <v>2.9166666666666671E-2</v>
      </c>
    </row>
    <row r="1090" spans="1:16" x14ac:dyDescent="0.25">
      <c r="A1090">
        <v>202</v>
      </c>
      <c r="B1090" s="1" t="s">
        <v>14</v>
      </c>
      <c r="C1090">
        <v>1</v>
      </c>
      <c r="D1090">
        <v>1173863</v>
      </c>
      <c r="E1090" s="1" t="s">
        <v>15</v>
      </c>
      <c r="F1090" s="1" t="s">
        <v>16</v>
      </c>
      <c r="G1090" s="2">
        <v>44698</v>
      </c>
      <c r="H1090" s="3">
        <v>0.54582175925925924</v>
      </c>
      <c r="I1090">
        <v>18.399999999999999</v>
      </c>
      <c r="J1090">
        <v>0</v>
      </c>
      <c r="K1090">
        <v>18.399999999999999</v>
      </c>
      <c r="L1090">
        <v>18.3333333333333</v>
      </c>
      <c r="M1090">
        <v>3</v>
      </c>
      <c r="N1090">
        <v>0.55000000000000004</v>
      </c>
      <c r="O1090">
        <v>4.8</v>
      </c>
      <c r="P1090">
        <f>+Tabla1[[#This Row],[MONTO_IGTF]]/Tabla1[[#This Row],[TASA]]</f>
        <v>0.11458333333333334</v>
      </c>
    </row>
    <row r="1091" spans="1:16" x14ac:dyDescent="0.25">
      <c r="A1091">
        <v>202</v>
      </c>
      <c r="B1091" s="1" t="s">
        <v>14</v>
      </c>
      <c r="C1091">
        <v>2</v>
      </c>
      <c r="D1091">
        <v>2173803</v>
      </c>
      <c r="E1091" s="1" t="s">
        <v>15</v>
      </c>
      <c r="F1091" s="1" t="s">
        <v>16</v>
      </c>
      <c r="G1091" s="2">
        <v>44698</v>
      </c>
      <c r="H1091" s="3">
        <v>0.55181712962962959</v>
      </c>
      <c r="I1091">
        <v>45.415999999999997</v>
      </c>
      <c r="J1091">
        <v>1.895</v>
      </c>
      <c r="K1091">
        <v>47.311</v>
      </c>
      <c r="L1091">
        <v>47.3333333333333</v>
      </c>
      <c r="M1091">
        <v>3</v>
      </c>
      <c r="N1091">
        <v>1.42</v>
      </c>
      <c r="O1091">
        <v>4.8</v>
      </c>
      <c r="P1091">
        <f>+Tabla1[[#This Row],[MONTO_IGTF]]/Tabla1[[#This Row],[TASA]]</f>
        <v>0.29583333333333334</v>
      </c>
    </row>
    <row r="1092" spans="1:16" x14ac:dyDescent="0.25">
      <c r="A1092">
        <v>202</v>
      </c>
      <c r="B1092" s="1" t="s">
        <v>14</v>
      </c>
      <c r="C1092">
        <v>2</v>
      </c>
      <c r="D1092">
        <v>2173806</v>
      </c>
      <c r="E1092" s="1" t="s">
        <v>15</v>
      </c>
      <c r="F1092" s="1" t="s">
        <v>16</v>
      </c>
      <c r="G1092" s="2">
        <v>44698</v>
      </c>
      <c r="H1092" s="3">
        <v>0.56100694444444443</v>
      </c>
      <c r="I1092">
        <v>18.14</v>
      </c>
      <c r="J1092">
        <v>1.0944</v>
      </c>
      <c r="K1092">
        <v>19.234400000000001</v>
      </c>
      <c r="L1092">
        <v>19.3333333333333</v>
      </c>
      <c r="M1092">
        <v>3</v>
      </c>
      <c r="N1092">
        <v>0.57999999999999996</v>
      </c>
      <c r="O1092">
        <v>4.8</v>
      </c>
      <c r="P1092">
        <f>+Tabla1[[#This Row],[MONTO_IGTF]]/Tabla1[[#This Row],[TASA]]</f>
        <v>0.12083333333333333</v>
      </c>
    </row>
    <row r="1093" spans="1:16" x14ac:dyDescent="0.25">
      <c r="A1093">
        <v>202</v>
      </c>
      <c r="B1093" s="1" t="s">
        <v>14</v>
      </c>
      <c r="C1093">
        <v>2</v>
      </c>
      <c r="D1093">
        <v>2173808</v>
      </c>
      <c r="E1093" s="1" t="s">
        <v>15</v>
      </c>
      <c r="F1093" s="1" t="s">
        <v>16</v>
      </c>
      <c r="G1093" s="2">
        <v>44698</v>
      </c>
      <c r="H1093" s="3">
        <v>0.56295138888888896</v>
      </c>
      <c r="I1093">
        <v>4.4000000000000004</v>
      </c>
      <c r="J1093">
        <v>0.70399999999999996</v>
      </c>
      <c r="K1093">
        <v>5.1040000000000001</v>
      </c>
      <c r="L1093">
        <v>4.6666666666666696</v>
      </c>
      <c r="M1093">
        <v>3</v>
      </c>
      <c r="N1093">
        <v>0.14000000000000001</v>
      </c>
      <c r="O1093">
        <v>4.8</v>
      </c>
      <c r="P1093">
        <f>+Tabla1[[#This Row],[MONTO_IGTF]]/Tabla1[[#This Row],[TASA]]</f>
        <v>2.9166666666666671E-2</v>
      </c>
    </row>
    <row r="1094" spans="1:16" x14ac:dyDescent="0.25">
      <c r="A1094">
        <v>202</v>
      </c>
      <c r="B1094" s="1" t="s">
        <v>14</v>
      </c>
      <c r="C1094">
        <v>1</v>
      </c>
      <c r="D1094">
        <v>1173870</v>
      </c>
      <c r="E1094" s="1" t="s">
        <v>15</v>
      </c>
      <c r="F1094" s="1" t="s">
        <v>16</v>
      </c>
      <c r="G1094" s="2">
        <v>44698</v>
      </c>
      <c r="H1094" s="3">
        <v>0.56665509259259261</v>
      </c>
      <c r="I1094">
        <v>57.255299999999998</v>
      </c>
      <c r="J1094">
        <v>7.6799999999999993E-2</v>
      </c>
      <c r="K1094">
        <v>57.332099999999997</v>
      </c>
      <c r="L1094">
        <v>57.3333333333333</v>
      </c>
      <c r="M1094">
        <v>3</v>
      </c>
      <c r="N1094">
        <v>1.72</v>
      </c>
      <c r="O1094">
        <v>4.8</v>
      </c>
      <c r="P1094">
        <f>+Tabla1[[#This Row],[MONTO_IGTF]]/Tabla1[[#This Row],[TASA]]</f>
        <v>0.35833333333333334</v>
      </c>
    </row>
    <row r="1095" spans="1:16" x14ac:dyDescent="0.25">
      <c r="A1095">
        <v>202</v>
      </c>
      <c r="B1095" s="1" t="s">
        <v>14</v>
      </c>
      <c r="C1095">
        <v>1</v>
      </c>
      <c r="D1095">
        <v>1173876</v>
      </c>
      <c r="E1095" s="1" t="s">
        <v>15</v>
      </c>
      <c r="F1095" s="1" t="s">
        <v>16</v>
      </c>
      <c r="G1095" s="2">
        <v>44698</v>
      </c>
      <c r="H1095" s="3">
        <v>0.58357638888888885</v>
      </c>
      <c r="I1095">
        <v>13.04</v>
      </c>
      <c r="J1095">
        <v>0</v>
      </c>
      <c r="K1095">
        <v>13.04</v>
      </c>
      <c r="L1095">
        <v>13</v>
      </c>
      <c r="M1095">
        <v>3</v>
      </c>
      <c r="N1095">
        <v>0.39</v>
      </c>
      <c r="O1095">
        <v>4.8</v>
      </c>
      <c r="P1095">
        <f>+Tabla1[[#This Row],[MONTO_IGTF]]/Tabla1[[#This Row],[TASA]]</f>
        <v>8.1250000000000003E-2</v>
      </c>
    </row>
    <row r="1096" spans="1:16" x14ac:dyDescent="0.25">
      <c r="A1096">
        <v>202</v>
      </c>
      <c r="B1096" s="1" t="s">
        <v>14</v>
      </c>
      <c r="C1096">
        <v>1</v>
      </c>
      <c r="D1096">
        <v>1173877</v>
      </c>
      <c r="E1096" s="1" t="s">
        <v>15</v>
      </c>
      <c r="F1096" s="1" t="s">
        <v>16</v>
      </c>
      <c r="G1096" s="2">
        <v>44698</v>
      </c>
      <c r="H1096" s="3">
        <v>0.58524305555555556</v>
      </c>
      <c r="I1096">
        <v>5</v>
      </c>
      <c r="J1096">
        <v>0</v>
      </c>
      <c r="K1096">
        <v>5</v>
      </c>
      <c r="L1096">
        <v>4.6666666666666696</v>
      </c>
      <c r="M1096">
        <v>3</v>
      </c>
      <c r="N1096">
        <v>0.14000000000000001</v>
      </c>
      <c r="O1096">
        <v>4.8</v>
      </c>
      <c r="P1096">
        <f>+Tabla1[[#This Row],[MONTO_IGTF]]/Tabla1[[#This Row],[TASA]]</f>
        <v>2.9166666666666671E-2</v>
      </c>
    </row>
    <row r="1097" spans="1:16" x14ac:dyDescent="0.25">
      <c r="A1097">
        <v>202</v>
      </c>
      <c r="B1097" s="1" t="s">
        <v>14</v>
      </c>
      <c r="C1097">
        <v>1</v>
      </c>
      <c r="D1097">
        <v>1173894</v>
      </c>
      <c r="E1097" s="1" t="s">
        <v>15</v>
      </c>
      <c r="F1097" s="1" t="s">
        <v>16</v>
      </c>
      <c r="G1097" s="2">
        <v>44698</v>
      </c>
      <c r="H1097" s="3">
        <v>0.62809027777777782</v>
      </c>
      <c r="I1097">
        <v>31.55</v>
      </c>
      <c r="J1097">
        <v>0</v>
      </c>
      <c r="K1097">
        <v>31.55</v>
      </c>
      <c r="L1097">
        <v>31.6666666666667</v>
      </c>
      <c r="M1097">
        <v>3</v>
      </c>
      <c r="N1097">
        <v>0.95</v>
      </c>
      <c r="O1097">
        <v>4.8</v>
      </c>
      <c r="P1097">
        <f>+Tabla1[[#This Row],[MONTO_IGTF]]/Tabla1[[#This Row],[TASA]]</f>
        <v>0.19791666666666666</v>
      </c>
    </row>
    <row r="1098" spans="1:16" x14ac:dyDescent="0.25">
      <c r="A1098">
        <v>202</v>
      </c>
      <c r="B1098" s="1" t="s">
        <v>14</v>
      </c>
      <c r="C1098">
        <v>1</v>
      </c>
      <c r="D1098">
        <v>1173897</v>
      </c>
      <c r="E1098" s="1" t="s">
        <v>15</v>
      </c>
      <c r="F1098" s="1" t="s">
        <v>16</v>
      </c>
      <c r="G1098" s="2">
        <v>44698</v>
      </c>
      <c r="H1098" s="3">
        <v>0.63289351851851849</v>
      </c>
      <c r="I1098">
        <v>25.3508</v>
      </c>
      <c r="J1098">
        <v>3.8399999999999997E-2</v>
      </c>
      <c r="K1098">
        <v>25.389199999999999</v>
      </c>
      <c r="L1098">
        <v>24</v>
      </c>
      <c r="M1098">
        <v>3</v>
      </c>
      <c r="N1098">
        <v>0.72</v>
      </c>
      <c r="O1098">
        <v>4.8</v>
      </c>
      <c r="P1098">
        <f>+Tabla1[[#This Row],[MONTO_IGTF]]/Tabla1[[#This Row],[TASA]]</f>
        <v>0.15</v>
      </c>
    </row>
    <row r="1099" spans="1:16" x14ac:dyDescent="0.25">
      <c r="A1099">
        <v>202</v>
      </c>
      <c r="B1099" s="1" t="s">
        <v>14</v>
      </c>
      <c r="C1099">
        <v>2</v>
      </c>
      <c r="D1099">
        <v>2173826</v>
      </c>
      <c r="E1099" s="1" t="s">
        <v>15</v>
      </c>
      <c r="F1099" s="1" t="s">
        <v>16</v>
      </c>
      <c r="G1099" s="2">
        <v>44698</v>
      </c>
      <c r="H1099" s="3">
        <v>0.63542824074074067</v>
      </c>
      <c r="I1099">
        <v>10.0215</v>
      </c>
      <c r="J1099">
        <v>0</v>
      </c>
      <c r="K1099">
        <v>10.0215</v>
      </c>
      <c r="L1099">
        <v>9.6666666666666696</v>
      </c>
      <c r="M1099">
        <v>3</v>
      </c>
      <c r="N1099">
        <v>0.28999999999999998</v>
      </c>
      <c r="O1099">
        <v>4.8</v>
      </c>
      <c r="P1099">
        <f>+Tabla1[[#This Row],[MONTO_IGTF]]/Tabla1[[#This Row],[TASA]]</f>
        <v>6.0416666666666667E-2</v>
      </c>
    </row>
    <row r="1100" spans="1:16" x14ac:dyDescent="0.25">
      <c r="A1100">
        <v>202</v>
      </c>
      <c r="B1100" s="1" t="s">
        <v>14</v>
      </c>
      <c r="C1100">
        <v>1</v>
      </c>
      <c r="D1100">
        <v>1173901</v>
      </c>
      <c r="E1100" s="1" t="s">
        <v>15</v>
      </c>
      <c r="F1100" s="1" t="s">
        <v>16</v>
      </c>
      <c r="G1100" s="2">
        <v>44698</v>
      </c>
      <c r="H1100" s="3">
        <v>0.64383101851851854</v>
      </c>
      <c r="I1100">
        <v>4.78</v>
      </c>
      <c r="J1100">
        <v>0</v>
      </c>
      <c r="K1100">
        <v>4.78</v>
      </c>
      <c r="L1100">
        <v>4.6666666666666696</v>
      </c>
      <c r="M1100">
        <v>3</v>
      </c>
      <c r="N1100">
        <v>0.14000000000000001</v>
      </c>
      <c r="O1100">
        <v>4.8</v>
      </c>
      <c r="P1100">
        <f>+Tabla1[[#This Row],[MONTO_IGTF]]/Tabla1[[#This Row],[TASA]]</f>
        <v>2.9166666666666671E-2</v>
      </c>
    </row>
    <row r="1101" spans="1:16" x14ac:dyDescent="0.25">
      <c r="A1101">
        <v>202</v>
      </c>
      <c r="B1101" s="1" t="s">
        <v>14</v>
      </c>
      <c r="C1101">
        <v>2</v>
      </c>
      <c r="D1101">
        <v>2173827</v>
      </c>
      <c r="E1101" s="1" t="s">
        <v>15</v>
      </c>
      <c r="F1101" s="1" t="s">
        <v>16</v>
      </c>
      <c r="G1101" s="2">
        <v>44698</v>
      </c>
      <c r="H1101" s="3">
        <v>0.64453703703703702</v>
      </c>
      <c r="I1101">
        <v>27.574100000000001</v>
      </c>
      <c r="J1101">
        <v>1.6304000000000001</v>
      </c>
      <c r="K1101">
        <v>29.204499999999999</v>
      </c>
      <c r="L1101">
        <v>4.3333333333333304</v>
      </c>
      <c r="M1101">
        <v>3</v>
      </c>
      <c r="N1101">
        <v>0.13</v>
      </c>
      <c r="O1101">
        <v>4.8</v>
      </c>
      <c r="P1101">
        <f>+Tabla1[[#This Row],[MONTO_IGTF]]/Tabla1[[#This Row],[TASA]]</f>
        <v>2.7083333333333334E-2</v>
      </c>
    </row>
    <row r="1102" spans="1:16" x14ac:dyDescent="0.25">
      <c r="A1102">
        <v>202</v>
      </c>
      <c r="B1102" s="1" t="s">
        <v>14</v>
      </c>
      <c r="C1102">
        <v>1</v>
      </c>
      <c r="D1102">
        <v>1173902</v>
      </c>
      <c r="E1102" s="1" t="s">
        <v>15</v>
      </c>
      <c r="F1102" s="1" t="s">
        <v>16</v>
      </c>
      <c r="G1102" s="2">
        <v>44698</v>
      </c>
      <c r="H1102" s="3">
        <v>0.64561342592592597</v>
      </c>
      <c r="I1102">
        <v>40.15</v>
      </c>
      <c r="J1102">
        <v>3.8399999999999997E-2</v>
      </c>
      <c r="K1102">
        <v>40.188400000000001</v>
      </c>
      <c r="L1102">
        <v>4.6666666666666696</v>
      </c>
      <c r="M1102">
        <v>3</v>
      </c>
      <c r="N1102">
        <v>0.14000000000000001</v>
      </c>
      <c r="O1102">
        <v>4.8</v>
      </c>
      <c r="P1102">
        <f>+Tabla1[[#This Row],[MONTO_IGTF]]/Tabla1[[#This Row],[TASA]]</f>
        <v>2.9166666666666671E-2</v>
      </c>
    </row>
    <row r="1103" spans="1:16" x14ac:dyDescent="0.25">
      <c r="A1103">
        <v>202</v>
      </c>
      <c r="B1103" s="1" t="s">
        <v>14</v>
      </c>
      <c r="C1103">
        <v>2</v>
      </c>
      <c r="D1103">
        <v>2173830</v>
      </c>
      <c r="E1103" s="1" t="s">
        <v>15</v>
      </c>
      <c r="F1103" s="1" t="s">
        <v>16</v>
      </c>
      <c r="G1103" s="2">
        <v>44698</v>
      </c>
      <c r="H1103" s="3">
        <v>0.64759259259259261</v>
      </c>
      <c r="I1103">
        <v>10</v>
      </c>
      <c r="J1103">
        <v>0</v>
      </c>
      <c r="K1103">
        <v>10</v>
      </c>
      <c r="L1103">
        <v>10</v>
      </c>
      <c r="M1103">
        <v>3</v>
      </c>
      <c r="N1103">
        <v>0.3</v>
      </c>
      <c r="O1103">
        <v>4.8</v>
      </c>
      <c r="P1103">
        <f>+Tabla1[[#This Row],[MONTO_IGTF]]/Tabla1[[#This Row],[TASA]]</f>
        <v>6.25E-2</v>
      </c>
    </row>
    <row r="1104" spans="1:16" x14ac:dyDescent="0.25">
      <c r="A1104">
        <v>202</v>
      </c>
      <c r="B1104" s="1" t="s">
        <v>14</v>
      </c>
      <c r="C1104">
        <v>2</v>
      </c>
      <c r="D1104">
        <v>2173838</v>
      </c>
      <c r="E1104" s="1" t="s">
        <v>15</v>
      </c>
      <c r="F1104" s="1" t="s">
        <v>16</v>
      </c>
      <c r="G1104" s="2">
        <v>44698</v>
      </c>
      <c r="H1104" s="3">
        <v>0.67812499999999998</v>
      </c>
      <c r="I1104">
        <v>29.273399999999999</v>
      </c>
      <c r="J1104">
        <v>1.3151999999999999</v>
      </c>
      <c r="K1104">
        <v>30.5886</v>
      </c>
      <c r="L1104">
        <v>30.6666666666667</v>
      </c>
      <c r="M1104">
        <v>3</v>
      </c>
      <c r="N1104">
        <v>0.92</v>
      </c>
      <c r="O1104">
        <v>4.8</v>
      </c>
      <c r="P1104">
        <f>+Tabla1[[#This Row],[MONTO_IGTF]]/Tabla1[[#This Row],[TASA]]</f>
        <v>0.19166666666666668</v>
      </c>
    </row>
    <row r="1105" spans="1:16" x14ac:dyDescent="0.25">
      <c r="A1105">
        <v>202</v>
      </c>
      <c r="B1105" s="1" t="s">
        <v>14</v>
      </c>
      <c r="C1105">
        <v>2</v>
      </c>
      <c r="D1105">
        <v>2173842</v>
      </c>
      <c r="E1105" s="1" t="s">
        <v>15</v>
      </c>
      <c r="F1105" s="1" t="s">
        <v>16</v>
      </c>
      <c r="G1105" s="2">
        <v>44698</v>
      </c>
      <c r="H1105" s="3">
        <v>0.6878009259259259</v>
      </c>
      <c r="I1105">
        <v>29.665299999999998</v>
      </c>
      <c r="J1105">
        <v>0</v>
      </c>
      <c r="K1105">
        <v>29.665299999999998</v>
      </c>
      <c r="L1105">
        <v>9.6666666666666696</v>
      </c>
      <c r="M1105">
        <v>3</v>
      </c>
      <c r="N1105">
        <v>0.28999999999999998</v>
      </c>
      <c r="O1105">
        <v>4.8</v>
      </c>
      <c r="P1105">
        <f>+Tabla1[[#This Row],[MONTO_IGTF]]/Tabla1[[#This Row],[TASA]]</f>
        <v>6.0416666666666667E-2</v>
      </c>
    </row>
    <row r="1106" spans="1:16" x14ac:dyDescent="0.25">
      <c r="A1106">
        <v>202</v>
      </c>
      <c r="B1106" s="1" t="s">
        <v>14</v>
      </c>
      <c r="C1106">
        <v>2</v>
      </c>
      <c r="D1106">
        <v>2173843</v>
      </c>
      <c r="E1106" s="1" t="s">
        <v>15</v>
      </c>
      <c r="F1106" s="1" t="s">
        <v>16</v>
      </c>
      <c r="G1106" s="2">
        <v>44698</v>
      </c>
      <c r="H1106" s="3">
        <v>0.69118055555555558</v>
      </c>
      <c r="I1106">
        <v>43.443600000000004</v>
      </c>
      <c r="J1106">
        <v>1.7296</v>
      </c>
      <c r="K1106">
        <v>45.173200000000001</v>
      </c>
      <c r="L1106">
        <v>45.3333333333333</v>
      </c>
      <c r="M1106">
        <v>3</v>
      </c>
      <c r="N1106">
        <v>1.36</v>
      </c>
      <c r="O1106">
        <v>4.8</v>
      </c>
      <c r="P1106">
        <f>+Tabla1[[#This Row],[MONTO_IGTF]]/Tabla1[[#This Row],[TASA]]</f>
        <v>0.28333333333333338</v>
      </c>
    </row>
    <row r="1107" spans="1:16" x14ac:dyDescent="0.25">
      <c r="A1107">
        <v>202</v>
      </c>
      <c r="B1107" s="1" t="s">
        <v>14</v>
      </c>
      <c r="C1107">
        <v>1</v>
      </c>
      <c r="D1107">
        <v>1173915</v>
      </c>
      <c r="E1107" s="1" t="s">
        <v>15</v>
      </c>
      <c r="F1107" s="1" t="s">
        <v>16</v>
      </c>
      <c r="G1107" s="2">
        <v>44698</v>
      </c>
      <c r="H1107" s="3">
        <v>0.69196759259259266</v>
      </c>
      <c r="I1107">
        <v>35.853499999999997</v>
      </c>
      <c r="J1107">
        <v>0.85599999999999998</v>
      </c>
      <c r="K1107">
        <v>36.709499999999998</v>
      </c>
      <c r="L1107">
        <v>36.6666666666667</v>
      </c>
      <c r="M1107">
        <v>3</v>
      </c>
      <c r="N1107">
        <v>1.1000000000000001</v>
      </c>
      <c r="O1107">
        <v>4.8</v>
      </c>
      <c r="P1107">
        <f>+Tabla1[[#This Row],[MONTO_IGTF]]/Tabla1[[#This Row],[TASA]]</f>
        <v>0.22916666666666669</v>
      </c>
    </row>
    <row r="1108" spans="1:16" x14ac:dyDescent="0.25">
      <c r="A1108">
        <v>202</v>
      </c>
      <c r="B1108" s="1" t="s">
        <v>14</v>
      </c>
      <c r="C1108">
        <v>2</v>
      </c>
      <c r="D1108">
        <v>2173848</v>
      </c>
      <c r="E1108" s="1" t="s">
        <v>15</v>
      </c>
      <c r="F1108" s="1" t="s">
        <v>16</v>
      </c>
      <c r="G1108" s="2">
        <v>44698</v>
      </c>
      <c r="H1108" s="3">
        <v>0.70980324074074075</v>
      </c>
      <c r="I1108">
        <v>51.145000000000003</v>
      </c>
      <c r="J1108">
        <v>0.56200000000000006</v>
      </c>
      <c r="K1108">
        <v>51.707000000000001</v>
      </c>
      <c r="L1108">
        <v>47.6666666666667</v>
      </c>
      <c r="M1108">
        <v>3</v>
      </c>
      <c r="N1108">
        <v>1.43</v>
      </c>
      <c r="O1108">
        <v>4.8</v>
      </c>
      <c r="P1108">
        <f>+Tabla1[[#This Row],[MONTO_IGTF]]/Tabla1[[#This Row],[TASA]]</f>
        <v>0.29791666666666666</v>
      </c>
    </row>
    <row r="1109" spans="1:16" x14ac:dyDescent="0.25">
      <c r="A1109">
        <v>202</v>
      </c>
      <c r="B1109" s="1" t="s">
        <v>14</v>
      </c>
      <c r="C1109">
        <v>1</v>
      </c>
      <c r="D1109">
        <v>1173923</v>
      </c>
      <c r="E1109" s="1" t="s">
        <v>15</v>
      </c>
      <c r="F1109" s="1" t="s">
        <v>16</v>
      </c>
      <c r="G1109" s="2">
        <v>44698</v>
      </c>
      <c r="H1109" s="3">
        <v>0.71024305555555556</v>
      </c>
      <c r="I1109">
        <v>5.4623999999999997</v>
      </c>
      <c r="J1109">
        <v>0</v>
      </c>
      <c r="K1109">
        <v>5.4623999999999997</v>
      </c>
      <c r="L1109">
        <v>4.6666666666666696</v>
      </c>
      <c r="M1109">
        <v>3</v>
      </c>
      <c r="N1109">
        <v>0.14000000000000001</v>
      </c>
      <c r="O1109">
        <v>4.8</v>
      </c>
      <c r="P1109">
        <f>+Tabla1[[#This Row],[MONTO_IGTF]]/Tabla1[[#This Row],[TASA]]</f>
        <v>2.9166666666666671E-2</v>
      </c>
    </row>
    <row r="1110" spans="1:16" x14ac:dyDescent="0.25">
      <c r="A1110">
        <v>202</v>
      </c>
      <c r="B1110" s="1" t="s">
        <v>14</v>
      </c>
      <c r="C1110">
        <v>2</v>
      </c>
      <c r="D1110">
        <v>2173849</v>
      </c>
      <c r="E1110" s="1" t="s">
        <v>15</v>
      </c>
      <c r="F1110" s="1" t="s">
        <v>16</v>
      </c>
      <c r="G1110" s="2">
        <v>44698</v>
      </c>
      <c r="H1110" s="3">
        <v>0.71107638888888891</v>
      </c>
      <c r="I1110">
        <v>4.78</v>
      </c>
      <c r="J1110">
        <v>0</v>
      </c>
      <c r="K1110">
        <v>4.78</v>
      </c>
      <c r="L1110">
        <v>4.6666666666666696</v>
      </c>
      <c r="M1110">
        <v>3</v>
      </c>
      <c r="N1110">
        <v>0.14000000000000001</v>
      </c>
      <c r="O1110">
        <v>4.8</v>
      </c>
      <c r="P1110">
        <f>+Tabla1[[#This Row],[MONTO_IGTF]]/Tabla1[[#This Row],[TASA]]</f>
        <v>2.9166666666666671E-2</v>
      </c>
    </row>
    <row r="1111" spans="1:16" x14ac:dyDescent="0.25">
      <c r="A1111">
        <v>202</v>
      </c>
      <c r="B1111" s="1" t="s">
        <v>14</v>
      </c>
      <c r="C1111">
        <v>1</v>
      </c>
      <c r="D1111">
        <v>1173925</v>
      </c>
      <c r="E1111" s="1" t="s">
        <v>15</v>
      </c>
      <c r="F1111" s="1" t="s">
        <v>16</v>
      </c>
      <c r="G1111" s="2">
        <v>44698</v>
      </c>
      <c r="H1111" s="3">
        <v>0.71378472222222211</v>
      </c>
      <c r="I1111">
        <v>24.81</v>
      </c>
      <c r="J1111">
        <v>0</v>
      </c>
      <c r="K1111">
        <v>24.81</v>
      </c>
      <c r="L1111">
        <v>24</v>
      </c>
      <c r="M1111">
        <v>3</v>
      </c>
      <c r="N1111">
        <v>0.72</v>
      </c>
      <c r="O1111">
        <v>4.8</v>
      </c>
      <c r="P1111">
        <f>+Tabla1[[#This Row],[MONTO_IGTF]]/Tabla1[[#This Row],[TASA]]</f>
        <v>0.15</v>
      </c>
    </row>
    <row r="1112" spans="1:16" x14ac:dyDescent="0.25">
      <c r="A1112">
        <v>202</v>
      </c>
      <c r="B1112" s="1" t="s">
        <v>14</v>
      </c>
      <c r="C1112">
        <v>2</v>
      </c>
      <c r="D1112">
        <v>2173856</v>
      </c>
      <c r="E1112" s="1" t="s">
        <v>15</v>
      </c>
      <c r="F1112" s="1" t="s">
        <v>16</v>
      </c>
      <c r="G1112" s="2">
        <v>44698</v>
      </c>
      <c r="H1112" s="3">
        <v>0.72855324074074079</v>
      </c>
      <c r="I1112">
        <v>15.9428</v>
      </c>
      <c r="J1112">
        <v>0.97599999999999998</v>
      </c>
      <c r="K1112">
        <v>16.918800000000001</v>
      </c>
      <c r="L1112">
        <v>4.6666666666666696</v>
      </c>
      <c r="M1112">
        <v>3</v>
      </c>
      <c r="N1112">
        <v>0.14000000000000001</v>
      </c>
      <c r="O1112">
        <v>4.8</v>
      </c>
      <c r="P1112">
        <f>+Tabla1[[#This Row],[MONTO_IGTF]]/Tabla1[[#This Row],[TASA]]</f>
        <v>2.9166666666666671E-2</v>
      </c>
    </row>
    <row r="1113" spans="1:16" x14ac:dyDescent="0.25">
      <c r="A1113">
        <v>202</v>
      </c>
      <c r="B1113" s="1" t="s">
        <v>14</v>
      </c>
      <c r="C1113">
        <v>1</v>
      </c>
      <c r="D1113">
        <v>1173926</v>
      </c>
      <c r="E1113" s="1" t="s">
        <v>15</v>
      </c>
      <c r="F1113" s="1" t="s">
        <v>16</v>
      </c>
      <c r="G1113" s="2">
        <v>44698</v>
      </c>
      <c r="H1113" s="3">
        <v>0.73572916666666666</v>
      </c>
      <c r="I1113">
        <v>10</v>
      </c>
      <c r="J1113">
        <v>0</v>
      </c>
      <c r="K1113">
        <v>10</v>
      </c>
      <c r="L1113">
        <v>9.6666666666666696</v>
      </c>
      <c r="M1113">
        <v>3</v>
      </c>
      <c r="N1113">
        <v>0.28999999999999998</v>
      </c>
      <c r="O1113">
        <v>4.8</v>
      </c>
      <c r="P1113">
        <f>+Tabla1[[#This Row],[MONTO_IGTF]]/Tabla1[[#This Row],[TASA]]</f>
        <v>6.0416666666666667E-2</v>
      </c>
    </row>
    <row r="1114" spans="1:16" x14ac:dyDescent="0.25">
      <c r="A1114">
        <v>202</v>
      </c>
      <c r="B1114" s="1" t="s">
        <v>14</v>
      </c>
      <c r="C1114">
        <v>1</v>
      </c>
      <c r="D1114">
        <v>1173927</v>
      </c>
      <c r="E1114" s="1" t="s">
        <v>15</v>
      </c>
      <c r="F1114" s="1" t="s">
        <v>16</v>
      </c>
      <c r="G1114" s="2">
        <v>44698</v>
      </c>
      <c r="H1114" s="3">
        <v>0.73745370370370367</v>
      </c>
      <c r="I1114">
        <v>33.7453</v>
      </c>
      <c r="J1114">
        <v>1.2841</v>
      </c>
      <c r="K1114">
        <v>35.029400000000003</v>
      </c>
      <c r="L1114">
        <v>35</v>
      </c>
      <c r="M1114">
        <v>3</v>
      </c>
      <c r="N1114">
        <v>1.05</v>
      </c>
      <c r="O1114">
        <v>4.8</v>
      </c>
      <c r="P1114">
        <f>+Tabla1[[#This Row],[MONTO_IGTF]]/Tabla1[[#This Row],[TASA]]</f>
        <v>0.21875000000000003</v>
      </c>
    </row>
    <row r="1115" spans="1:16" x14ac:dyDescent="0.25">
      <c r="A1115">
        <v>202</v>
      </c>
      <c r="B1115" s="1" t="s">
        <v>14</v>
      </c>
      <c r="C1115">
        <v>1</v>
      </c>
      <c r="D1115">
        <v>1173928</v>
      </c>
      <c r="E1115" s="1" t="s">
        <v>15</v>
      </c>
      <c r="F1115" s="1" t="s">
        <v>16</v>
      </c>
      <c r="G1115" s="2">
        <v>44698</v>
      </c>
      <c r="H1115" s="3">
        <v>0.74313657407407396</v>
      </c>
      <c r="I1115">
        <v>14.742800000000001</v>
      </c>
      <c r="J1115">
        <v>3.8399999999999997E-2</v>
      </c>
      <c r="K1115">
        <v>14.7812</v>
      </c>
      <c r="L1115">
        <v>14.3333333333333</v>
      </c>
      <c r="M1115">
        <v>3</v>
      </c>
      <c r="N1115">
        <v>0.43</v>
      </c>
      <c r="O1115">
        <v>4.8</v>
      </c>
      <c r="P1115">
        <f>+Tabla1[[#This Row],[MONTO_IGTF]]/Tabla1[[#This Row],[TASA]]</f>
        <v>8.9583333333333334E-2</v>
      </c>
    </row>
    <row r="1116" spans="1:16" x14ac:dyDescent="0.25">
      <c r="A1116">
        <v>202</v>
      </c>
      <c r="B1116" s="1" t="s">
        <v>14</v>
      </c>
      <c r="C1116">
        <v>1</v>
      </c>
      <c r="D1116">
        <v>1173929</v>
      </c>
      <c r="E1116" s="1" t="s">
        <v>15</v>
      </c>
      <c r="F1116" s="1" t="s">
        <v>16</v>
      </c>
      <c r="G1116" s="2">
        <v>44698</v>
      </c>
      <c r="H1116" s="3">
        <v>0.7437962962962964</v>
      </c>
      <c r="I1116">
        <v>8.7984000000000009</v>
      </c>
      <c r="J1116">
        <v>0</v>
      </c>
      <c r="K1116">
        <v>8.7984000000000009</v>
      </c>
      <c r="L1116">
        <v>4.6666666666666696</v>
      </c>
      <c r="M1116">
        <v>3</v>
      </c>
      <c r="N1116">
        <v>0.14000000000000001</v>
      </c>
      <c r="O1116">
        <v>4.8</v>
      </c>
      <c r="P1116">
        <f>+Tabla1[[#This Row],[MONTO_IGTF]]/Tabla1[[#This Row],[TASA]]</f>
        <v>2.9166666666666671E-2</v>
      </c>
    </row>
    <row r="1117" spans="1:16" x14ac:dyDescent="0.25">
      <c r="A1117">
        <v>202</v>
      </c>
      <c r="B1117" s="1" t="s">
        <v>14</v>
      </c>
      <c r="C1117">
        <v>1</v>
      </c>
      <c r="D1117">
        <v>1173931</v>
      </c>
      <c r="E1117" s="1" t="s">
        <v>15</v>
      </c>
      <c r="F1117" s="1" t="s">
        <v>16</v>
      </c>
      <c r="G1117" s="2">
        <v>44698</v>
      </c>
      <c r="H1117" s="3">
        <v>0.75659722222222225</v>
      </c>
      <c r="I1117">
        <v>22.42</v>
      </c>
      <c r="J1117">
        <v>3.8399999999999997E-2</v>
      </c>
      <c r="K1117">
        <v>22.458400000000001</v>
      </c>
      <c r="L1117">
        <v>22.3333333333333</v>
      </c>
      <c r="M1117">
        <v>3</v>
      </c>
      <c r="N1117">
        <v>0.67</v>
      </c>
      <c r="O1117">
        <v>4.8</v>
      </c>
      <c r="P1117">
        <f>+Tabla1[[#This Row],[MONTO_IGTF]]/Tabla1[[#This Row],[TASA]]</f>
        <v>0.13958333333333334</v>
      </c>
    </row>
    <row r="1118" spans="1:16" x14ac:dyDescent="0.25">
      <c r="A1118">
        <v>202</v>
      </c>
      <c r="B1118" s="1" t="s">
        <v>14</v>
      </c>
      <c r="C1118">
        <v>2</v>
      </c>
      <c r="D1118">
        <v>2173866</v>
      </c>
      <c r="E1118" s="1" t="s">
        <v>15</v>
      </c>
      <c r="F1118" s="1" t="s">
        <v>16</v>
      </c>
      <c r="G1118" s="2">
        <v>44698</v>
      </c>
      <c r="H1118" s="3">
        <v>0.75747685185185187</v>
      </c>
      <c r="I1118">
        <v>92.150800000000004</v>
      </c>
      <c r="J1118">
        <v>0</v>
      </c>
      <c r="K1118">
        <v>92.150800000000004</v>
      </c>
      <c r="L1118">
        <v>72</v>
      </c>
      <c r="M1118">
        <v>3</v>
      </c>
      <c r="N1118">
        <v>2.16</v>
      </c>
      <c r="O1118">
        <v>4.8</v>
      </c>
      <c r="P1118">
        <f>+Tabla1[[#This Row],[MONTO_IGTF]]/Tabla1[[#This Row],[TASA]]</f>
        <v>0.45000000000000007</v>
      </c>
    </row>
    <row r="1119" spans="1:16" x14ac:dyDescent="0.25">
      <c r="A1119">
        <v>202</v>
      </c>
      <c r="B1119" s="1" t="s">
        <v>14</v>
      </c>
      <c r="C1119">
        <v>2</v>
      </c>
      <c r="D1119">
        <v>2173868</v>
      </c>
      <c r="E1119" s="1" t="s">
        <v>15</v>
      </c>
      <c r="F1119" s="1" t="s">
        <v>16</v>
      </c>
      <c r="G1119" s="2">
        <v>44698</v>
      </c>
      <c r="H1119" s="3">
        <v>0.76219907407407417</v>
      </c>
      <c r="I1119">
        <v>22.46</v>
      </c>
      <c r="J1119">
        <v>0</v>
      </c>
      <c r="K1119">
        <v>22.46</v>
      </c>
      <c r="L1119">
        <v>9.6666666666666696</v>
      </c>
      <c r="M1119">
        <v>3</v>
      </c>
      <c r="N1119">
        <v>0.28999999999999998</v>
      </c>
      <c r="O1119">
        <v>4.8</v>
      </c>
      <c r="P1119">
        <f>+Tabla1[[#This Row],[MONTO_IGTF]]/Tabla1[[#This Row],[TASA]]</f>
        <v>6.0416666666666667E-2</v>
      </c>
    </row>
    <row r="1120" spans="1:16" x14ac:dyDescent="0.25">
      <c r="A1120">
        <v>202</v>
      </c>
      <c r="B1120" s="1" t="s">
        <v>14</v>
      </c>
      <c r="C1120">
        <v>2</v>
      </c>
      <c r="D1120">
        <v>2173870</v>
      </c>
      <c r="E1120" s="1" t="s">
        <v>15</v>
      </c>
      <c r="F1120" s="1" t="s">
        <v>16</v>
      </c>
      <c r="G1120" s="2">
        <v>44698</v>
      </c>
      <c r="H1120" s="3">
        <v>0.76568287037037042</v>
      </c>
      <c r="I1120">
        <v>11.17315</v>
      </c>
      <c r="J1120">
        <v>0.87409999999999999</v>
      </c>
      <c r="K1120">
        <v>12.04725</v>
      </c>
      <c r="L1120">
        <v>12</v>
      </c>
      <c r="M1120">
        <v>3</v>
      </c>
      <c r="N1120">
        <v>0.36</v>
      </c>
      <c r="O1120">
        <v>4.8</v>
      </c>
      <c r="P1120">
        <f>+Tabla1[[#This Row],[MONTO_IGTF]]/Tabla1[[#This Row],[TASA]]</f>
        <v>7.4999999999999997E-2</v>
      </c>
    </row>
    <row r="1121" spans="1:16" x14ac:dyDescent="0.25">
      <c r="A1121">
        <v>202</v>
      </c>
      <c r="B1121" s="1" t="s">
        <v>14</v>
      </c>
      <c r="C1121">
        <v>1</v>
      </c>
      <c r="D1121">
        <v>1173937</v>
      </c>
      <c r="E1121" s="1" t="s">
        <v>15</v>
      </c>
      <c r="F1121" s="1" t="s">
        <v>16</v>
      </c>
      <c r="G1121" s="2">
        <v>44698</v>
      </c>
      <c r="H1121" s="3">
        <v>0.76918981481481474</v>
      </c>
      <c r="I1121">
        <v>22.03</v>
      </c>
      <c r="J1121">
        <v>0</v>
      </c>
      <c r="K1121">
        <v>22.03</v>
      </c>
      <c r="L1121">
        <v>22</v>
      </c>
      <c r="M1121">
        <v>3</v>
      </c>
      <c r="N1121">
        <v>0.66</v>
      </c>
      <c r="O1121">
        <v>4.8</v>
      </c>
      <c r="P1121">
        <f>+Tabla1[[#This Row],[MONTO_IGTF]]/Tabla1[[#This Row],[TASA]]</f>
        <v>0.13750000000000001</v>
      </c>
    </row>
    <row r="1122" spans="1:16" x14ac:dyDescent="0.25">
      <c r="A1122">
        <v>202</v>
      </c>
      <c r="B1122" s="1" t="s">
        <v>14</v>
      </c>
      <c r="C1122">
        <v>2</v>
      </c>
      <c r="D1122">
        <v>2173871</v>
      </c>
      <c r="E1122" s="1" t="s">
        <v>15</v>
      </c>
      <c r="F1122" s="1" t="s">
        <v>16</v>
      </c>
      <c r="G1122" s="2">
        <v>44698</v>
      </c>
      <c r="H1122" s="3">
        <v>0.7697222222222222</v>
      </c>
      <c r="I1122">
        <v>59.807200000000002</v>
      </c>
      <c r="J1122">
        <v>2.6656</v>
      </c>
      <c r="K1122">
        <v>62.472799999999999</v>
      </c>
      <c r="L1122">
        <v>22.3333333333333</v>
      </c>
      <c r="M1122">
        <v>3</v>
      </c>
      <c r="N1122">
        <v>0.67</v>
      </c>
      <c r="O1122">
        <v>4.8</v>
      </c>
      <c r="P1122">
        <f>+Tabla1[[#This Row],[MONTO_IGTF]]/Tabla1[[#This Row],[TASA]]</f>
        <v>0.13958333333333334</v>
      </c>
    </row>
    <row r="1123" spans="1:16" x14ac:dyDescent="0.25">
      <c r="A1123">
        <v>202</v>
      </c>
      <c r="B1123" s="1" t="s">
        <v>14</v>
      </c>
      <c r="C1123">
        <v>2</v>
      </c>
      <c r="D1123">
        <v>2173872</v>
      </c>
      <c r="E1123" s="1" t="s">
        <v>15</v>
      </c>
      <c r="F1123" s="1" t="s">
        <v>16</v>
      </c>
      <c r="G1123" s="2">
        <v>44698</v>
      </c>
      <c r="H1123" s="3">
        <v>0.77348379629629627</v>
      </c>
      <c r="I1123">
        <v>31.38</v>
      </c>
      <c r="J1123">
        <v>0</v>
      </c>
      <c r="K1123">
        <v>31.38</v>
      </c>
      <c r="L1123">
        <v>31.3333333333333</v>
      </c>
      <c r="M1123">
        <v>3</v>
      </c>
      <c r="N1123">
        <v>0.94</v>
      </c>
      <c r="O1123">
        <v>4.8</v>
      </c>
      <c r="P1123">
        <f>+Tabla1[[#This Row],[MONTO_IGTF]]/Tabla1[[#This Row],[TASA]]</f>
        <v>0.19583333333333333</v>
      </c>
    </row>
    <row r="1124" spans="1:16" x14ac:dyDescent="0.25">
      <c r="A1124">
        <v>202</v>
      </c>
      <c r="B1124" s="1" t="s">
        <v>14</v>
      </c>
      <c r="C1124">
        <v>1</v>
      </c>
      <c r="D1124">
        <v>1173940</v>
      </c>
      <c r="E1124" s="1" t="s">
        <v>15</v>
      </c>
      <c r="F1124" s="1" t="s">
        <v>16</v>
      </c>
      <c r="G1124" s="2">
        <v>44698</v>
      </c>
      <c r="H1124" s="3">
        <v>0.7755439814814814</v>
      </c>
      <c r="I1124">
        <v>27.64</v>
      </c>
      <c r="J1124">
        <v>3.4784000000000002</v>
      </c>
      <c r="K1124">
        <v>31.118400000000001</v>
      </c>
      <c r="L1124">
        <v>31</v>
      </c>
      <c r="M1124">
        <v>3</v>
      </c>
      <c r="N1124">
        <v>0.93</v>
      </c>
      <c r="O1124">
        <v>4.8</v>
      </c>
      <c r="P1124">
        <f>+Tabla1[[#This Row],[MONTO_IGTF]]/Tabla1[[#This Row],[TASA]]</f>
        <v>0.19375000000000001</v>
      </c>
    </row>
    <row r="1125" spans="1:16" x14ac:dyDescent="0.25">
      <c r="A1125">
        <v>202</v>
      </c>
      <c r="B1125" s="1" t="s">
        <v>14</v>
      </c>
      <c r="C1125">
        <v>1</v>
      </c>
      <c r="D1125">
        <v>1173942</v>
      </c>
      <c r="E1125" s="1" t="s">
        <v>15</v>
      </c>
      <c r="F1125" s="1" t="s">
        <v>16</v>
      </c>
      <c r="G1125" s="2">
        <v>44698</v>
      </c>
      <c r="H1125" s="3">
        <v>0.77893518518518512</v>
      </c>
      <c r="I1125">
        <v>47.834000000000003</v>
      </c>
      <c r="J1125">
        <v>0.22239999999999999</v>
      </c>
      <c r="K1125">
        <v>48.056399999999996</v>
      </c>
      <c r="L1125">
        <v>48</v>
      </c>
      <c r="M1125">
        <v>3</v>
      </c>
      <c r="N1125">
        <v>1.44</v>
      </c>
      <c r="O1125">
        <v>4.8</v>
      </c>
      <c r="P1125">
        <f>+Tabla1[[#This Row],[MONTO_IGTF]]/Tabla1[[#This Row],[TASA]]</f>
        <v>0.3</v>
      </c>
    </row>
    <row r="1126" spans="1:16" x14ac:dyDescent="0.25">
      <c r="A1126">
        <v>202</v>
      </c>
      <c r="B1126" s="1" t="s">
        <v>14</v>
      </c>
      <c r="C1126">
        <v>2</v>
      </c>
      <c r="D1126">
        <v>2173874</v>
      </c>
      <c r="E1126" s="1" t="s">
        <v>15</v>
      </c>
      <c r="F1126" s="1" t="s">
        <v>16</v>
      </c>
      <c r="G1126" s="2">
        <v>44698</v>
      </c>
      <c r="H1126" s="3">
        <v>0.78584490740740742</v>
      </c>
      <c r="I1126">
        <v>41.843200000000003</v>
      </c>
      <c r="J1126">
        <v>1.4267000000000001</v>
      </c>
      <c r="K1126">
        <v>43.2699</v>
      </c>
      <c r="L1126">
        <v>43.3333333333333</v>
      </c>
      <c r="M1126">
        <v>3</v>
      </c>
      <c r="N1126">
        <v>1.3</v>
      </c>
      <c r="O1126">
        <v>4.8</v>
      </c>
      <c r="P1126">
        <f>+Tabla1[[#This Row],[MONTO_IGTF]]/Tabla1[[#This Row],[TASA]]</f>
        <v>0.27083333333333337</v>
      </c>
    </row>
    <row r="1127" spans="1:16" x14ac:dyDescent="0.25">
      <c r="A1127">
        <v>202</v>
      </c>
      <c r="B1127" s="1" t="s">
        <v>14</v>
      </c>
      <c r="C1127">
        <v>1</v>
      </c>
      <c r="D1127">
        <v>1173950</v>
      </c>
      <c r="E1127" s="1" t="s">
        <v>15</v>
      </c>
      <c r="F1127" s="1" t="s">
        <v>16</v>
      </c>
      <c r="G1127" s="2">
        <v>44699</v>
      </c>
      <c r="H1127" s="3">
        <v>0.3220486111111111</v>
      </c>
      <c r="I1127">
        <v>6.52</v>
      </c>
      <c r="J1127">
        <v>0</v>
      </c>
      <c r="K1127">
        <v>6.52</v>
      </c>
      <c r="L1127">
        <v>4.6666666666666696</v>
      </c>
      <c r="M1127">
        <v>3</v>
      </c>
      <c r="N1127">
        <v>0.14000000000000001</v>
      </c>
      <c r="O1127">
        <v>4.8</v>
      </c>
      <c r="P1127">
        <f>+Tabla1[[#This Row],[MONTO_IGTF]]/Tabla1[[#This Row],[TASA]]</f>
        <v>2.9166666666666671E-2</v>
      </c>
    </row>
    <row r="1128" spans="1:16" x14ac:dyDescent="0.25">
      <c r="A1128">
        <v>202</v>
      </c>
      <c r="B1128" s="1" t="s">
        <v>14</v>
      </c>
      <c r="C1128">
        <v>1</v>
      </c>
      <c r="D1128">
        <v>1173951</v>
      </c>
      <c r="E1128" s="1" t="s">
        <v>15</v>
      </c>
      <c r="F1128" s="1" t="s">
        <v>16</v>
      </c>
      <c r="G1128" s="2">
        <v>44699</v>
      </c>
      <c r="H1128" s="3">
        <v>0.32596064814814812</v>
      </c>
      <c r="I1128">
        <v>5.569</v>
      </c>
      <c r="J1128">
        <v>6.88E-2</v>
      </c>
      <c r="K1128">
        <v>5.6378000000000004</v>
      </c>
      <c r="L1128">
        <v>4.6666666666666696</v>
      </c>
      <c r="M1128">
        <v>3</v>
      </c>
      <c r="N1128">
        <v>0.14000000000000001</v>
      </c>
      <c r="O1128">
        <v>4.8</v>
      </c>
      <c r="P1128">
        <f>+Tabla1[[#This Row],[MONTO_IGTF]]/Tabla1[[#This Row],[TASA]]</f>
        <v>2.9166666666666671E-2</v>
      </c>
    </row>
    <row r="1129" spans="1:16" x14ac:dyDescent="0.25">
      <c r="A1129">
        <v>202</v>
      </c>
      <c r="B1129" s="1" t="s">
        <v>14</v>
      </c>
      <c r="C1129">
        <v>1</v>
      </c>
      <c r="D1129">
        <v>1173958</v>
      </c>
      <c r="E1129" s="1" t="s">
        <v>15</v>
      </c>
      <c r="F1129" s="1" t="s">
        <v>16</v>
      </c>
      <c r="G1129" s="2">
        <v>44699</v>
      </c>
      <c r="H1129" s="3">
        <v>0.34182870370370372</v>
      </c>
      <c r="I1129">
        <v>16.175999999999998</v>
      </c>
      <c r="J1129">
        <v>0</v>
      </c>
      <c r="K1129">
        <v>16.175999999999998</v>
      </c>
      <c r="L1129">
        <v>16.3333333333333</v>
      </c>
      <c r="M1129">
        <v>3</v>
      </c>
      <c r="N1129">
        <v>0.49</v>
      </c>
      <c r="O1129">
        <v>4.8</v>
      </c>
      <c r="P1129">
        <f>+Tabla1[[#This Row],[MONTO_IGTF]]/Tabla1[[#This Row],[TASA]]</f>
        <v>0.10208333333333333</v>
      </c>
    </row>
    <row r="1130" spans="1:16" x14ac:dyDescent="0.25">
      <c r="A1130">
        <v>202</v>
      </c>
      <c r="B1130" s="1" t="s">
        <v>14</v>
      </c>
      <c r="C1130">
        <v>1</v>
      </c>
      <c r="D1130">
        <v>1173960</v>
      </c>
      <c r="E1130" s="1" t="s">
        <v>15</v>
      </c>
      <c r="F1130" s="1" t="s">
        <v>16</v>
      </c>
      <c r="G1130" s="2">
        <v>44699</v>
      </c>
      <c r="H1130" s="3">
        <v>0.34782407407407406</v>
      </c>
      <c r="I1130">
        <v>21.799299999999999</v>
      </c>
      <c r="J1130">
        <v>0</v>
      </c>
      <c r="K1130">
        <v>21.799299999999999</v>
      </c>
      <c r="L1130">
        <v>10.6666666666667</v>
      </c>
      <c r="M1130">
        <v>3</v>
      </c>
      <c r="N1130">
        <v>0.32</v>
      </c>
      <c r="O1130">
        <v>4.8</v>
      </c>
      <c r="P1130">
        <f>+Tabla1[[#This Row],[MONTO_IGTF]]/Tabla1[[#This Row],[TASA]]</f>
        <v>6.6666666666666666E-2</v>
      </c>
    </row>
    <row r="1131" spans="1:16" x14ac:dyDescent="0.25">
      <c r="A1131">
        <v>202</v>
      </c>
      <c r="B1131" s="1" t="s">
        <v>14</v>
      </c>
      <c r="C1131">
        <v>1</v>
      </c>
      <c r="D1131">
        <v>1173962</v>
      </c>
      <c r="E1131" s="1" t="s">
        <v>15</v>
      </c>
      <c r="F1131" s="1" t="s">
        <v>16</v>
      </c>
      <c r="G1131" s="2">
        <v>44699</v>
      </c>
      <c r="H1131" s="3">
        <v>0.35346064814814815</v>
      </c>
      <c r="I1131">
        <v>10.94</v>
      </c>
      <c r="J1131">
        <v>0</v>
      </c>
      <c r="K1131">
        <v>10.94</v>
      </c>
      <c r="L1131">
        <v>11</v>
      </c>
      <c r="M1131">
        <v>3</v>
      </c>
      <c r="N1131">
        <v>0.33</v>
      </c>
      <c r="O1131">
        <v>4.8</v>
      </c>
      <c r="P1131">
        <f>+Tabla1[[#This Row],[MONTO_IGTF]]/Tabla1[[#This Row],[TASA]]</f>
        <v>6.8750000000000006E-2</v>
      </c>
    </row>
    <row r="1132" spans="1:16" x14ac:dyDescent="0.25">
      <c r="A1132">
        <v>202</v>
      </c>
      <c r="B1132" s="1" t="s">
        <v>14</v>
      </c>
      <c r="C1132">
        <v>1</v>
      </c>
      <c r="D1132">
        <v>1173964</v>
      </c>
      <c r="E1132" s="1" t="s">
        <v>15</v>
      </c>
      <c r="F1132" s="1" t="s">
        <v>16</v>
      </c>
      <c r="G1132" s="2">
        <v>44699</v>
      </c>
      <c r="H1132" s="3">
        <v>0.36722222222222217</v>
      </c>
      <c r="I1132">
        <v>18.7608</v>
      </c>
      <c r="J1132">
        <v>3.8399999999999997E-2</v>
      </c>
      <c r="K1132">
        <v>18.799199999999999</v>
      </c>
      <c r="L1132">
        <v>18.6666666666667</v>
      </c>
      <c r="M1132">
        <v>3</v>
      </c>
      <c r="N1132">
        <v>0.56000000000000005</v>
      </c>
      <c r="O1132">
        <v>4.8</v>
      </c>
      <c r="P1132">
        <f>+Tabla1[[#This Row],[MONTO_IGTF]]/Tabla1[[#This Row],[TASA]]</f>
        <v>0.11666666666666668</v>
      </c>
    </row>
    <row r="1133" spans="1:16" x14ac:dyDescent="0.25">
      <c r="A1133">
        <v>202</v>
      </c>
      <c r="B1133" s="1" t="s">
        <v>14</v>
      </c>
      <c r="C1133">
        <v>1</v>
      </c>
      <c r="D1133">
        <v>1173965</v>
      </c>
      <c r="E1133" s="1" t="s">
        <v>15</v>
      </c>
      <c r="F1133" s="1" t="s">
        <v>16</v>
      </c>
      <c r="G1133" s="2">
        <v>44699</v>
      </c>
      <c r="H1133" s="3">
        <v>0.36962962962962959</v>
      </c>
      <c r="I1133">
        <v>65.2</v>
      </c>
      <c r="J1133">
        <v>0</v>
      </c>
      <c r="K1133">
        <v>65.2</v>
      </c>
      <c r="L1133">
        <v>65.3333333333333</v>
      </c>
      <c r="M1133">
        <v>3</v>
      </c>
      <c r="N1133">
        <v>1.96</v>
      </c>
      <c r="O1133">
        <v>4.8</v>
      </c>
      <c r="P1133">
        <f>+Tabla1[[#This Row],[MONTO_IGTF]]/Tabla1[[#This Row],[TASA]]</f>
        <v>0.40833333333333333</v>
      </c>
    </row>
    <row r="1134" spans="1:16" x14ac:dyDescent="0.25">
      <c r="A1134">
        <v>202</v>
      </c>
      <c r="B1134" s="1" t="s">
        <v>14</v>
      </c>
      <c r="C1134">
        <v>1</v>
      </c>
      <c r="D1134">
        <v>1173973</v>
      </c>
      <c r="E1134" s="1" t="s">
        <v>15</v>
      </c>
      <c r="F1134" s="1" t="s">
        <v>16</v>
      </c>
      <c r="G1134" s="2">
        <v>44699</v>
      </c>
      <c r="H1134" s="3">
        <v>0.39810185185185182</v>
      </c>
      <c r="I1134">
        <v>9.7274999999999991</v>
      </c>
      <c r="J1134">
        <v>3.8399999999999997E-2</v>
      </c>
      <c r="K1134">
        <v>9.7659000000000002</v>
      </c>
      <c r="L1134">
        <v>9.6666666666666696</v>
      </c>
      <c r="M1134">
        <v>3</v>
      </c>
      <c r="N1134">
        <v>0.28999999999999998</v>
      </c>
      <c r="O1134">
        <v>4.8</v>
      </c>
      <c r="P1134">
        <f>+Tabla1[[#This Row],[MONTO_IGTF]]/Tabla1[[#This Row],[TASA]]</f>
        <v>6.0416666666666667E-2</v>
      </c>
    </row>
    <row r="1135" spans="1:16" x14ac:dyDescent="0.25">
      <c r="A1135">
        <v>202</v>
      </c>
      <c r="B1135" s="1" t="s">
        <v>14</v>
      </c>
      <c r="C1135">
        <v>1</v>
      </c>
      <c r="D1135">
        <v>1173975</v>
      </c>
      <c r="E1135" s="1" t="s">
        <v>15</v>
      </c>
      <c r="F1135" s="1" t="s">
        <v>16</v>
      </c>
      <c r="G1135" s="2">
        <v>44699</v>
      </c>
      <c r="H1135" s="3">
        <v>0.40094907407407404</v>
      </c>
      <c r="I1135">
        <v>63.79</v>
      </c>
      <c r="J1135">
        <v>0</v>
      </c>
      <c r="K1135">
        <v>63.79</v>
      </c>
      <c r="L1135">
        <v>63.6666666666667</v>
      </c>
      <c r="M1135">
        <v>3</v>
      </c>
      <c r="N1135">
        <v>1.91</v>
      </c>
      <c r="O1135">
        <v>4.8</v>
      </c>
      <c r="P1135">
        <f>+Tabla1[[#This Row],[MONTO_IGTF]]/Tabla1[[#This Row],[TASA]]</f>
        <v>0.39791666666666664</v>
      </c>
    </row>
    <row r="1136" spans="1:16" x14ac:dyDescent="0.25">
      <c r="A1136">
        <v>202</v>
      </c>
      <c r="B1136" s="1" t="s">
        <v>14</v>
      </c>
      <c r="C1136">
        <v>1</v>
      </c>
      <c r="D1136">
        <v>1173981</v>
      </c>
      <c r="E1136" s="1" t="s">
        <v>15</v>
      </c>
      <c r="F1136" s="1" t="s">
        <v>16</v>
      </c>
      <c r="G1136" s="2">
        <v>44699</v>
      </c>
      <c r="H1136" s="3">
        <v>0.4145138888888889</v>
      </c>
      <c r="I1136">
        <v>4.3967000000000001</v>
      </c>
      <c r="J1136">
        <v>0</v>
      </c>
      <c r="K1136">
        <v>4.3967000000000001</v>
      </c>
      <c r="L1136">
        <v>4.3333333333333304</v>
      </c>
      <c r="M1136">
        <v>3</v>
      </c>
      <c r="N1136">
        <v>0.13</v>
      </c>
      <c r="O1136">
        <v>4.8</v>
      </c>
      <c r="P1136">
        <f>+Tabla1[[#This Row],[MONTO_IGTF]]/Tabla1[[#This Row],[TASA]]</f>
        <v>2.7083333333333334E-2</v>
      </c>
    </row>
    <row r="1137" spans="1:16" x14ac:dyDescent="0.25">
      <c r="A1137">
        <v>202</v>
      </c>
      <c r="B1137" s="1" t="s">
        <v>14</v>
      </c>
      <c r="C1137">
        <v>1</v>
      </c>
      <c r="D1137">
        <v>1173984</v>
      </c>
      <c r="E1137" s="1" t="s">
        <v>15</v>
      </c>
      <c r="F1137" s="1" t="s">
        <v>16</v>
      </c>
      <c r="G1137" s="2">
        <v>44699</v>
      </c>
      <c r="H1137" s="3">
        <v>0.41944444444444445</v>
      </c>
      <c r="I1137">
        <v>17.171500000000002</v>
      </c>
      <c r="J1137">
        <v>0</v>
      </c>
      <c r="K1137">
        <v>17.171500000000002</v>
      </c>
      <c r="L1137">
        <v>17.3333333333333</v>
      </c>
      <c r="M1137">
        <v>3</v>
      </c>
      <c r="N1137">
        <v>0.52</v>
      </c>
      <c r="O1137">
        <v>4.8</v>
      </c>
      <c r="P1137">
        <f>+Tabla1[[#This Row],[MONTO_IGTF]]/Tabla1[[#This Row],[TASA]]</f>
        <v>0.10833333333333334</v>
      </c>
    </row>
    <row r="1138" spans="1:16" x14ac:dyDescent="0.25">
      <c r="A1138">
        <v>202</v>
      </c>
      <c r="B1138" s="1" t="s">
        <v>14</v>
      </c>
      <c r="C1138">
        <v>1</v>
      </c>
      <c r="D1138">
        <v>1173988</v>
      </c>
      <c r="E1138" s="1" t="s">
        <v>15</v>
      </c>
      <c r="F1138" s="1" t="s">
        <v>16</v>
      </c>
      <c r="G1138" s="2">
        <v>44699</v>
      </c>
      <c r="H1138" s="3">
        <v>0.42689814814814814</v>
      </c>
      <c r="I1138">
        <v>10.7919</v>
      </c>
      <c r="J1138">
        <v>0</v>
      </c>
      <c r="K1138">
        <v>10.7919</v>
      </c>
      <c r="L1138">
        <v>9.6666666666666696</v>
      </c>
      <c r="M1138">
        <v>3</v>
      </c>
      <c r="N1138">
        <v>0.28999999999999998</v>
      </c>
      <c r="O1138">
        <v>4.8</v>
      </c>
      <c r="P1138">
        <f>+Tabla1[[#This Row],[MONTO_IGTF]]/Tabla1[[#This Row],[TASA]]</f>
        <v>6.0416666666666667E-2</v>
      </c>
    </row>
    <row r="1139" spans="1:16" x14ac:dyDescent="0.25">
      <c r="A1139">
        <v>202</v>
      </c>
      <c r="B1139" s="1" t="s">
        <v>14</v>
      </c>
      <c r="C1139">
        <v>1</v>
      </c>
      <c r="D1139">
        <v>1173992</v>
      </c>
      <c r="E1139" s="1" t="s">
        <v>15</v>
      </c>
      <c r="F1139" s="1" t="s">
        <v>16</v>
      </c>
      <c r="G1139" s="2">
        <v>44699</v>
      </c>
      <c r="H1139" s="3">
        <v>0.43814814814814818</v>
      </c>
      <c r="I1139">
        <v>35.810699999999997</v>
      </c>
      <c r="J1139">
        <v>3.8399999999999997E-2</v>
      </c>
      <c r="K1139">
        <v>35.8491</v>
      </c>
      <c r="L1139">
        <v>36</v>
      </c>
      <c r="M1139">
        <v>3</v>
      </c>
      <c r="N1139">
        <v>1.08</v>
      </c>
      <c r="O1139">
        <v>4.8</v>
      </c>
      <c r="P1139">
        <f>+Tabla1[[#This Row],[MONTO_IGTF]]/Tabla1[[#This Row],[TASA]]</f>
        <v>0.22500000000000003</v>
      </c>
    </row>
    <row r="1140" spans="1:16" x14ac:dyDescent="0.25">
      <c r="A1140">
        <v>202</v>
      </c>
      <c r="B1140" s="1" t="s">
        <v>14</v>
      </c>
      <c r="C1140">
        <v>1</v>
      </c>
      <c r="D1140">
        <v>1174000</v>
      </c>
      <c r="E1140" s="1" t="s">
        <v>15</v>
      </c>
      <c r="F1140" s="1" t="s">
        <v>16</v>
      </c>
      <c r="G1140" s="2">
        <v>44699</v>
      </c>
      <c r="H1140" s="3">
        <v>0.45159722222222221</v>
      </c>
      <c r="I1140">
        <v>13.04</v>
      </c>
      <c r="J1140">
        <v>0</v>
      </c>
      <c r="K1140">
        <v>13.04</v>
      </c>
      <c r="L1140">
        <v>13</v>
      </c>
      <c r="M1140">
        <v>3</v>
      </c>
      <c r="N1140">
        <v>0.39</v>
      </c>
      <c r="O1140">
        <v>4.8</v>
      </c>
      <c r="P1140">
        <f>+Tabla1[[#This Row],[MONTO_IGTF]]/Tabla1[[#This Row],[TASA]]</f>
        <v>8.1250000000000003E-2</v>
      </c>
    </row>
    <row r="1141" spans="1:16" x14ac:dyDescent="0.25">
      <c r="A1141">
        <v>202</v>
      </c>
      <c r="B1141" s="1" t="s">
        <v>14</v>
      </c>
      <c r="C1141">
        <v>1</v>
      </c>
      <c r="D1141">
        <v>1174006</v>
      </c>
      <c r="E1141" s="1" t="s">
        <v>15</v>
      </c>
      <c r="F1141" s="1" t="s">
        <v>16</v>
      </c>
      <c r="G1141" s="2">
        <v>44699</v>
      </c>
      <c r="H1141" s="3">
        <v>0.46260416666666665</v>
      </c>
      <c r="I1141">
        <v>31.68</v>
      </c>
      <c r="J1141">
        <v>0</v>
      </c>
      <c r="K1141">
        <v>31.68</v>
      </c>
      <c r="L1141">
        <v>24</v>
      </c>
      <c r="M1141">
        <v>3</v>
      </c>
      <c r="N1141">
        <v>0.72</v>
      </c>
      <c r="O1141">
        <v>4.8</v>
      </c>
      <c r="P1141">
        <f>+Tabla1[[#This Row],[MONTO_IGTF]]/Tabla1[[#This Row],[TASA]]</f>
        <v>0.15</v>
      </c>
    </row>
    <row r="1142" spans="1:16" x14ac:dyDescent="0.25">
      <c r="A1142">
        <v>202</v>
      </c>
      <c r="B1142" s="1" t="s">
        <v>14</v>
      </c>
      <c r="C1142">
        <v>1</v>
      </c>
      <c r="D1142">
        <v>1174007</v>
      </c>
      <c r="E1142" s="1" t="s">
        <v>15</v>
      </c>
      <c r="F1142" s="1" t="s">
        <v>16</v>
      </c>
      <c r="G1142" s="2">
        <v>44699</v>
      </c>
      <c r="H1142" s="3">
        <v>0.46400462962962963</v>
      </c>
      <c r="I1142">
        <v>19.268699999999999</v>
      </c>
      <c r="J1142">
        <v>0.79039999999999999</v>
      </c>
      <c r="K1142">
        <v>20.059100000000001</v>
      </c>
      <c r="L1142">
        <v>19.3333333333333</v>
      </c>
      <c r="M1142">
        <v>3</v>
      </c>
      <c r="N1142">
        <v>0.57999999999999996</v>
      </c>
      <c r="O1142">
        <v>4.8</v>
      </c>
      <c r="P1142">
        <f>+Tabla1[[#This Row],[MONTO_IGTF]]/Tabla1[[#This Row],[TASA]]</f>
        <v>0.12083333333333333</v>
      </c>
    </row>
    <row r="1143" spans="1:16" x14ac:dyDescent="0.25">
      <c r="A1143">
        <v>202</v>
      </c>
      <c r="B1143" s="1" t="s">
        <v>14</v>
      </c>
      <c r="C1143">
        <v>1</v>
      </c>
      <c r="D1143">
        <v>1174008</v>
      </c>
      <c r="E1143" s="1" t="s">
        <v>15</v>
      </c>
      <c r="F1143" s="1" t="s">
        <v>16</v>
      </c>
      <c r="G1143" s="2">
        <v>44699</v>
      </c>
      <c r="H1143" s="3">
        <v>0.46561342592592592</v>
      </c>
      <c r="I1143">
        <v>22.443999999999999</v>
      </c>
      <c r="J1143">
        <v>3.8399999999999997E-2</v>
      </c>
      <c r="K1143">
        <v>22.482399999999998</v>
      </c>
      <c r="L1143">
        <v>22.3333333333333</v>
      </c>
      <c r="M1143">
        <v>3</v>
      </c>
      <c r="N1143">
        <v>0.67</v>
      </c>
      <c r="O1143">
        <v>4.8</v>
      </c>
      <c r="P1143">
        <f>+Tabla1[[#This Row],[MONTO_IGTF]]/Tabla1[[#This Row],[TASA]]</f>
        <v>0.13958333333333334</v>
      </c>
    </row>
    <row r="1144" spans="1:16" x14ac:dyDescent="0.25">
      <c r="A1144">
        <v>202</v>
      </c>
      <c r="B1144" s="1" t="s">
        <v>14</v>
      </c>
      <c r="C1144">
        <v>1</v>
      </c>
      <c r="D1144">
        <v>1174009</v>
      </c>
      <c r="E1144" s="1" t="s">
        <v>15</v>
      </c>
      <c r="F1144" s="1" t="s">
        <v>16</v>
      </c>
      <c r="G1144" s="2">
        <v>44699</v>
      </c>
      <c r="H1144" s="3">
        <v>0.47019675925925924</v>
      </c>
      <c r="I1144">
        <v>54.672400000000003</v>
      </c>
      <c r="J1144">
        <v>3.5007999999999999</v>
      </c>
      <c r="K1144">
        <v>58.173200000000001</v>
      </c>
      <c r="L1144">
        <v>58.3333333333333</v>
      </c>
      <c r="M1144">
        <v>3</v>
      </c>
      <c r="N1144">
        <v>1.75</v>
      </c>
      <c r="O1144">
        <v>4.8</v>
      </c>
      <c r="P1144">
        <f>+Tabla1[[#This Row],[MONTO_IGTF]]/Tabla1[[#This Row],[TASA]]</f>
        <v>0.36458333333333337</v>
      </c>
    </row>
    <row r="1145" spans="1:16" x14ac:dyDescent="0.25">
      <c r="A1145">
        <v>202</v>
      </c>
      <c r="B1145" s="1" t="s">
        <v>14</v>
      </c>
      <c r="C1145">
        <v>1</v>
      </c>
      <c r="D1145">
        <v>1174011</v>
      </c>
      <c r="E1145" s="1" t="s">
        <v>15</v>
      </c>
      <c r="F1145" s="1" t="s">
        <v>16</v>
      </c>
      <c r="G1145" s="2">
        <v>44699</v>
      </c>
      <c r="H1145" s="3">
        <v>0.47781249999999997</v>
      </c>
      <c r="I1145">
        <v>15.717599999999999</v>
      </c>
      <c r="J1145">
        <v>0</v>
      </c>
      <c r="K1145">
        <v>15.717599999999999</v>
      </c>
      <c r="L1145">
        <v>9.6666666666666696</v>
      </c>
      <c r="M1145">
        <v>3</v>
      </c>
      <c r="N1145">
        <v>0.28999999999999998</v>
      </c>
      <c r="O1145">
        <v>4.8</v>
      </c>
      <c r="P1145">
        <f>+Tabla1[[#This Row],[MONTO_IGTF]]/Tabla1[[#This Row],[TASA]]</f>
        <v>6.0416666666666667E-2</v>
      </c>
    </row>
    <row r="1146" spans="1:16" x14ac:dyDescent="0.25">
      <c r="A1146">
        <v>202</v>
      </c>
      <c r="B1146" s="1" t="s">
        <v>14</v>
      </c>
      <c r="C1146">
        <v>1</v>
      </c>
      <c r="D1146">
        <v>1174014</v>
      </c>
      <c r="E1146" s="1" t="s">
        <v>15</v>
      </c>
      <c r="F1146" s="1" t="s">
        <v>16</v>
      </c>
      <c r="G1146" s="2">
        <v>44699</v>
      </c>
      <c r="H1146" s="3">
        <v>0.48181712962962964</v>
      </c>
      <c r="I1146">
        <v>40.022550000000003</v>
      </c>
      <c r="J1146">
        <v>1.3348</v>
      </c>
      <c r="K1146">
        <v>41.357349999999997</v>
      </c>
      <c r="L1146">
        <v>41.3333333333333</v>
      </c>
      <c r="M1146">
        <v>3</v>
      </c>
      <c r="N1146">
        <v>1.24</v>
      </c>
      <c r="O1146">
        <v>4.8</v>
      </c>
      <c r="P1146">
        <f>+Tabla1[[#This Row],[MONTO_IGTF]]/Tabla1[[#This Row],[TASA]]</f>
        <v>0.25833333333333336</v>
      </c>
    </row>
    <row r="1147" spans="1:16" x14ac:dyDescent="0.25">
      <c r="A1147">
        <v>202</v>
      </c>
      <c r="B1147" s="1" t="s">
        <v>14</v>
      </c>
      <c r="C1147">
        <v>1</v>
      </c>
      <c r="D1147">
        <v>1174016</v>
      </c>
      <c r="E1147" s="1" t="s">
        <v>15</v>
      </c>
      <c r="F1147" s="1" t="s">
        <v>16</v>
      </c>
      <c r="G1147" s="2">
        <v>44699</v>
      </c>
      <c r="H1147" s="3">
        <v>0.48605324074074074</v>
      </c>
      <c r="I1147">
        <v>44.465649999999997</v>
      </c>
      <c r="J1147">
        <v>0.75090000000000001</v>
      </c>
      <c r="K1147">
        <v>45.216549999999998</v>
      </c>
      <c r="L1147">
        <v>45.3333333333333</v>
      </c>
      <c r="M1147">
        <v>3</v>
      </c>
      <c r="N1147">
        <v>1.36</v>
      </c>
      <c r="O1147">
        <v>4.8</v>
      </c>
      <c r="P1147">
        <f>+Tabla1[[#This Row],[MONTO_IGTF]]/Tabla1[[#This Row],[TASA]]</f>
        <v>0.28333333333333338</v>
      </c>
    </row>
    <row r="1148" spans="1:16" x14ac:dyDescent="0.25">
      <c r="A1148">
        <v>202</v>
      </c>
      <c r="B1148" s="1" t="s">
        <v>14</v>
      </c>
      <c r="C1148">
        <v>2</v>
      </c>
      <c r="D1148">
        <v>2173875</v>
      </c>
      <c r="E1148" s="1" t="s">
        <v>15</v>
      </c>
      <c r="F1148" s="1" t="s">
        <v>16</v>
      </c>
      <c r="G1148" s="2">
        <v>44699</v>
      </c>
      <c r="H1148" s="3">
        <v>0.4965046296296296</v>
      </c>
      <c r="I1148">
        <v>25.92</v>
      </c>
      <c r="J1148">
        <v>3.8399999999999997E-2</v>
      </c>
      <c r="K1148">
        <v>25.958400000000001</v>
      </c>
      <c r="L1148">
        <v>24</v>
      </c>
      <c r="M1148">
        <v>3</v>
      </c>
      <c r="N1148">
        <v>0.72</v>
      </c>
      <c r="O1148">
        <v>4.8</v>
      </c>
      <c r="P1148">
        <f>+Tabla1[[#This Row],[MONTO_IGTF]]/Tabla1[[#This Row],[TASA]]</f>
        <v>0.15</v>
      </c>
    </row>
    <row r="1149" spans="1:16" x14ac:dyDescent="0.25">
      <c r="A1149">
        <v>202</v>
      </c>
      <c r="B1149" s="1" t="s">
        <v>14</v>
      </c>
      <c r="C1149">
        <v>2</v>
      </c>
      <c r="D1149">
        <v>2173876</v>
      </c>
      <c r="E1149" s="1" t="s">
        <v>15</v>
      </c>
      <c r="F1149" s="1" t="s">
        <v>16</v>
      </c>
      <c r="G1149" s="2">
        <v>44699</v>
      </c>
      <c r="H1149" s="3">
        <v>0.50260416666666663</v>
      </c>
      <c r="I1149">
        <v>6.52</v>
      </c>
      <c r="J1149">
        <v>0</v>
      </c>
      <c r="K1149">
        <v>6.52</v>
      </c>
      <c r="L1149">
        <v>2.3333333333333299</v>
      </c>
      <c r="M1149">
        <v>3</v>
      </c>
      <c r="N1149">
        <v>7.0000000000000007E-2</v>
      </c>
      <c r="O1149">
        <v>4.8</v>
      </c>
      <c r="P1149">
        <f>+Tabla1[[#This Row],[MONTO_IGTF]]/Tabla1[[#This Row],[TASA]]</f>
        <v>1.4583333333333335E-2</v>
      </c>
    </row>
    <row r="1150" spans="1:16" x14ac:dyDescent="0.25">
      <c r="A1150">
        <v>202</v>
      </c>
      <c r="B1150" s="1" t="s">
        <v>14</v>
      </c>
      <c r="C1150">
        <v>2</v>
      </c>
      <c r="D1150">
        <v>2173877</v>
      </c>
      <c r="E1150" s="1" t="s">
        <v>15</v>
      </c>
      <c r="F1150" s="1" t="s">
        <v>16</v>
      </c>
      <c r="G1150" s="2">
        <v>44699</v>
      </c>
      <c r="H1150" s="3">
        <v>0.50454861111111116</v>
      </c>
      <c r="I1150">
        <v>14.03</v>
      </c>
      <c r="J1150">
        <v>0.64480000000000004</v>
      </c>
      <c r="K1150">
        <v>14.674799999999999</v>
      </c>
      <c r="L1150">
        <v>14.6666666666667</v>
      </c>
      <c r="M1150">
        <v>3</v>
      </c>
      <c r="N1150">
        <v>0.44</v>
      </c>
      <c r="O1150">
        <v>4.8</v>
      </c>
      <c r="P1150">
        <f>+Tabla1[[#This Row],[MONTO_IGTF]]/Tabla1[[#This Row],[TASA]]</f>
        <v>9.1666666666666674E-2</v>
      </c>
    </row>
    <row r="1151" spans="1:16" x14ac:dyDescent="0.25">
      <c r="A1151">
        <v>202</v>
      </c>
      <c r="B1151" s="1" t="s">
        <v>14</v>
      </c>
      <c r="C1151">
        <v>2</v>
      </c>
      <c r="D1151">
        <v>2173878</v>
      </c>
      <c r="E1151" s="1" t="s">
        <v>15</v>
      </c>
      <c r="F1151" s="1" t="s">
        <v>16</v>
      </c>
      <c r="G1151" s="2">
        <v>44699</v>
      </c>
      <c r="H1151" s="3">
        <v>0.50614583333333341</v>
      </c>
      <c r="I1151">
        <v>10.2967</v>
      </c>
      <c r="J1151">
        <v>0</v>
      </c>
      <c r="K1151">
        <v>10.2967</v>
      </c>
      <c r="L1151">
        <v>9.6666666666666696</v>
      </c>
      <c r="M1151">
        <v>3</v>
      </c>
      <c r="N1151">
        <v>0.28999999999999998</v>
      </c>
      <c r="O1151">
        <v>4.8</v>
      </c>
      <c r="P1151">
        <f>+Tabla1[[#This Row],[MONTO_IGTF]]/Tabla1[[#This Row],[TASA]]</f>
        <v>6.0416666666666667E-2</v>
      </c>
    </row>
    <row r="1152" spans="1:16" x14ac:dyDescent="0.25">
      <c r="A1152">
        <v>202</v>
      </c>
      <c r="B1152" s="1" t="s">
        <v>14</v>
      </c>
      <c r="C1152">
        <v>2</v>
      </c>
      <c r="D1152">
        <v>2173883</v>
      </c>
      <c r="E1152" s="1" t="s">
        <v>15</v>
      </c>
      <c r="F1152" s="1" t="s">
        <v>16</v>
      </c>
      <c r="G1152" s="2">
        <v>44699</v>
      </c>
      <c r="H1152" s="3">
        <v>0.51826388888888886</v>
      </c>
      <c r="I1152">
        <v>6.72</v>
      </c>
      <c r="J1152">
        <v>0</v>
      </c>
      <c r="K1152">
        <v>6.72</v>
      </c>
      <c r="L1152">
        <v>4.6666666666666696</v>
      </c>
      <c r="M1152">
        <v>3</v>
      </c>
      <c r="N1152">
        <v>0.14000000000000001</v>
      </c>
      <c r="O1152">
        <v>4.8</v>
      </c>
      <c r="P1152">
        <f>+Tabla1[[#This Row],[MONTO_IGTF]]/Tabla1[[#This Row],[TASA]]</f>
        <v>2.9166666666666671E-2</v>
      </c>
    </row>
    <row r="1153" spans="1:16" x14ac:dyDescent="0.25">
      <c r="A1153">
        <v>202</v>
      </c>
      <c r="B1153" s="1" t="s">
        <v>14</v>
      </c>
      <c r="C1153">
        <v>2</v>
      </c>
      <c r="D1153">
        <v>2173887</v>
      </c>
      <c r="E1153" s="1" t="s">
        <v>15</v>
      </c>
      <c r="F1153" s="1" t="s">
        <v>16</v>
      </c>
      <c r="G1153" s="2">
        <v>44699</v>
      </c>
      <c r="H1153" s="3">
        <v>0.52952546296296299</v>
      </c>
      <c r="I1153">
        <v>19.562799999999999</v>
      </c>
      <c r="J1153">
        <v>0</v>
      </c>
      <c r="K1153">
        <v>19.562799999999999</v>
      </c>
      <c r="L1153">
        <v>19.6666666666667</v>
      </c>
      <c r="M1153">
        <v>3</v>
      </c>
      <c r="N1153">
        <v>0.59</v>
      </c>
      <c r="O1153">
        <v>4.8</v>
      </c>
      <c r="P1153">
        <f>+Tabla1[[#This Row],[MONTO_IGTF]]/Tabla1[[#This Row],[TASA]]</f>
        <v>0.12291666666666666</v>
      </c>
    </row>
    <row r="1154" spans="1:16" x14ac:dyDescent="0.25">
      <c r="A1154">
        <v>202</v>
      </c>
      <c r="B1154" s="1" t="s">
        <v>14</v>
      </c>
      <c r="C1154">
        <v>2</v>
      </c>
      <c r="D1154">
        <v>2173888</v>
      </c>
      <c r="E1154" s="1" t="s">
        <v>15</v>
      </c>
      <c r="F1154" s="1" t="s">
        <v>16</v>
      </c>
      <c r="G1154" s="2">
        <v>44699</v>
      </c>
      <c r="H1154" s="3">
        <v>0.53364583333333326</v>
      </c>
      <c r="I1154">
        <v>22.884399999999999</v>
      </c>
      <c r="J1154">
        <v>0</v>
      </c>
      <c r="K1154">
        <v>22.884399999999999</v>
      </c>
      <c r="L1154">
        <v>23</v>
      </c>
      <c r="M1154">
        <v>3</v>
      </c>
      <c r="N1154">
        <v>0.69</v>
      </c>
      <c r="O1154">
        <v>4.8</v>
      </c>
      <c r="P1154">
        <f>+Tabla1[[#This Row],[MONTO_IGTF]]/Tabla1[[#This Row],[TASA]]</f>
        <v>0.14374999999999999</v>
      </c>
    </row>
    <row r="1155" spans="1:16" x14ac:dyDescent="0.25">
      <c r="A1155">
        <v>202</v>
      </c>
      <c r="B1155" s="1" t="s">
        <v>14</v>
      </c>
      <c r="C1155">
        <v>1</v>
      </c>
      <c r="D1155">
        <v>1174020</v>
      </c>
      <c r="E1155" s="1" t="s">
        <v>15</v>
      </c>
      <c r="F1155" s="1" t="s">
        <v>16</v>
      </c>
      <c r="G1155" s="2">
        <v>44699</v>
      </c>
      <c r="H1155" s="3">
        <v>0.54942129629629632</v>
      </c>
      <c r="I1155">
        <v>24.2532</v>
      </c>
      <c r="J1155">
        <v>3.8399999999999997E-2</v>
      </c>
      <c r="K1155">
        <v>24.291599999999999</v>
      </c>
      <c r="L1155">
        <v>24</v>
      </c>
      <c r="M1155">
        <v>3</v>
      </c>
      <c r="N1155">
        <v>0.72</v>
      </c>
      <c r="O1155">
        <v>4.8</v>
      </c>
      <c r="P1155">
        <f>+Tabla1[[#This Row],[MONTO_IGTF]]/Tabla1[[#This Row],[TASA]]</f>
        <v>0.15</v>
      </c>
    </row>
    <row r="1156" spans="1:16" x14ac:dyDescent="0.25">
      <c r="A1156">
        <v>202</v>
      </c>
      <c r="B1156" s="1" t="s">
        <v>14</v>
      </c>
      <c r="C1156">
        <v>1</v>
      </c>
      <c r="D1156">
        <v>1174028</v>
      </c>
      <c r="E1156" s="1" t="s">
        <v>15</v>
      </c>
      <c r="F1156" s="1" t="s">
        <v>16</v>
      </c>
      <c r="G1156" s="2">
        <v>44699</v>
      </c>
      <c r="H1156" s="3">
        <v>0.55841435185185184</v>
      </c>
      <c r="I1156">
        <v>15.32</v>
      </c>
      <c r="J1156">
        <v>2.4512</v>
      </c>
      <c r="K1156">
        <v>17.7712</v>
      </c>
      <c r="L1156">
        <v>17.6666666666667</v>
      </c>
      <c r="M1156">
        <v>3</v>
      </c>
      <c r="N1156">
        <v>0.53</v>
      </c>
      <c r="O1156">
        <v>4.8</v>
      </c>
      <c r="P1156">
        <f>+Tabla1[[#This Row],[MONTO_IGTF]]/Tabla1[[#This Row],[TASA]]</f>
        <v>0.11041666666666668</v>
      </c>
    </row>
    <row r="1157" spans="1:16" x14ac:dyDescent="0.25">
      <c r="A1157">
        <v>202</v>
      </c>
      <c r="B1157" s="1" t="s">
        <v>14</v>
      </c>
      <c r="C1157">
        <v>1</v>
      </c>
      <c r="D1157">
        <v>1174032</v>
      </c>
      <c r="E1157" s="1" t="s">
        <v>15</v>
      </c>
      <c r="F1157" s="1" t="s">
        <v>16</v>
      </c>
      <c r="G1157" s="2">
        <v>44699</v>
      </c>
      <c r="H1157" s="3">
        <v>0.56519675925925927</v>
      </c>
      <c r="I1157">
        <v>19.276800000000001</v>
      </c>
      <c r="J1157">
        <v>0</v>
      </c>
      <c r="K1157">
        <v>19.276800000000001</v>
      </c>
      <c r="L1157">
        <v>19.3333333333333</v>
      </c>
      <c r="M1157">
        <v>3</v>
      </c>
      <c r="N1157">
        <v>0.57999999999999996</v>
      </c>
      <c r="O1157">
        <v>4.8</v>
      </c>
      <c r="P1157">
        <f>+Tabla1[[#This Row],[MONTO_IGTF]]/Tabla1[[#This Row],[TASA]]</f>
        <v>0.12083333333333333</v>
      </c>
    </row>
    <row r="1158" spans="1:16" x14ac:dyDescent="0.25">
      <c r="A1158">
        <v>202</v>
      </c>
      <c r="B1158" s="1" t="s">
        <v>14</v>
      </c>
      <c r="C1158">
        <v>1</v>
      </c>
      <c r="D1158">
        <v>1174035</v>
      </c>
      <c r="E1158" s="1" t="s">
        <v>15</v>
      </c>
      <c r="F1158" s="1" t="s">
        <v>16</v>
      </c>
      <c r="G1158" s="2">
        <v>44699</v>
      </c>
      <c r="H1158" s="3">
        <v>0.56884259259259262</v>
      </c>
      <c r="I1158">
        <v>35.481000000000002</v>
      </c>
      <c r="J1158">
        <v>3.8399999999999997E-2</v>
      </c>
      <c r="K1158">
        <v>35.519399999999997</v>
      </c>
      <c r="L1158">
        <v>24</v>
      </c>
      <c r="M1158">
        <v>3</v>
      </c>
      <c r="N1158">
        <v>0.72</v>
      </c>
      <c r="O1158">
        <v>4.8</v>
      </c>
      <c r="P1158">
        <f>+Tabla1[[#This Row],[MONTO_IGTF]]/Tabla1[[#This Row],[TASA]]</f>
        <v>0.15</v>
      </c>
    </row>
    <row r="1159" spans="1:16" x14ac:dyDescent="0.25">
      <c r="A1159">
        <v>202</v>
      </c>
      <c r="B1159" s="1" t="s">
        <v>14</v>
      </c>
      <c r="C1159">
        <v>1</v>
      </c>
      <c r="D1159">
        <v>1174039</v>
      </c>
      <c r="E1159" s="1" t="s">
        <v>15</v>
      </c>
      <c r="F1159" s="1" t="s">
        <v>16</v>
      </c>
      <c r="G1159" s="2">
        <v>44699</v>
      </c>
      <c r="H1159" s="3">
        <v>0.57751157407407405</v>
      </c>
      <c r="I1159">
        <v>130.63999999999999</v>
      </c>
      <c r="J1159">
        <v>3.8399999999999997E-2</v>
      </c>
      <c r="K1159">
        <v>130.67840000000001</v>
      </c>
      <c r="L1159">
        <v>130.666666666667</v>
      </c>
      <c r="M1159">
        <v>3</v>
      </c>
      <c r="N1159">
        <v>3.92</v>
      </c>
      <c r="O1159">
        <v>4.8</v>
      </c>
      <c r="P1159">
        <f>+Tabla1[[#This Row],[MONTO_IGTF]]/Tabla1[[#This Row],[TASA]]</f>
        <v>0.81666666666666665</v>
      </c>
    </row>
    <row r="1160" spans="1:16" x14ac:dyDescent="0.25">
      <c r="A1160">
        <v>202</v>
      </c>
      <c r="B1160" s="1" t="s">
        <v>14</v>
      </c>
      <c r="C1160">
        <v>1</v>
      </c>
      <c r="D1160">
        <v>1174044</v>
      </c>
      <c r="E1160" s="1" t="s">
        <v>15</v>
      </c>
      <c r="F1160" s="1" t="s">
        <v>16</v>
      </c>
      <c r="G1160" s="2">
        <v>44699</v>
      </c>
      <c r="H1160" s="3">
        <v>0.58605324074074072</v>
      </c>
      <c r="I1160">
        <v>5.0247999999999999</v>
      </c>
      <c r="J1160">
        <v>0</v>
      </c>
      <c r="K1160">
        <v>5.0247999999999999</v>
      </c>
      <c r="L1160">
        <v>4.6666666666666696</v>
      </c>
      <c r="M1160">
        <v>3</v>
      </c>
      <c r="N1160">
        <v>0.14000000000000001</v>
      </c>
      <c r="O1160">
        <v>4.8</v>
      </c>
      <c r="P1160">
        <f>+Tabla1[[#This Row],[MONTO_IGTF]]/Tabla1[[#This Row],[TASA]]</f>
        <v>2.9166666666666671E-2</v>
      </c>
    </row>
    <row r="1161" spans="1:16" x14ac:dyDescent="0.25">
      <c r="A1161">
        <v>202</v>
      </c>
      <c r="B1161" s="1" t="s">
        <v>14</v>
      </c>
      <c r="C1161">
        <v>1</v>
      </c>
      <c r="D1161">
        <v>1174045</v>
      </c>
      <c r="E1161" s="1" t="s">
        <v>15</v>
      </c>
      <c r="F1161" s="1" t="s">
        <v>16</v>
      </c>
      <c r="G1161" s="2">
        <v>44699</v>
      </c>
      <c r="H1161" s="3">
        <v>0.58847222222222217</v>
      </c>
      <c r="I1161">
        <v>28.7455</v>
      </c>
      <c r="J1161">
        <v>3.8399999999999997E-2</v>
      </c>
      <c r="K1161">
        <v>28.783899999999999</v>
      </c>
      <c r="L1161">
        <v>24</v>
      </c>
      <c r="M1161">
        <v>3</v>
      </c>
      <c r="N1161">
        <v>0.72</v>
      </c>
      <c r="O1161">
        <v>4.8</v>
      </c>
      <c r="P1161">
        <f>+Tabla1[[#This Row],[MONTO_IGTF]]/Tabla1[[#This Row],[TASA]]</f>
        <v>0.15</v>
      </c>
    </row>
    <row r="1162" spans="1:16" x14ac:dyDescent="0.25">
      <c r="A1162">
        <v>202</v>
      </c>
      <c r="B1162" s="1" t="s">
        <v>14</v>
      </c>
      <c r="C1162">
        <v>1</v>
      </c>
      <c r="D1162">
        <v>1174052</v>
      </c>
      <c r="E1162" s="1" t="s">
        <v>15</v>
      </c>
      <c r="F1162" s="1" t="s">
        <v>16</v>
      </c>
      <c r="G1162" s="2">
        <v>44699</v>
      </c>
      <c r="H1162" s="3">
        <v>0.60576388888888888</v>
      </c>
      <c r="I1162">
        <v>44.07</v>
      </c>
      <c r="J1162">
        <v>3.8399999999999997E-2</v>
      </c>
      <c r="K1162">
        <v>44.108400000000003</v>
      </c>
      <c r="L1162">
        <v>44</v>
      </c>
      <c r="M1162">
        <v>3</v>
      </c>
      <c r="N1162">
        <v>1.32</v>
      </c>
      <c r="O1162">
        <v>4.8</v>
      </c>
      <c r="P1162">
        <f>+Tabla1[[#This Row],[MONTO_IGTF]]/Tabla1[[#This Row],[TASA]]</f>
        <v>0.27500000000000002</v>
      </c>
    </row>
    <row r="1163" spans="1:16" x14ac:dyDescent="0.25">
      <c r="A1163">
        <v>202</v>
      </c>
      <c r="B1163" s="1" t="s">
        <v>14</v>
      </c>
      <c r="C1163">
        <v>1</v>
      </c>
      <c r="D1163">
        <v>1174055</v>
      </c>
      <c r="E1163" s="1" t="s">
        <v>15</v>
      </c>
      <c r="F1163" s="1" t="s">
        <v>16</v>
      </c>
      <c r="G1163" s="2">
        <v>44699</v>
      </c>
      <c r="H1163" s="3">
        <v>0.61037037037037034</v>
      </c>
      <c r="I1163">
        <v>32.540500000000002</v>
      </c>
      <c r="J1163">
        <v>0.56499999999999995</v>
      </c>
      <c r="K1163">
        <v>33.105499999999999</v>
      </c>
      <c r="L1163">
        <v>33</v>
      </c>
      <c r="M1163">
        <v>3</v>
      </c>
      <c r="N1163">
        <v>0.99</v>
      </c>
      <c r="O1163">
        <v>4.8</v>
      </c>
      <c r="P1163">
        <f>+Tabla1[[#This Row],[MONTO_IGTF]]/Tabla1[[#This Row],[TASA]]</f>
        <v>0.20625000000000002</v>
      </c>
    </row>
    <row r="1164" spans="1:16" x14ac:dyDescent="0.25">
      <c r="A1164">
        <v>202</v>
      </c>
      <c r="B1164" s="1" t="s">
        <v>14</v>
      </c>
      <c r="C1164">
        <v>2</v>
      </c>
      <c r="D1164">
        <v>2173890</v>
      </c>
      <c r="E1164" s="1" t="s">
        <v>15</v>
      </c>
      <c r="F1164" s="1" t="s">
        <v>16</v>
      </c>
      <c r="G1164" s="2">
        <v>44699</v>
      </c>
      <c r="H1164" s="3">
        <v>0.6331134259259259</v>
      </c>
      <c r="I1164">
        <v>21.815100000000001</v>
      </c>
      <c r="J1164">
        <v>3.2464</v>
      </c>
      <c r="K1164">
        <v>25.061499999999999</v>
      </c>
      <c r="L1164">
        <v>25</v>
      </c>
      <c r="M1164">
        <v>3</v>
      </c>
      <c r="N1164">
        <v>0.75</v>
      </c>
      <c r="O1164">
        <v>4.8</v>
      </c>
      <c r="P1164">
        <f>+Tabla1[[#This Row],[MONTO_IGTF]]/Tabla1[[#This Row],[TASA]]</f>
        <v>0.15625</v>
      </c>
    </row>
    <row r="1165" spans="1:16" x14ac:dyDescent="0.25">
      <c r="A1165">
        <v>202</v>
      </c>
      <c r="B1165" s="1" t="s">
        <v>14</v>
      </c>
      <c r="C1165">
        <v>1</v>
      </c>
      <c r="D1165">
        <v>1174066</v>
      </c>
      <c r="E1165" s="1" t="s">
        <v>15</v>
      </c>
      <c r="F1165" s="1" t="s">
        <v>16</v>
      </c>
      <c r="G1165" s="2">
        <v>44699</v>
      </c>
      <c r="H1165" s="3">
        <v>0.63650462962962961</v>
      </c>
      <c r="I1165">
        <v>22.45</v>
      </c>
      <c r="J1165">
        <v>3.8399999999999997E-2</v>
      </c>
      <c r="K1165">
        <v>22.488399999999999</v>
      </c>
      <c r="L1165">
        <v>22.3333333333333</v>
      </c>
      <c r="M1165">
        <v>3</v>
      </c>
      <c r="N1165">
        <v>0.67</v>
      </c>
      <c r="O1165">
        <v>4.8</v>
      </c>
      <c r="P1165">
        <f>+Tabla1[[#This Row],[MONTO_IGTF]]/Tabla1[[#This Row],[TASA]]</f>
        <v>0.13958333333333334</v>
      </c>
    </row>
    <row r="1166" spans="1:16" x14ac:dyDescent="0.25">
      <c r="A1166">
        <v>202</v>
      </c>
      <c r="B1166" s="1" t="s">
        <v>14</v>
      </c>
      <c r="C1166">
        <v>1</v>
      </c>
      <c r="D1166">
        <v>1174068</v>
      </c>
      <c r="E1166" s="1" t="s">
        <v>15</v>
      </c>
      <c r="F1166" s="1" t="s">
        <v>16</v>
      </c>
      <c r="G1166" s="2">
        <v>44699</v>
      </c>
      <c r="H1166" s="3">
        <v>0.6398611111111111</v>
      </c>
      <c r="I1166">
        <v>6.52</v>
      </c>
      <c r="J1166">
        <v>0</v>
      </c>
      <c r="K1166">
        <v>6.52</v>
      </c>
      <c r="L1166">
        <v>6.6666666666666696</v>
      </c>
      <c r="M1166">
        <v>3</v>
      </c>
      <c r="N1166">
        <v>0.2</v>
      </c>
      <c r="O1166">
        <v>4.8</v>
      </c>
      <c r="P1166">
        <f>+Tabla1[[#This Row],[MONTO_IGTF]]/Tabla1[[#This Row],[TASA]]</f>
        <v>4.1666666666666671E-2</v>
      </c>
    </row>
    <row r="1167" spans="1:16" x14ac:dyDescent="0.25">
      <c r="A1167">
        <v>202</v>
      </c>
      <c r="B1167" s="1" t="s">
        <v>14</v>
      </c>
      <c r="C1167">
        <v>1</v>
      </c>
      <c r="D1167">
        <v>1174069</v>
      </c>
      <c r="E1167" s="1" t="s">
        <v>15</v>
      </c>
      <c r="F1167" s="1" t="s">
        <v>16</v>
      </c>
      <c r="G1167" s="2">
        <v>44699</v>
      </c>
      <c r="H1167" s="3">
        <v>0.64140046296296294</v>
      </c>
      <c r="I1167">
        <v>19.2</v>
      </c>
      <c r="J1167">
        <v>0</v>
      </c>
      <c r="K1167">
        <v>19.2</v>
      </c>
      <c r="L1167">
        <v>19.3333333333333</v>
      </c>
      <c r="M1167">
        <v>3</v>
      </c>
      <c r="N1167">
        <v>0.57999999999999996</v>
      </c>
      <c r="O1167">
        <v>4.8</v>
      </c>
      <c r="P1167">
        <f>+Tabla1[[#This Row],[MONTO_IGTF]]/Tabla1[[#This Row],[TASA]]</f>
        <v>0.12083333333333333</v>
      </c>
    </row>
    <row r="1168" spans="1:16" x14ac:dyDescent="0.25">
      <c r="A1168">
        <v>202</v>
      </c>
      <c r="B1168" s="1" t="s">
        <v>14</v>
      </c>
      <c r="C1168">
        <v>2</v>
      </c>
      <c r="D1168">
        <v>2173891</v>
      </c>
      <c r="E1168" s="1" t="s">
        <v>15</v>
      </c>
      <c r="F1168" s="1" t="s">
        <v>16</v>
      </c>
      <c r="G1168" s="2">
        <v>44699</v>
      </c>
      <c r="H1168" s="3">
        <v>0.64983796296296303</v>
      </c>
      <c r="I1168">
        <v>64.84</v>
      </c>
      <c r="J1168">
        <v>5.1904000000000003</v>
      </c>
      <c r="K1168">
        <v>70.0304</v>
      </c>
      <c r="L1168">
        <v>70</v>
      </c>
      <c r="M1168">
        <v>3</v>
      </c>
      <c r="N1168">
        <v>2.1</v>
      </c>
      <c r="O1168">
        <v>4.8</v>
      </c>
      <c r="P1168">
        <f>+Tabla1[[#This Row],[MONTO_IGTF]]/Tabla1[[#This Row],[TASA]]</f>
        <v>0.43750000000000006</v>
      </c>
    </row>
    <row r="1169" spans="1:16" x14ac:dyDescent="0.25">
      <c r="A1169">
        <v>202</v>
      </c>
      <c r="B1169" s="1" t="s">
        <v>14</v>
      </c>
      <c r="C1169">
        <v>1</v>
      </c>
      <c r="D1169">
        <v>1174074</v>
      </c>
      <c r="E1169" s="1" t="s">
        <v>15</v>
      </c>
      <c r="F1169" s="1" t="s">
        <v>16</v>
      </c>
      <c r="G1169" s="2">
        <v>44699</v>
      </c>
      <c r="H1169" s="3">
        <v>0.65293981481481478</v>
      </c>
      <c r="I1169">
        <v>54.238399999999999</v>
      </c>
      <c r="J1169">
        <v>7.6799999999999993E-2</v>
      </c>
      <c r="K1169">
        <v>54.315199999999997</v>
      </c>
      <c r="L1169">
        <v>48</v>
      </c>
      <c r="M1169">
        <v>3</v>
      </c>
      <c r="N1169">
        <v>1.44</v>
      </c>
      <c r="O1169">
        <v>4.8</v>
      </c>
      <c r="P1169">
        <f>+Tabla1[[#This Row],[MONTO_IGTF]]/Tabla1[[#This Row],[TASA]]</f>
        <v>0.3</v>
      </c>
    </row>
    <row r="1170" spans="1:16" x14ac:dyDescent="0.25">
      <c r="A1170">
        <v>202</v>
      </c>
      <c r="B1170" s="1" t="s">
        <v>14</v>
      </c>
      <c r="C1170">
        <v>1</v>
      </c>
      <c r="D1170">
        <v>1174080</v>
      </c>
      <c r="E1170" s="1" t="s">
        <v>15</v>
      </c>
      <c r="F1170" s="1" t="s">
        <v>16</v>
      </c>
      <c r="G1170" s="2">
        <v>44699</v>
      </c>
      <c r="H1170" s="3">
        <v>0.66189814814814818</v>
      </c>
      <c r="I1170">
        <v>7.6079999999999997</v>
      </c>
      <c r="J1170">
        <v>0</v>
      </c>
      <c r="K1170">
        <v>7.6079999999999997</v>
      </c>
      <c r="L1170">
        <v>4.6666666666666696</v>
      </c>
      <c r="M1170">
        <v>3</v>
      </c>
      <c r="N1170">
        <v>0.14000000000000001</v>
      </c>
      <c r="O1170">
        <v>4.8</v>
      </c>
      <c r="P1170">
        <f>+Tabla1[[#This Row],[MONTO_IGTF]]/Tabla1[[#This Row],[TASA]]</f>
        <v>2.9166666666666671E-2</v>
      </c>
    </row>
    <row r="1171" spans="1:16" x14ac:dyDescent="0.25">
      <c r="A1171">
        <v>202</v>
      </c>
      <c r="B1171" s="1" t="s">
        <v>14</v>
      </c>
      <c r="C1171">
        <v>1</v>
      </c>
      <c r="D1171">
        <v>1174084</v>
      </c>
      <c r="E1171" s="1" t="s">
        <v>15</v>
      </c>
      <c r="F1171" s="1" t="s">
        <v>16</v>
      </c>
      <c r="G1171" s="2">
        <v>44699</v>
      </c>
      <c r="H1171" s="3">
        <v>0.67061342592592599</v>
      </c>
      <c r="I1171">
        <v>4.8</v>
      </c>
      <c r="J1171">
        <v>0</v>
      </c>
      <c r="K1171">
        <v>4.8</v>
      </c>
      <c r="L1171">
        <v>4.6666666666666696</v>
      </c>
      <c r="M1171">
        <v>3</v>
      </c>
      <c r="N1171">
        <v>0.14000000000000001</v>
      </c>
      <c r="O1171">
        <v>4.8</v>
      </c>
      <c r="P1171">
        <f>+Tabla1[[#This Row],[MONTO_IGTF]]/Tabla1[[#This Row],[TASA]]</f>
        <v>2.9166666666666671E-2</v>
      </c>
    </row>
    <row r="1172" spans="1:16" x14ac:dyDescent="0.25">
      <c r="A1172">
        <v>202</v>
      </c>
      <c r="B1172" s="1" t="s">
        <v>14</v>
      </c>
      <c r="C1172">
        <v>1</v>
      </c>
      <c r="D1172">
        <v>1174087</v>
      </c>
      <c r="E1172" s="1" t="s">
        <v>15</v>
      </c>
      <c r="F1172" s="1" t="s">
        <v>16</v>
      </c>
      <c r="G1172" s="2">
        <v>44699</v>
      </c>
      <c r="H1172" s="3">
        <v>0.67491898148148144</v>
      </c>
      <c r="I1172">
        <v>17.260300000000001</v>
      </c>
      <c r="J1172">
        <v>3.8399999999999997E-2</v>
      </c>
      <c r="K1172">
        <v>17.2987</v>
      </c>
      <c r="L1172">
        <v>17.3333333333333</v>
      </c>
      <c r="M1172">
        <v>3</v>
      </c>
      <c r="N1172">
        <v>0.52</v>
      </c>
      <c r="O1172">
        <v>4.8</v>
      </c>
      <c r="P1172">
        <f>+Tabla1[[#This Row],[MONTO_IGTF]]/Tabla1[[#This Row],[TASA]]</f>
        <v>0.10833333333333334</v>
      </c>
    </row>
    <row r="1173" spans="1:16" x14ac:dyDescent="0.25">
      <c r="A1173">
        <v>202</v>
      </c>
      <c r="B1173" s="1" t="s">
        <v>14</v>
      </c>
      <c r="C1173">
        <v>1</v>
      </c>
      <c r="D1173">
        <v>1174088</v>
      </c>
      <c r="E1173" s="1" t="s">
        <v>15</v>
      </c>
      <c r="F1173" s="1" t="s">
        <v>16</v>
      </c>
      <c r="G1173" s="2">
        <v>44699</v>
      </c>
      <c r="H1173" s="3">
        <v>0.67600694444444442</v>
      </c>
      <c r="I1173">
        <v>14.3858</v>
      </c>
      <c r="J1173">
        <v>0</v>
      </c>
      <c r="K1173">
        <v>14.3858</v>
      </c>
      <c r="L1173">
        <v>14.3333333333333</v>
      </c>
      <c r="M1173">
        <v>3</v>
      </c>
      <c r="N1173">
        <v>0.43</v>
      </c>
      <c r="O1173">
        <v>4.8</v>
      </c>
      <c r="P1173">
        <f>+Tabla1[[#This Row],[MONTO_IGTF]]/Tabla1[[#This Row],[TASA]]</f>
        <v>8.9583333333333334E-2</v>
      </c>
    </row>
    <row r="1174" spans="1:16" x14ac:dyDescent="0.25">
      <c r="A1174">
        <v>202</v>
      </c>
      <c r="B1174" s="1" t="s">
        <v>14</v>
      </c>
      <c r="C1174">
        <v>1</v>
      </c>
      <c r="D1174">
        <v>1174090</v>
      </c>
      <c r="E1174" s="1" t="s">
        <v>15</v>
      </c>
      <c r="F1174" s="1" t="s">
        <v>16</v>
      </c>
      <c r="G1174" s="2">
        <v>44699</v>
      </c>
      <c r="H1174" s="3">
        <v>0.68231481481481471</v>
      </c>
      <c r="I1174">
        <v>9.2200000000000006</v>
      </c>
      <c r="J1174">
        <v>0</v>
      </c>
      <c r="K1174">
        <v>9.2200000000000006</v>
      </c>
      <c r="L1174">
        <v>9.3333333333333304</v>
      </c>
      <c r="M1174">
        <v>3</v>
      </c>
      <c r="N1174">
        <v>0.28000000000000003</v>
      </c>
      <c r="O1174">
        <v>4.8</v>
      </c>
      <c r="P1174">
        <f>+Tabla1[[#This Row],[MONTO_IGTF]]/Tabla1[[#This Row],[TASA]]</f>
        <v>5.8333333333333341E-2</v>
      </c>
    </row>
    <row r="1175" spans="1:16" x14ac:dyDescent="0.25">
      <c r="A1175">
        <v>202</v>
      </c>
      <c r="B1175" s="1" t="s">
        <v>14</v>
      </c>
      <c r="C1175">
        <v>1</v>
      </c>
      <c r="D1175">
        <v>1174091</v>
      </c>
      <c r="E1175" s="1" t="s">
        <v>15</v>
      </c>
      <c r="F1175" s="1" t="s">
        <v>16</v>
      </c>
      <c r="G1175" s="2">
        <v>44699</v>
      </c>
      <c r="H1175" s="3">
        <v>0.68508101851851855</v>
      </c>
      <c r="I1175">
        <v>30.013200000000001</v>
      </c>
      <c r="J1175">
        <v>3.8399999999999997E-2</v>
      </c>
      <c r="K1175">
        <v>30.051600000000001</v>
      </c>
      <c r="L1175">
        <v>24</v>
      </c>
      <c r="M1175">
        <v>3</v>
      </c>
      <c r="N1175">
        <v>0.72</v>
      </c>
      <c r="O1175">
        <v>4.8</v>
      </c>
      <c r="P1175">
        <f>+Tabla1[[#This Row],[MONTO_IGTF]]/Tabla1[[#This Row],[TASA]]</f>
        <v>0.15</v>
      </c>
    </row>
    <row r="1176" spans="1:16" x14ac:dyDescent="0.25">
      <c r="A1176">
        <v>202</v>
      </c>
      <c r="B1176" s="1" t="s">
        <v>14</v>
      </c>
      <c r="C1176">
        <v>1</v>
      </c>
      <c r="D1176">
        <v>1174092</v>
      </c>
      <c r="E1176" s="1" t="s">
        <v>15</v>
      </c>
      <c r="F1176" s="1" t="s">
        <v>16</v>
      </c>
      <c r="G1176" s="2">
        <v>44699</v>
      </c>
      <c r="H1176" s="3">
        <v>0.68694444444444447</v>
      </c>
      <c r="I1176">
        <v>4.0836499999999996</v>
      </c>
      <c r="J1176">
        <v>0.65339999999999998</v>
      </c>
      <c r="K1176">
        <v>4.73705</v>
      </c>
      <c r="L1176">
        <v>4.6666666666666696</v>
      </c>
      <c r="M1176">
        <v>3</v>
      </c>
      <c r="N1176">
        <v>0.14000000000000001</v>
      </c>
      <c r="O1176">
        <v>4.8</v>
      </c>
      <c r="P1176">
        <f>+Tabla1[[#This Row],[MONTO_IGTF]]/Tabla1[[#This Row],[TASA]]</f>
        <v>2.9166666666666671E-2</v>
      </c>
    </row>
    <row r="1177" spans="1:16" x14ac:dyDescent="0.25">
      <c r="A1177">
        <v>202</v>
      </c>
      <c r="B1177" s="1" t="s">
        <v>14</v>
      </c>
      <c r="C1177">
        <v>1</v>
      </c>
      <c r="D1177">
        <v>1174094</v>
      </c>
      <c r="E1177" s="1" t="s">
        <v>15</v>
      </c>
      <c r="F1177" s="1" t="s">
        <v>16</v>
      </c>
      <c r="G1177" s="2">
        <v>44699</v>
      </c>
      <c r="H1177" s="3">
        <v>0.68890046296296292</v>
      </c>
      <c r="I1177">
        <v>17.6068</v>
      </c>
      <c r="J1177">
        <v>0</v>
      </c>
      <c r="K1177">
        <v>17.6068</v>
      </c>
      <c r="L1177">
        <v>17.6666666666667</v>
      </c>
      <c r="M1177">
        <v>3</v>
      </c>
      <c r="N1177">
        <v>0.53</v>
      </c>
      <c r="O1177">
        <v>4.8</v>
      </c>
      <c r="P1177">
        <f>+Tabla1[[#This Row],[MONTO_IGTF]]/Tabla1[[#This Row],[TASA]]</f>
        <v>0.11041666666666668</v>
      </c>
    </row>
    <row r="1178" spans="1:16" x14ac:dyDescent="0.25">
      <c r="A1178">
        <v>202</v>
      </c>
      <c r="B1178" s="1" t="s">
        <v>14</v>
      </c>
      <c r="C1178">
        <v>2</v>
      </c>
      <c r="D1178">
        <v>2173892</v>
      </c>
      <c r="E1178" s="1" t="s">
        <v>15</v>
      </c>
      <c r="F1178" s="1" t="s">
        <v>16</v>
      </c>
      <c r="G1178" s="2">
        <v>44699</v>
      </c>
      <c r="H1178" s="3">
        <v>0.68925925925925924</v>
      </c>
      <c r="I1178">
        <v>98.886349999999993</v>
      </c>
      <c r="J1178">
        <v>5.5616000000000003</v>
      </c>
      <c r="K1178">
        <v>104.44795000000001</v>
      </c>
      <c r="L1178">
        <v>96</v>
      </c>
      <c r="M1178">
        <v>3</v>
      </c>
      <c r="N1178">
        <v>2.88</v>
      </c>
      <c r="O1178">
        <v>4.8</v>
      </c>
      <c r="P1178">
        <f>+Tabla1[[#This Row],[MONTO_IGTF]]/Tabla1[[#This Row],[TASA]]</f>
        <v>0.6</v>
      </c>
    </row>
    <row r="1179" spans="1:16" x14ac:dyDescent="0.25">
      <c r="A1179">
        <v>202</v>
      </c>
      <c r="B1179" s="1" t="s">
        <v>14</v>
      </c>
      <c r="C1179">
        <v>2</v>
      </c>
      <c r="D1179">
        <v>2173894</v>
      </c>
      <c r="E1179" s="1" t="s">
        <v>15</v>
      </c>
      <c r="F1179" s="1" t="s">
        <v>16</v>
      </c>
      <c r="G1179" s="2">
        <v>44699</v>
      </c>
      <c r="H1179" s="3">
        <v>0.69409722222222225</v>
      </c>
      <c r="I1179">
        <v>6.52</v>
      </c>
      <c r="J1179">
        <v>0</v>
      </c>
      <c r="K1179">
        <v>6.52</v>
      </c>
      <c r="L1179">
        <v>4.6666666666666696</v>
      </c>
      <c r="M1179">
        <v>3</v>
      </c>
      <c r="N1179">
        <v>0.14000000000000001</v>
      </c>
      <c r="O1179">
        <v>4.8</v>
      </c>
      <c r="P1179">
        <f>+Tabla1[[#This Row],[MONTO_IGTF]]/Tabla1[[#This Row],[TASA]]</f>
        <v>2.9166666666666671E-2</v>
      </c>
    </row>
    <row r="1180" spans="1:16" x14ac:dyDescent="0.25">
      <c r="A1180">
        <v>202</v>
      </c>
      <c r="B1180" s="1" t="s">
        <v>14</v>
      </c>
      <c r="C1180">
        <v>1</v>
      </c>
      <c r="D1180">
        <v>1174104</v>
      </c>
      <c r="E1180" s="1" t="s">
        <v>15</v>
      </c>
      <c r="F1180" s="1" t="s">
        <v>16</v>
      </c>
      <c r="G1180" s="2">
        <v>44699</v>
      </c>
      <c r="H1180" s="3">
        <v>0.70983796296296298</v>
      </c>
      <c r="I1180">
        <v>22.95345</v>
      </c>
      <c r="J1180">
        <v>3.8399999999999997E-2</v>
      </c>
      <c r="K1180">
        <v>22.991849999999999</v>
      </c>
      <c r="L1180">
        <v>23</v>
      </c>
      <c r="M1180">
        <v>3</v>
      </c>
      <c r="N1180">
        <v>0.69</v>
      </c>
      <c r="O1180">
        <v>4.8</v>
      </c>
      <c r="P1180">
        <f>+Tabla1[[#This Row],[MONTO_IGTF]]/Tabla1[[#This Row],[TASA]]</f>
        <v>0.14374999999999999</v>
      </c>
    </row>
    <row r="1181" spans="1:16" x14ac:dyDescent="0.25">
      <c r="A1181">
        <v>202</v>
      </c>
      <c r="B1181" s="1" t="s">
        <v>14</v>
      </c>
      <c r="C1181">
        <v>1</v>
      </c>
      <c r="D1181">
        <v>1174105</v>
      </c>
      <c r="E1181" s="1" t="s">
        <v>15</v>
      </c>
      <c r="F1181" s="1" t="s">
        <v>16</v>
      </c>
      <c r="G1181" s="2">
        <v>44699</v>
      </c>
      <c r="H1181" s="3">
        <v>0.71100694444444434</v>
      </c>
      <c r="I1181">
        <v>25.6845</v>
      </c>
      <c r="J1181">
        <v>0</v>
      </c>
      <c r="K1181">
        <v>25.6845</v>
      </c>
      <c r="L1181">
        <v>24</v>
      </c>
      <c r="M1181">
        <v>3</v>
      </c>
      <c r="N1181">
        <v>0.72</v>
      </c>
      <c r="O1181">
        <v>4.8</v>
      </c>
      <c r="P1181">
        <f>+Tabla1[[#This Row],[MONTO_IGTF]]/Tabla1[[#This Row],[TASA]]</f>
        <v>0.15</v>
      </c>
    </row>
    <row r="1182" spans="1:16" x14ac:dyDescent="0.25">
      <c r="A1182">
        <v>202</v>
      </c>
      <c r="B1182" s="1" t="s">
        <v>14</v>
      </c>
      <c r="C1182">
        <v>1</v>
      </c>
      <c r="D1182">
        <v>1174113</v>
      </c>
      <c r="E1182" s="1" t="s">
        <v>15</v>
      </c>
      <c r="F1182" s="1" t="s">
        <v>16</v>
      </c>
      <c r="G1182" s="2">
        <v>44699</v>
      </c>
      <c r="H1182" s="3">
        <v>0.73439814814814808</v>
      </c>
      <c r="I1182">
        <v>5.0025000000000004</v>
      </c>
      <c r="J1182">
        <v>0</v>
      </c>
      <c r="K1182">
        <v>5.0025000000000004</v>
      </c>
      <c r="L1182">
        <v>4.6666666666666696</v>
      </c>
      <c r="M1182">
        <v>3</v>
      </c>
      <c r="N1182">
        <v>0.14000000000000001</v>
      </c>
      <c r="O1182">
        <v>4.8</v>
      </c>
      <c r="P1182">
        <f>+Tabla1[[#This Row],[MONTO_IGTF]]/Tabla1[[#This Row],[TASA]]</f>
        <v>2.9166666666666671E-2</v>
      </c>
    </row>
    <row r="1183" spans="1:16" x14ac:dyDescent="0.25">
      <c r="A1183">
        <v>202</v>
      </c>
      <c r="B1183" s="1" t="s">
        <v>14</v>
      </c>
      <c r="C1183">
        <v>1</v>
      </c>
      <c r="D1183">
        <v>1174114</v>
      </c>
      <c r="E1183" s="1" t="s">
        <v>15</v>
      </c>
      <c r="F1183" s="1" t="s">
        <v>16</v>
      </c>
      <c r="G1183" s="2">
        <v>44699</v>
      </c>
      <c r="H1183" s="3">
        <v>0.73499999999999999</v>
      </c>
      <c r="I1183">
        <v>6.86</v>
      </c>
      <c r="J1183">
        <v>1.0975999999999999</v>
      </c>
      <c r="K1183">
        <v>7.9576000000000002</v>
      </c>
      <c r="L1183">
        <v>8</v>
      </c>
      <c r="M1183">
        <v>3</v>
      </c>
      <c r="N1183">
        <v>0.24</v>
      </c>
      <c r="O1183">
        <v>4.8</v>
      </c>
      <c r="P1183">
        <f>+Tabla1[[#This Row],[MONTO_IGTF]]/Tabla1[[#This Row],[TASA]]</f>
        <v>0.05</v>
      </c>
    </row>
    <row r="1184" spans="1:16" x14ac:dyDescent="0.25">
      <c r="A1184">
        <v>202</v>
      </c>
      <c r="B1184" s="1" t="s">
        <v>14</v>
      </c>
      <c r="C1184">
        <v>2</v>
      </c>
      <c r="D1184">
        <v>2173899</v>
      </c>
      <c r="E1184" s="1" t="s">
        <v>15</v>
      </c>
      <c r="F1184" s="1" t="s">
        <v>16</v>
      </c>
      <c r="G1184" s="2">
        <v>44699</v>
      </c>
      <c r="H1184" s="3">
        <v>0.74033564814814812</v>
      </c>
      <c r="I1184">
        <v>14.82625</v>
      </c>
      <c r="J1184">
        <v>0</v>
      </c>
      <c r="K1184">
        <v>14.82625</v>
      </c>
      <c r="L1184">
        <v>14.6666666666667</v>
      </c>
      <c r="M1184">
        <v>3</v>
      </c>
      <c r="N1184">
        <v>0.44</v>
      </c>
      <c r="O1184">
        <v>4.8</v>
      </c>
      <c r="P1184">
        <f>+Tabla1[[#This Row],[MONTO_IGTF]]/Tabla1[[#This Row],[TASA]]</f>
        <v>9.1666666666666674E-2</v>
      </c>
    </row>
    <row r="1185" spans="1:16" x14ac:dyDescent="0.25">
      <c r="A1185">
        <v>202</v>
      </c>
      <c r="B1185" s="1" t="s">
        <v>14</v>
      </c>
      <c r="C1185">
        <v>2</v>
      </c>
      <c r="D1185">
        <v>2173902</v>
      </c>
      <c r="E1185" s="1" t="s">
        <v>15</v>
      </c>
      <c r="F1185" s="1" t="s">
        <v>16</v>
      </c>
      <c r="G1185" s="2">
        <v>44699</v>
      </c>
      <c r="H1185" s="3">
        <v>0.74326388888888895</v>
      </c>
      <c r="I1185">
        <v>4.83</v>
      </c>
      <c r="J1185">
        <v>0</v>
      </c>
      <c r="K1185">
        <v>4.83</v>
      </c>
      <c r="L1185">
        <v>4.6666666666666696</v>
      </c>
      <c r="M1185">
        <v>3</v>
      </c>
      <c r="N1185">
        <v>0.14000000000000001</v>
      </c>
      <c r="O1185">
        <v>4.8</v>
      </c>
      <c r="P1185">
        <f>+Tabla1[[#This Row],[MONTO_IGTF]]/Tabla1[[#This Row],[TASA]]</f>
        <v>2.9166666666666671E-2</v>
      </c>
    </row>
    <row r="1186" spans="1:16" x14ac:dyDescent="0.25">
      <c r="A1186">
        <v>202</v>
      </c>
      <c r="B1186" s="1" t="s">
        <v>14</v>
      </c>
      <c r="C1186">
        <v>2</v>
      </c>
      <c r="D1186">
        <v>2173903</v>
      </c>
      <c r="E1186" s="1" t="s">
        <v>15</v>
      </c>
      <c r="F1186" s="1" t="s">
        <v>16</v>
      </c>
      <c r="G1186" s="2">
        <v>44699</v>
      </c>
      <c r="H1186" s="3">
        <v>0.74550925925925926</v>
      </c>
      <c r="I1186">
        <v>24.434999999999999</v>
      </c>
      <c r="J1186">
        <v>0</v>
      </c>
      <c r="K1186">
        <v>24.434999999999999</v>
      </c>
      <c r="L1186">
        <v>24</v>
      </c>
      <c r="M1186">
        <v>3</v>
      </c>
      <c r="N1186">
        <v>0.72</v>
      </c>
      <c r="O1186">
        <v>4.8</v>
      </c>
      <c r="P1186">
        <f>+Tabla1[[#This Row],[MONTO_IGTF]]/Tabla1[[#This Row],[TASA]]</f>
        <v>0.15</v>
      </c>
    </row>
    <row r="1187" spans="1:16" x14ac:dyDescent="0.25">
      <c r="A1187">
        <v>202</v>
      </c>
      <c r="B1187" s="1" t="s">
        <v>14</v>
      </c>
      <c r="C1187">
        <v>2</v>
      </c>
      <c r="D1187">
        <v>2173904</v>
      </c>
      <c r="E1187" s="1" t="s">
        <v>15</v>
      </c>
      <c r="F1187" s="1" t="s">
        <v>16</v>
      </c>
      <c r="G1187" s="2">
        <v>44699</v>
      </c>
      <c r="H1187" s="3">
        <v>0.74633101851851846</v>
      </c>
      <c r="I1187">
        <v>12.51</v>
      </c>
      <c r="J1187">
        <v>0</v>
      </c>
      <c r="K1187">
        <v>12.51</v>
      </c>
      <c r="L1187">
        <v>2.6666666666666701</v>
      </c>
      <c r="M1187">
        <v>3</v>
      </c>
      <c r="N1187">
        <v>0.08</v>
      </c>
      <c r="O1187">
        <v>4.8</v>
      </c>
      <c r="P1187">
        <f>+Tabla1[[#This Row],[MONTO_IGTF]]/Tabla1[[#This Row],[TASA]]</f>
        <v>1.6666666666666666E-2</v>
      </c>
    </row>
    <row r="1188" spans="1:16" x14ac:dyDescent="0.25">
      <c r="A1188">
        <v>202</v>
      </c>
      <c r="B1188" s="1" t="s">
        <v>14</v>
      </c>
      <c r="C1188">
        <v>1</v>
      </c>
      <c r="D1188">
        <v>1174118</v>
      </c>
      <c r="E1188" s="1" t="s">
        <v>15</v>
      </c>
      <c r="F1188" s="1" t="s">
        <v>16</v>
      </c>
      <c r="G1188" s="2">
        <v>44699</v>
      </c>
      <c r="H1188" s="3">
        <v>0.75339120370370372</v>
      </c>
      <c r="I1188">
        <v>30.62</v>
      </c>
      <c r="J1188">
        <v>1.5840000000000001</v>
      </c>
      <c r="K1188">
        <v>32.204000000000001</v>
      </c>
      <c r="L1188">
        <v>29</v>
      </c>
      <c r="M1188">
        <v>3</v>
      </c>
      <c r="N1188">
        <v>0.87</v>
      </c>
      <c r="O1188">
        <v>4.8</v>
      </c>
      <c r="P1188">
        <f>+Tabla1[[#This Row],[MONTO_IGTF]]/Tabla1[[#This Row],[TASA]]</f>
        <v>0.18124999999999999</v>
      </c>
    </row>
    <row r="1189" spans="1:16" x14ac:dyDescent="0.25">
      <c r="A1189">
        <v>202</v>
      </c>
      <c r="B1189" s="1" t="s">
        <v>14</v>
      </c>
      <c r="C1189">
        <v>1</v>
      </c>
      <c r="D1189">
        <v>1174122</v>
      </c>
      <c r="E1189" s="1" t="s">
        <v>15</v>
      </c>
      <c r="F1189" s="1" t="s">
        <v>16</v>
      </c>
      <c r="G1189" s="2">
        <v>44699</v>
      </c>
      <c r="H1189" s="3">
        <v>0.76318287037037036</v>
      </c>
      <c r="I1189">
        <v>19.559999999999999</v>
      </c>
      <c r="J1189">
        <v>1.6224000000000001</v>
      </c>
      <c r="K1189">
        <v>21.182400000000001</v>
      </c>
      <c r="L1189">
        <v>21.3333333333333</v>
      </c>
      <c r="M1189">
        <v>3</v>
      </c>
      <c r="N1189">
        <v>0.64</v>
      </c>
      <c r="O1189">
        <v>4.8</v>
      </c>
      <c r="P1189">
        <f>+Tabla1[[#This Row],[MONTO_IGTF]]/Tabla1[[#This Row],[TASA]]</f>
        <v>0.13333333333333333</v>
      </c>
    </row>
    <row r="1190" spans="1:16" x14ac:dyDescent="0.25">
      <c r="A1190">
        <v>202</v>
      </c>
      <c r="B1190" s="1" t="s">
        <v>14</v>
      </c>
      <c r="C1190">
        <v>1</v>
      </c>
      <c r="D1190">
        <v>1174125</v>
      </c>
      <c r="E1190" s="1" t="s">
        <v>15</v>
      </c>
      <c r="F1190" s="1" t="s">
        <v>16</v>
      </c>
      <c r="G1190" s="2">
        <v>44699</v>
      </c>
      <c r="H1190" s="3">
        <v>0.76945601851851853</v>
      </c>
      <c r="I1190">
        <v>17.695900000000002</v>
      </c>
      <c r="J1190">
        <v>0</v>
      </c>
      <c r="K1190">
        <v>17.695900000000002</v>
      </c>
      <c r="L1190">
        <v>17.6666666666667</v>
      </c>
      <c r="M1190">
        <v>3</v>
      </c>
      <c r="N1190">
        <v>0.53</v>
      </c>
      <c r="O1190">
        <v>4.8</v>
      </c>
      <c r="P1190">
        <f>+Tabla1[[#This Row],[MONTO_IGTF]]/Tabla1[[#This Row],[TASA]]</f>
        <v>0.11041666666666668</v>
      </c>
    </row>
    <row r="1191" spans="1:16" x14ac:dyDescent="0.25">
      <c r="A1191">
        <v>202</v>
      </c>
      <c r="B1191" s="1" t="s">
        <v>14</v>
      </c>
      <c r="C1191">
        <v>1</v>
      </c>
      <c r="D1191">
        <v>1174127</v>
      </c>
      <c r="E1191" s="1" t="s">
        <v>15</v>
      </c>
      <c r="F1191" s="1" t="s">
        <v>16</v>
      </c>
      <c r="G1191" s="2">
        <v>44699</v>
      </c>
      <c r="H1191" s="3">
        <v>0.77593749999999995</v>
      </c>
      <c r="I1191">
        <v>38.069400000000002</v>
      </c>
      <c r="J1191">
        <v>2.1168</v>
      </c>
      <c r="K1191">
        <v>40.186199999999999</v>
      </c>
      <c r="L1191">
        <v>40.3333333333333</v>
      </c>
      <c r="M1191">
        <v>3</v>
      </c>
      <c r="N1191">
        <v>1.21</v>
      </c>
      <c r="O1191">
        <v>4.8</v>
      </c>
      <c r="P1191">
        <f>+Tabla1[[#This Row],[MONTO_IGTF]]/Tabla1[[#This Row],[TASA]]</f>
        <v>0.25208333333333333</v>
      </c>
    </row>
    <row r="1192" spans="1:16" x14ac:dyDescent="0.25">
      <c r="A1192">
        <v>202</v>
      </c>
      <c r="B1192" s="1" t="s">
        <v>14</v>
      </c>
      <c r="C1192">
        <v>1</v>
      </c>
      <c r="D1192">
        <v>1174129</v>
      </c>
      <c r="E1192" s="1" t="s">
        <v>15</v>
      </c>
      <c r="F1192" s="1" t="s">
        <v>16</v>
      </c>
      <c r="G1192" s="2">
        <v>44699</v>
      </c>
      <c r="H1192" s="3">
        <v>0.78304398148148147</v>
      </c>
      <c r="I1192">
        <v>9.42</v>
      </c>
      <c r="J1192">
        <v>0</v>
      </c>
      <c r="K1192">
        <v>9.42</v>
      </c>
      <c r="L1192">
        <v>9.3333333333333304</v>
      </c>
      <c r="M1192">
        <v>3</v>
      </c>
      <c r="N1192">
        <v>0.28000000000000003</v>
      </c>
      <c r="O1192">
        <v>4.8</v>
      </c>
      <c r="P1192">
        <f>+Tabla1[[#This Row],[MONTO_IGTF]]/Tabla1[[#This Row],[TASA]]</f>
        <v>5.8333333333333341E-2</v>
      </c>
    </row>
    <row r="1193" spans="1:16" x14ac:dyDescent="0.25">
      <c r="A1193">
        <v>202</v>
      </c>
      <c r="B1193" s="1" t="s">
        <v>14</v>
      </c>
      <c r="C1193">
        <v>1</v>
      </c>
      <c r="D1193">
        <v>1174132</v>
      </c>
      <c r="E1193" s="1" t="s">
        <v>15</v>
      </c>
      <c r="F1193" s="1" t="s">
        <v>16</v>
      </c>
      <c r="G1193" s="2">
        <v>44700</v>
      </c>
      <c r="H1193" s="3">
        <v>0.29061342592592593</v>
      </c>
      <c r="I1193">
        <v>9.0399999999999991</v>
      </c>
      <c r="J1193">
        <v>0</v>
      </c>
      <c r="K1193">
        <v>9.0399999999999991</v>
      </c>
      <c r="L1193">
        <v>4.6666666666666696</v>
      </c>
      <c r="M1193">
        <v>3</v>
      </c>
      <c r="N1193">
        <v>0.14000000000000001</v>
      </c>
      <c r="O1193">
        <v>4.9000000000000004</v>
      </c>
      <c r="P1193">
        <f>+Tabla1[[#This Row],[MONTO_IGTF]]/Tabla1[[#This Row],[TASA]]</f>
        <v>2.8571428571428571E-2</v>
      </c>
    </row>
    <row r="1194" spans="1:16" x14ac:dyDescent="0.25">
      <c r="A1194">
        <v>202</v>
      </c>
      <c r="B1194" s="1" t="s">
        <v>14</v>
      </c>
      <c r="C1194">
        <v>2</v>
      </c>
      <c r="D1194">
        <v>2173912</v>
      </c>
      <c r="E1194" s="1" t="s">
        <v>15</v>
      </c>
      <c r="F1194" s="1" t="s">
        <v>16</v>
      </c>
      <c r="G1194" s="2">
        <v>44700</v>
      </c>
      <c r="H1194" s="3">
        <v>0.31814814814814812</v>
      </c>
      <c r="I1194">
        <v>38.991599999999998</v>
      </c>
      <c r="J1194">
        <v>0</v>
      </c>
      <c r="K1194">
        <v>38.991599999999998</v>
      </c>
      <c r="L1194">
        <v>39</v>
      </c>
      <c r="M1194">
        <v>3</v>
      </c>
      <c r="N1194">
        <v>1.17</v>
      </c>
      <c r="O1194">
        <v>4.9000000000000004</v>
      </c>
      <c r="P1194">
        <f>+Tabla1[[#This Row],[MONTO_IGTF]]/Tabla1[[#This Row],[TASA]]</f>
        <v>0.23877551020408161</v>
      </c>
    </row>
    <row r="1195" spans="1:16" x14ac:dyDescent="0.25">
      <c r="A1195">
        <v>202</v>
      </c>
      <c r="B1195" s="1" t="s">
        <v>14</v>
      </c>
      <c r="C1195">
        <v>2</v>
      </c>
      <c r="D1195">
        <v>2173915</v>
      </c>
      <c r="E1195" s="1" t="s">
        <v>15</v>
      </c>
      <c r="F1195" s="1" t="s">
        <v>16</v>
      </c>
      <c r="G1195" s="2">
        <v>44700</v>
      </c>
      <c r="H1195" s="3">
        <v>0.33909722222222222</v>
      </c>
      <c r="I1195">
        <v>33.33</v>
      </c>
      <c r="J1195">
        <v>5.3327999999999998</v>
      </c>
      <c r="K1195">
        <v>38.662799999999997</v>
      </c>
      <c r="L1195">
        <v>38.6666666666667</v>
      </c>
      <c r="M1195">
        <v>3</v>
      </c>
      <c r="N1195">
        <v>1.1599999999999999</v>
      </c>
      <c r="O1195">
        <v>4.9000000000000004</v>
      </c>
      <c r="P1195">
        <f>+Tabla1[[#This Row],[MONTO_IGTF]]/Tabla1[[#This Row],[TASA]]</f>
        <v>0.236734693877551</v>
      </c>
    </row>
    <row r="1196" spans="1:16" x14ac:dyDescent="0.25">
      <c r="A1196">
        <v>202</v>
      </c>
      <c r="B1196" s="1" t="s">
        <v>14</v>
      </c>
      <c r="C1196">
        <v>2</v>
      </c>
      <c r="D1196">
        <v>2173921</v>
      </c>
      <c r="E1196" s="1" t="s">
        <v>15</v>
      </c>
      <c r="F1196" s="1" t="s">
        <v>16</v>
      </c>
      <c r="G1196" s="2">
        <v>44700</v>
      </c>
      <c r="H1196" s="3">
        <v>0.37413194444444442</v>
      </c>
      <c r="I1196">
        <v>5</v>
      </c>
      <c r="J1196">
        <v>0</v>
      </c>
      <c r="K1196">
        <v>5</v>
      </c>
      <c r="L1196">
        <v>5</v>
      </c>
      <c r="M1196">
        <v>3</v>
      </c>
      <c r="N1196">
        <v>0.15</v>
      </c>
      <c r="O1196">
        <v>4.9000000000000004</v>
      </c>
      <c r="P1196">
        <f>+Tabla1[[#This Row],[MONTO_IGTF]]/Tabla1[[#This Row],[TASA]]</f>
        <v>3.0612244897959179E-2</v>
      </c>
    </row>
    <row r="1197" spans="1:16" x14ac:dyDescent="0.25">
      <c r="A1197">
        <v>202</v>
      </c>
      <c r="B1197" s="1" t="s">
        <v>14</v>
      </c>
      <c r="C1197">
        <v>2</v>
      </c>
      <c r="D1197">
        <v>2173927</v>
      </c>
      <c r="E1197" s="1" t="s">
        <v>15</v>
      </c>
      <c r="F1197" s="1" t="s">
        <v>16</v>
      </c>
      <c r="G1197" s="2">
        <v>44700</v>
      </c>
      <c r="H1197" s="3">
        <v>0.39729166666666665</v>
      </c>
      <c r="I1197">
        <v>45.554000000000002</v>
      </c>
      <c r="J1197">
        <v>3.8399999999999997E-2</v>
      </c>
      <c r="K1197">
        <v>45.592399999999998</v>
      </c>
      <c r="L1197">
        <v>45.6666666666667</v>
      </c>
      <c r="M1197">
        <v>3</v>
      </c>
      <c r="N1197">
        <v>1.37</v>
      </c>
      <c r="O1197">
        <v>4.9000000000000004</v>
      </c>
      <c r="P1197">
        <f>+Tabla1[[#This Row],[MONTO_IGTF]]/Tabla1[[#This Row],[TASA]]</f>
        <v>0.2795918367346939</v>
      </c>
    </row>
    <row r="1198" spans="1:16" x14ac:dyDescent="0.25">
      <c r="A1198">
        <v>202</v>
      </c>
      <c r="B1198" s="1" t="s">
        <v>14</v>
      </c>
      <c r="C1198">
        <v>1</v>
      </c>
      <c r="D1198">
        <v>1174143</v>
      </c>
      <c r="E1198" s="1" t="s">
        <v>15</v>
      </c>
      <c r="F1198" s="1" t="s">
        <v>16</v>
      </c>
      <c r="G1198" s="2">
        <v>44700</v>
      </c>
      <c r="H1198" s="3">
        <v>0.40028935185185183</v>
      </c>
      <c r="I1198">
        <v>53.895099999999999</v>
      </c>
      <c r="J1198">
        <v>0</v>
      </c>
      <c r="K1198">
        <v>53.895099999999999</v>
      </c>
      <c r="L1198">
        <v>48.3333333333333</v>
      </c>
      <c r="M1198">
        <v>3</v>
      </c>
      <c r="N1198">
        <v>1.45</v>
      </c>
      <c r="O1198">
        <v>4.9000000000000004</v>
      </c>
      <c r="P1198">
        <f>+Tabla1[[#This Row],[MONTO_IGTF]]/Tabla1[[#This Row],[TASA]]</f>
        <v>0.29591836734693877</v>
      </c>
    </row>
    <row r="1199" spans="1:16" x14ac:dyDescent="0.25">
      <c r="A1199">
        <v>202</v>
      </c>
      <c r="B1199" s="1" t="s">
        <v>14</v>
      </c>
      <c r="C1199">
        <v>1</v>
      </c>
      <c r="D1199">
        <v>1174144</v>
      </c>
      <c r="E1199" s="1" t="s">
        <v>15</v>
      </c>
      <c r="F1199" s="1" t="s">
        <v>16</v>
      </c>
      <c r="G1199" s="2">
        <v>44700</v>
      </c>
      <c r="H1199" s="3">
        <v>0.40380787037037041</v>
      </c>
      <c r="I1199">
        <v>28.248699999999999</v>
      </c>
      <c r="J1199">
        <v>0</v>
      </c>
      <c r="K1199">
        <v>28.248699999999999</v>
      </c>
      <c r="L1199">
        <v>28.3333333333333</v>
      </c>
      <c r="M1199">
        <v>3</v>
      </c>
      <c r="N1199">
        <v>0.85</v>
      </c>
      <c r="O1199">
        <v>4.9000000000000004</v>
      </c>
      <c r="P1199">
        <f>+Tabla1[[#This Row],[MONTO_IGTF]]/Tabla1[[#This Row],[TASA]]</f>
        <v>0.17346938775510201</v>
      </c>
    </row>
    <row r="1200" spans="1:16" x14ac:dyDescent="0.25">
      <c r="A1200">
        <v>202</v>
      </c>
      <c r="B1200" s="1" t="s">
        <v>14</v>
      </c>
      <c r="C1200">
        <v>1</v>
      </c>
      <c r="D1200">
        <v>1174148</v>
      </c>
      <c r="E1200" s="1" t="s">
        <v>15</v>
      </c>
      <c r="F1200" s="1" t="s">
        <v>16</v>
      </c>
      <c r="G1200" s="2">
        <v>44700</v>
      </c>
      <c r="H1200" s="3">
        <v>0.42350694444444442</v>
      </c>
      <c r="I1200">
        <v>41.194800000000001</v>
      </c>
      <c r="J1200">
        <v>1.6064000000000001</v>
      </c>
      <c r="K1200">
        <v>42.801200000000001</v>
      </c>
      <c r="L1200">
        <v>42.6666666666667</v>
      </c>
      <c r="M1200">
        <v>3</v>
      </c>
      <c r="N1200">
        <v>1.28</v>
      </c>
      <c r="O1200">
        <v>4.9000000000000004</v>
      </c>
      <c r="P1200">
        <f>+Tabla1[[#This Row],[MONTO_IGTF]]/Tabla1[[#This Row],[TASA]]</f>
        <v>0.26122448979591834</v>
      </c>
    </row>
    <row r="1201" spans="1:16" x14ac:dyDescent="0.25">
      <c r="A1201">
        <v>202</v>
      </c>
      <c r="B1201" s="1" t="s">
        <v>14</v>
      </c>
      <c r="C1201">
        <v>1</v>
      </c>
      <c r="D1201">
        <v>1174166</v>
      </c>
      <c r="E1201" s="1" t="s">
        <v>15</v>
      </c>
      <c r="F1201" s="1" t="s">
        <v>16</v>
      </c>
      <c r="G1201" s="2">
        <v>44700</v>
      </c>
      <c r="H1201" s="3">
        <v>0.46633101851851855</v>
      </c>
      <c r="I1201">
        <v>13.397500000000001</v>
      </c>
      <c r="J1201">
        <v>0</v>
      </c>
      <c r="K1201">
        <v>13.397500000000001</v>
      </c>
      <c r="L1201">
        <v>13.3333333333333</v>
      </c>
      <c r="M1201">
        <v>3</v>
      </c>
      <c r="N1201">
        <v>0.4</v>
      </c>
      <c r="O1201">
        <v>4.9000000000000004</v>
      </c>
      <c r="P1201">
        <f>+Tabla1[[#This Row],[MONTO_IGTF]]/Tabla1[[#This Row],[TASA]]</f>
        <v>8.1632653061224483E-2</v>
      </c>
    </row>
    <row r="1202" spans="1:16" x14ac:dyDescent="0.25">
      <c r="A1202">
        <v>202</v>
      </c>
      <c r="B1202" s="1" t="s">
        <v>14</v>
      </c>
      <c r="C1202">
        <v>1</v>
      </c>
      <c r="D1202">
        <v>1174167</v>
      </c>
      <c r="E1202" s="1" t="s">
        <v>15</v>
      </c>
      <c r="F1202" s="1" t="s">
        <v>16</v>
      </c>
      <c r="G1202" s="2">
        <v>44700</v>
      </c>
      <c r="H1202" s="3">
        <v>0.46722222222222221</v>
      </c>
      <c r="I1202">
        <v>4.83</v>
      </c>
      <c r="J1202">
        <v>0</v>
      </c>
      <c r="K1202">
        <v>4.83</v>
      </c>
      <c r="L1202">
        <v>4.6666666666666696</v>
      </c>
      <c r="M1202">
        <v>3</v>
      </c>
      <c r="N1202">
        <v>0.14000000000000001</v>
      </c>
      <c r="O1202">
        <v>4.9000000000000004</v>
      </c>
      <c r="P1202">
        <f>+Tabla1[[#This Row],[MONTO_IGTF]]/Tabla1[[#This Row],[TASA]]</f>
        <v>2.8571428571428571E-2</v>
      </c>
    </row>
    <row r="1203" spans="1:16" x14ac:dyDescent="0.25">
      <c r="A1203">
        <v>202</v>
      </c>
      <c r="B1203" s="1" t="s">
        <v>14</v>
      </c>
      <c r="C1203">
        <v>1</v>
      </c>
      <c r="D1203">
        <v>1174172</v>
      </c>
      <c r="E1203" s="1" t="s">
        <v>15</v>
      </c>
      <c r="F1203" s="1" t="s">
        <v>16</v>
      </c>
      <c r="G1203" s="2">
        <v>44700</v>
      </c>
      <c r="H1203" s="3">
        <v>0.47444444444444445</v>
      </c>
      <c r="I1203">
        <v>18.037500000000001</v>
      </c>
      <c r="J1203">
        <v>3.8399999999999997E-2</v>
      </c>
      <c r="K1203">
        <v>18.075900000000001</v>
      </c>
      <c r="L1203">
        <v>18</v>
      </c>
      <c r="M1203">
        <v>3</v>
      </c>
      <c r="N1203">
        <v>0.54</v>
      </c>
      <c r="O1203">
        <v>4.9000000000000004</v>
      </c>
      <c r="P1203">
        <f>+Tabla1[[#This Row],[MONTO_IGTF]]/Tabla1[[#This Row],[TASA]]</f>
        <v>0.11020408163265306</v>
      </c>
    </row>
    <row r="1204" spans="1:16" x14ac:dyDescent="0.25">
      <c r="A1204">
        <v>202</v>
      </c>
      <c r="B1204" s="1" t="s">
        <v>14</v>
      </c>
      <c r="C1204">
        <v>2</v>
      </c>
      <c r="D1204">
        <v>2173941</v>
      </c>
      <c r="E1204" s="1" t="s">
        <v>15</v>
      </c>
      <c r="F1204" s="1" t="s">
        <v>16</v>
      </c>
      <c r="G1204" s="2">
        <v>44700</v>
      </c>
      <c r="H1204" s="3">
        <v>0.50533564814814813</v>
      </c>
      <c r="I1204">
        <v>105.99760000000001</v>
      </c>
      <c r="J1204">
        <v>9.1601999999999997</v>
      </c>
      <c r="K1204">
        <v>115.15779999999999</v>
      </c>
      <c r="L1204">
        <v>115</v>
      </c>
      <c r="M1204">
        <v>3</v>
      </c>
      <c r="N1204">
        <v>3.45</v>
      </c>
      <c r="O1204">
        <v>4.9000000000000004</v>
      </c>
      <c r="P1204">
        <f>+Tabla1[[#This Row],[MONTO_IGTF]]/Tabla1[[#This Row],[TASA]]</f>
        <v>0.70408163265306123</v>
      </c>
    </row>
    <row r="1205" spans="1:16" x14ac:dyDescent="0.25">
      <c r="A1205">
        <v>202</v>
      </c>
      <c r="B1205" s="1" t="s">
        <v>14</v>
      </c>
      <c r="C1205">
        <v>2</v>
      </c>
      <c r="D1205">
        <v>2173946</v>
      </c>
      <c r="E1205" s="1" t="s">
        <v>15</v>
      </c>
      <c r="F1205" s="1" t="s">
        <v>16</v>
      </c>
      <c r="G1205" s="2">
        <v>44700</v>
      </c>
      <c r="H1205" s="3">
        <v>0.51297453703703699</v>
      </c>
      <c r="I1205">
        <v>9.6574000000000009</v>
      </c>
      <c r="J1205">
        <v>0.72640000000000005</v>
      </c>
      <c r="K1205">
        <v>10.383800000000001</v>
      </c>
      <c r="L1205">
        <v>10.3333333333333</v>
      </c>
      <c r="M1205">
        <v>3</v>
      </c>
      <c r="N1205">
        <v>0.31</v>
      </c>
      <c r="O1205">
        <v>4.9000000000000004</v>
      </c>
      <c r="P1205">
        <f>+Tabla1[[#This Row],[MONTO_IGTF]]/Tabla1[[#This Row],[TASA]]</f>
        <v>6.3265306122448975E-2</v>
      </c>
    </row>
    <row r="1206" spans="1:16" x14ac:dyDescent="0.25">
      <c r="A1206">
        <v>202</v>
      </c>
      <c r="B1206" s="1" t="s">
        <v>14</v>
      </c>
      <c r="C1206">
        <v>2</v>
      </c>
      <c r="D1206">
        <v>2173951</v>
      </c>
      <c r="E1206" s="1" t="s">
        <v>15</v>
      </c>
      <c r="F1206" s="1" t="s">
        <v>16</v>
      </c>
      <c r="G1206" s="2">
        <v>44700</v>
      </c>
      <c r="H1206" s="3">
        <v>0.52765046296296292</v>
      </c>
      <c r="I1206">
        <v>34.802</v>
      </c>
      <c r="J1206">
        <v>0.77839999999999998</v>
      </c>
      <c r="K1206">
        <v>35.580399999999997</v>
      </c>
      <c r="L1206">
        <v>35.6666666666667</v>
      </c>
      <c r="M1206">
        <v>3</v>
      </c>
      <c r="N1206">
        <v>1.07</v>
      </c>
      <c r="O1206">
        <v>4.9000000000000004</v>
      </c>
      <c r="P1206">
        <f>+Tabla1[[#This Row],[MONTO_IGTF]]/Tabla1[[#This Row],[TASA]]</f>
        <v>0.21836734693877552</v>
      </c>
    </row>
    <row r="1207" spans="1:16" x14ac:dyDescent="0.25">
      <c r="A1207">
        <v>202</v>
      </c>
      <c r="B1207" s="1" t="s">
        <v>14</v>
      </c>
      <c r="C1207">
        <v>2</v>
      </c>
      <c r="D1207">
        <v>2173952</v>
      </c>
      <c r="E1207" s="1" t="s">
        <v>15</v>
      </c>
      <c r="F1207" s="1" t="s">
        <v>16</v>
      </c>
      <c r="G1207" s="2">
        <v>44700</v>
      </c>
      <c r="H1207" s="3">
        <v>0.52940972222222216</v>
      </c>
      <c r="I1207">
        <v>5.5774999999999997</v>
      </c>
      <c r="J1207">
        <v>0</v>
      </c>
      <c r="K1207">
        <v>5.5774999999999997</v>
      </c>
      <c r="L1207">
        <v>4.6666666666666696</v>
      </c>
      <c r="M1207">
        <v>3</v>
      </c>
      <c r="N1207">
        <v>0.14000000000000001</v>
      </c>
      <c r="O1207">
        <v>4.9000000000000004</v>
      </c>
      <c r="P1207">
        <f>+Tabla1[[#This Row],[MONTO_IGTF]]/Tabla1[[#This Row],[TASA]]</f>
        <v>2.8571428571428571E-2</v>
      </c>
    </row>
    <row r="1208" spans="1:16" x14ac:dyDescent="0.25">
      <c r="A1208">
        <v>202</v>
      </c>
      <c r="B1208" s="1" t="s">
        <v>14</v>
      </c>
      <c r="C1208">
        <v>2</v>
      </c>
      <c r="D1208">
        <v>2173954</v>
      </c>
      <c r="E1208" s="1" t="s">
        <v>15</v>
      </c>
      <c r="F1208" s="1" t="s">
        <v>16</v>
      </c>
      <c r="G1208" s="2">
        <v>44700</v>
      </c>
      <c r="H1208" s="3">
        <v>0.53165509259259258</v>
      </c>
      <c r="I1208">
        <v>1.4</v>
      </c>
      <c r="J1208">
        <v>0.224</v>
      </c>
      <c r="K1208">
        <v>1.6240000000000001</v>
      </c>
      <c r="L1208">
        <v>1.6666666666666701</v>
      </c>
      <c r="M1208">
        <v>3</v>
      </c>
      <c r="N1208">
        <v>0.05</v>
      </c>
      <c r="O1208">
        <v>4.9000000000000004</v>
      </c>
      <c r="P1208">
        <f>+Tabla1[[#This Row],[MONTO_IGTF]]/Tabla1[[#This Row],[TASA]]</f>
        <v>1.020408163265306E-2</v>
      </c>
    </row>
    <row r="1209" spans="1:16" x14ac:dyDescent="0.25">
      <c r="A1209">
        <v>202</v>
      </c>
      <c r="B1209" s="1" t="s">
        <v>14</v>
      </c>
      <c r="C1209">
        <v>1</v>
      </c>
      <c r="D1209">
        <v>1174182</v>
      </c>
      <c r="E1209" s="1" t="s">
        <v>15</v>
      </c>
      <c r="F1209" s="1" t="s">
        <v>16</v>
      </c>
      <c r="G1209" s="2">
        <v>44700</v>
      </c>
      <c r="H1209" s="3">
        <v>0.53649305555555549</v>
      </c>
      <c r="I1209">
        <v>22.091100000000001</v>
      </c>
      <c r="J1209">
        <v>0</v>
      </c>
      <c r="K1209">
        <v>22.091100000000001</v>
      </c>
      <c r="L1209">
        <v>22</v>
      </c>
      <c r="M1209">
        <v>3</v>
      </c>
      <c r="N1209">
        <v>0.66</v>
      </c>
      <c r="O1209">
        <v>4.9000000000000004</v>
      </c>
      <c r="P1209">
        <f>+Tabla1[[#This Row],[MONTO_IGTF]]/Tabla1[[#This Row],[TASA]]</f>
        <v>0.13469387755102041</v>
      </c>
    </row>
    <row r="1210" spans="1:16" x14ac:dyDescent="0.25">
      <c r="A1210">
        <v>202</v>
      </c>
      <c r="B1210" s="1" t="s">
        <v>14</v>
      </c>
      <c r="C1210">
        <v>2</v>
      </c>
      <c r="D1210">
        <v>2173955</v>
      </c>
      <c r="E1210" s="1" t="s">
        <v>15</v>
      </c>
      <c r="F1210" s="1" t="s">
        <v>16</v>
      </c>
      <c r="G1210" s="2">
        <v>44700</v>
      </c>
      <c r="H1210" s="3">
        <v>0.54232638888888884</v>
      </c>
      <c r="I1210">
        <v>13.04</v>
      </c>
      <c r="J1210">
        <v>0</v>
      </c>
      <c r="K1210">
        <v>13.04</v>
      </c>
      <c r="L1210">
        <v>9.6666666666666696</v>
      </c>
      <c r="M1210">
        <v>3</v>
      </c>
      <c r="N1210">
        <v>0.28999999999999998</v>
      </c>
      <c r="O1210">
        <v>4.9000000000000004</v>
      </c>
      <c r="P1210">
        <f>+Tabla1[[#This Row],[MONTO_IGTF]]/Tabla1[[#This Row],[TASA]]</f>
        <v>5.918367346938775E-2</v>
      </c>
    </row>
    <row r="1211" spans="1:16" x14ac:dyDescent="0.25">
      <c r="A1211">
        <v>202</v>
      </c>
      <c r="B1211" s="1" t="s">
        <v>14</v>
      </c>
      <c r="C1211">
        <v>1</v>
      </c>
      <c r="D1211">
        <v>1174184</v>
      </c>
      <c r="E1211" s="1" t="s">
        <v>15</v>
      </c>
      <c r="F1211" s="1" t="s">
        <v>16</v>
      </c>
      <c r="G1211" s="2">
        <v>44700</v>
      </c>
      <c r="H1211" s="3">
        <v>0.54861111111111105</v>
      </c>
      <c r="I1211">
        <v>60.358499999999999</v>
      </c>
      <c r="J1211">
        <v>3.8399999999999997E-2</v>
      </c>
      <c r="K1211">
        <v>60.396900000000002</v>
      </c>
      <c r="L1211">
        <v>60.3333333333333</v>
      </c>
      <c r="M1211">
        <v>3</v>
      </c>
      <c r="N1211">
        <v>1.81</v>
      </c>
      <c r="O1211">
        <v>4.9000000000000004</v>
      </c>
      <c r="P1211">
        <f>+Tabla1[[#This Row],[MONTO_IGTF]]/Tabla1[[#This Row],[TASA]]</f>
        <v>0.3693877551020408</v>
      </c>
    </row>
    <row r="1212" spans="1:16" x14ac:dyDescent="0.25">
      <c r="A1212">
        <v>202</v>
      </c>
      <c r="B1212" s="1" t="s">
        <v>14</v>
      </c>
      <c r="C1212">
        <v>1</v>
      </c>
      <c r="D1212">
        <v>1174189</v>
      </c>
      <c r="E1212" s="1" t="s">
        <v>15</v>
      </c>
      <c r="F1212" s="1" t="s">
        <v>16</v>
      </c>
      <c r="G1212" s="2">
        <v>44700</v>
      </c>
      <c r="H1212" s="3">
        <v>0.57035879629629627</v>
      </c>
      <c r="I1212">
        <v>22.22</v>
      </c>
      <c r="J1212">
        <v>1.0671999999999999</v>
      </c>
      <c r="K1212">
        <v>23.287199999999999</v>
      </c>
      <c r="L1212">
        <v>23.3333333333333</v>
      </c>
      <c r="M1212">
        <v>3</v>
      </c>
      <c r="N1212">
        <v>0.7</v>
      </c>
      <c r="O1212">
        <v>4.9000000000000004</v>
      </c>
      <c r="P1212">
        <f>+Tabla1[[#This Row],[MONTO_IGTF]]/Tabla1[[#This Row],[TASA]]</f>
        <v>0.14285714285714285</v>
      </c>
    </row>
    <row r="1213" spans="1:16" x14ac:dyDescent="0.25">
      <c r="A1213">
        <v>202</v>
      </c>
      <c r="B1213" s="1" t="s">
        <v>14</v>
      </c>
      <c r="C1213">
        <v>1</v>
      </c>
      <c r="D1213">
        <v>1174196</v>
      </c>
      <c r="E1213" s="1" t="s">
        <v>15</v>
      </c>
      <c r="F1213" s="1" t="s">
        <v>16</v>
      </c>
      <c r="G1213" s="2">
        <v>44700</v>
      </c>
      <c r="H1213" s="3">
        <v>0.58600694444444446</v>
      </c>
      <c r="I1213">
        <v>16.59</v>
      </c>
      <c r="J1213">
        <v>0</v>
      </c>
      <c r="K1213">
        <v>16.59</v>
      </c>
      <c r="L1213">
        <v>16.6666666666667</v>
      </c>
      <c r="M1213">
        <v>3</v>
      </c>
      <c r="N1213">
        <v>0.5</v>
      </c>
      <c r="O1213">
        <v>4.9000000000000004</v>
      </c>
      <c r="P1213">
        <f>+Tabla1[[#This Row],[MONTO_IGTF]]/Tabla1[[#This Row],[TASA]]</f>
        <v>0.1020408163265306</v>
      </c>
    </row>
    <row r="1214" spans="1:16" x14ac:dyDescent="0.25">
      <c r="A1214">
        <v>202</v>
      </c>
      <c r="B1214" s="1" t="s">
        <v>14</v>
      </c>
      <c r="C1214">
        <v>2</v>
      </c>
      <c r="D1214">
        <v>2173966</v>
      </c>
      <c r="E1214" s="1" t="s">
        <v>15</v>
      </c>
      <c r="F1214" s="1" t="s">
        <v>16</v>
      </c>
      <c r="G1214" s="2">
        <v>44700</v>
      </c>
      <c r="H1214" s="3">
        <v>0.59839120370370369</v>
      </c>
      <c r="I1214">
        <v>49.7</v>
      </c>
      <c r="J1214">
        <v>0.31680000000000003</v>
      </c>
      <c r="K1214">
        <v>50.016800000000003</v>
      </c>
      <c r="L1214">
        <v>48.3333333333333</v>
      </c>
      <c r="M1214">
        <v>3</v>
      </c>
      <c r="N1214">
        <v>1.45</v>
      </c>
      <c r="O1214">
        <v>4.9000000000000004</v>
      </c>
      <c r="P1214">
        <f>+Tabla1[[#This Row],[MONTO_IGTF]]/Tabla1[[#This Row],[TASA]]</f>
        <v>0.29591836734693877</v>
      </c>
    </row>
    <row r="1215" spans="1:16" x14ac:dyDescent="0.25">
      <c r="A1215">
        <v>202</v>
      </c>
      <c r="B1215" s="1" t="s">
        <v>14</v>
      </c>
      <c r="C1215">
        <v>1</v>
      </c>
      <c r="D1215">
        <v>1174205</v>
      </c>
      <c r="E1215" s="1" t="s">
        <v>15</v>
      </c>
      <c r="F1215" s="1" t="s">
        <v>16</v>
      </c>
      <c r="G1215" s="2">
        <v>44700</v>
      </c>
      <c r="H1215" s="3">
        <v>0.60430555555555554</v>
      </c>
      <c r="I1215">
        <v>20.557500000000001</v>
      </c>
      <c r="J1215">
        <v>3.8399999999999997E-2</v>
      </c>
      <c r="K1215">
        <v>20.5959</v>
      </c>
      <c r="L1215">
        <v>20.6666666666667</v>
      </c>
      <c r="M1215">
        <v>3</v>
      </c>
      <c r="N1215">
        <v>0.62</v>
      </c>
      <c r="O1215">
        <v>4.9000000000000004</v>
      </c>
      <c r="P1215">
        <f>+Tabla1[[#This Row],[MONTO_IGTF]]/Tabla1[[#This Row],[TASA]]</f>
        <v>0.12653061224489795</v>
      </c>
    </row>
    <row r="1216" spans="1:16" x14ac:dyDescent="0.25">
      <c r="A1216">
        <v>202</v>
      </c>
      <c r="B1216" s="1" t="s">
        <v>14</v>
      </c>
      <c r="C1216">
        <v>1</v>
      </c>
      <c r="D1216">
        <v>1174206</v>
      </c>
      <c r="E1216" s="1" t="s">
        <v>15</v>
      </c>
      <c r="F1216" s="1" t="s">
        <v>16</v>
      </c>
      <c r="G1216" s="2">
        <v>44700</v>
      </c>
      <c r="H1216" s="3">
        <v>0.60849537037037038</v>
      </c>
      <c r="I1216">
        <v>14.136100000000001</v>
      </c>
      <c r="J1216">
        <v>0</v>
      </c>
      <c r="K1216">
        <v>14.136100000000001</v>
      </c>
      <c r="L1216">
        <v>14</v>
      </c>
      <c r="M1216">
        <v>3</v>
      </c>
      <c r="N1216">
        <v>0.42</v>
      </c>
      <c r="O1216">
        <v>4.9000000000000004</v>
      </c>
      <c r="P1216">
        <f>+Tabla1[[#This Row],[MONTO_IGTF]]/Tabla1[[#This Row],[TASA]]</f>
        <v>8.5714285714285701E-2</v>
      </c>
    </row>
    <row r="1217" spans="1:16" x14ac:dyDescent="0.25">
      <c r="A1217">
        <v>202</v>
      </c>
      <c r="B1217" s="1" t="s">
        <v>14</v>
      </c>
      <c r="C1217">
        <v>2</v>
      </c>
      <c r="D1217">
        <v>2173968</v>
      </c>
      <c r="E1217" s="1" t="s">
        <v>15</v>
      </c>
      <c r="F1217" s="1" t="s">
        <v>16</v>
      </c>
      <c r="G1217" s="2">
        <v>44700</v>
      </c>
      <c r="H1217" s="3">
        <v>0.61532407407407408</v>
      </c>
      <c r="I1217">
        <v>77.28</v>
      </c>
      <c r="J1217">
        <v>0</v>
      </c>
      <c r="K1217">
        <v>77.28</v>
      </c>
      <c r="L1217">
        <v>77.3333333333333</v>
      </c>
      <c r="M1217">
        <v>3</v>
      </c>
      <c r="N1217">
        <v>2.3199999999999998</v>
      </c>
      <c r="O1217">
        <v>4.9000000000000004</v>
      </c>
      <c r="P1217">
        <f>+Tabla1[[#This Row],[MONTO_IGTF]]/Tabla1[[#This Row],[TASA]]</f>
        <v>0.473469387755102</v>
      </c>
    </row>
    <row r="1218" spans="1:16" x14ac:dyDescent="0.25">
      <c r="A1218">
        <v>202</v>
      </c>
      <c r="B1218" s="1" t="s">
        <v>14</v>
      </c>
      <c r="C1218">
        <v>2</v>
      </c>
      <c r="D1218">
        <v>2173969</v>
      </c>
      <c r="E1218" s="1" t="s">
        <v>15</v>
      </c>
      <c r="F1218" s="1" t="s">
        <v>16</v>
      </c>
      <c r="G1218" s="2">
        <v>44700</v>
      </c>
      <c r="H1218" s="3">
        <v>0.61626157407407411</v>
      </c>
      <c r="I1218">
        <v>4.83</v>
      </c>
      <c r="J1218">
        <v>0</v>
      </c>
      <c r="K1218">
        <v>4.83</v>
      </c>
      <c r="L1218">
        <v>4.6666666666666696</v>
      </c>
      <c r="M1218">
        <v>3</v>
      </c>
      <c r="N1218">
        <v>0.14000000000000001</v>
      </c>
      <c r="O1218">
        <v>4.9000000000000004</v>
      </c>
      <c r="P1218">
        <f>+Tabla1[[#This Row],[MONTO_IGTF]]/Tabla1[[#This Row],[TASA]]</f>
        <v>2.8571428571428571E-2</v>
      </c>
    </row>
    <row r="1219" spans="1:16" x14ac:dyDescent="0.25">
      <c r="A1219">
        <v>202</v>
      </c>
      <c r="B1219" s="1" t="s">
        <v>14</v>
      </c>
      <c r="C1219">
        <v>1</v>
      </c>
      <c r="D1219">
        <v>1174208</v>
      </c>
      <c r="E1219" s="1" t="s">
        <v>15</v>
      </c>
      <c r="F1219" s="1" t="s">
        <v>16</v>
      </c>
      <c r="G1219" s="2">
        <v>44700</v>
      </c>
      <c r="H1219" s="3">
        <v>0.61653935185185182</v>
      </c>
      <c r="I1219">
        <v>42.9694</v>
      </c>
      <c r="J1219">
        <v>1.9776</v>
      </c>
      <c r="K1219">
        <v>44.947000000000003</v>
      </c>
      <c r="L1219">
        <v>45</v>
      </c>
      <c r="M1219">
        <v>3</v>
      </c>
      <c r="N1219">
        <v>1.35</v>
      </c>
      <c r="O1219">
        <v>4.9000000000000004</v>
      </c>
      <c r="P1219">
        <f>+Tabla1[[#This Row],[MONTO_IGTF]]/Tabla1[[#This Row],[TASA]]</f>
        <v>0.27551020408163263</v>
      </c>
    </row>
    <row r="1220" spans="1:16" x14ac:dyDescent="0.25">
      <c r="A1220">
        <v>202</v>
      </c>
      <c r="B1220" s="1" t="s">
        <v>14</v>
      </c>
      <c r="C1220">
        <v>2</v>
      </c>
      <c r="D1220">
        <v>2173971</v>
      </c>
      <c r="E1220" s="1" t="s">
        <v>15</v>
      </c>
      <c r="F1220" s="1" t="s">
        <v>16</v>
      </c>
      <c r="G1220" s="2">
        <v>44700</v>
      </c>
      <c r="H1220" s="3">
        <v>0.62299768518518517</v>
      </c>
      <c r="I1220">
        <v>58.73</v>
      </c>
      <c r="J1220">
        <v>3.8399999999999997E-2</v>
      </c>
      <c r="K1220">
        <v>58.7684</v>
      </c>
      <c r="L1220">
        <v>48.3333333333333</v>
      </c>
      <c r="M1220">
        <v>3</v>
      </c>
      <c r="N1220">
        <v>1.45</v>
      </c>
      <c r="O1220">
        <v>4.9000000000000004</v>
      </c>
      <c r="P1220">
        <f>+Tabla1[[#This Row],[MONTO_IGTF]]/Tabla1[[#This Row],[TASA]]</f>
        <v>0.29591836734693877</v>
      </c>
    </row>
    <row r="1221" spans="1:16" x14ac:dyDescent="0.25">
      <c r="A1221">
        <v>202</v>
      </c>
      <c r="B1221" s="1" t="s">
        <v>14</v>
      </c>
      <c r="C1221">
        <v>1</v>
      </c>
      <c r="D1221">
        <v>1174214</v>
      </c>
      <c r="E1221" s="1" t="s">
        <v>15</v>
      </c>
      <c r="F1221" s="1" t="s">
        <v>16</v>
      </c>
      <c r="G1221" s="2">
        <v>44700</v>
      </c>
      <c r="H1221" s="3">
        <v>0.62622685185185178</v>
      </c>
      <c r="I1221">
        <v>15.0236</v>
      </c>
      <c r="J1221">
        <v>0</v>
      </c>
      <c r="K1221">
        <v>15.0236</v>
      </c>
      <c r="L1221">
        <v>15</v>
      </c>
      <c r="M1221">
        <v>3</v>
      </c>
      <c r="N1221">
        <v>0.45</v>
      </c>
      <c r="O1221">
        <v>4.9000000000000004</v>
      </c>
      <c r="P1221">
        <f>+Tabla1[[#This Row],[MONTO_IGTF]]/Tabla1[[#This Row],[TASA]]</f>
        <v>9.1836734693877542E-2</v>
      </c>
    </row>
    <row r="1222" spans="1:16" x14ac:dyDescent="0.25">
      <c r="A1222">
        <v>202</v>
      </c>
      <c r="B1222" s="1" t="s">
        <v>14</v>
      </c>
      <c r="C1222">
        <v>2</v>
      </c>
      <c r="D1222">
        <v>2173973</v>
      </c>
      <c r="E1222" s="1" t="s">
        <v>15</v>
      </c>
      <c r="F1222" s="1" t="s">
        <v>16</v>
      </c>
      <c r="G1222" s="2">
        <v>44700</v>
      </c>
      <c r="H1222" s="3">
        <v>0.62662037037037044</v>
      </c>
      <c r="I1222">
        <v>11.37805</v>
      </c>
      <c r="J1222">
        <v>3.8399999999999997E-2</v>
      </c>
      <c r="K1222">
        <v>11.416449999999999</v>
      </c>
      <c r="L1222">
        <v>11.3333333333333</v>
      </c>
      <c r="M1222">
        <v>3</v>
      </c>
      <c r="N1222">
        <v>0.34</v>
      </c>
      <c r="O1222">
        <v>4.9000000000000004</v>
      </c>
      <c r="P1222">
        <f>+Tabla1[[#This Row],[MONTO_IGTF]]/Tabla1[[#This Row],[TASA]]</f>
        <v>6.9387755102040816E-2</v>
      </c>
    </row>
    <row r="1223" spans="1:16" x14ac:dyDescent="0.25">
      <c r="A1223">
        <v>202</v>
      </c>
      <c r="B1223" s="1" t="s">
        <v>14</v>
      </c>
      <c r="C1223">
        <v>2</v>
      </c>
      <c r="D1223">
        <v>2173975</v>
      </c>
      <c r="E1223" s="1" t="s">
        <v>15</v>
      </c>
      <c r="F1223" s="1" t="s">
        <v>16</v>
      </c>
      <c r="G1223" s="2">
        <v>44700</v>
      </c>
      <c r="H1223" s="3">
        <v>0.63670138888888894</v>
      </c>
      <c r="I1223">
        <v>27.94435</v>
      </c>
      <c r="J1223">
        <v>3.8399999999999997E-2</v>
      </c>
      <c r="K1223">
        <v>27.982749999999999</v>
      </c>
      <c r="L1223">
        <v>24</v>
      </c>
      <c r="M1223">
        <v>3</v>
      </c>
      <c r="N1223">
        <v>0.72</v>
      </c>
      <c r="O1223">
        <v>4.9000000000000004</v>
      </c>
      <c r="P1223">
        <f>+Tabla1[[#This Row],[MONTO_IGTF]]/Tabla1[[#This Row],[TASA]]</f>
        <v>0.14693877551020407</v>
      </c>
    </row>
    <row r="1224" spans="1:16" x14ac:dyDescent="0.25">
      <c r="A1224">
        <v>202</v>
      </c>
      <c r="B1224" s="1" t="s">
        <v>14</v>
      </c>
      <c r="C1224">
        <v>2</v>
      </c>
      <c r="D1224">
        <v>2173983</v>
      </c>
      <c r="E1224" s="1" t="s">
        <v>15</v>
      </c>
      <c r="F1224" s="1" t="s">
        <v>16</v>
      </c>
      <c r="G1224" s="2">
        <v>44700</v>
      </c>
      <c r="H1224" s="3">
        <v>0.65274305555555556</v>
      </c>
      <c r="I1224">
        <v>18.21</v>
      </c>
      <c r="J1224">
        <v>3.8399999999999997E-2</v>
      </c>
      <c r="K1224">
        <v>18.2484</v>
      </c>
      <c r="L1224">
        <v>18.3333333333333</v>
      </c>
      <c r="M1224">
        <v>3</v>
      </c>
      <c r="N1224">
        <v>0.55000000000000004</v>
      </c>
      <c r="O1224">
        <v>4.9000000000000004</v>
      </c>
      <c r="P1224">
        <f>+Tabla1[[#This Row],[MONTO_IGTF]]/Tabla1[[#This Row],[TASA]]</f>
        <v>0.11224489795918367</v>
      </c>
    </row>
    <row r="1225" spans="1:16" x14ac:dyDescent="0.25">
      <c r="A1225">
        <v>202</v>
      </c>
      <c r="B1225" s="1" t="s">
        <v>14</v>
      </c>
      <c r="C1225">
        <v>2</v>
      </c>
      <c r="D1225">
        <v>2173985</v>
      </c>
      <c r="E1225" s="1" t="s">
        <v>15</v>
      </c>
      <c r="F1225" s="1" t="s">
        <v>16</v>
      </c>
      <c r="G1225" s="2">
        <v>44700</v>
      </c>
      <c r="H1225" s="3">
        <v>0.65482638888888889</v>
      </c>
      <c r="I1225">
        <v>58.06</v>
      </c>
      <c r="J1225">
        <v>3.8399999999999997E-2</v>
      </c>
      <c r="K1225">
        <v>58.098399999999998</v>
      </c>
      <c r="L1225">
        <v>48.3333333333333</v>
      </c>
      <c r="M1225">
        <v>3</v>
      </c>
      <c r="N1225">
        <v>1.45</v>
      </c>
      <c r="O1225">
        <v>4.9000000000000004</v>
      </c>
      <c r="P1225">
        <f>+Tabla1[[#This Row],[MONTO_IGTF]]/Tabla1[[#This Row],[TASA]]</f>
        <v>0.29591836734693877</v>
      </c>
    </row>
    <row r="1226" spans="1:16" x14ac:dyDescent="0.25">
      <c r="A1226">
        <v>202</v>
      </c>
      <c r="B1226" s="1" t="s">
        <v>14</v>
      </c>
      <c r="C1226">
        <v>2</v>
      </c>
      <c r="D1226">
        <v>2173986</v>
      </c>
      <c r="E1226" s="1" t="s">
        <v>15</v>
      </c>
      <c r="F1226" s="1" t="s">
        <v>16</v>
      </c>
      <c r="G1226" s="2">
        <v>44700</v>
      </c>
      <c r="H1226" s="3">
        <v>0.65704861111111112</v>
      </c>
      <c r="I1226">
        <v>17.814800000000002</v>
      </c>
      <c r="J1226">
        <v>3.8399999999999997E-2</v>
      </c>
      <c r="K1226">
        <v>17.853200000000001</v>
      </c>
      <c r="L1226">
        <v>14.3333333333333</v>
      </c>
      <c r="M1226">
        <v>3</v>
      </c>
      <c r="N1226">
        <v>0.43</v>
      </c>
      <c r="O1226">
        <v>4.9000000000000004</v>
      </c>
      <c r="P1226">
        <f>+Tabla1[[#This Row],[MONTO_IGTF]]/Tabla1[[#This Row],[TASA]]</f>
        <v>8.7755102040816324E-2</v>
      </c>
    </row>
    <row r="1227" spans="1:16" x14ac:dyDescent="0.25">
      <c r="A1227">
        <v>202</v>
      </c>
      <c r="B1227" s="1" t="s">
        <v>14</v>
      </c>
      <c r="C1227">
        <v>2</v>
      </c>
      <c r="D1227">
        <v>2173997</v>
      </c>
      <c r="E1227" s="1" t="s">
        <v>15</v>
      </c>
      <c r="F1227" s="1" t="s">
        <v>16</v>
      </c>
      <c r="G1227" s="2">
        <v>44700</v>
      </c>
      <c r="H1227" s="3">
        <v>0.67598379629629635</v>
      </c>
      <c r="I1227">
        <v>15.050850000000001</v>
      </c>
      <c r="J1227">
        <v>3.8399999999999997E-2</v>
      </c>
      <c r="K1227">
        <v>15.08925</v>
      </c>
      <c r="L1227">
        <v>15</v>
      </c>
      <c r="M1227">
        <v>3</v>
      </c>
      <c r="N1227">
        <v>0.45</v>
      </c>
      <c r="O1227">
        <v>4.9000000000000004</v>
      </c>
      <c r="P1227">
        <f>+Tabla1[[#This Row],[MONTO_IGTF]]/Tabla1[[#This Row],[TASA]]</f>
        <v>9.1836734693877542E-2</v>
      </c>
    </row>
    <row r="1228" spans="1:16" x14ac:dyDescent="0.25">
      <c r="A1228">
        <v>202</v>
      </c>
      <c r="B1228" s="1" t="s">
        <v>14</v>
      </c>
      <c r="C1228">
        <v>2</v>
      </c>
      <c r="D1228">
        <v>2173998</v>
      </c>
      <c r="E1228" s="1" t="s">
        <v>15</v>
      </c>
      <c r="F1228" s="1" t="s">
        <v>16</v>
      </c>
      <c r="G1228" s="2">
        <v>44700</v>
      </c>
      <c r="H1228" s="3">
        <v>0.67763888888888879</v>
      </c>
      <c r="I1228">
        <v>23.915199999999999</v>
      </c>
      <c r="J1228">
        <v>0</v>
      </c>
      <c r="K1228">
        <v>23.915199999999999</v>
      </c>
      <c r="L1228">
        <v>24</v>
      </c>
      <c r="M1228">
        <v>3</v>
      </c>
      <c r="N1228">
        <v>0.72</v>
      </c>
      <c r="O1228">
        <v>4.9000000000000004</v>
      </c>
      <c r="P1228">
        <f>+Tabla1[[#This Row],[MONTO_IGTF]]/Tabla1[[#This Row],[TASA]]</f>
        <v>0.14693877551020407</v>
      </c>
    </row>
    <row r="1229" spans="1:16" x14ac:dyDescent="0.25">
      <c r="A1229">
        <v>202</v>
      </c>
      <c r="B1229" s="1" t="s">
        <v>14</v>
      </c>
      <c r="C1229">
        <v>2</v>
      </c>
      <c r="D1229">
        <v>2174002</v>
      </c>
      <c r="E1229" s="1" t="s">
        <v>15</v>
      </c>
      <c r="F1229" s="1" t="s">
        <v>16</v>
      </c>
      <c r="G1229" s="2">
        <v>44700</v>
      </c>
      <c r="H1229" s="3">
        <v>0.68791666666666673</v>
      </c>
      <c r="I1229">
        <v>4.83</v>
      </c>
      <c r="J1229">
        <v>0</v>
      </c>
      <c r="K1229">
        <v>4.83</v>
      </c>
      <c r="L1229">
        <v>4.6666666666666696</v>
      </c>
      <c r="M1229">
        <v>3</v>
      </c>
      <c r="N1229">
        <v>0.14000000000000001</v>
      </c>
      <c r="O1229">
        <v>4.9000000000000004</v>
      </c>
      <c r="P1229">
        <f>+Tabla1[[#This Row],[MONTO_IGTF]]/Tabla1[[#This Row],[TASA]]</f>
        <v>2.8571428571428571E-2</v>
      </c>
    </row>
    <row r="1230" spans="1:16" x14ac:dyDescent="0.25">
      <c r="A1230">
        <v>202</v>
      </c>
      <c r="B1230" s="1" t="s">
        <v>14</v>
      </c>
      <c r="C1230">
        <v>2</v>
      </c>
      <c r="D1230">
        <v>2174006</v>
      </c>
      <c r="E1230" s="1" t="s">
        <v>15</v>
      </c>
      <c r="F1230" s="1" t="s">
        <v>16</v>
      </c>
      <c r="G1230" s="2">
        <v>44700</v>
      </c>
      <c r="H1230" s="3">
        <v>0.6928009259259259</v>
      </c>
      <c r="I1230">
        <v>15.6</v>
      </c>
      <c r="J1230">
        <v>7.6799999999999993E-2</v>
      </c>
      <c r="K1230">
        <v>15.6768</v>
      </c>
      <c r="L1230">
        <v>15.6666666666667</v>
      </c>
      <c r="M1230">
        <v>3</v>
      </c>
      <c r="N1230">
        <v>0.47</v>
      </c>
      <c r="O1230">
        <v>4.9000000000000004</v>
      </c>
      <c r="P1230">
        <f>+Tabla1[[#This Row],[MONTO_IGTF]]/Tabla1[[#This Row],[TASA]]</f>
        <v>9.591836734693876E-2</v>
      </c>
    </row>
    <row r="1231" spans="1:16" x14ac:dyDescent="0.25">
      <c r="A1231">
        <v>202</v>
      </c>
      <c r="B1231" s="1" t="s">
        <v>14</v>
      </c>
      <c r="C1231">
        <v>2</v>
      </c>
      <c r="D1231">
        <v>2174012</v>
      </c>
      <c r="E1231" s="1" t="s">
        <v>15</v>
      </c>
      <c r="F1231" s="1" t="s">
        <v>16</v>
      </c>
      <c r="G1231" s="2">
        <v>44700</v>
      </c>
      <c r="H1231" s="3">
        <v>0.70331018518518518</v>
      </c>
      <c r="I1231">
        <v>9.8000000000000007</v>
      </c>
      <c r="J1231">
        <v>0</v>
      </c>
      <c r="K1231">
        <v>9.8000000000000007</v>
      </c>
      <c r="L1231">
        <v>9.6666666666666696</v>
      </c>
      <c r="M1231">
        <v>3</v>
      </c>
      <c r="N1231">
        <v>0.28999999999999998</v>
      </c>
      <c r="O1231">
        <v>4.9000000000000004</v>
      </c>
      <c r="P1231">
        <f>+Tabla1[[#This Row],[MONTO_IGTF]]/Tabla1[[#This Row],[TASA]]</f>
        <v>5.918367346938775E-2</v>
      </c>
    </row>
    <row r="1232" spans="1:16" x14ac:dyDescent="0.25">
      <c r="A1232">
        <v>202</v>
      </c>
      <c r="B1232" s="1" t="s">
        <v>14</v>
      </c>
      <c r="C1232">
        <v>2</v>
      </c>
      <c r="D1232">
        <v>2174014</v>
      </c>
      <c r="E1232" s="1" t="s">
        <v>15</v>
      </c>
      <c r="F1232" s="1" t="s">
        <v>16</v>
      </c>
      <c r="G1232" s="2">
        <v>44700</v>
      </c>
      <c r="H1232" s="3">
        <v>0.70688657407407407</v>
      </c>
      <c r="I1232">
        <v>24.3</v>
      </c>
      <c r="J1232">
        <v>0</v>
      </c>
      <c r="K1232">
        <v>24.3</v>
      </c>
      <c r="L1232">
        <v>24.3333333333333</v>
      </c>
      <c r="M1232">
        <v>3</v>
      </c>
      <c r="N1232">
        <v>0.73</v>
      </c>
      <c r="O1232">
        <v>4.9000000000000004</v>
      </c>
      <c r="P1232">
        <f>+Tabla1[[#This Row],[MONTO_IGTF]]/Tabla1[[#This Row],[TASA]]</f>
        <v>0.14897959183673468</v>
      </c>
    </row>
    <row r="1233" spans="1:16" x14ac:dyDescent="0.25">
      <c r="A1233">
        <v>202</v>
      </c>
      <c r="B1233" s="1" t="s">
        <v>14</v>
      </c>
      <c r="C1233">
        <v>2</v>
      </c>
      <c r="D1233">
        <v>2174015</v>
      </c>
      <c r="E1233" s="1" t="s">
        <v>15</v>
      </c>
      <c r="F1233" s="1" t="s">
        <v>16</v>
      </c>
      <c r="G1233" s="2">
        <v>44700</v>
      </c>
      <c r="H1233" s="3">
        <v>0.70939814814814817</v>
      </c>
      <c r="I1233">
        <v>16.473800000000001</v>
      </c>
      <c r="J1233">
        <v>0</v>
      </c>
      <c r="K1233">
        <v>16.473800000000001</v>
      </c>
      <c r="L1233">
        <v>16.3333333333333</v>
      </c>
      <c r="M1233">
        <v>3</v>
      </c>
      <c r="N1233">
        <v>0.49</v>
      </c>
      <c r="O1233">
        <v>4.9000000000000004</v>
      </c>
      <c r="P1233">
        <f>+Tabla1[[#This Row],[MONTO_IGTF]]/Tabla1[[#This Row],[TASA]]</f>
        <v>9.9999999999999992E-2</v>
      </c>
    </row>
    <row r="1234" spans="1:16" x14ac:dyDescent="0.25">
      <c r="A1234">
        <v>202</v>
      </c>
      <c r="B1234" s="1" t="s">
        <v>14</v>
      </c>
      <c r="C1234">
        <v>2</v>
      </c>
      <c r="D1234">
        <v>2174016</v>
      </c>
      <c r="E1234" s="1" t="s">
        <v>15</v>
      </c>
      <c r="F1234" s="1" t="s">
        <v>16</v>
      </c>
      <c r="G1234" s="2">
        <v>44700</v>
      </c>
      <c r="H1234" s="3">
        <v>0.71</v>
      </c>
      <c r="I1234">
        <v>16.95</v>
      </c>
      <c r="J1234">
        <v>0</v>
      </c>
      <c r="K1234">
        <v>16.95</v>
      </c>
      <c r="L1234">
        <v>17</v>
      </c>
      <c r="M1234">
        <v>3</v>
      </c>
      <c r="N1234">
        <v>0.51</v>
      </c>
      <c r="O1234">
        <v>4.9000000000000004</v>
      </c>
      <c r="P1234">
        <f>+Tabla1[[#This Row],[MONTO_IGTF]]/Tabla1[[#This Row],[TASA]]</f>
        <v>0.10408163265306122</v>
      </c>
    </row>
    <row r="1235" spans="1:16" x14ac:dyDescent="0.25">
      <c r="A1235">
        <v>202</v>
      </c>
      <c r="B1235" s="1" t="s">
        <v>14</v>
      </c>
      <c r="C1235">
        <v>2</v>
      </c>
      <c r="D1235">
        <v>2174017</v>
      </c>
      <c r="E1235" s="1" t="s">
        <v>15</v>
      </c>
      <c r="F1235" s="1" t="s">
        <v>16</v>
      </c>
      <c r="G1235" s="2">
        <v>44700</v>
      </c>
      <c r="H1235" s="3">
        <v>0.71086805555555566</v>
      </c>
      <c r="I1235">
        <v>24.3</v>
      </c>
      <c r="J1235">
        <v>0</v>
      </c>
      <c r="K1235">
        <v>24.3</v>
      </c>
      <c r="L1235">
        <v>24.3333333333333</v>
      </c>
      <c r="M1235">
        <v>3</v>
      </c>
      <c r="N1235">
        <v>0.73</v>
      </c>
      <c r="O1235">
        <v>4.9000000000000004</v>
      </c>
      <c r="P1235">
        <f>+Tabla1[[#This Row],[MONTO_IGTF]]/Tabla1[[#This Row],[TASA]]</f>
        <v>0.14897959183673468</v>
      </c>
    </row>
    <row r="1236" spans="1:16" x14ac:dyDescent="0.25">
      <c r="A1236">
        <v>202</v>
      </c>
      <c r="B1236" s="1" t="s">
        <v>14</v>
      </c>
      <c r="C1236">
        <v>2</v>
      </c>
      <c r="D1236">
        <v>2174018</v>
      </c>
      <c r="E1236" s="1" t="s">
        <v>15</v>
      </c>
      <c r="F1236" s="1" t="s">
        <v>16</v>
      </c>
      <c r="G1236" s="2">
        <v>44700</v>
      </c>
      <c r="H1236" s="3">
        <v>0.71177083333333335</v>
      </c>
      <c r="I1236">
        <v>13.1416</v>
      </c>
      <c r="J1236">
        <v>0</v>
      </c>
      <c r="K1236">
        <v>13.1416</v>
      </c>
      <c r="L1236">
        <v>5</v>
      </c>
      <c r="M1236">
        <v>3</v>
      </c>
      <c r="N1236">
        <v>0.15</v>
      </c>
      <c r="O1236">
        <v>4.9000000000000004</v>
      </c>
      <c r="P1236">
        <f>+Tabla1[[#This Row],[MONTO_IGTF]]/Tabla1[[#This Row],[TASA]]</f>
        <v>3.0612244897959179E-2</v>
      </c>
    </row>
    <row r="1237" spans="1:16" x14ac:dyDescent="0.25">
      <c r="A1237">
        <v>202</v>
      </c>
      <c r="B1237" s="1" t="s">
        <v>14</v>
      </c>
      <c r="C1237">
        <v>1</v>
      </c>
      <c r="D1237">
        <v>1174217</v>
      </c>
      <c r="E1237" s="1" t="s">
        <v>15</v>
      </c>
      <c r="F1237" s="1" t="s">
        <v>16</v>
      </c>
      <c r="G1237" s="2">
        <v>44700</v>
      </c>
      <c r="H1237" s="3">
        <v>0.71333333333333337</v>
      </c>
      <c r="I1237">
        <v>58.887099999999997</v>
      </c>
      <c r="J1237">
        <v>3.7568000000000001</v>
      </c>
      <c r="K1237">
        <v>62.643900000000002</v>
      </c>
      <c r="L1237">
        <v>62.6666666666667</v>
      </c>
      <c r="M1237">
        <v>3</v>
      </c>
      <c r="N1237">
        <v>1.88</v>
      </c>
      <c r="O1237">
        <v>4.9000000000000004</v>
      </c>
      <c r="P1237">
        <f>+Tabla1[[#This Row],[MONTO_IGTF]]/Tabla1[[#This Row],[TASA]]</f>
        <v>0.38367346938775504</v>
      </c>
    </row>
    <row r="1238" spans="1:16" x14ac:dyDescent="0.25">
      <c r="A1238">
        <v>202</v>
      </c>
      <c r="B1238" s="1" t="s">
        <v>14</v>
      </c>
      <c r="C1238">
        <v>2</v>
      </c>
      <c r="D1238">
        <v>2174021</v>
      </c>
      <c r="E1238" s="1" t="s">
        <v>15</v>
      </c>
      <c r="F1238" s="1" t="s">
        <v>16</v>
      </c>
      <c r="G1238" s="2">
        <v>44700</v>
      </c>
      <c r="H1238" s="3">
        <v>0.71550925925925923</v>
      </c>
      <c r="I1238">
        <v>10.4496</v>
      </c>
      <c r="J1238">
        <v>0</v>
      </c>
      <c r="K1238">
        <v>10.4496</v>
      </c>
      <c r="L1238">
        <v>10.3333333333333</v>
      </c>
      <c r="M1238">
        <v>3</v>
      </c>
      <c r="N1238">
        <v>0.31</v>
      </c>
      <c r="O1238">
        <v>4.9000000000000004</v>
      </c>
      <c r="P1238">
        <f>+Tabla1[[#This Row],[MONTO_IGTF]]/Tabla1[[#This Row],[TASA]]</f>
        <v>6.3265306122448975E-2</v>
      </c>
    </row>
    <row r="1239" spans="1:16" x14ac:dyDescent="0.25">
      <c r="A1239">
        <v>202</v>
      </c>
      <c r="B1239" s="1" t="s">
        <v>14</v>
      </c>
      <c r="C1239">
        <v>2</v>
      </c>
      <c r="D1239">
        <v>2174023</v>
      </c>
      <c r="E1239" s="1" t="s">
        <v>15</v>
      </c>
      <c r="F1239" s="1" t="s">
        <v>16</v>
      </c>
      <c r="G1239" s="2">
        <v>44700</v>
      </c>
      <c r="H1239" s="3">
        <v>0.71914351851851854</v>
      </c>
      <c r="I1239">
        <v>29.534600000000001</v>
      </c>
      <c r="J1239">
        <v>2.2031999999999998</v>
      </c>
      <c r="K1239">
        <v>31.7378</v>
      </c>
      <c r="L1239">
        <v>31.6666666666667</v>
      </c>
      <c r="M1239">
        <v>3</v>
      </c>
      <c r="N1239">
        <v>0.95</v>
      </c>
      <c r="O1239">
        <v>4.9000000000000004</v>
      </c>
      <c r="P1239">
        <f>+Tabla1[[#This Row],[MONTO_IGTF]]/Tabla1[[#This Row],[TASA]]</f>
        <v>0.19387755102040813</v>
      </c>
    </row>
    <row r="1240" spans="1:16" x14ac:dyDescent="0.25">
      <c r="A1240">
        <v>202</v>
      </c>
      <c r="B1240" s="1" t="s">
        <v>14</v>
      </c>
      <c r="C1240">
        <v>1</v>
      </c>
      <c r="D1240">
        <v>1174219</v>
      </c>
      <c r="E1240" s="1" t="s">
        <v>15</v>
      </c>
      <c r="F1240" s="1" t="s">
        <v>16</v>
      </c>
      <c r="G1240" s="2">
        <v>44700</v>
      </c>
      <c r="H1240" s="3">
        <v>0.72008101851851858</v>
      </c>
      <c r="I1240">
        <v>37.021299999999997</v>
      </c>
      <c r="J1240">
        <v>0</v>
      </c>
      <c r="K1240">
        <v>37.021299999999997</v>
      </c>
      <c r="L1240">
        <v>37</v>
      </c>
      <c r="M1240">
        <v>3</v>
      </c>
      <c r="N1240">
        <v>1.1100000000000001</v>
      </c>
      <c r="O1240">
        <v>4.9000000000000004</v>
      </c>
      <c r="P1240">
        <f>+Tabla1[[#This Row],[MONTO_IGTF]]/Tabla1[[#This Row],[TASA]]</f>
        <v>0.22653061224489796</v>
      </c>
    </row>
    <row r="1241" spans="1:16" x14ac:dyDescent="0.25">
      <c r="A1241">
        <v>202</v>
      </c>
      <c r="B1241" s="1" t="s">
        <v>14</v>
      </c>
      <c r="C1241">
        <v>2</v>
      </c>
      <c r="D1241">
        <v>2174025</v>
      </c>
      <c r="E1241" s="1" t="s">
        <v>15</v>
      </c>
      <c r="F1241" s="1" t="s">
        <v>16</v>
      </c>
      <c r="G1241" s="2">
        <v>44700</v>
      </c>
      <c r="H1241" s="3">
        <v>0.72953703703703709</v>
      </c>
      <c r="I1241">
        <v>20</v>
      </c>
      <c r="J1241">
        <v>0</v>
      </c>
      <c r="K1241">
        <v>20</v>
      </c>
      <c r="L1241">
        <v>20</v>
      </c>
      <c r="M1241">
        <v>3</v>
      </c>
      <c r="N1241">
        <v>0.6</v>
      </c>
      <c r="O1241">
        <v>4.9000000000000004</v>
      </c>
      <c r="P1241">
        <f>+Tabla1[[#This Row],[MONTO_IGTF]]/Tabla1[[#This Row],[TASA]]</f>
        <v>0.12244897959183672</v>
      </c>
    </row>
    <row r="1242" spans="1:16" x14ac:dyDescent="0.25">
      <c r="A1242">
        <v>202</v>
      </c>
      <c r="B1242" s="1" t="s">
        <v>14</v>
      </c>
      <c r="C1242">
        <v>2</v>
      </c>
      <c r="D1242">
        <v>2174026</v>
      </c>
      <c r="E1242" s="1" t="s">
        <v>15</v>
      </c>
      <c r="F1242" s="1" t="s">
        <v>16</v>
      </c>
      <c r="G1242" s="2">
        <v>44700</v>
      </c>
      <c r="H1242" s="3">
        <v>0.73077546296296303</v>
      </c>
      <c r="I1242">
        <v>11.157299999999999</v>
      </c>
      <c r="J1242">
        <v>0</v>
      </c>
      <c r="K1242">
        <v>11.157299999999999</v>
      </c>
      <c r="L1242">
        <v>11</v>
      </c>
      <c r="M1242">
        <v>3</v>
      </c>
      <c r="N1242">
        <v>0.33</v>
      </c>
      <c r="O1242">
        <v>4.9000000000000004</v>
      </c>
      <c r="P1242">
        <f>+Tabla1[[#This Row],[MONTO_IGTF]]/Tabla1[[#This Row],[TASA]]</f>
        <v>6.7346938775510207E-2</v>
      </c>
    </row>
    <row r="1243" spans="1:16" x14ac:dyDescent="0.25">
      <c r="A1243">
        <v>202</v>
      </c>
      <c r="B1243" s="1" t="s">
        <v>14</v>
      </c>
      <c r="C1243">
        <v>1</v>
      </c>
      <c r="D1243">
        <v>1174224</v>
      </c>
      <c r="E1243" s="1" t="s">
        <v>15</v>
      </c>
      <c r="F1243" s="1" t="s">
        <v>16</v>
      </c>
      <c r="G1243" s="2">
        <v>44700</v>
      </c>
      <c r="H1243" s="3">
        <v>0.75407407407407412</v>
      </c>
      <c r="I1243">
        <v>52.1661</v>
      </c>
      <c r="J1243">
        <v>1.1616</v>
      </c>
      <c r="K1243">
        <v>53.3277</v>
      </c>
      <c r="L1243">
        <v>53.3333333333333</v>
      </c>
      <c r="M1243">
        <v>3</v>
      </c>
      <c r="N1243">
        <v>1.6</v>
      </c>
      <c r="O1243">
        <v>4.9000000000000004</v>
      </c>
      <c r="P1243">
        <f>+Tabla1[[#This Row],[MONTO_IGTF]]/Tabla1[[#This Row],[TASA]]</f>
        <v>0.32653061224489793</v>
      </c>
    </row>
    <row r="1244" spans="1:16" x14ac:dyDescent="0.25">
      <c r="A1244">
        <v>202</v>
      </c>
      <c r="B1244" s="1" t="s">
        <v>14</v>
      </c>
      <c r="C1244">
        <v>2</v>
      </c>
      <c r="D1244">
        <v>2174032</v>
      </c>
      <c r="E1244" s="1" t="s">
        <v>15</v>
      </c>
      <c r="F1244" s="1" t="s">
        <v>16</v>
      </c>
      <c r="G1244" s="2">
        <v>44700</v>
      </c>
      <c r="H1244" s="3">
        <v>0.75557870370370372</v>
      </c>
      <c r="I1244">
        <v>196.72874999999999</v>
      </c>
      <c r="J1244">
        <v>2.6015999999999999</v>
      </c>
      <c r="K1244">
        <v>199.33035000000001</v>
      </c>
      <c r="L1244">
        <v>196</v>
      </c>
      <c r="M1244">
        <v>3</v>
      </c>
      <c r="N1244">
        <v>5.88</v>
      </c>
      <c r="O1244">
        <v>4.9000000000000004</v>
      </c>
      <c r="P1244">
        <f>+Tabla1[[#This Row],[MONTO_IGTF]]/Tabla1[[#This Row],[TASA]]</f>
        <v>1.2</v>
      </c>
    </row>
    <row r="1245" spans="1:16" x14ac:dyDescent="0.25">
      <c r="A1245">
        <v>202</v>
      </c>
      <c r="B1245" s="1" t="s">
        <v>14</v>
      </c>
      <c r="C1245">
        <v>1</v>
      </c>
      <c r="D1245">
        <v>1174227</v>
      </c>
      <c r="E1245" s="1" t="s">
        <v>15</v>
      </c>
      <c r="F1245" s="1" t="s">
        <v>16</v>
      </c>
      <c r="G1245" s="2">
        <v>44700</v>
      </c>
      <c r="H1245" s="3">
        <v>0.76395833333333341</v>
      </c>
      <c r="I1245">
        <v>4.4820000000000002</v>
      </c>
      <c r="J1245">
        <v>0.71709999999999996</v>
      </c>
      <c r="K1245">
        <v>5.1990999999999996</v>
      </c>
      <c r="L1245">
        <v>5</v>
      </c>
      <c r="M1245">
        <v>3</v>
      </c>
      <c r="N1245">
        <v>0.15</v>
      </c>
      <c r="O1245">
        <v>4.9000000000000004</v>
      </c>
      <c r="P1245">
        <f>+Tabla1[[#This Row],[MONTO_IGTF]]/Tabla1[[#This Row],[TASA]]</f>
        <v>3.0612244897959179E-2</v>
      </c>
    </row>
    <row r="1246" spans="1:16" x14ac:dyDescent="0.25">
      <c r="A1246">
        <v>202</v>
      </c>
      <c r="B1246" s="1" t="s">
        <v>14</v>
      </c>
      <c r="C1246">
        <v>1</v>
      </c>
      <c r="D1246">
        <v>1174228</v>
      </c>
      <c r="E1246" s="1" t="s">
        <v>15</v>
      </c>
      <c r="F1246" s="1" t="s">
        <v>16</v>
      </c>
      <c r="G1246" s="2">
        <v>44700</v>
      </c>
      <c r="H1246" s="3">
        <v>0.76513888888888892</v>
      </c>
      <c r="I1246">
        <v>25.38775</v>
      </c>
      <c r="J1246">
        <v>0</v>
      </c>
      <c r="K1246">
        <v>25.38775</v>
      </c>
      <c r="L1246">
        <v>24.6666666666667</v>
      </c>
      <c r="M1246">
        <v>3</v>
      </c>
      <c r="N1246">
        <v>0.74</v>
      </c>
      <c r="O1246">
        <v>4.9000000000000004</v>
      </c>
      <c r="P1246">
        <f>+Tabla1[[#This Row],[MONTO_IGTF]]/Tabla1[[#This Row],[TASA]]</f>
        <v>0.15102040816326529</v>
      </c>
    </row>
    <row r="1247" spans="1:16" x14ac:dyDescent="0.25">
      <c r="A1247">
        <v>202</v>
      </c>
      <c r="B1247" s="1" t="s">
        <v>14</v>
      </c>
      <c r="C1247">
        <v>1</v>
      </c>
      <c r="D1247">
        <v>1174230</v>
      </c>
      <c r="E1247" s="1" t="s">
        <v>15</v>
      </c>
      <c r="F1247" s="1" t="s">
        <v>16</v>
      </c>
      <c r="G1247" s="2">
        <v>44700</v>
      </c>
      <c r="H1247" s="3">
        <v>0.77049768518518524</v>
      </c>
      <c r="I1247">
        <v>13.337999999999999</v>
      </c>
      <c r="J1247">
        <v>0</v>
      </c>
      <c r="K1247">
        <v>13.337999999999999</v>
      </c>
      <c r="L1247">
        <v>13.3333333333333</v>
      </c>
      <c r="M1247">
        <v>3</v>
      </c>
      <c r="N1247">
        <v>0.4</v>
      </c>
      <c r="O1247">
        <v>4.9000000000000004</v>
      </c>
      <c r="P1247">
        <f>+Tabla1[[#This Row],[MONTO_IGTF]]/Tabla1[[#This Row],[TASA]]</f>
        <v>8.1632653061224483E-2</v>
      </c>
    </row>
    <row r="1248" spans="1:16" x14ac:dyDescent="0.25">
      <c r="A1248">
        <v>202</v>
      </c>
      <c r="B1248" s="1" t="s">
        <v>14</v>
      </c>
      <c r="C1248">
        <v>2</v>
      </c>
      <c r="D1248">
        <v>2174035</v>
      </c>
      <c r="E1248" s="1" t="s">
        <v>15</v>
      </c>
      <c r="F1248" s="1" t="s">
        <v>16</v>
      </c>
      <c r="G1248" s="2">
        <v>44700</v>
      </c>
      <c r="H1248" s="3">
        <v>0.77287037037037043</v>
      </c>
      <c r="I1248">
        <v>102.3574</v>
      </c>
      <c r="J1248">
        <v>0</v>
      </c>
      <c r="K1248">
        <v>102.3574</v>
      </c>
      <c r="L1248">
        <v>23.3333333333333</v>
      </c>
      <c r="M1248">
        <v>3</v>
      </c>
      <c r="N1248">
        <v>0.7</v>
      </c>
      <c r="O1248">
        <v>4.9000000000000004</v>
      </c>
      <c r="P1248">
        <f>+Tabla1[[#This Row],[MONTO_IGTF]]/Tabla1[[#This Row],[TASA]]</f>
        <v>0.14285714285714285</v>
      </c>
    </row>
    <row r="1249" spans="1:16" x14ac:dyDescent="0.25">
      <c r="A1249">
        <v>202</v>
      </c>
      <c r="B1249" s="1" t="s">
        <v>14</v>
      </c>
      <c r="C1249">
        <v>1</v>
      </c>
      <c r="D1249">
        <v>1174231</v>
      </c>
      <c r="E1249" s="1" t="s">
        <v>15</v>
      </c>
      <c r="F1249" s="1" t="s">
        <v>16</v>
      </c>
      <c r="G1249" s="2">
        <v>44700</v>
      </c>
      <c r="H1249" s="3">
        <v>0.77756944444444442</v>
      </c>
      <c r="I1249">
        <v>46.5916</v>
      </c>
      <c r="J1249">
        <v>3.0575999999999999</v>
      </c>
      <c r="K1249">
        <v>49.6492</v>
      </c>
      <c r="L1249">
        <v>49</v>
      </c>
      <c r="M1249">
        <v>3</v>
      </c>
      <c r="N1249">
        <v>1.47</v>
      </c>
      <c r="O1249">
        <v>4.9000000000000004</v>
      </c>
      <c r="P1249">
        <f>+Tabla1[[#This Row],[MONTO_IGTF]]/Tabla1[[#This Row],[TASA]]</f>
        <v>0.3</v>
      </c>
    </row>
    <row r="1250" spans="1:16" x14ac:dyDescent="0.25">
      <c r="A1250">
        <v>202</v>
      </c>
      <c r="B1250" s="1" t="s">
        <v>14</v>
      </c>
      <c r="C1250">
        <v>2</v>
      </c>
      <c r="D1250">
        <v>2174037</v>
      </c>
      <c r="E1250" s="1" t="s">
        <v>15</v>
      </c>
      <c r="F1250" s="1" t="s">
        <v>16</v>
      </c>
      <c r="G1250" s="2">
        <v>44700</v>
      </c>
      <c r="H1250" s="3">
        <v>0.77900462962962969</v>
      </c>
      <c r="I1250">
        <v>44.618299999999998</v>
      </c>
      <c r="J1250">
        <v>0.68959999999999999</v>
      </c>
      <c r="K1250">
        <v>45.307899999999997</v>
      </c>
      <c r="L1250">
        <v>45.3333333333333</v>
      </c>
      <c r="M1250">
        <v>3</v>
      </c>
      <c r="N1250">
        <v>1.36</v>
      </c>
      <c r="O1250">
        <v>4.9000000000000004</v>
      </c>
      <c r="P1250">
        <f>+Tabla1[[#This Row],[MONTO_IGTF]]/Tabla1[[#This Row],[TASA]]</f>
        <v>0.27755102040816326</v>
      </c>
    </row>
    <row r="1251" spans="1:16" x14ac:dyDescent="0.25">
      <c r="A1251">
        <v>202</v>
      </c>
      <c r="B1251" s="1" t="s">
        <v>14</v>
      </c>
      <c r="C1251">
        <v>2</v>
      </c>
      <c r="D1251">
        <v>2174038</v>
      </c>
      <c r="E1251" s="1" t="s">
        <v>15</v>
      </c>
      <c r="F1251" s="1" t="s">
        <v>16</v>
      </c>
      <c r="G1251" s="2">
        <v>44700</v>
      </c>
      <c r="H1251" s="3">
        <v>0.78049768518518514</v>
      </c>
      <c r="I1251">
        <v>20.143999999999998</v>
      </c>
      <c r="J1251">
        <v>0</v>
      </c>
      <c r="K1251">
        <v>20.143999999999998</v>
      </c>
      <c r="L1251">
        <v>20</v>
      </c>
      <c r="M1251">
        <v>3</v>
      </c>
      <c r="N1251">
        <v>0.6</v>
      </c>
      <c r="O1251">
        <v>4.9000000000000004</v>
      </c>
      <c r="P1251">
        <f>+Tabla1[[#This Row],[MONTO_IGTF]]/Tabla1[[#This Row],[TASA]]</f>
        <v>0.12244897959183672</v>
      </c>
    </row>
    <row r="1252" spans="1:16" x14ac:dyDescent="0.25">
      <c r="A1252">
        <v>202</v>
      </c>
      <c r="B1252" s="1" t="s">
        <v>14</v>
      </c>
      <c r="C1252">
        <v>2</v>
      </c>
      <c r="D1252">
        <v>2174042</v>
      </c>
      <c r="E1252" s="1" t="s">
        <v>15</v>
      </c>
      <c r="F1252" s="1" t="s">
        <v>16</v>
      </c>
      <c r="G1252" s="2">
        <v>44701</v>
      </c>
      <c r="H1252" s="3">
        <v>0.31047453703703703</v>
      </c>
      <c r="I1252">
        <v>19.559999999999999</v>
      </c>
      <c r="J1252">
        <v>0</v>
      </c>
      <c r="K1252">
        <v>19.559999999999999</v>
      </c>
      <c r="L1252">
        <v>19.6666666666667</v>
      </c>
      <c r="M1252">
        <v>3</v>
      </c>
      <c r="N1252">
        <v>0.59</v>
      </c>
      <c r="O1252">
        <v>4.95</v>
      </c>
      <c r="P1252">
        <f>+Tabla1[[#This Row],[MONTO_IGTF]]/Tabla1[[#This Row],[TASA]]</f>
        <v>0.11919191919191918</v>
      </c>
    </row>
    <row r="1253" spans="1:16" x14ac:dyDescent="0.25">
      <c r="A1253">
        <v>202</v>
      </c>
      <c r="B1253" s="1" t="s">
        <v>14</v>
      </c>
      <c r="C1253">
        <v>2</v>
      </c>
      <c r="D1253">
        <v>2174048</v>
      </c>
      <c r="E1253" s="1" t="s">
        <v>15</v>
      </c>
      <c r="F1253" s="1" t="s">
        <v>16</v>
      </c>
      <c r="G1253" s="2">
        <v>44701</v>
      </c>
      <c r="H1253" s="3">
        <v>0.32429398148148147</v>
      </c>
      <c r="I1253">
        <v>4.9000000000000004</v>
      </c>
      <c r="J1253">
        <v>0</v>
      </c>
      <c r="K1253">
        <v>4.9000000000000004</v>
      </c>
      <c r="L1253">
        <v>5</v>
      </c>
      <c r="M1253">
        <v>3</v>
      </c>
      <c r="N1253">
        <v>0.15</v>
      </c>
      <c r="O1253">
        <v>4.95</v>
      </c>
      <c r="P1253">
        <f>+Tabla1[[#This Row],[MONTO_IGTF]]/Tabla1[[#This Row],[TASA]]</f>
        <v>3.03030303030303E-2</v>
      </c>
    </row>
    <row r="1254" spans="1:16" x14ac:dyDescent="0.25">
      <c r="A1254">
        <v>202</v>
      </c>
      <c r="B1254" s="1" t="s">
        <v>14</v>
      </c>
      <c r="C1254">
        <v>2</v>
      </c>
      <c r="D1254">
        <v>2174051</v>
      </c>
      <c r="E1254" s="1" t="s">
        <v>15</v>
      </c>
      <c r="F1254" s="1" t="s">
        <v>16</v>
      </c>
      <c r="G1254" s="2">
        <v>44701</v>
      </c>
      <c r="H1254" s="3">
        <v>0.33328703703703705</v>
      </c>
      <c r="I1254">
        <v>28.23</v>
      </c>
      <c r="J1254">
        <v>0</v>
      </c>
      <c r="K1254">
        <v>28.23</v>
      </c>
      <c r="L1254">
        <v>24.6666666666667</v>
      </c>
      <c r="M1254">
        <v>3</v>
      </c>
      <c r="N1254">
        <v>0.74</v>
      </c>
      <c r="O1254">
        <v>4.95</v>
      </c>
      <c r="P1254">
        <f>+Tabla1[[#This Row],[MONTO_IGTF]]/Tabla1[[#This Row],[TASA]]</f>
        <v>0.14949494949494949</v>
      </c>
    </row>
    <row r="1255" spans="1:16" x14ac:dyDescent="0.25">
      <c r="A1255">
        <v>202</v>
      </c>
      <c r="B1255" s="1" t="s">
        <v>14</v>
      </c>
      <c r="C1255">
        <v>2</v>
      </c>
      <c r="D1255">
        <v>2174052</v>
      </c>
      <c r="E1255" s="1" t="s">
        <v>15</v>
      </c>
      <c r="F1255" s="1" t="s">
        <v>16</v>
      </c>
      <c r="G1255" s="2">
        <v>44701</v>
      </c>
      <c r="H1255" s="3">
        <v>0.3342013888888889</v>
      </c>
      <c r="I1255">
        <v>4.9000000000000004</v>
      </c>
      <c r="J1255">
        <v>0</v>
      </c>
      <c r="K1255">
        <v>4.9000000000000004</v>
      </c>
      <c r="L1255">
        <v>5</v>
      </c>
      <c r="M1255">
        <v>3</v>
      </c>
      <c r="N1255">
        <v>0.15</v>
      </c>
      <c r="O1255">
        <v>4.95</v>
      </c>
      <c r="P1255">
        <f>+Tabla1[[#This Row],[MONTO_IGTF]]/Tabla1[[#This Row],[TASA]]</f>
        <v>3.03030303030303E-2</v>
      </c>
    </row>
    <row r="1256" spans="1:16" x14ac:dyDescent="0.25">
      <c r="A1256">
        <v>202</v>
      </c>
      <c r="B1256" s="1" t="s">
        <v>14</v>
      </c>
      <c r="C1256">
        <v>2</v>
      </c>
      <c r="D1256">
        <v>2174053</v>
      </c>
      <c r="E1256" s="1" t="s">
        <v>15</v>
      </c>
      <c r="F1256" s="1" t="s">
        <v>16</v>
      </c>
      <c r="G1256" s="2">
        <v>44701</v>
      </c>
      <c r="H1256" s="3">
        <v>0.33572916666666663</v>
      </c>
      <c r="I1256">
        <v>22.05</v>
      </c>
      <c r="J1256">
        <v>0</v>
      </c>
      <c r="K1256">
        <v>22.05</v>
      </c>
      <c r="L1256">
        <v>22</v>
      </c>
      <c r="M1256">
        <v>3</v>
      </c>
      <c r="N1256">
        <v>0.66</v>
      </c>
      <c r="O1256">
        <v>4.95</v>
      </c>
      <c r="P1256">
        <f>+Tabla1[[#This Row],[MONTO_IGTF]]/Tabla1[[#This Row],[TASA]]</f>
        <v>0.13333333333333333</v>
      </c>
    </row>
    <row r="1257" spans="1:16" x14ac:dyDescent="0.25">
      <c r="A1257">
        <v>202</v>
      </c>
      <c r="B1257" s="1" t="s">
        <v>14</v>
      </c>
      <c r="C1257">
        <v>2</v>
      </c>
      <c r="D1257">
        <v>2174062</v>
      </c>
      <c r="E1257" s="1" t="s">
        <v>15</v>
      </c>
      <c r="F1257" s="1" t="s">
        <v>16</v>
      </c>
      <c r="G1257" s="2">
        <v>44701</v>
      </c>
      <c r="H1257" s="3">
        <v>0.35300925925925924</v>
      </c>
      <c r="I1257">
        <v>12.99</v>
      </c>
      <c r="J1257">
        <v>0.04</v>
      </c>
      <c r="K1257">
        <v>13.03</v>
      </c>
      <c r="L1257">
        <v>13</v>
      </c>
      <c r="M1257">
        <v>3</v>
      </c>
      <c r="N1257">
        <v>0.39</v>
      </c>
      <c r="O1257">
        <v>4.95</v>
      </c>
      <c r="P1257">
        <f>+Tabla1[[#This Row],[MONTO_IGTF]]/Tabla1[[#This Row],[TASA]]</f>
        <v>7.8787878787878782E-2</v>
      </c>
    </row>
    <row r="1258" spans="1:16" x14ac:dyDescent="0.25">
      <c r="A1258">
        <v>202</v>
      </c>
      <c r="B1258" s="1" t="s">
        <v>14</v>
      </c>
      <c r="C1258">
        <v>2</v>
      </c>
      <c r="D1258">
        <v>2174063</v>
      </c>
      <c r="E1258" s="1" t="s">
        <v>15</v>
      </c>
      <c r="F1258" s="1" t="s">
        <v>16</v>
      </c>
      <c r="G1258" s="2">
        <v>44701</v>
      </c>
      <c r="H1258" s="3">
        <v>0.35453703703703704</v>
      </c>
      <c r="I1258">
        <v>35.132100000000001</v>
      </c>
      <c r="J1258">
        <v>0</v>
      </c>
      <c r="K1258">
        <v>35.132100000000001</v>
      </c>
      <c r="L1258">
        <v>35</v>
      </c>
      <c r="M1258">
        <v>3</v>
      </c>
      <c r="N1258">
        <v>1.05</v>
      </c>
      <c r="O1258">
        <v>4.95</v>
      </c>
      <c r="P1258">
        <f>+Tabla1[[#This Row],[MONTO_IGTF]]/Tabla1[[#This Row],[TASA]]</f>
        <v>0.21212121212121213</v>
      </c>
    </row>
    <row r="1259" spans="1:16" x14ac:dyDescent="0.25">
      <c r="A1259">
        <v>202</v>
      </c>
      <c r="B1259" s="1" t="s">
        <v>14</v>
      </c>
      <c r="C1259">
        <v>1</v>
      </c>
      <c r="D1259">
        <v>1174234</v>
      </c>
      <c r="E1259" s="1" t="s">
        <v>15</v>
      </c>
      <c r="F1259" s="1" t="s">
        <v>16</v>
      </c>
      <c r="G1259" s="2">
        <v>44701</v>
      </c>
      <c r="H1259" s="3">
        <v>0.36416666666666669</v>
      </c>
      <c r="I1259">
        <v>4.9000000000000004</v>
      </c>
      <c r="J1259">
        <v>0</v>
      </c>
      <c r="K1259">
        <v>4.9000000000000004</v>
      </c>
      <c r="L1259">
        <v>5</v>
      </c>
      <c r="M1259">
        <v>3</v>
      </c>
      <c r="N1259">
        <v>0.15</v>
      </c>
      <c r="O1259">
        <v>4.95</v>
      </c>
      <c r="P1259">
        <f>+Tabla1[[#This Row],[MONTO_IGTF]]/Tabla1[[#This Row],[TASA]]</f>
        <v>3.03030303030303E-2</v>
      </c>
    </row>
    <row r="1260" spans="1:16" x14ac:dyDescent="0.25">
      <c r="A1260">
        <v>202</v>
      </c>
      <c r="B1260" s="1" t="s">
        <v>14</v>
      </c>
      <c r="C1260">
        <v>1</v>
      </c>
      <c r="D1260">
        <v>1174235</v>
      </c>
      <c r="E1260" s="1" t="s">
        <v>15</v>
      </c>
      <c r="F1260" s="1" t="s">
        <v>16</v>
      </c>
      <c r="G1260" s="2">
        <v>44701</v>
      </c>
      <c r="H1260" s="3">
        <v>0.36538194444444444</v>
      </c>
      <c r="I1260">
        <v>14.7</v>
      </c>
      <c r="J1260">
        <v>0</v>
      </c>
      <c r="K1260">
        <v>14.7</v>
      </c>
      <c r="L1260">
        <v>14.6666666666667</v>
      </c>
      <c r="M1260">
        <v>3</v>
      </c>
      <c r="N1260">
        <v>0.44</v>
      </c>
      <c r="O1260">
        <v>4.95</v>
      </c>
      <c r="P1260">
        <f>+Tabla1[[#This Row],[MONTO_IGTF]]/Tabla1[[#This Row],[TASA]]</f>
        <v>8.8888888888888892E-2</v>
      </c>
    </row>
    <row r="1261" spans="1:16" x14ac:dyDescent="0.25">
      <c r="A1261">
        <v>202</v>
      </c>
      <c r="B1261" s="1" t="s">
        <v>14</v>
      </c>
      <c r="C1261">
        <v>2</v>
      </c>
      <c r="D1261">
        <v>2174073</v>
      </c>
      <c r="E1261" s="1" t="s">
        <v>15</v>
      </c>
      <c r="F1261" s="1" t="s">
        <v>16</v>
      </c>
      <c r="G1261" s="2">
        <v>44701</v>
      </c>
      <c r="H1261" s="3">
        <v>0.38484953703703706</v>
      </c>
      <c r="I1261">
        <v>10.56</v>
      </c>
      <c r="J1261">
        <v>1.6896</v>
      </c>
      <c r="K1261">
        <v>12.249599999999999</v>
      </c>
      <c r="L1261">
        <v>12.3333333333333</v>
      </c>
      <c r="M1261">
        <v>3</v>
      </c>
      <c r="N1261">
        <v>0.37</v>
      </c>
      <c r="O1261">
        <v>4.95</v>
      </c>
      <c r="P1261">
        <f>+Tabla1[[#This Row],[MONTO_IGTF]]/Tabla1[[#This Row],[TASA]]</f>
        <v>7.4747474747474743E-2</v>
      </c>
    </row>
    <row r="1262" spans="1:16" x14ac:dyDescent="0.25">
      <c r="A1262">
        <v>202</v>
      </c>
      <c r="B1262" s="1" t="s">
        <v>14</v>
      </c>
      <c r="C1262">
        <v>2</v>
      </c>
      <c r="D1262">
        <v>2174077</v>
      </c>
      <c r="E1262" s="1" t="s">
        <v>15</v>
      </c>
      <c r="F1262" s="1" t="s">
        <v>16</v>
      </c>
      <c r="G1262" s="2">
        <v>44701</v>
      </c>
      <c r="H1262" s="3">
        <v>0.38936342592592593</v>
      </c>
      <c r="I1262">
        <v>20.097000000000001</v>
      </c>
      <c r="J1262">
        <v>0.04</v>
      </c>
      <c r="K1262">
        <v>20.137</v>
      </c>
      <c r="L1262">
        <v>20</v>
      </c>
      <c r="M1262">
        <v>3</v>
      </c>
      <c r="N1262">
        <v>0.6</v>
      </c>
      <c r="O1262">
        <v>4.95</v>
      </c>
      <c r="P1262">
        <f>+Tabla1[[#This Row],[MONTO_IGTF]]/Tabla1[[#This Row],[TASA]]</f>
        <v>0.1212121212121212</v>
      </c>
    </row>
    <row r="1263" spans="1:16" x14ac:dyDescent="0.25">
      <c r="A1263">
        <v>202</v>
      </c>
      <c r="B1263" s="1" t="s">
        <v>14</v>
      </c>
      <c r="C1263">
        <v>1</v>
      </c>
      <c r="D1263">
        <v>1174238</v>
      </c>
      <c r="E1263" s="1" t="s">
        <v>15</v>
      </c>
      <c r="F1263" s="1" t="s">
        <v>16</v>
      </c>
      <c r="G1263" s="2">
        <v>44701</v>
      </c>
      <c r="H1263" s="3">
        <v>0.39724537037037039</v>
      </c>
      <c r="I1263">
        <v>65.580399999999997</v>
      </c>
      <c r="J1263">
        <v>1.1776</v>
      </c>
      <c r="K1263">
        <v>66.757999999999996</v>
      </c>
      <c r="L1263">
        <v>66.6666666666667</v>
      </c>
      <c r="M1263">
        <v>3</v>
      </c>
      <c r="N1263">
        <v>2</v>
      </c>
      <c r="O1263">
        <v>4.95</v>
      </c>
      <c r="P1263">
        <f>+Tabla1[[#This Row],[MONTO_IGTF]]/Tabla1[[#This Row],[TASA]]</f>
        <v>0.40404040404040403</v>
      </c>
    </row>
    <row r="1264" spans="1:16" x14ac:dyDescent="0.25">
      <c r="A1264">
        <v>202</v>
      </c>
      <c r="B1264" s="1" t="s">
        <v>14</v>
      </c>
      <c r="C1264">
        <v>1</v>
      </c>
      <c r="D1264">
        <v>1174254</v>
      </c>
      <c r="E1264" s="1" t="s">
        <v>15</v>
      </c>
      <c r="F1264" s="1" t="s">
        <v>16</v>
      </c>
      <c r="G1264" s="2">
        <v>44701</v>
      </c>
      <c r="H1264" s="3">
        <v>0.43253472222222222</v>
      </c>
      <c r="I1264">
        <v>20.373750000000001</v>
      </c>
      <c r="J1264">
        <v>1.2294</v>
      </c>
      <c r="K1264">
        <v>21.603149999999999</v>
      </c>
      <c r="L1264">
        <v>21.6666666666667</v>
      </c>
      <c r="M1264">
        <v>3</v>
      </c>
      <c r="N1264">
        <v>0.65</v>
      </c>
      <c r="O1264">
        <v>4.95</v>
      </c>
      <c r="P1264">
        <f>+Tabla1[[#This Row],[MONTO_IGTF]]/Tabla1[[#This Row],[TASA]]</f>
        <v>0.13131313131313133</v>
      </c>
    </row>
    <row r="1265" spans="1:16" x14ac:dyDescent="0.25">
      <c r="A1265">
        <v>202</v>
      </c>
      <c r="B1265" s="1" t="s">
        <v>14</v>
      </c>
      <c r="C1265">
        <v>1</v>
      </c>
      <c r="D1265">
        <v>1174278</v>
      </c>
      <c r="E1265" s="1" t="s">
        <v>15</v>
      </c>
      <c r="F1265" s="1" t="s">
        <v>16</v>
      </c>
      <c r="G1265" s="2">
        <v>44701</v>
      </c>
      <c r="H1265" s="3">
        <v>0.47928240740740741</v>
      </c>
      <c r="I1265">
        <v>21.66</v>
      </c>
      <c r="J1265">
        <v>0</v>
      </c>
      <c r="K1265">
        <v>21.66</v>
      </c>
      <c r="L1265">
        <v>21.6666666666667</v>
      </c>
      <c r="M1265">
        <v>3</v>
      </c>
      <c r="N1265">
        <v>0.65</v>
      </c>
      <c r="O1265">
        <v>4.95</v>
      </c>
      <c r="P1265">
        <f>+Tabla1[[#This Row],[MONTO_IGTF]]/Tabla1[[#This Row],[TASA]]</f>
        <v>0.13131313131313133</v>
      </c>
    </row>
    <row r="1266" spans="1:16" x14ac:dyDescent="0.25">
      <c r="A1266">
        <v>202</v>
      </c>
      <c r="B1266" s="1" t="s">
        <v>14</v>
      </c>
      <c r="C1266">
        <v>2</v>
      </c>
      <c r="D1266">
        <v>2174115</v>
      </c>
      <c r="E1266" s="1" t="s">
        <v>15</v>
      </c>
      <c r="F1266" s="1" t="s">
        <v>16</v>
      </c>
      <c r="G1266" s="2">
        <v>44701</v>
      </c>
      <c r="H1266" s="3">
        <v>0.51460648148148147</v>
      </c>
      <c r="I1266">
        <v>4.9000000000000004</v>
      </c>
      <c r="J1266">
        <v>0</v>
      </c>
      <c r="K1266">
        <v>4.9000000000000004</v>
      </c>
      <c r="L1266">
        <v>5</v>
      </c>
      <c r="M1266">
        <v>3</v>
      </c>
      <c r="N1266">
        <v>0.15</v>
      </c>
      <c r="O1266">
        <v>4.95</v>
      </c>
      <c r="P1266">
        <f>+Tabla1[[#This Row],[MONTO_IGTF]]/Tabla1[[#This Row],[TASA]]</f>
        <v>3.03030303030303E-2</v>
      </c>
    </row>
    <row r="1267" spans="1:16" x14ac:dyDescent="0.25">
      <c r="A1267">
        <v>202</v>
      </c>
      <c r="B1267" s="1" t="s">
        <v>14</v>
      </c>
      <c r="C1267">
        <v>2</v>
      </c>
      <c r="D1267">
        <v>2174128</v>
      </c>
      <c r="E1267" s="1" t="s">
        <v>15</v>
      </c>
      <c r="F1267" s="1" t="s">
        <v>16</v>
      </c>
      <c r="G1267" s="2">
        <v>44701</v>
      </c>
      <c r="H1267" s="3">
        <v>0.53114583333333332</v>
      </c>
      <c r="I1267">
        <v>21.37135</v>
      </c>
      <c r="J1267">
        <v>0</v>
      </c>
      <c r="K1267">
        <v>21.37135</v>
      </c>
      <c r="L1267">
        <v>21.3333333333333</v>
      </c>
      <c r="M1267">
        <v>3</v>
      </c>
      <c r="N1267">
        <v>0.64</v>
      </c>
      <c r="O1267">
        <v>4.95</v>
      </c>
      <c r="P1267">
        <f>+Tabla1[[#This Row],[MONTO_IGTF]]/Tabla1[[#This Row],[TASA]]</f>
        <v>0.12929292929292929</v>
      </c>
    </row>
    <row r="1268" spans="1:16" x14ac:dyDescent="0.25">
      <c r="A1268">
        <v>202</v>
      </c>
      <c r="B1268" s="1" t="s">
        <v>14</v>
      </c>
      <c r="C1268">
        <v>1</v>
      </c>
      <c r="D1268">
        <v>1174291</v>
      </c>
      <c r="E1268" s="1" t="s">
        <v>15</v>
      </c>
      <c r="F1268" s="1" t="s">
        <v>16</v>
      </c>
      <c r="G1268" s="2">
        <v>44701</v>
      </c>
      <c r="H1268" s="3">
        <v>0.53849537037037043</v>
      </c>
      <c r="I1268">
        <v>34.444749999999999</v>
      </c>
      <c r="J1268">
        <v>0.04</v>
      </c>
      <c r="K1268">
        <v>34.484749999999998</v>
      </c>
      <c r="L1268">
        <v>24.6666666666667</v>
      </c>
      <c r="M1268">
        <v>3</v>
      </c>
      <c r="N1268">
        <v>0.74</v>
      </c>
      <c r="O1268">
        <v>4.95</v>
      </c>
      <c r="P1268">
        <f>+Tabla1[[#This Row],[MONTO_IGTF]]/Tabla1[[#This Row],[TASA]]</f>
        <v>0.14949494949494949</v>
      </c>
    </row>
    <row r="1269" spans="1:16" x14ac:dyDescent="0.25">
      <c r="A1269">
        <v>202</v>
      </c>
      <c r="B1269" s="1" t="s">
        <v>14</v>
      </c>
      <c r="C1269">
        <v>2</v>
      </c>
      <c r="D1269">
        <v>2174134</v>
      </c>
      <c r="E1269" s="1" t="s">
        <v>15</v>
      </c>
      <c r="F1269" s="1" t="s">
        <v>16</v>
      </c>
      <c r="G1269" s="2">
        <v>44701</v>
      </c>
      <c r="H1269" s="3">
        <v>0.53921296296296295</v>
      </c>
      <c r="I1269">
        <v>65.180000000000007</v>
      </c>
      <c r="J1269">
        <v>0.08</v>
      </c>
      <c r="K1269">
        <v>65.260000000000005</v>
      </c>
      <c r="L1269">
        <v>65.3333333333333</v>
      </c>
      <c r="M1269">
        <v>3</v>
      </c>
      <c r="N1269">
        <v>1.96</v>
      </c>
      <c r="O1269">
        <v>4.95</v>
      </c>
      <c r="P1269">
        <f>+Tabla1[[#This Row],[MONTO_IGTF]]/Tabla1[[#This Row],[TASA]]</f>
        <v>0.39595959595959596</v>
      </c>
    </row>
    <row r="1270" spans="1:16" x14ac:dyDescent="0.25">
      <c r="A1270">
        <v>202</v>
      </c>
      <c r="B1270" s="1" t="s">
        <v>14</v>
      </c>
      <c r="C1270">
        <v>1</v>
      </c>
      <c r="D1270">
        <v>1174293</v>
      </c>
      <c r="E1270" s="1" t="s">
        <v>15</v>
      </c>
      <c r="F1270" s="1" t="s">
        <v>16</v>
      </c>
      <c r="G1270" s="2">
        <v>44701</v>
      </c>
      <c r="H1270" s="3">
        <v>0.54331018518518526</v>
      </c>
      <c r="I1270">
        <v>28.376149999999999</v>
      </c>
      <c r="J1270">
        <v>1.1215999999999999</v>
      </c>
      <c r="K1270">
        <v>29.49775</v>
      </c>
      <c r="L1270">
        <v>29.6666666666667</v>
      </c>
      <c r="M1270">
        <v>3</v>
      </c>
      <c r="N1270">
        <v>0.89</v>
      </c>
      <c r="O1270">
        <v>4.95</v>
      </c>
      <c r="P1270">
        <f>+Tabla1[[#This Row],[MONTO_IGTF]]/Tabla1[[#This Row],[TASA]]</f>
        <v>0.17979797979797979</v>
      </c>
    </row>
    <row r="1271" spans="1:16" x14ac:dyDescent="0.25">
      <c r="A1271">
        <v>202</v>
      </c>
      <c r="B1271" s="1" t="s">
        <v>14</v>
      </c>
      <c r="C1271">
        <v>2</v>
      </c>
      <c r="D1271">
        <v>2174148</v>
      </c>
      <c r="E1271" s="1" t="s">
        <v>15</v>
      </c>
      <c r="F1271" s="1" t="s">
        <v>16</v>
      </c>
      <c r="G1271" s="2">
        <v>44701</v>
      </c>
      <c r="H1271" s="3">
        <v>0.5571990740740741</v>
      </c>
      <c r="I1271">
        <v>5.6551</v>
      </c>
      <c r="J1271">
        <v>0</v>
      </c>
      <c r="K1271">
        <v>5.6551</v>
      </c>
      <c r="L1271">
        <v>5</v>
      </c>
      <c r="M1271">
        <v>3</v>
      </c>
      <c r="N1271">
        <v>0.15</v>
      </c>
      <c r="O1271">
        <v>4.95</v>
      </c>
      <c r="P1271">
        <f>+Tabla1[[#This Row],[MONTO_IGTF]]/Tabla1[[#This Row],[TASA]]</f>
        <v>3.03030303030303E-2</v>
      </c>
    </row>
    <row r="1272" spans="1:16" x14ac:dyDescent="0.25">
      <c r="A1272">
        <v>202</v>
      </c>
      <c r="B1272" s="1" t="s">
        <v>14</v>
      </c>
      <c r="C1272">
        <v>1</v>
      </c>
      <c r="D1272">
        <v>1174304</v>
      </c>
      <c r="E1272" s="1" t="s">
        <v>15</v>
      </c>
      <c r="F1272" s="1" t="s">
        <v>16</v>
      </c>
      <c r="G1272" s="2">
        <v>44701</v>
      </c>
      <c r="H1272" s="3">
        <v>0.56224537037037037</v>
      </c>
      <c r="I1272">
        <v>35.344450000000002</v>
      </c>
      <c r="J1272">
        <v>0.04</v>
      </c>
      <c r="K1272">
        <v>35.384450000000001</v>
      </c>
      <c r="L1272">
        <v>35.3333333333333</v>
      </c>
      <c r="M1272">
        <v>3</v>
      </c>
      <c r="N1272">
        <v>1.06</v>
      </c>
      <c r="O1272">
        <v>4.95</v>
      </c>
      <c r="P1272">
        <f>+Tabla1[[#This Row],[MONTO_IGTF]]/Tabla1[[#This Row],[TASA]]</f>
        <v>0.21414141414141413</v>
      </c>
    </row>
    <row r="1273" spans="1:16" x14ac:dyDescent="0.25">
      <c r="A1273">
        <v>202</v>
      </c>
      <c r="B1273" s="1" t="s">
        <v>14</v>
      </c>
      <c r="C1273">
        <v>2</v>
      </c>
      <c r="D1273">
        <v>2174154</v>
      </c>
      <c r="E1273" s="1" t="s">
        <v>15</v>
      </c>
      <c r="F1273" s="1" t="s">
        <v>16</v>
      </c>
      <c r="G1273" s="2">
        <v>44701</v>
      </c>
      <c r="H1273" s="3">
        <v>0.56393518518518515</v>
      </c>
      <c r="I1273">
        <v>4.9000000000000004</v>
      </c>
      <c r="J1273">
        <v>0</v>
      </c>
      <c r="K1273">
        <v>4.9000000000000004</v>
      </c>
      <c r="L1273">
        <v>5</v>
      </c>
      <c r="M1273">
        <v>3</v>
      </c>
      <c r="N1273">
        <v>0.15</v>
      </c>
      <c r="O1273">
        <v>4.95</v>
      </c>
      <c r="P1273">
        <f>+Tabla1[[#This Row],[MONTO_IGTF]]/Tabla1[[#This Row],[TASA]]</f>
        <v>3.03030303030303E-2</v>
      </c>
    </row>
    <row r="1274" spans="1:16" x14ac:dyDescent="0.25">
      <c r="A1274">
        <v>202</v>
      </c>
      <c r="B1274" s="1" t="s">
        <v>14</v>
      </c>
      <c r="C1274">
        <v>1</v>
      </c>
      <c r="D1274">
        <v>1174307</v>
      </c>
      <c r="E1274" s="1" t="s">
        <v>15</v>
      </c>
      <c r="F1274" s="1" t="s">
        <v>16</v>
      </c>
      <c r="G1274" s="2">
        <v>44701</v>
      </c>
      <c r="H1274" s="3">
        <v>0.56763888888888892</v>
      </c>
      <c r="I1274">
        <v>26.32</v>
      </c>
      <c r="J1274">
        <v>0.3216</v>
      </c>
      <c r="K1274">
        <v>26.6416</v>
      </c>
      <c r="L1274">
        <v>24.6666666666667</v>
      </c>
      <c r="M1274">
        <v>3</v>
      </c>
      <c r="N1274">
        <v>0.74</v>
      </c>
      <c r="O1274">
        <v>4.95</v>
      </c>
      <c r="P1274">
        <f>+Tabla1[[#This Row],[MONTO_IGTF]]/Tabla1[[#This Row],[TASA]]</f>
        <v>0.14949494949494949</v>
      </c>
    </row>
    <row r="1275" spans="1:16" x14ac:dyDescent="0.25">
      <c r="A1275">
        <v>202</v>
      </c>
      <c r="B1275" s="1" t="s">
        <v>14</v>
      </c>
      <c r="C1275">
        <v>2</v>
      </c>
      <c r="D1275">
        <v>2174156</v>
      </c>
      <c r="E1275" s="1" t="s">
        <v>15</v>
      </c>
      <c r="F1275" s="1" t="s">
        <v>16</v>
      </c>
      <c r="G1275" s="2">
        <v>44701</v>
      </c>
      <c r="H1275" s="3">
        <v>0.56820601851851849</v>
      </c>
      <c r="I1275">
        <v>66.408500000000004</v>
      </c>
      <c r="J1275">
        <v>5.1532</v>
      </c>
      <c r="K1275">
        <v>71.561700000000002</v>
      </c>
      <c r="L1275">
        <v>71.6666666666667</v>
      </c>
      <c r="M1275">
        <v>3</v>
      </c>
      <c r="N1275">
        <v>2.15</v>
      </c>
      <c r="O1275">
        <v>4.95</v>
      </c>
      <c r="P1275">
        <f>+Tabla1[[#This Row],[MONTO_IGTF]]/Tabla1[[#This Row],[TASA]]</f>
        <v>0.43434343434343431</v>
      </c>
    </row>
    <row r="1276" spans="1:16" x14ac:dyDescent="0.25">
      <c r="A1276">
        <v>202</v>
      </c>
      <c r="B1276" s="1" t="s">
        <v>14</v>
      </c>
      <c r="C1276">
        <v>2</v>
      </c>
      <c r="D1276">
        <v>2174160</v>
      </c>
      <c r="E1276" s="1" t="s">
        <v>15</v>
      </c>
      <c r="F1276" s="1" t="s">
        <v>16</v>
      </c>
      <c r="G1276" s="2">
        <v>44701</v>
      </c>
      <c r="H1276" s="3">
        <v>0.5728240740740741</v>
      </c>
      <c r="I1276">
        <v>87.130799999999994</v>
      </c>
      <c r="J1276">
        <v>0</v>
      </c>
      <c r="K1276">
        <v>87.130799999999994</v>
      </c>
      <c r="L1276">
        <v>87</v>
      </c>
      <c r="M1276">
        <v>3</v>
      </c>
      <c r="N1276">
        <v>2.61</v>
      </c>
      <c r="O1276">
        <v>4.95</v>
      </c>
      <c r="P1276">
        <f>+Tabla1[[#This Row],[MONTO_IGTF]]/Tabla1[[#This Row],[TASA]]</f>
        <v>0.52727272727272723</v>
      </c>
    </row>
    <row r="1277" spans="1:16" x14ac:dyDescent="0.25">
      <c r="A1277">
        <v>202</v>
      </c>
      <c r="B1277" s="1" t="s">
        <v>14</v>
      </c>
      <c r="C1277">
        <v>1</v>
      </c>
      <c r="D1277">
        <v>1174313</v>
      </c>
      <c r="E1277" s="1" t="s">
        <v>15</v>
      </c>
      <c r="F1277" s="1" t="s">
        <v>16</v>
      </c>
      <c r="G1277" s="2">
        <v>44701</v>
      </c>
      <c r="H1277" s="3">
        <v>0.57839120370370367</v>
      </c>
      <c r="I1277">
        <v>31.9438</v>
      </c>
      <c r="J1277">
        <v>0</v>
      </c>
      <c r="K1277">
        <v>31.9438</v>
      </c>
      <c r="L1277">
        <v>9.6666666666666696</v>
      </c>
      <c r="M1277">
        <v>3</v>
      </c>
      <c r="N1277">
        <v>0.28999999999999998</v>
      </c>
      <c r="O1277">
        <v>4.95</v>
      </c>
      <c r="P1277">
        <f>+Tabla1[[#This Row],[MONTO_IGTF]]/Tabla1[[#This Row],[TASA]]</f>
        <v>5.8585858585858581E-2</v>
      </c>
    </row>
    <row r="1278" spans="1:16" x14ac:dyDescent="0.25">
      <c r="A1278">
        <v>202</v>
      </c>
      <c r="B1278" s="1" t="s">
        <v>14</v>
      </c>
      <c r="C1278">
        <v>2</v>
      </c>
      <c r="D1278">
        <v>2174167</v>
      </c>
      <c r="E1278" s="1" t="s">
        <v>15</v>
      </c>
      <c r="F1278" s="1" t="s">
        <v>16</v>
      </c>
      <c r="G1278" s="2">
        <v>44701</v>
      </c>
      <c r="H1278" s="3">
        <v>0.58247685185185183</v>
      </c>
      <c r="I1278">
        <v>4.2952500000000002</v>
      </c>
      <c r="J1278">
        <v>0.68720000000000003</v>
      </c>
      <c r="K1278">
        <v>4.98245</v>
      </c>
      <c r="L1278">
        <v>5</v>
      </c>
      <c r="M1278">
        <v>3</v>
      </c>
      <c r="N1278">
        <v>0.15</v>
      </c>
      <c r="O1278">
        <v>4.95</v>
      </c>
      <c r="P1278">
        <f>+Tabla1[[#This Row],[MONTO_IGTF]]/Tabla1[[#This Row],[TASA]]</f>
        <v>3.03030303030303E-2</v>
      </c>
    </row>
    <row r="1279" spans="1:16" x14ac:dyDescent="0.25">
      <c r="A1279">
        <v>202</v>
      </c>
      <c r="B1279" s="1" t="s">
        <v>14</v>
      </c>
      <c r="C1279">
        <v>1</v>
      </c>
      <c r="D1279">
        <v>1174316</v>
      </c>
      <c r="E1279" s="1" t="s">
        <v>15</v>
      </c>
      <c r="F1279" s="1" t="s">
        <v>16</v>
      </c>
      <c r="G1279" s="2">
        <v>44701</v>
      </c>
      <c r="H1279" s="3">
        <v>0.58444444444444443</v>
      </c>
      <c r="I1279">
        <v>21.6538</v>
      </c>
      <c r="J1279">
        <v>0.04</v>
      </c>
      <c r="K1279">
        <v>21.6938</v>
      </c>
      <c r="L1279">
        <v>21.6666666666667</v>
      </c>
      <c r="M1279">
        <v>3</v>
      </c>
      <c r="N1279">
        <v>0.65</v>
      </c>
      <c r="O1279">
        <v>4.95</v>
      </c>
      <c r="P1279">
        <f>+Tabla1[[#This Row],[MONTO_IGTF]]/Tabla1[[#This Row],[TASA]]</f>
        <v>0.13131313131313133</v>
      </c>
    </row>
    <row r="1280" spans="1:16" x14ac:dyDescent="0.25">
      <c r="A1280">
        <v>202</v>
      </c>
      <c r="B1280" s="1" t="s">
        <v>14</v>
      </c>
      <c r="C1280">
        <v>2</v>
      </c>
      <c r="D1280">
        <v>2174173</v>
      </c>
      <c r="E1280" s="1" t="s">
        <v>15</v>
      </c>
      <c r="F1280" s="1" t="s">
        <v>16</v>
      </c>
      <c r="G1280" s="2">
        <v>44701</v>
      </c>
      <c r="H1280" s="3">
        <v>0.59008101851851846</v>
      </c>
      <c r="I1280">
        <v>20.73</v>
      </c>
      <c r="J1280">
        <v>0</v>
      </c>
      <c r="K1280">
        <v>20.73</v>
      </c>
      <c r="L1280">
        <v>20.6666666666667</v>
      </c>
      <c r="M1280">
        <v>3</v>
      </c>
      <c r="N1280">
        <v>0.62</v>
      </c>
      <c r="O1280">
        <v>4.95</v>
      </c>
      <c r="P1280">
        <f>+Tabla1[[#This Row],[MONTO_IGTF]]/Tabla1[[#This Row],[TASA]]</f>
        <v>0.12525252525252525</v>
      </c>
    </row>
    <row r="1281" spans="1:16" x14ac:dyDescent="0.25">
      <c r="A1281">
        <v>202</v>
      </c>
      <c r="B1281" s="1" t="s">
        <v>14</v>
      </c>
      <c r="C1281">
        <v>2</v>
      </c>
      <c r="D1281">
        <v>2174174</v>
      </c>
      <c r="E1281" s="1" t="s">
        <v>15</v>
      </c>
      <c r="F1281" s="1" t="s">
        <v>16</v>
      </c>
      <c r="G1281" s="2">
        <v>44701</v>
      </c>
      <c r="H1281" s="3">
        <v>0.59158564814814818</v>
      </c>
      <c r="I1281">
        <v>19.4971</v>
      </c>
      <c r="J1281">
        <v>0</v>
      </c>
      <c r="K1281">
        <v>19.4971</v>
      </c>
      <c r="L1281">
        <v>5</v>
      </c>
      <c r="M1281">
        <v>3</v>
      </c>
      <c r="N1281">
        <v>0.15</v>
      </c>
      <c r="O1281">
        <v>4.95</v>
      </c>
      <c r="P1281">
        <f>+Tabla1[[#This Row],[MONTO_IGTF]]/Tabla1[[#This Row],[TASA]]</f>
        <v>3.03030303030303E-2</v>
      </c>
    </row>
    <row r="1282" spans="1:16" x14ac:dyDescent="0.25">
      <c r="A1282">
        <v>202</v>
      </c>
      <c r="B1282" s="1" t="s">
        <v>14</v>
      </c>
      <c r="C1282">
        <v>2</v>
      </c>
      <c r="D1282">
        <v>2174183</v>
      </c>
      <c r="E1282" s="1" t="s">
        <v>15</v>
      </c>
      <c r="F1282" s="1" t="s">
        <v>16</v>
      </c>
      <c r="G1282" s="2">
        <v>44701</v>
      </c>
      <c r="H1282" s="3">
        <v>0.60695601851851855</v>
      </c>
      <c r="I1282">
        <v>10.74</v>
      </c>
      <c r="J1282">
        <v>1.7183999999999999</v>
      </c>
      <c r="K1282">
        <v>12.458399999999999</v>
      </c>
      <c r="L1282">
        <v>9.6666666666666696</v>
      </c>
      <c r="M1282">
        <v>3</v>
      </c>
      <c r="N1282">
        <v>0.28999999999999998</v>
      </c>
      <c r="O1282">
        <v>4.95</v>
      </c>
      <c r="P1282">
        <f>+Tabla1[[#This Row],[MONTO_IGTF]]/Tabla1[[#This Row],[TASA]]</f>
        <v>5.8585858585858581E-2</v>
      </c>
    </row>
    <row r="1283" spans="1:16" x14ac:dyDescent="0.25">
      <c r="A1283">
        <v>202</v>
      </c>
      <c r="B1283" s="1" t="s">
        <v>14</v>
      </c>
      <c r="C1283">
        <v>1</v>
      </c>
      <c r="D1283">
        <v>1174339</v>
      </c>
      <c r="E1283" s="1" t="s">
        <v>15</v>
      </c>
      <c r="F1283" s="1" t="s">
        <v>16</v>
      </c>
      <c r="G1283" s="2">
        <v>44701</v>
      </c>
      <c r="H1283" s="3">
        <v>0.62962962962962965</v>
      </c>
      <c r="I1283">
        <v>39.799999999999997</v>
      </c>
      <c r="J1283">
        <v>1.1519999999999999</v>
      </c>
      <c r="K1283">
        <v>40.951999999999998</v>
      </c>
      <c r="L1283">
        <v>24.6666666666667</v>
      </c>
      <c r="M1283">
        <v>3</v>
      </c>
      <c r="N1283">
        <v>0.74</v>
      </c>
      <c r="O1283">
        <v>4.95</v>
      </c>
      <c r="P1283">
        <f>+Tabla1[[#This Row],[MONTO_IGTF]]/Tabla1[[#This Row],[TASA]]</f>
        <v>0.14949494949494949</v>
      </c>
    </row>
    <row r="1284" spans="1:16" x14ac:dyDescent="0.25">
      <c r="A1284">
        <v>202</v>
      </c>
      <c r="B1284" s="1" t="s">
        <v>14</v>
      </c>
      <c r="C1284">
        <v>1</v>
      </c>
      <c r="D1284">
        <v>1174341</v>
      </c>
      <c r="E1284" s="1" t="s">
        <v>15</v>
      </c>
      <c r="F1284" s="1" t="s">
        <v>16</v>
      </c>
      <c r="G1284" s="2">
        <v>44701</v>
      </c>
      <c r="H1284" s="3">
        <v>0.63341435185185191</v>
      </c>
      <c r="I1284">
        <v>30.362850000000002</v>
      </c>
      <c r="J1284">
        <v>0</v>
      </c>
      <c r="K1284">
        <v>30.362850000000002</v>
      </c>
      <c r="L1284">
        <v>30.3333333333333</v>
      </c>
      <c r="M1284">
        <v>3</v>
      </c>
      <c r="N1284">
        <v>0.91</v>
      </c>
      <c r="O1284">
        <v>4.95</v>
      </c>
      <c r="P1284">
        <f>+Tabla1[[#This Row],[MONTO_IGTF]]/Tabla1[[#This Row],[TASA]]</f>
        <v>0.18383838383838383</v>
      </c>
    </row>
    <row r="1285" spans="1:16" x14ac:dyDescent="0.25">
      <c r="A1285">
        <v>202</v>
      </c>
      <c r="B1285" s="1" t="s">
        <v>14</v>
      </c>
      <c r="C1285">
        <v>1</v>
      </c>
      <c r="D1285">
        <v>1174347</v>
      </c>
      <c r="E1285" s="1" t="s">
        <v>15</v>
      </c>
      <c r="F1285" s="1" t="s">
        <v>16</v>
      </c>
      <c r="G1285" s="2">
        <v>44701</v>
      </c>
      <c r="H1285" s="3">
        <v>0.64584490740740741</v>
      </c>
      <c r="I1285">
        <v>6.52</v>
      </c>
      <c r="J1285">
        <v>0</v>
      </c>
      <c r="K1285">
        <v>6.52</v>
      </c>
      <c r="L1285">
        <v>6.6666666666666696</v>
      </c>
      <c r="M1285">
        <v>3</v>
      </c>
      <c r="N1285">
        <v>0.2</v>
      </c>
      <c r="O1285">
        <v>4.95</v>
      </c>
      <c r="P1285">
        <f>+Tabla1[[#This Row],[MONTO_IGTF]]/Tabla1[[#This Row],[TASA]]</f>
        <v>4.0404040404040407E-2</v>
      </c>
    </row>
    <row r="1286" spans="1:16" x14ac:dyDescent="0.25">
      <c r="A1286">
        <v>202</v>
      </c>
      <c r="B1286" s="1" t="s">
        <v>14</v>
      </c>
      <c r="C1286">
        <v>2</v>
      </c>
      <c r="D1286">
        <v>2174208</v>
      </c>
      <c r="E1286" s="1" t="s">
        <v>15</v>
      </c>
      <c r="F1286" s="1" t="s">
        <v>16</v>
      </c>
      <c r="G1286" s="2">
        <v>44701</v>
      </c>
      <c r="H1286" s="3">
        <v>0.65891203703703705</v>
      </c>
      <c r="I1286">
        <v>4.9000000000000004</v>
      </c>
      <c r="J1286">
        <v>0</v>
      </c>
      <c r="K1286">
        <v>4.9000000000000004</v>
      </c>
      <c r="L1286">
        <v>5</v>
      </c>
      <c r="M1286">
        <v>3</v>
      </c>
      <c r="N1286">
        <v>0.15</v>
      </c>
      <c r="O1286">
        <v>4.95</v>
      </c>
      <c r="P1286">
        <f>+Tabla1[[#This Row],[MONTO_IGTF]]/Tabla1[[#This Row],[TASA]]</f>
        <v>3.03030303030303E-2</v>
      </c>
    </row>
    <row r="1287" spans="1:16" x14ac:dyDescent="0.25">
      <c r="A1287">
        <v>202</v>
      </c>
      <c r="B1287" s="1" t="s">
        <v>14</v>
      </c>
      <c r="C1287">
        <v>1</v>
      </c>
      <c r="D1287">
        <v>1174355</v>
      </c>
      <c r="E1287" s="1" t="s">
        <v>15</v>
      </c>
      <c r="F1287" s="1" t="s">
        <v>16</v>
      </c>
      <c r="G1287" s="2">
        <v>44701</v>
      </c>
      <c r="H1287" s="3">
        <v>0.67129629629629628</v>
      </c>
      <c r="I1287">
        <v>54.637549999999997</v>
      </c>
      <c r="J1287">
        <v>1.4512</v>
      </c>
      <c r="K1287">
        <v>56.088749999999997</v>
      </c>
      <c r="L1287">
        <v>54</v>
      </c>
      <c r="M1287">
        <v>3</v>
      </c>
      <c r="N1287">
        <v>1.62</v>
      </c>
      <c r="O1287">
        <v>4.95</v>
      </c>
      <c r="P1287">
        <f>+Tabla1[[#This Row],[MONTO_IGTF]]/Tabla1[[#This Row],[TASA]]</f>
        <v>0.32727272727272727</v>
      </c>
    </row>
    <row r="1288" spans="1:16" x14ac:dyDescent="0.25">
      <c r="A1288">
        <v>202</v>
      </c>
      <c r="B1288" s="1" t="s">
        <v>14</v>
      </c>
      <c r="C1288">
        <v>2</v>
      </c>
      <c r="D1288">
        <v>2174216</v>
      </c>
      <c r="E1288" s="1" t="s">
        <v>15</v>
      </c>
      <c r="F1288" s="1" t="s">
        <v>16</v>
      </c>
      <c r="G1288" s="2">
        <v>44701</v>
      </c>
      <c r="H1288" s="3">
        <v>0.67517361111111107</v>
      </c>
      <c r="I1288">
        <v>30.036999999999999</v>
      </c>
      <c r="J1288">
        <v>0</v>
      </c>
      <c r="K1288">
        <v>30.036999999999999</v>
      </c>
      <c r="L1288">
        <v>5</v>
      </c>
      <c r="M1288">
        <v>3</v>
      </c>
      <c r="N1288">
        <v>0.15</v>
      </c>
      <c r="O1288">
        <v>4.95</v>
      </c>
      <c r="P1288">
        <f>+Tabla1[[#This Row],[MONTO_IGTF]]/Tabla1[[#This Row],[TASA]]</f>
        <v>3.03030303030303E-2</v>
      </c>
    </row>
    <row r="1289" spans="1:16" x14ac:dyDescent="0.25">
      <c r="A1289">
        <v>202</v>
      </c>
      <c r="B1289" s="1" t="s">
        <v>14</v>
      </c>
      <c r="C1289">
        <v>1</v>
      </c>
      <c r="D1289">
        <v>1174359</v>
      </c>
      <c r="E1289" s="1" t="s">
        <v>15</v>
      </c>
      <c r="F1289" s="1" t="s">
        <v>16</v>
      </c>
      <c r="G1289" s="2">
        <v>44701</v>
      </c>
      <c r="H1289" s="3">
        <v>0.68287037037037035</v>
      </c>
      <c r="I1289">
        <v>37.24</v>
      </c>
      <c r="J1289">
        <v>0</v>
      </c>
      <c r="K1289">
        <v>37.24</v>
      </c>
      <c r="L1289">
        <v>37.3333333333333</v>
      </c>
      <c r="M1289">
        <v>3</v>
      </c>
      <c r="N1289">
        <v>1.1200000000000001</v>
      </c>
      <c r="O1289">
        <v>4.95</v>
      </c>
      <c r="P1289">
        <f>+Tabla1[[#This Row],[MONTO_IGTF]]/Tabla1[[#This Row],[TASA]]</f>
        <v>0.22626262626262628</v>
      </c>
    </row>
    <row r="1290" spans="1:16" x14ac:dyDescent="0.25">
      <c r="A1290">
        <v>202</v>
      </c>
      <c r="B1290" s="1" t="s">
        <v>14</v>
      </c>
      <c r="C1290">
        <v>2</v>
      </c>
      <c r="D1290">
        <v>2174219</v>
      </c>
      <c r="E1290" s="1" t="s">
        <v>15</v>
      </c>
      <c r="F1290" s="1" t="s">
        <v>16</v>
      </c>
      <c r="G1290" s="2">
        <v>44701</v>
      </c>
      <c r="H1290" s="3">
        <v>0.68518518518518512</v>
      </c>
      <c r="I1290">
        <v>41.588999999999999</v>
      </c>
      <c r="J1290">
        <v>0.26719999999999999</v>
      </c>
      <c r="K1290">
        <v>41.856200000000001</v>
      </c>
      <c r="L1290">
        <v>42</v>
      </c>
      <c r="M1290">
        <v>3</v>
      </c>
      <c r="N1290">
        <v>1.26</v>
      </c>
      <c r="O1290">
        <v>4.95</v>
      </c>
      <c r="P1290">
        <f>+Tabla1[[#This Row],[MONTO_IGTF]]/Tabla1[[#This Row],[TASA]]</f>
        <v>0.25454545454545452</v>
      </c>
    </row>
    <row r="1291" spans="1:16" x14ac:dyDescent="0.25">
      <c r="A1291">
        <v>202</v>
      </c>
      <c r="B1291" s="1" t="s">
        <v>14</v>
      </c>
      <c r="C1291">
        <v>1</v>
      </c>
      <c r="D1291">
        <v>1174360</v>
      </c>
      <c r="E1291" s="1" t="s">
        <v>15</v>
      </c>
      <c r="F1291" s="1" t="s">
        <v>16</v>
      </c>
      <c r="G1291" s="2">
        <v>44701</v>
      </c>
      <c r="H1291" s="3">
        <v>0.68568287037037035</v>
      </c>
      <c r="I1291">
        <v>4.9000000000000004</v>
      </c>
      <c r="J1291">
        <v>0</v>
      </c>
      <c r="K1291">
        <v>4.9000000000000004</v>
      </c>
      <c r="L1291">
        <v>5</v>
      </c>
      <c r="M1291">
        <v>3</v>
      </c>
      <c r="N1291">
        <v>0.15</v>
      </c>
      <c r="O1291">
        <v>4.95</v>
      </c>
      <c r="P1291">
        <f>+Tabla1[[#This Row],[MONTO_IGTF]]/Tabla1[[#This Row],[TASA]]</f>
        <v>3.03030303030303E-2</v>
      </c>
    </row>
    <row r="1292" spans="1:16" x14ac:dyDescent="0.25">
      <c r="A1292">
        <v>202</v>
      </c>
      <c r="B1292" s="1" t="s">
        <v>14</v>
      </c>
      <c r="C1292">
        <v>2</v>
      </c>
      <c r="D1292">
        <v>2174227</v>
      </c>
      <c r="E1292" s="1" t="s">
        <v>15</v>
      </c>
      <c r="F1292" s="1" t="s">
        <v>16</v>
      </c>
      <c r="G1292" s="2">
        <v>44701</v>
      </c>
      <c r="H1292" s="3">
        <v>0.70472222222222225</v>
      </c>
      <c r="I1292">
        <v>4.9000000000000004</v>
      </c>
      <c r="J1292">
        <v>0</v>
      </c>
      <c r="K1292">
        <v>4.9000000000000004</v>
      </c>
      <c r="L1292">
        <v>5</v>
      </c>
      <c r="M1292">
        <v>3</v>
      </c>
      <c r="N1292">
        <v>0.15</v>
      </c>
      <c r="O1292">
        <v>4.95</v>
      </c>
      <c r="P1292">
        <f>+Tabla1[[#This Row],[MONTO_IGTF]]/Tabla1[[#This Row],[TASA]]</f>
        <v>3.03030303030303E-2</v>
      </c>
    </row>
    <row r="1293" spans="1:16" x14ac:dyDescent="0.25">
      <c r="A1293">
        <v>202</v>
      </c>
      <c r="B1293" s="1" t="s">
        <v>14</v>
      </c>
      <c r="C1293">
        <v>2</v>
      </c>
      <c r="D1293">
        <v>2174231</v>
      </c>
      <c r="E1293" s="1" t="s">
        <v>15</v>
      </c>
      <c r="F1293" s="1" t="s">
        <v>16</v>
      </c>
      <c r="G1293" s="2">
        <v>44701</v>
      </c>
      <c r="H1293" s="3">
        <v>0.71251157407407406</v>
      </c>
      <c r="I1293">
        <v>17.914400000000001</v>
      </c>
      <c r="J1293">
        <v>0.04</v>
      </c>
      <c r="K1293">
        <v>17.9544</v>
      </c>
      <c r="L1293">
        <v>18</v>
      </c>
      <c r="M1293">
        <v>3</v>
      </c>
      <c r="N1293">
        <v>0.54</v>
      </c>
      <c r="O1293">
        <v>4.95</v>
      </c>
      <c r="P1293">
        <f>+Tabla1[[#This Row],[MONTO_IGTF]]/Tabla1[[#This Row],[TASA]]</f>
        <v>0.1090909090909091</v>
      </c>
    </row>
    <row r="1294" spans="1:16" x14ac:dyDescent="0.25">
      <c r="A1294">
        <v>202</v>
      </c>
      <c r="B1294" s="1" t="s">
        <v>14</v>
      </c>
      <c r="C1294">
        <v>1</v>
      </c>
      <c r="D1294">
        <v>1174369</v>
      </c>
      <c r="E1294" s="1" t="s">
        <v>15</v>
      </c>
      <c r="F1294" s="1" t="s">
        <v>16</v>
      </c>
      <c r="G1294" s="2">
        <v>44701</v>
      </c>
      <c r="H1294" s="3">
        <v>0.71275462962962965</v>
      </c>
      <c r="I1294">
        <v>41.458300000000001</v>
      </c>
      <c r="J1294">
        <v>0.40799999999999997</v>
      </c>
      <c r="K1294">
        <v>41.866300000000003</v>
      </c>
      <c r="L1294">
        <v>42</v>
      </c>
      <c r="M1294">
        <v>3</v>
      </c>
      <c r="N1294">
        <v>1.26</v>
      </c>
      <c r="O1294">
        <v>4.95</v>
      </c>
      <c r="P1294">
        <f>+Tabla1[[#This Row],[MONTO_IGTF]]/Tabla1[[#This Row],[TASA]]</f>
        <v>0.25454545454545452</v>
      </c>
    </row>
    <row r="1295" spans="1:16" x14ac:dyDescent="0.25">
      <c r="A1295">
        <v>202</v>
      </c>
      <c r="B1295" s="1" t="s">
        <v>14</v>
      </c>
      <c r="C1295">
        <v>1</v>
      </c>
      <c r="D1295">
        <v>1174370</v>
      </c>
      <c r="E1295" s="1" t="s">
        <v>15</v>
      </c>
      <c r="F1295" s="1" t="s">
        <v>16</v>
      </c>
      <c r="G1295" s="2">
        <v>44701</v>
      </c>
      <c r="H1295" s="3">
        <v>0.7141319444444445</v>
      </c>
      <c r="I1295">
        <v>6.52</v>
      </c>
      <c r="J1295">
        <v>0</v>
      </c>
      <c r="K1295">
        <v>6.52</v>
      </c>
      <c r="L1295">
        <v>5</v>
      </c>
      <c r="M1295">
        <v>3</v>
      </c>
      <c r="N1295">
        <v>0.15</v>
      </c>
      <c r="O1295">
        <v>4.95</v>
      </c>
      <c r="P1295">
        <f>+Tabla1[[#This Row],[MONTO_IGTF]]/Tabla1[[#This Row],[TASA]]</f>
        <v>3.03030303030303E-2</v>
      </c>
    </row>
    <row r="1296" spans="1:16" x14ac:dyDescent="0.25">
      <c r="A1296">
        <v>202</v>
      </c>
      <c r="B1296" s="1" t="s">
        <v>14</v>
      </c>
      <c r="C1296">
        <v>2</v>
      </c>
      <c r="D1296">
        <v>2174236</v>
      </c>
      <c r="E1296" s="1" t="s">
        <v>15</v>
      </c>
      <c r="F1296" s="1" t="s">
        <v>16</v>
      </c>
      <c r="G1296" s="2">
        <v>44701</v>
      </c>
      <c r="H1296" s="3">
        <v>0.72068287037037038</v>
      </c>
      <c r="I1296">
        <v>49.190300000000001</v>
      </c>
      <c r="J1296">
        <v>0.04</v>
      </c>
      <c r="K1296">
        <v>49.2303</v>
      </c>
      <c r="L1296">
        <v>49</v>
      </c>
      <c r="M1296">
        <v>3</v>
      </c>
      <c r="N1296">
        <v>1.47</v>
      </c>
      <c r="O1296">
        <v>4.95</v>
      </c>
      <c r="P1296">
        <f>+Tabla1[[#This Row],[MONTO_IGTF]]/Tabla1[[#This Row],[TASA]]</f>
        <v>0.29696969696969694</v>
      </c>
    </row>
    <row r="1297" spans="1:16" x14ac:dyDescent="0.25">
      <c r="A1297">
        <v>202</v>
      </c>
      <c r="B1297" s="1" t="s">
        <v>14</v>
      </c>
      <c r="C1297">
        <v>1</v>
      </c>
      <c r="D1297">
        <v>1174377</v>
      </c>
      <c r="E1297" s="1" t="s">
        <v>15</v>
      </c>
      <c r="F1297" s="1" t="s">
        <v>16</v>
      </c>
      <c r="G1297" s="2">
        <v>44701</v>
      </c>
      <c r="H1297" s="3">
        <v>0.72968749999999993</v>
      </c>
      <c r="I1297">
        <v>51.51</v>
      </c>
      <c r="J1297">
        <v>0</v>
      </c>
      <c r="K1297">
        <v>51.51</v>
      </c>
      <c r="L1297">
        <v>51.6666666666667</v>
      </c>
      <c r="M1297">
        <v>3</v>
      </c>
      <c r="N1297">
        <v>1.55</v>
      </c>
      <c r="O1297">
        <v>4.95</v>
      </c>
      <c r="P1297">
        <f>+Tabla1[[#This Row],[MONTO_IGTF]]/Tabla1[[#This Row],[TASA]]</f>
        <v>0.31313131313131315</v>
      </c>
    </row>
    <row r="1298" spans="1:16" x14ac:dyDescent="0.25">
      <c r="A1298">
        <v>202</v>
      </c>
      <c r="B1298" s="1" t="s">
        <v>14</v>
      </c>
      <c r="C1298">
        <v>2</v>
      </c>
      <c r="D1298">
        <v>2174246</v>
      </c>
      <c r="E1298" s="1" t="s">
        <v>15</v>
      </c>
      <c r="F1298" s="1" t="s">
        <v>16</v>
      </c>
      <c r="G1298" s="2">
        <v>44701</v>
      </c>
      <c r="H1298" s="3">
        <v>0.73721064814814818</v>
      </c>
      <c r="I1298">
        <v>10</v>
      </c>
      <c r="J1298">
        <v>0</v>
      </c>
      <c r="K1298">
        <v>10</v>
      </c>
      <c r="L1298">
        <v>10</v>
      </c>
      <c r="M1298">
        <v>3</v>
      </c>
      <c r="N1298">
        <v>0.3</v>
      </c>
      <c r="O1298">
        <v>4.95</v>
      </c>
      <c r="P1298">
        <f>+Tabla1[[#This Row],[MONTO_IGTF]]/Tabla1[[#This Row],[TASA]]</f>
        <v>6.0606060606060601E-2</v>
      </c>
    </row>
    <row r="1299" spans="1:16" x14ac:dyDescent="0.25">
      <c r="A1299">
        <v>202</v>
      </c>
      <c r="B1299" s="1" t="s">
        <v>14</v>
      </c>
      <c r="C1299">
        <v>2</v>
      </c>
      <c r="D1299">
        <v>2174248</v>
      </c>
      <c r="E1299" s="1" t="s">
        <v>15</v>
      </c>
      <c r="F1299" s="1" t="s">
        <v>16</v>
      </c>
      <c r="G1299" s="2">
        <v>44701</v>
      </c>
      <c r="H1299" s="3">
        <v>0.74131944444444453</v>
      </c>
      <c r="I1299">
        <v>58.608899999999998</v>
      </c>
      <c r="J1299">
        <v>0.86799999999999999</v>
      </c>
      <c r="K1299">
        <v>59.476900000000001</v>
      </c>
      <c r="L1299">
        <v>59.3333333333333</v>
      </c>
      <c r="M1299">
        <v>3</v>
      </c>
      <c r="N1299">
        <v>1.78</v>
      </c>
      <c r="O1299">
        <v>4.95</v>
      </c>
      <c r="P1299">
        <f>+Tabla1[[#This Row],[MONTO_IGTF]]/Tabla1[[#This Row],[TASA]]</f>
        <v>0.35959595959595958</v>
      </c>
    </row>
    <row r="1300" spans="1:16" x14ac:dyDescent="0.25">
      <c r="A1300">
        <v>202</v>
      </c>
      <c r="B1300" s="1" t="s">
        <v>14</v>
      </c>
      <c r="C1300">
        <v>1</v>
      </c>
      <c r="D1300">
        <v>1174384</v>
      </c>
      <c r="E1300" s="1" t="s">
        <v>15</v>
      </c>
      <c r="F1300" s="1" t="s">
        <v>16</v>
      </c>
      <c r="G1300" s="2">
        <v>44701</v>
      </c>
      <c r="H1300" s="3">
        <v>0.74304398148148154</v>
      </c>
      <c r="I1300">
        <v>10.048500000000001</v>
      </c>
      <c r="J1300">
        <v>0</v>
      </c>
      <c r="K1300">
        <v>10.048500000000001</v>
      </c>
      <c r="L1300">
        <v>10</v>
      </c>
      <c r="M1300">
        <v>3</v>
      </c>
      <c r="N1300">
        <v>0.3</v>
      </c>
      <c r="O1300">
        <v>4.95</v>
      </c>
      <c r="P1300">
        <f>+Tabla1[[#This Row],[MONTO_IGTF]]/Tabla1[[#This Row],[TASA]]</f>
        <v>6.0606060606060601E-2</v>
      </c>
    </row>
    <row r="1301" spans="1:16" x14ac:dyDescent="0.25">
      <c r="A1301">
        <v>202</v>
      </c>
      <c r="B1301" s="1" t="s">
        <v>14</v>
      </c>
      <c r="C1301">
        <v>2</v>
      </c>
      <c r="D1301">
        <v>2174256</v>
      </c>
      <c r="E1301" s="1" t="s">
        <v>15</v>
      </c>
      <c r="F1301" s="1" t="s">
        <v>16</v>
      </c>
      <c r="G1301" s="2">
        <v>44701</v>
      </c>
      <c r="H1301" s="3">
        <v>0.75038194444444439</v>
      </c>
      <c r="I1301">
        <v>4.95</v>
      </c>
      <c r="J1301">
        <v>0</v>
      </c>
      <c r="K1301">
        <v>4.95</v>
      </c>
      <c r="L1301">
        <v>5</v>
      </c>
      <c r="M1301">
        <v>3</v>
      </c>
      <c r="N1301">
        <v>0.15</v>
      </c>
      <c r="O1301">
        <v>4.95</v>
      </c>
      <c r="P1301">
        <f>+Tabla1[[#This Row],[MONTO_IGTF]]/Tabla1[[#This Row],[TASA]]</f>
        <v>3.03030303030303E-2</v>
      </c>
    </row>
    <row r="1302" spans="1:16" x14ac:dyDescent="0.25">
      <c r="A1302">
        <v>202</v>
      </c>
      <c r="B1302" s="1" t="s">
        <v>14</v>
      </c>
      <c r="C1302">
        <v>1</v>
      </c>
      <c r="D1302">
        <v>1174395</v>
      </c>
      <c r="E1302" s="1" t="s">
        <v>15</v>
      </c>
      <c r="F1302" s="1" t="s">
        <v>16</v>
      </c>
      <c r="G1302" s="2">
        <v>44701</v>
      </c>
      <c r="H1302" s="3">
        <v>0.77212962962962972</v>
      </c>
      <c r="I1302">
        <v>240.25</v>
      </c>
      <c r="J1302">
        <v>0.04</v>
      </c>
      <c r="K1302">
        <v>240.29</v>
      </c>
      <c r="L1302">
        <v>240.333333333333</v>
      </c>
      <c r="M1302">
        <v>3</v>
      </c>
      <c r="N1302">
        <v>7.21</v>
      </c>
      <c r="O1302">
        <v>4.95</v>
      </c>
      <c r="P1302">
        <f>+Tabla1[[#This Row],[MONTO_IGTF]]/Tabla1[[#This Row],[TASA]]</f>
        <v>1.4565656565656564</v>
      </c>
    </row>
    <row r="1303" spans="1:16" x14ac:dyDescent="0.25">
      <c r="A1303">
        <v>202</v>
      </c>
      <c r="B1303" s="1" t="s">
        <v>14</v>
      </c>
      <c r="C1303">
        <v>2</v>
      </c>
      <c r="D1303">
        <v>2174266</v>
      </c>
      <c r="E1303" s="1" t="s">
        <v>15</v>
      </c>
      <c r="F1303" s="1" t="s">
        <v>16</v>
      </c>
      <c r="G1303" s="2">
        <v>44701</v>
      </c>
      <c r="H1303" s="3">
        <v>0.77334490740740736</v>
      </c>
      <c r="I1303">
        <v>35.917749999999998</v>
      </c>
      <c r="J1303">
        <v>0.64959999999999996</v>
      </c>
      <c r="K1303">
        <v>36.567349999999998</v>
      </c>
      <c r="L1303">
        <v>36.6666666666667</v>
      </c>
      <c r="M1303">
        <v>3</v>
      </c>
      <c r="N1303">
        <v>1.1000000000000001</v>
      </c>
      <c r="O1303">
        <v>4.95</v>
      </c>
      <c r="P1303">
        <f>+Tabla1[[#This Row],[MONTO_IGTF]]/Tabla1[[#This Row],[TASA]]</f>
        <v>0.22222222222222224</v>
      </c>
    </row>
    <row r="1304" spans="1:16" x14ac:dyDescent="0.25">
      <c r="A1304">
        <v>202</v>
      </c>
      <c r="B1304" s="1" t="s">
        <v>14</v>
      </c>
      <c r="C1304">
        <v>1</v>
      </c>
      <c r="D1304">
        <v>1174401</v>
      </c>
      <c r="E1304" s="1" t="s">
        <v>15</v>
      </c>
      <c r="F1304" s="1" t="s">
        <v>16</v>
      </c>
      <c r="G1304" s="2">
        <v>44701</v>
      </c>
      <c r="H1304" s="3">
        <v>0.78452546296296299</v>
      </c>
      <c r="I1304">
        <v>5.5934999999999997</v>
      </c>
      <c r="J1304">
        <v>0</v>
      </c>
      <c r="K1304">
        <v>5.5934999999999997</v>
      </c>
      <c r="L1304">
        <v>5</v>
      </c>
      <c r="M1304">
        <v>3</v>
      </c>
      <c r="N1304">
        <v>0.15</v>
      </c>
      <c r="O1304">
        <v>4.95</v>
      </c>
      <c r="P1304">
        <f>+Tabla1[[#This Row],[MONTO_IGTF]]/Tabla1[[#This Row],[TASA]]</f>
        <v>3.03030303030303E-2</v>
      </c>
    </row>
    <row r="1305" spans="1:16" x14ac:dyDescent="0.25">
      <c r="A1305">
        <v>202</v>
      </c>
      <c r="B1305" s="1" t="s">
        <v>14</v>
      </c>
      <c r="C1305">
        <v>2</v>
      </c>
      <c r="D1305">
        <v>2174276</v>
      </c>
      <c r="E1305" s="1" t="s">
        <v>15</v>
      </c>
      <c r="F1305" s="1" t="s">
        <v>16</v>
      </c>
      <c r="G1305" s="2">
        <v>44702</v>
      </c>
      <c r="H1305" s="3">
        <v>0.29510416666666667</v>
      </c>
      <c r="I1305">
        <v>5.2</v>
      </c>
      <c r="J1305">
        <v>0.04</v>
      </c>
      <c r="K1305">
        <v>5.24</v>
      </c>
      <c r="L1305">
        <v>5.3333333333333304</v>
      </c>
      <c r="M1305">
        <v>3</v>
      </c>
      <c r="N1305">
        <v>0.16</v>
      </c>
      <c r="O1305">
        <v>4.95</v>
      </c>
      <c r="P1305">
        <f>+Tabla1[[#This Row],[MONTO_IGTF]]/Tabla1[[#This Row],[TASA]]</f>
        <v>3.2323232323232323E-2</v>
      </c>
    </row>
    <row r="1306" spans="1:16" x14ac:dyDescent="0.25">
      <c r="A1306">
        <v>202</v>
      </c>
      <c r="B1306" s="1" t="s">
        <v>14</v>
      </c>
      <c r="C1306">
        <v>2</v>
      </c>
      <c r="D1306">
        <v>2174281</v>
      </c>
      <c r="E1306" s="1" t="s">
        <v>15</v>
      </c>
      <c r="F1306" s="1" t="s">
        <v>16</v>
      </c>
      <c r="G1306" s="2">
        <v>44702</v>
      </c>
      <c r="H1306" s="3">
        <v>0.3115046296296296</v>
      </c>
      <c r="I1306">
        <v>31.04</v>
      </c>
      <c r="J1306">
        <v>0</v>
      </c>
      <c r="K1306">
        <v>31.04</v>
      </c>
      <c r="L1306">
        <v>31</v>
      </c>
      <c r="M1306">
        <v>3</v>
      </c>
      <c r="N1306">
        <v>0.93</v>
      </c>
      <c r="O1306">
        <v>4.95</v>
      </c>
      <c r="P1306">
        <f>+Tabla1[[#This Row],[MONTO_IGTF]]/Tabla1[[#This Row],[TASA]]</f>
        <v>0.1878787878787879</v>
      </c>
    </row>
    <row r="1307" spans="1:16" x14ac:dyDescent="0.25">
      <c r="A1307">
        <v>202</v>
      </c>
      <c r="B1307" s="1" t="s">
        <v>14</v>
      </c>
      <c r="C1307">
        <v>1</v>
      </c>
      <c r="D1307">
        <v>1174405</v>
      </c>
      <c r="E1307" s="1" t="s">
        <v>15</v>
      </c>
      <c r="F1307" s="1" t="s">
        <v>16</v>
      </c>
      <c r="G1307" s="2">
        <v>44702</v>
      </c>
      <c r="H1307" s="3">
        <v>0.32023148148148145</v>
      </c>
      <c r="I1307">
        <v>5.8311000000000002</v>
      </c>
      <c r="J1307">
        <v>0</v>
      </c>
      <c r="K1307">
        <v>5.8311000000000002</v>
      </c>
      <c r="L1307">
        <v>5</v>
      </c>
      <c r="M1307">
        <v>3</v>
      </c>
      <c r="N1307">
        <v>0.15</v>
      </c>
      <c r="O1307">
        <v>4.95</v>
      </c>
      <c r="P1307">
        <f>+Tabla1[[#This Row],[MONTO_IGTF]]/Tabla1[[#This Row],[TASA]]</f>
        <v>3.03030303030303E-2</v>
      </c>
    </row>
    <row r="1308" spans="1:16" x14ac:dyDescent="0.25">
      <c r="A1308">
        <v>202</v>
      </c>
      <c r="B1308" s="1" t="s">
        <v>14</v>
      </c>
      <c r="C1308">
        <v>2</v>
      </c>
      <c r="D1308">
        <v>2174282</v>
      </c>
      <c r="E1308" s="1" t="s">
        <v>15</v>
      </c>
      <c r="F1308" s="1" t="s">
        <v>16</v>
      </c>
      <c r="G1308" s="2">
        <v>44702</v>
      </c>
      <c r="H1308" s="3">
        <v>0.33559027777777778</v>
      </c>
      <c r="I1308">
        <v>7.13</v>
      </c>
      <c r="J1308">
        <v>1.1408</v>
      </c>
      <c r="K1308">
        <v>8.2707999999999995</v>
      </c>
      <c r="L1308">
        <v>5</v>
      </c>
      <c r="M1308">
        <v>3</v>
      </c>
      <c r="N1308">
        <v>0.15</v>
      </c>
      <c r="O1308">
        <v>4.95</v>
      </c>
      <c r="P1308">
        <f>+Tabla1[[#This Row],[MONTO_IGTF]]/Tabla1[[#This Row],[TASA]]</f>
        <v>3.03030303030303E-2</v>
      </c>
    </row>
    <row r="1309" spans="1:16" x14ac:dyDescent="0.25">
      <c r="A1309">
        <v>202</v>
      </c>
      <c r="B1309" s="1" t="s">
        <v>14</v>
      </c>
      <c r="C1309">
        <v>2</v>
      </c>
      <c r="D1309">
        <v>2174284</v>
      </c>
      <c r="E1309" s="1" t="s">
        <v>15</v>
      </c>
      <c r="F1309" s="1" t="s">
        <v>16</v>
      </c>
      <c r="G1309" s="2">
        <v>44702</v>
      </c>
      <c r="H1309" s="3">
        <v>0.34137731481481487</v>
      </c>
      <c r="I1309">
        <v>12.38</v>
      </c>
      <c r="J1309">
        <v>0</v>
      </c>
      <c r="K1309">
        <v>12.38</v>
      </c>
      <c r="L1309">
        <v>12.3333333333333</v>
      </c>
      <c r="M1309">
        <v>3</v>
      </c>
      <c r="N1309">
        <v>0.37</v>
      </c>
      <c r="O1309">
        <v>4.95</v>
      </c>
      <c r="P1309">
        <f>+Tabla1[[#This Row],[MONTO_IGTF]]/Tabla1[[#This Row],[TASA]]</f>
        <v>7.4747474747474743E-2</v>
      </c>
    </row>
    <row r="1310" spans="1:16" x14ac:dyDescent="0.25">
      <c r="A1310">
        <v>202</v>
      </c>
      <c r="B1310" s="1" t="s">
        <v>14</v>
      </c>
      <c r="C1310">
        <v>2</v>
      </c>
      <c r="D1310">
        <v>2174285</v>
      </c>
      <c r="E1310" s="1" t="s">
        <v>15</v>
      </c>
      <c r="F1310" s="1" t="s">
        <v>16</v>
      </c>
      <c r="G1310" s="2">
        <v>44702</v>
      </c>
      <c r="H1310" s="3">
        <v>0.34627314814814819</v>
      </c>
      <c r="I1310">
        <v>31.397400000000001</v>
      </c>
      <c r="J1310">
        <v>0.04</v>
      </c>
      <c r="K1310">
        <v>31.4374</v>
      </c>
      <c r="L1310">
        <v>31.3333333333333</v>
      </c>
      <c r="M1310">
        <v>3</v>
      </c>
      <c r="N1310">
        <v>0.94</v>
      </c>
      <c r="O1310">
        <v>4.95</v>
      </c>
      <c r="P1310">
        <f>+Tabla1[[#This Row],[MONTO_IGTF]]/Tabla1[[#This Row],[TASA]]</f>
        <v>0.18989898989898987</v>
      </c>
    </row>
    <row r="1311" spans="1:16" x14ac:dyDescent="0.25">
      <c r="A1311">
        <v>202</v>
      </c>
      <c r="B1311" s="1" t="s">
        <v>14</v>
      </c>
      <c r="C1311">
        <v>2</v>
      </c>
      <c r="D1311">
        <v>2174286</v>
      </c>
      <c r="E1311" s="1" t="s">
        <v>15</v>
      </c>
      <c r="F1311" s="1" t="s">
        <v>16</v>
      </c>
      <c r="G1311" s="2">
        <v>44702</v>
      </c>
      <c r="H1311" s="3">
        <v>0.35079861111111116</v>
      </c>
      <c r="I1311">
        <v>6.3849999999999998</v>
      </c>
      <c r="J1311">
        <v>0</v>
      </c>
      <c r="K1311">
        <v>6.3849999999999998</v>
      </c>
      <c r="L1311">
        <v>6.3333333333333304</v>
      </c>
      <c r="M1311">
        <v>3</v>
      </c>
      <c r="N1311">
        <v>0.19</v>
      </c>
      <c r="O1311">
        <v>4.95</v>
      </c>
      <c r="P1311">
        <f>+Tabla1[[#This Row],[MONTO_IGTF]]/Tabla1[[#This Row],[TASA]]</f>
        <v>3.8383838383838381E-2</v>
      </c>
    </row>
    <row r="1312" spans="1:16" x14ac:dyDescent="0.25">
      <c r="A1312">
        <v>202</v>
      </c>
      <c r="B1312" s="1" t="s">
        <v>14</v>
      </c>
      <c r="C1312">
        <v>1</v>
      </c>
      <c r="D1312">
        <v>1174412</v>
      </c>
      <c r="E1312" s="1" t="s">
        <v>15</v>
      </c>
      <c r="F1312" s="1" t="s">
        <v>16</v>
      </c>
      <c r="G1312" s="2">
        <v>44702</v>
      </c>
      <c r="H1312" s="3">
        <v>0.36359953703703707</v>
      </c>
      <c r="I1312">
        <v>19.32</v>
      </c>
      <c r="J1312">
        <v>0</v>
      </c>
      <c r="K1312">
        <v>19.32</v>
      </c>
      <c r="L1312">
        <v>19.3333333333333</v>
      </c>
      <c r="M1312">
        <v>3</v>
      </c>
      <c r="N1312">
        <v>0.57999999999999996</v>
      </c>
      <c r="O1312">
        <v>4.95</v>
      </c>
      <c r="P1312">
        <f>+Tabla1[[#This Row],[MONTO_IGTF]]/Tabla1[[#This Row],[TASA]]</f>
        <v>0.11717171717171716</v>
      </c>
    </row>
    <row r="1313" spans="1:16" x14ac:dyDescent="0.25">
      <c r="A1313">
        <v>202</v>
      </c>
      <c r="B1313" s="1" t="s">
        <v>14</v>
      </c>
      <c r="C1313">
        <v>1</v>
      </c>
      <c r="D1313">
        <v>1174413</v>
      </c>
      <c r="E1313" s="1" t="s">
        <v>15</v>
      </c>
      <c r="F1313" s="1" t="s">
        <v>16</v>
      </c>
      <c r="G1313" s="2">
        <v>44702</v>
      </c>
      <c r="H1313" s="3">
        <v>0.36520833333333336</v>
      </c>
      <c r="I1313">
        <v>15.14</v>
      </c>
      <c r="J1313">
        <v>0.82240000000000002</v>
      </c>
      <c r="K1313">
        <v>15.962400000000001</v>
      </c>
      <c r="L1313">
        <v>16</v>
      </c>
      <c r="M1313">
        <v>3</v>
      </c>
      <c r="N1313">
        <v>0.48</v>
      </c>
      <c r="O1313">
        <v>4.95</v>
      </c>
      <c r="P1313">
        <f>+Tabla1[[#This Row],[MONTO_IGTF]]/Tabla1[[#This Row],[TASA]]</f>
        <v>9.6969696969696956E-2</v>
      </c>
    </row>
    <row r="1314" spans="1:16" x14ac:dyDescent="0.25">
      <c r="A1314">
        <v>202</v>
      </c>
      <c r="B1314" s="1" t="s">
        <v>14</v>
      </c>
      <c r="C1314">
        <v>1</v>
      </c>
      <c r="D1314">
        <v>1174416</v>
      </c>
      <c r="E1314" s="1" t="s">
        <v>15</v>
      </c>
      <c r="F1314" s="1" t="s">
        <v>16</v>
      </c>
      <c r="G1314" s="2">
        <v>44702</v>
      </c>
      <c r="H1314" s="3">
        <v>0.37038194444444444</v>
      </c>
      <c r="I1314">
        <v>38.659999999999997</v>
      </c>
      <c r="J1314">
        <v>0.04</v>
      </c>
      <c r="K1314">
        <v>38.700000000000003</v>
      </c>
      <c r="L1314">
        <v>38.6666666666667</v>
      </c>
      <c r="M1314">
        <v>3</v>
      </c>
      <c r="N1314">
        <v>1.1599999999999999</v>
      </c>
      <c r="O1314">
        <v>4.95</v>
      </c>
      <c r="P1314">
        <f>+Tabla1[[#This Row],[MONTO_IGTF]]/Tabla1[[#This Row],[TASA]]</f>
        <v>0.23434343434343433</v>
      </c>
    </row>
    <row r="1315" spans="1:16" x14ac:dyDescent="0.25">
      <c r="A1315">
        <v>202</v>
      </c>
      <c r="B1315" s="1" t="s">
        <v>14</v>
      </c>
      <c r="C1315">
        <v>1</v>
      </c>
      <c r="D1315">
        <v>1174419</v>
      </c>
      <c r="E1315" s="1" t="s">
        <v>15</v>
      </c>
      <c r="F1315" s="1" t="s">
        <v>16</v>
      </c>
      <c r="G1315" s="2">
        <v>44702</v>
      </c>
      <c r="H1315" s="3">
        <v>0.37546296296296294</v>
      </c>
      <c r="I1315">
        <v>20.561599999999999</v>
      </c>
      <c r="J1315">
        <v>1.0928</v>
      </c>
      <c r="K1315">
        <v>21.654399999999999</v>
      </c>
      <c r="L1315">
        <v>21.6666666666667</v>
      </c>
      <c r="M1315">
        <v>3</v>
      </c>
      <c r="N1315">
        <v>0.65</v>
      </c>
      <c r="O1315">
        <v>4.95</v>
      </c>
      <c r="P1315">
        <f>+Tabla1[[#This Row],[MONTO_IGTF]]/Tabla1[[#This Row],[TASA]]</f>
        <v>0.13131313131313133</v>
      </c>
    </row>
    <row r="1316" spans="1:16" x14ac:dyDescent="0.25">
      <c r="A1316">
        <v>202</v>
      </c>
      <c r="B1316" s="1" t="s">
        <v>14</v>
      </c>
      <c r="C1316">
        <v>1</v>
      </c>
      <c r="D1316">
        <v>1174421</v>
      </c>
      <c r="E1316" s="1" t="s">
        <v>15</v>
      </c>
      <c r="F1316" s="1" t="s">
        <v>16</v>
      </c>
      <c r="G1316" s="2">
        <v>44702</v>
      </c>
      <c r="H1316" s="3">
        <v>0.38173611111111111</v>
      </c>
      <c r="I1316">
        <v>32.92</v>
      </c>
      <c r="J1316">
        <v>0.04</v>
      </c>
      <c r="K1316">
        <v>32.96</v>
      </c>
      <c r="L1316">
        <v>33</v>
      </c>
      <c r="M1316">
        <v>3</v>
      </c>
      <c r="N1316">
        <v>0.99</v>
      </c>
      <c r="O1316">
        <v>4.95</v>
      </c>
      <c r="P1316">
        <f>+Tabla1[[#This Row],[MONTO_IGTF]]/Tabla1[[#This Row],[TASA]]</f>
        <v>0.19999999999999998</v>
      </c>
    </row>
    <row r="1317" spans="1:16" x14ac:dyDescent="0.25">
      <c r="A1317">
        <v>202</v>
      </c>
      <c r="B1317" s="1" t="s">
        <v>14</v>
      </c>
      <c r="C1317">
        <v>1</v>
      </c>
      <c r="D1317">
        <v>1174429</v>
      </c>
      <c r="E1317" s="1" t="s">
        <v>15</v>
      </c>
      <c r="F1317" s="1" t="s">
        <v>16</v>
      </c>
      <c r="G1317" s="2">
        <v>44702</v>
      </c>
      <c r="H1317" s="3">
        <v>0.39228009259259261</v>
      </c>
      <c r="I1317">
        <v>46.132800000000003</v>
      </c>
      <c r="J1317">
        <v>0.84470000000000001</v>
      </c>
      <c r="K1317">
        <v>46.977499999999999</v>
      </c>
      <c r="L1317">
        <v>47</v>
      </c>
      <c r="M1317">
        <v>3</v>
      </c>
      <c r="N1317">
        <v>1.41</v>
      </c>
      <c r="O1317">
        <v>4.95</v>
      </c>
      <c r="P1317">
        <f>+Tabla1[[#This Row],[MONTO_IGTF]]/Tabla1[[#This Row],[TASA]]</f>
        <v>0.2848484848484848</v>
      </c>
    </row>
    <row r="1318" spans="1:16" x14ac:dyDescent="0.25">
      <c r="A1318">
        <v>202</v>
      </c>
      <c r="B1318" s="1" t="s">
        <v>14</v>
      </c>
      <c r="C1318">
        <v>1</v>
      </c>
      <c r="D1318">
        <v>1174434</v>
      </c>
      <c r="E1318" s="1" t="s">
        <v>15</v>
      </c>
      <c r="F1318" s="1" t="s">
        <v>16</v>
      </c>
      <c r="G1318" s="2">
        <v>44702</v>
      </c>
      <c r="H1318" s="3">
        <v>0.40244212962962966</v>
      </c>
      <c r="I1318">
        <v>27.014700000000001</v>
      </c>
      <c r="J1318">
        <v>0</v>
      </c>
      <c r="K1318">
        <v>27.014700000000001</v>
      </c>
      <c r="L1318">
        <v>24.6666666666667</v>
      </c>
      <c r="M1318">
        <v>3</v>
      </c>
      <c r="N1318">
        <v>0.74</v>
      </c>
      <c r="O1318">
        <v>4.95</v>
      </c>
      <c r="P1318">
        <f>+Tabla1[[#This Row],[MONTO_IGTF]]/Tabla1[[#This Row],[TASA]]</f>
        <v>0.14949494949494949</v>
      </c>
    </row>
    <row r="1319" spans="1:16" x14ac:dyDescent="0.25">
      <c r="A1319">
        <v>202</v>
      </c>
      <c r="B1319" s="1" t="s">
        <v>14</v>
      </c>
      <c r="C1319">
        <v>2</v>
      </c>
      <c r="D1319">
        <v>2174288</v>
      </c>
      <c r="E1319" s="1" t="s">
        <v>15</v>
      </c>
      <c r="F1319" s="1" t="s">
        <v>16</v>
      </c>
      <c r="G1319" s="2">
        <v>44702</v>
      </c>
      <c r="H1319" s="3">
        <v>0.40399305555555554</v>
      </c>
      <c r="I1319">
        <v>43.21</v>
      </c>
      <c r="J1319">
        <v>0</v>
      </c>
      <c r="K1319">
        <v>43.21</v>
      </c>
      <c r="L1319">
        <v>43.3333333333333</v>
      </c>
      <c r="M1319">
        <v>3</v>
      </c>
      <c r="N1319">
        <v>1.3</v>
      </c>
      <c r="O1319">
        <v>4.95</v>
      </c>
      <c r="P1319">
        <f>+Tabla1[[#This Row],[MONTO_IGTF]]/Tabla1[[#This Row],[TASA]]</f>
        <v>0.26262626262626265</v>
      </c>
    </row>
    <row r="1320" spans="1:16" x14ac:dyDescent="0.25">
      <c r="A1320">
        <v>202</v>
      </c>
      <c r="B1320" s="1" t="s">
        <v>14</v>
      </c>
      <c r="C1320">
        <v>1</v>
      </c>
      <c r="D1320">
        <v>1174448</v>
      </c>
      <c r="E1320" s="1" t="s">
        <v>15</v>
      </c>
      <c r="F1320" s="1" t="s">
        <v>16</v>
      </c>
      <c r="G1320" s="2">
        <v>44702</v>
      </c>
      <c r="H1320" s="3">
        <v>0.43344907407407413</v>
      </c>
      <c r="I1320">
        <v>15.861599999999999</v>
      </c>
      <c r="J1320">
        <v>0</v>
      </c>
      <c r="K1320">
        <v>15.861599999999999</v>
      </c>
      <c r="L1320">
        <v>16</v>
      </c>
      <c r="M1320">
        <v>3</v>
      </c>
      <c r="N1320">
        <v>0.48</v>
      </c>
      <c r="O1320">
        <v>4.95</v>
      </c>
      <c r="P1320">
        <f>+Tabla1[[#This Row],[MONTO_IGTF]]/Tabla1[[#This Row],[TASA]]</f>
        <v>9.6969696969696956E-2</v>
      </c>
    </row>
    <row r="1321" spans="1:16" x14ac:dyDescent="0.25">
      <c r="A1321">
        <v>202</v>
      </c>
      <c r="B1321" s="1" t="s">
        <v>14</v>
      </c>
      <c r="C1321">
        <v>2</v>
      </c>
      <c r="D1321">
        <v>2174300</v>
      </c>
      <c r="E1321" s="1" t="s">
        <v>15</v>
      </c>
      <c r="F1321" s="1" t="s">
        <v>16</v>
      </c>
      <c r="G1321" s="2">
        <v>44702</v>
      </c>
      <c r="H1321" s="3">
        <v>0.43969907407407405</v>
      </c>
      <c r="I1321">
        <v>10</v>
      </c>
      <c r="J1321">
        <v>0</v>
      </c>
      <c r="K1321">
        <v>10</v>
      </c>
      <c r="L1321">
        <v>10</v>
      </c>
      <c r="M1321">
        <v>3</v>
      </c>
      <c r="N1321">
        <v>0.3</v>
      </c>
      <c r="O1321">
        <v>4.95</v>
      </c>
      <c r="P1321">
        <f>+Tabla1[[#This Row],[MONTO_IGTF]]/Tabla1[[#This Row],[TASA]]</f>
        <v>6.0606060606060601E-2</v>
      </c>
    </row>
    <row r="1322" spans="1:16" x14ac:dyDescent="0.25">
      <c r="A1322">
        <v>202</v>
      </c>
      <c r="B1322" s="1" t="s">
        <v>14</v>
      </c>
      <c r="C1322">
        <v>1</v>
      </c>
      <c r="D1322">
        <v>1174451</v>
      </c>
      <c r="E1322" s="1" t="s">
        <v>15</v>
      </c>
      <c r="F1322" s="1" t="s">
        <v>16</v>
      </c>
      <c r="G1322" s="2">
        <v>44702</v>
      </c>
      <c r="H1322" s="3">
        <v>0.4410648148148148</v>
      </c>
      <c r="I1322">
        <v>49.210500000000003</v>
      </c>
      <c r="J1322">
        <v>0.04</v>
      </c>
      <c r="K1322">
        <v>49.250500000000002</v>
      </c>
      <c r="L1322">
        <v>49.3333333333333</v>
      </c>
      <c r="M1322">
        <v>3</v>
      </c>
      <c r="N1322">
        <v>1.48</v>
      </c>
      <c r="O1322">
        <v>4.95</v>
      </c>
      <c r="P1322">
        <f>+Tabla1[[#This Row],[MONTO_IGTF]]/Tabla1[[#This Row],[TASA]]</f>
        <v>0.29898989898989897</v>
      </c>
    </row>
    <row r="1323" spans="1:16" x14ac:dyDescent="0.25">
      <c r="A1323">
        <v>202</v>
      </c>
      <c r="B1323" s="1" t="s">
        <v>14</v>
      </c>
      <c r="C1323">
        <v>1</v>
      </c>
      <c r="D1323">
        <v>1174453</v>
      </c>
      <c r="E1323" s="1" t="s">
        <v>15</v>
      </c>
      <c r="F1323" s="1" t="s">
        <v>16</v>
      </c>
      <c r="G1323" s="2">
        <v>44702</v>
      </c>
      <c r="H1323" s="3">
        <v>0.44629629629629625</v>
      </c>
      <c r="I1323">
        <v>66.467799999999997</v>
      </c>
      <c r="J1323">
        <v>0.08</v>
      </c>
      <c r="K1323">
        <v>66.547799999999995</v>
      </c>
      <c r="L1323">
        <v>66.6666666666667</v>
      </c>
      <c r="M1323">
        <v>3</v>
      </c>
      <c r="N1323">
        <v>2</v>
      </c>
      <c r="O1323">
        <v>4.95</v>
      </c>
      <c r="P1323">
        <f>+Tabla1[[#This Row],[MONTO_IGTF]]/Tabla1[[#This Row],[TASA]]</f>
        <v>0.40404040404040403</v>
      </c>
    </row>
    <row r="1324" spans="1:16" x14ac:dyDescent="0.25">
      <c r="A1324">
        <v>202</v>
      </c>
      <c r="B1324" s="1" t="s">
        <v>14</v>
      </c>
      <c r="C1324">
        <v>2</v>
      </c>
      <c r="D1324">
        <v>2174301</v>
      </c>
      <c r="E1324" s="1" t="s">
        <v>15</v>
      </c>
      <c r="F1324" s="1" t="s">
        <v>16</v>
      </c>
      <c r="G1324" s="2">
        <v>44702</v>
      </c>
      <c r="H1324" s="3">
        <v>0.44872685185185185</v>
      </c>
      <c r="I1324">
        <v>26.475950000000001</v>
      </c>
      <c r="J1324">
        <v>0.04</v>
      </c>
      <c r="K1324">
        <v>26.51595</v>
      </c>
      <c r="L1324">
        <v>24.6666666666667</v>
      </c>
      <c r="M1324">
        <v>3</v>
      </c>
      <c r="N1324">
        <v>0.74</v>
      </c>
      <c r="O1324">
        <v>4.95</v>
      </c>
      <c r="P1324">
        <f>+Tabla1[[#This Row],[MONTO_IGTF]]/Tabla1[[#This Row],[TASA]]</f>
        <v>0.14949494949494949</v>
      </c>
    </row>
    <row r="1325" spans="1:16" x14ac:dyDescent="0.25">
      <c r="A1325">
        <v>202</v>
      </c>
      <c r="B1325" s="1" t="s">
        <v>14</v>
      </c>
      <c r="C1325">
        <v>2</v>
      </c>
      <c r="D1325">
        <v>2174302</v>
      </c>
      <c r="E1325" s="1" t="s">
        <v>15</v>
      </c>
      <c r="F1325" s="1" t="s">
        <v>16</v>
      </c>
      <c r="G1325" s="2">
        <v>44702</v>
      </c>
      <c r="H1325" s="3">
        <v>0.45033564814814814</v>
      </c>
      <c r="I1325">
        <v>6.0077999999999996</v>
      </c>
      <c r="J1325">
        <v>0</v>
      </c>
      <c r="K1325">
        <v>6.0077999999999996</v>
      </c>
      <c r="L1325">
        <v>6</v>
      </c>
      <c r="M1325">
        <v>3</v>
      </c>
      <c r="N1325">
        <v>0.18</v>
      </c>
      <c r="O1325">
        <v>4.95</v>
      </c>
      <c r="P1325">
        <f>+Tabla1[[#This Row],[MONTO_IGTF]]/Tabla1[[#This Row],[TASA]]</f>
        <v>3.6363636363636362E-2</v>
      </c>
    </row>
    <row r="1326" spans="1:16" x14ac:dyDescent="0.25">
      <c r="A1326">
        <v>202</v>
      </c>
      <c r="B1326" s="1" t="s">
        <v>14</v>
      </c>
      <c r="C1326">
        <v>1</v>
      </c>
      <c r="D1326">
        <v>1174455</v>
      </c>
      <c r="E1326" s="1" t="s">
        <v>15</v>
      </c>
      <c r="F1326" s="1" t="s">
        <v>16</v>
      </c>
      <c r="G1326" s="2">
        <v>44702</v>
      </c>
      <c r="H1326" s="3">
        <v>0.45585648148148145</v>
      </c>
      <c r="I1326">
        <v>52.550150000000002</v>
      </c>
      <c r="J1326">
        <v>0</v>
      </c>
      <c r="K1326">
        <v>52.550150000000002</v>
      </c>
      <c r="L1326">
        <v>52.6666666666667</v>
      </c>
      <c r="M1326">
        <v>3</v>
      </c>
      <c r="N1326">
        <v>1.58</v>
      </c>
      <c r="O1326">
        <v>4.95</v>
      </c>
      <c r="P1326">
        <f>+Tabla1[[#This Row],[MONTO_IGTF]]/Tabla1[[#This Row],[TASA]]</f>
        <v>0.31919191919191919</v>
      </c>
    </row>
    <row r="1327" spans="1:16" x14ac:dyDescent="0.25">
      <c r="A1327">
        <v>202</v>
      </c>
      <c r="B1327" s="1" t="s">
        <v>14</v>
      </c>
      <c r="C1327">
        <v>1</v>
      </c>
      <c r="D1327">
        <v>1174456</v>
      </c>
      <c r="E1327" s="1" t="s">
        <v>15</v>
      </c>
      <c r="F1327" s="1" t="s">
        <v>16</v>
      </c>
      <c r="G1327" s="2">
        <v>44702</v>
      </c>
      <c r="H1327" s="3">
        <v>0.45802083333333332</v>
      </c>
      <c r="I1327">
        <v>21.426600000000001</v>
      </c>
      <c r="J1327">
        <v>0</v>
      </c>
      <c r="K1327">
        <v>21.426600000000001</v>
      </c>
      <c r="L1327">
        <v>21.3333333333333</v>
      </c>
      <c r="M1327">
        <v>3</v>
      </c>
      <c r="N1327">
        <v>0.64</v>
      </c>
      <c r="O1327">
        <v>4.95</v>
      </c>
      <c r="P1327">
        <f>+Tabla1[[#This Row],[MONTO_IGTF]]/Tabla1[[#This Row],[TASA]]</f>
        <v>0.12929292929292929</v>
      </c>
    </row>
    <row r="1328" spans="1:16" x14ac:dyDescent="0.25">
      <c r="A1328">
        <v>202</v>
      </c>
      <c r="B1328" s="1" t="s">
        <v>14</v>
      </c>
      <c r="C1328">
        <v>2</v>
      </c>
      <c r="D1328">
        <v>2174305</v>
      </c>
      <c r="E1328" s="1" t="s">
        <v>15</v>
      </c>
      <c r="F1328" s="1" t="s">
        <v>16</v>
      </c>
      <c r="G1328" s="2">
        <v>44702</v>
      </c>
      <c r="H1328" s="3">
        <v>0.45810185185185182</v>
      </c>
      <c r="I1328">
        <v>18.184750000000001</v>
      </c>
      <c r="J1328">
        <v>0.04</v>
      </c>
      <c r="K1328">
        <v>18.22475</v>
      </c>
      <c r="L1328">
        <v>18.3333333333333</v>
      </c>
      <c r="M1328">
        <v>3</v>
      </c>
      <c r="N1328">
        <v>0.55000000000000004</v>
      </c>
      <c r="O1328">
        <v>4.95</v>
      </c>
      <c r="P1328">
        <f>+Tabla1[[#This Row],[MONTO_IGTF]]/Tabla1[[#This Row],[TASA]]</f>
        <v>0.11111111111111112</v>
      </c>
    </row>
    <row r="1329" spans="1:16" x14ac:dyDescent="0.25">
      <c r="A1329">
        <v>202</v>
      </c>
      <c r="B1329" s="1" t="s">
        <v>14</v>
      </c>
      <c r="C1329">
        <v>2</v>
      </c>
      <c r="D1329">
        <v>2174307</v>
      </c>
      <c r="E1329" s="1" t="s">
        <v>15</v>
      </c>
      <c r="F1329" s="1" t="s">
        <v>16</v>
      </c>
      <c r="G1329" s="2">
        <v>44702</v>
      </c>
      <c r="H1329" s="3">
        <v>0.46427083333333335</v>
      </c>
      <c r="I1329">
        <v>40.694499999999998</v>
      </c>
      <c r="J1329">
        <v>0.32479999999999998</v>
      </c>
      <c r="K1329">
        <v>41.019300000000001</v>
      </c>
      <c r="L1329">
        <v>41</v>
      </c>
      <c r="M1329">
        <v>3</v>
      </c>
      <c r="N1329">
        <v>1.23</v>
      </c>
      <c r="O1329">
        <v>4.95</v>
      </c>
      <c r="P1329">
        <f>+Tabla1[[#This Row],[MONTO_IGTF]]/Tabla1[[#This Row],[TASA]]</f>
        <v>0.24848484848484848</v>
      </c>
    </row>
    <row r="1330" spans="1:16" x14ac:dyDescent="0.25">
      <c r="A1330">
        <v>202</v>
      </c>
      <c r="B1330" s="1" t="s">
        <v>14</v>
      </c>
      <c r="C1330">
        <v>2</v>
      </c>
      <c r="D1330">
        <v>2174309</v>
      </c>
      <c r="E1330" s="1" t="s">
        <v>15</v>
      </c>
      <c r="F1330" s="1" t="s">
        <v>16</v>
      </c>
      <c r="G1330" s="2">
        <v>44702</v>
      </c>
      <c r="H1330" s="3">
        <v>0.46935185185185185</v>
      </c>
      <c r="I1330">
        <v>38.067050000000002</v>
      </c>
      <c r="J1330">
        <v>0.04</v>
      </c>
      <c r="K1330">
        <v>38.107050000000001</v>
      </c>
      <c r="L1330">
        <v>26</v>
      </c>
      <c r="M1330">
        <v>3</v>
      </c>
      <c r="N1330">
        <v>0.78</v>
      </c>
      <c r="O1330">
        <v>4.95</v>
      </c>
      <c r="P1330">
        <f>+Tabla1[[#This Row],[MONTO_IGTF]]/Tabla1[[#This Row],[TASA]]</f>
        <v>0.15757575757575756</v>
      </c>
    </row>
    <row r="1331" spans="1:16" x14ac:dyDescent="0.25">
      <c r="A1331">
        <v>202</v>
      </c>
      <c r="B1331" s="1" t="s">
        <v>14</v>
      </c>
      <c r="C1331">
        <v>2</v>
      </c>
      <c r="D1331">
        <v>2174313</v>
      </c>
      <c r="E1331" s="1" t="s">
        <v>15</v>
      </c>
      <c r="F1331" s="1" t="s">
        <v>16</v>
      </c>
      <c r="G1331" s="2">
        <v>44702</v>
      </c>
      <c r="H1331" s="3">
        <v>0.47778935185185184</v>
      </c>
      <c r="I1331">
        <v>27.333950000000002</v>
      </c>
      <c r="J1331">
        <v>0.3488</v>
      </c>
      <c r="K1331">
        <v>27.682749999999999</v>
      </c>
      <c r="L1331">
        <v>24.6666666666667</v>
      </c>
      <c r="M1331">
        <v>3</v>
      </c>
      <c r="N1331">
        <v>0.74</v>
      </c>
      <c r="O1331">
        <v>4.95</v>
      </c>
      <c r="P1331">
        <f>+Tabla1[[#This Row],[MONTO_IGTF]]/Tabla1[[#This Row],[TASA]]</f>
        <v>0.14949494949494949</v>
      </c>
    </row>
    <row r="1332" spans="1:16" x14ac:dyDescent="0.25">
      <c r="A1332">
        <v>202</v>
      </c>
      <c r="B1332" s="1" t="s">
        <v>14</v>
      </c>
      <c r="C1332">
        <v>1</v>
      </c>
      <c r="D1332">
        <v>1174469</v>
      </c>
      <c r="E1332" s="1" t="s">
        <v>15</v>
      </c>
      <c r="F1332" s="1" t="s">
        <v>16</v>
      </c>
      <c r="G1332" s="2">
        <v>44702</v>
      </c>
      <c r="H1332" s="3">
        <v>0.48278935185185184</v>
      </c>
      <c r="I1332">
        <v>20.485949999999999</v>
      </c>
      <c r="J1332">
        <v>0</v>
      </c>
      <c r="K1332">
        <v>20.485949999999999</v>
      </c>
      <c r="L1332">
        <v>20.3333333333333</v>
      </c>
      <c r="M1332">
        <v>3</v>
      </c>
      <c r="N1332">
        <v>0.61</v>
      </c>
      <c r="O1332">
        <v>4.95</v>
      </c>
      <c r="P1332">
        <f>+Tabla1[[#This Row],[MONTO_IGTF]]/Tabla1[[#This Row],[TASA]]</f>
        <v>0.12323232323232322</v>
      </c>
    </row>
    <row r="1333" spans="1:16" x14ac:dyDescent="0.25">
      <c r="A1333">
        <v>202</v>
      </c>
      <c r="B1333" s="1" t="s">
        <v>14</v>
      </c>
      <c r="C1333">
        <v>1</v>
      </c>
      <c r="D1333">
        <v>1174471</v>
      </c>
      <c r="E1333" s="1" t="s">
        <v>15</v>
      </c>
      <c r="F1333" s="1" t="s">
        <v>16</v>
      </c>
      <c r="G1333" s="2">
        <v>44702</v>
      </c>
      <c r="H1333" s="3">
        <v>0.48538194444444444</v>
      </c>
      <c r="I1333">
        <v>38.659999999999997</v>
      </c>
      <c r="J1333">
        <v>0.04</v>
      </c>
      <c r="K1333">
        <v>38.700000000000003</v>
      </c>
      <c r="L1333">
        <v>29.6666666666667</v>
      </c>
      <c r="M1333">
        <v>3</v>
      </c>
      <c r="N1333">
        <v>0.89</v>
      </c>
      <c r="O1333">
        <v>4.95</v>
      </c>
      <c r="P1333">
        <f>+Tabla1[[#This Row],[MONTO_IGTF]]/Tabla1[[#This Row],[TASA]]</f>
        <v>0.17979797979797979</v>
      </c>
    </row>
    <row r="1334" spans="1:16" x14ac:dyDescent="0.25">
      <c r="A1334">
        <v>202</v>
      </c>
      <c r="B1334" s="1" t="s">
        <v>14</v>
      </c>
      <c r="C1334">
        <v>1</v>
      </c>
      <c r="D1334">
        <v>1174472</v>
      </c>
      <c r="E1334" s="1" t="s">
        <v>15</v>
      </c>
      <c r="F1334" s="1" t="s">
        <v>16</v>
      </c>
      <c r="G1334" s="2">
        <v>44702</v>
      </c>
      <c r="H1334" s="3">
        <v>0.4869560185185185</v>
      </c>
      <c r="I1334">
        <v>61.140549999999998</v>
      </c>
      <c r="J1334">
        <v>0</v>
      </c>
      <c r="K1334">
        <v>61.140549999999998</v>
      </c>
      <c r="L1334">
        <v>61</v>
      </c>
      <c r="M1334">
        <v>3</v>
      </c>
      <c r="N1334">
        <v>1.83</v>
      </c>
      <c r="O1334">
        <v>4.95</v>
      </c>
      <c r="P1334">
        <f>+Tabla1[[#This Row],[MONTO_IGTF]]/Tabla1[[#This Row],[TASA]]</f>
        <v>0.36969696969696969</v>
      </c>
    </row>
    <row r="1335" spans="1:16" x14ac:dyDescent="0.25">
      <c r="A1335">
        <v>202</v>
      </c>
      <c r="B1335" s="1" t="s">
        <v>14</v>
      </c>
      <c r="C1335">
        <v>2</v>
      </c>
      <c r="D1335">
        <v>2174318</v>
      </c>
      <c r="E1335" s="1" t="s">
        <v>15</v>
      </c>
      <c r="F1335" s="1" t="s">
        <v>16</v>
      </c>
      <c r="G1335" s="2">
        <v>44702</v>
      </c>
      <c r="H1335" s="3">
        <v>0.48929398148148145</v>
      </c>
      <c r="I1335">
        <v>74.252899999999997</v>
      </c>
      <c r="J1335">
        <v>0.77600000000000002</v>
      </c>
      <c r="K1335">
        <v>75.028899999999993</v>
      </c>
      <c r="L1335">
        <v>74.3333333333333</v>
      </c>
      <c r="M1335">
        <v>3</v>
      </c>
      <c r="N1335">
        <v>2.23</v>
      </c>
      <c r="O1335">
        <v>4.95</v>
      </c>
      <c r="P1335">
        <f>+Tabla1[[#This Row],[MONTO_IGTF]]/Tabla1[[#This Row],[TASA]]</f>
        <v>0.45050505050505046</v>
      </c>
    </row>
    <row r="1336" spans="1:16" x14ac:dyDescent="0.25">
      <c r="A1336">
        <v>202</v>
      </c>
      <c r="B1336" s="1" t="s">
        <v>14</v>
      </c>
      <c r="C1336">
        <v>2</v>
      </c>
      <c r="D1336">
        <v>2174321</v>
      </c>
      <c r="E1336" s="1" t="s">
        <v>15</v>
      </c>
      <c r="F1336" s="1" t="s">
        <v>16</v>
      </c>
      <c r="G1336" s="2">
        <v>44702</v>
      </c>
      <c r="H1336" s="3">
        <v>0.49450231481481483</v>
      </c>
      <c r="I1336">
        <v>6.83</v>
      </c>
      <c r="J1336">
        <v>0</v>
      </c>
      <c r="K1336">
        <v>6.83</v>
      </c>
      <c r="L1336">
        <v>5</v>
      </c>
      <c r="M1336">
        <v>3</v>
      </c>
      <c r="N1336">
        <v>0.15</v>
      </c>
      <c r="O1336">
        <v>4.95</v>
      </c>
      <c r="P1336">
        <f>+Tabla1[[#This Row],[MONTO_IGTF]]/Tabla1[[#This Row],[TASA]]</f>
        <v>3.03030303030303E-2</v>
      </c>
    </row>
    <row r="1337" spans="1:16" x14ac:dyDescent="0.25">
      <c r="A1337">
        <v>202</v>
      </c>
      <c r="B1337" s="1" t="s">
        <v>14</v>
      </c>
      <c r="C1337">
        <v>2</v>
      </c>
      <c r="D1337">
        <v>2174324</v>
      </c>
      <c r="E1337" s="1" t="s">
        <v>15</v>
      </c>
      <c r="F1337" s="1" t="s">
        <v>16</v>
      </c>
      <c r="G1337" s="2">
        <v>44702</v>
      </c>
      <c r="H1337" s="3">
        <v>0.50035879629629632</v>
      </c>
      <c r="I1337">
        <v>27.231400000000001</v>
      </c>
      <c r="J1337">
        <v>0</v>
      </c>
      <c r="K1337">
        <v>27.231400000000001</v>
      </c>
      <c r="L1337">
        <v>27.3333333333333</v>
      </c>
      <c r="M1337">
        <v>3</v>
      </c>
      <c r="N1337">
        <v>0.82</v>
      </c>
      <c r="O1337">
        <v>4.95</v>
      </c>
      <c r="P1337">
        <f>+Tabla1[[#This Row],[MONTO_IGTF]]/Tabla1[[#This Row],[TASA]]</f>
        <v>0.16565656565656564</v>
      </c>
    </row>
    <row r="1338" spans="1:16" x14ac:dyDescent="0.25">
      <c r="A1338">
        <v>202</v>
      </c>
      <c r="B1338" s="1" t="s">
        <v>14</v>
      </c>
      <c r="C1338">
        <v>2</v>
      </c>
      <c r="D1338">
        <v>2174326</v>
      </c>
      <c r="E1338" s="1" t="s">
        <v>15</v>
      </c>
      <c r="F1338" s="1" t="s">
        <v>16</v>
      </c>
      <c r="G1338" s="2">
        <v>44702</v>
      </c>
      <c r="H1338" s="3">
        <v>0.50322916666666673</v>
      </c>
      <c r="I1338">
        <v>37.180300000000003</v>
      </c>
      <c r="J1338">
        <v>0.16</v>
      </c>
      <c r="K1338">
        <v>37.340299999999999</v>
      </c>
      <c r="L1338">
        <v>37.3333333333333</v>
      </c>
      <c r="M1338">
        <v>3</v>
      </c>
      <c r="N1338">
        <v>1.1200000000000001</v>
      </c>
      <c r="O1338">
        <v>4.95</v>
      </c>
      <c r="P1338">
        <f>+Tabla1[[#This Row],[MONTO_IGTF]]/Tabla1[[#This Row],[TASA]]</f>
        <v>0.22626262626262628</v>
      </c>
    </row>
    <row r="1339" spans="1:16" x14ac:dyDescent="0.25">
      <c r="A1339">
        <v>202</v>
      </c>
      <c r="B1339" s="1" t="s">
        <v>14</v>
      </c>
      <c r="C1339">
        <v>2</v>
      </c>
      <c r="D1339">
        <v>2174330</v>
      </c>
      <c r="E1339" s="1" t="s">
        <v>15</v>
      </c>
      <c r="F1339" s="1" t="s">
        <v>16</v>
      </c>
      <c r="G1339" s="2">
        <v>44702</v>
      </c>
      <c r="H1339" s="3">
        <v>0.51001157407407405</v>
      </c>
      <c r="I1339">
        <v>25.376999999999999</v>
      </c>
      <c r="J1339">
        <v>0</v>
      </c>
      <c r="K1339">
        <v>25.376999999999999</v>
      </c>
      <c r="L1339">
        <v>24.6666666666667</v>
      </c>
      <c r="M1339">
        <v>3</v>
      </c>
      <c r="N1339">
        <v>0.74</v>
      </c>
      <c r="O1339">
        <v>4.95</v>
      </c>
      <c r="P1339">
        <f>+Tabla1[[#This Row],[MONTO_IGTF]]/Tabla1[[#This Row],[TASA]]</f>
        <v>0.14949494949494949</v>
      </c>
    </row>
    <row r="1340" spans="1:16" x14ac:dyDescent="0.25">
      <c r="A1340">
        <v>202</v>
      </c>
      <c r="B1340" s="1" t="s">
        <v>14</v>
      </c>
      <c r="C1340">
        <v>2</v>
      </c>
      <c r="D1340">
        <v>2174334</v>
      </c>
      <c r="E1340" s="1" t="s">
        <v>15</v>
      </c>
      <c r="F1340" s="1" t="s">
        <v>16</v>
      </c>
      <c r="G1340" s="2">
        <v>44702</v>
      </c>
      <c r="H1340" s="3">
        <v>0.51815972222222217</v>
      </c>
      <c r="I1340">
        <v>38.095350000000003</v>
      </c>
      <c r="J1340">
        <v>0.04</v>
      </c>
      <c r="K1340">
        <v>38.135350000000003</v>
      </c>
      <c r="L1340">
        <v>19</v>
      </c>
      <c r="M1340">
        <v>3</v>
      </c>
      <c r="N1340">
        <v>0.56999999999999995</v>
      </c>
      <c r="O1340">
        <v>4.95</v>
      </c>
      <c r="P1340">
        <f>+Tabla1[[#This Row],[MONTO_IGTF]]/Tabla1[[#This Row],[TASA]]</f>
        <v>0.11515151515151514</v>
      </c>
    </row>
    <row r="1341" spans="1:16" x14ac:dyDescent="0.25">
      <c r="A1341">
        <v>202</v>
      </c>
      <c r="B1341" s="1" t="s">
        <v>14</v>
      </c>
      <c r="C1341">
        <v>2</v>
      </c>
      <c r="D1341">
        <v>2174336</v>
      </c>
      <c r="E1341" s="1" t="s">
        <v>15</v>
      </c>
      <c r="F1341" s="1" t="s">
        <v>16</v>
      </c>
      <c r="G1341" s="2">
        <v>44702</v>
      </c>
      <c r="H1341" s="3">
        <v>0.52452546296296299</v>
      </c>
      <c r="I1341">
        <v>47.055399999999999</v>
      </c>
      <c r="J1341">
        <v>0.04</v>
      </c>
      <c r="K1341">
        <v>47.095399999999998</v>
      </c>
      <c r="L1341">
        <v>47</v>
      </c>
      <c r="M1341">
        <v>3</v>
      </c>
      <c r="N1341">
        <v>1.41</v>
      </c>
      <c r="O1341">
        <v>4.95</v>
      </c>
      <c r="P1341">
        <f>+Tabla1[[#This Row],[MONTO_IGTF]]/Tabla1[[#This Row],[TASA]]</f>
        <v>0.2848484848484848</v>
      </c>
    </row>
    <row r="1342" spans="1:16" x14ac:dyDescent="0.25">
      <c r="A1342">
        <v>202</v>
      </c>
      <c r="B1342" s="1" t="s">
        <v>14</v>
      </c>
      <c r="C1342">
        <v>2</v>
      </c>
      <c r="D1342">
        <v>2174340</v>
      </c>
      <c r="E1342" s="1" t="s">
        <v>15</v>
      </c>
      <c r="F1342" s="1" t="s">
        <v>16</v>
      </c>
      <c r="G1342" s="2">
        <v>44702</v>
      </c>
      <c r="H1342" s="3">
        <v>0.5320138888888889</v>
      </c>
      <c r="I1342">
        <v>26.3232</v>
      </c>
      <c r="J1342">
        <v>0.04</v>
      </c>
      <c r="K1342">
        <v>26.363199999999999</v>
      </c>
      <c r="L1342">
        <v>24.6666666666667</v>
      </c>
      <c r="M1342">
        <v>3</v>
      </c>
      <c r="N1342">
        <v>0.74</v>
      </c>
      <c r="O1342">
        <v>4.95</v>
      </c>
      <c r="P1342">
        <f>+Tabla1[[#This Row],[MONTO_IGTF]]/Tabla1[[#This Row],[TASA]]</f>
        <v>0.14949494949494949</v>
      </c>
    </row>
    <row r="1343" spans="1:16" x14ac:dyDescent="0.25">
      <c r="A1343">
        <v>202</v>
      </c>
      <c r="B1343" s="1" t="s">
        <v>14</v>
      </c>
      <c r="C1343">
        <v>2</v>
      </c>
      <c r="D1343">
        <v>2174341</v>
      </c>
      <c r="E1343" s="1" t="s">
        <v>15</v>
      </c>
      <c r="F1343" s="1" t="s">
        <v>16</v>
      </c>
      <c r="G1343" s="2">
        <v>44702</v>
      </c>
      <c r="H1343" s="3">
        <v>0.53626157407407404</v>
      </c>
      <c r="I1343">
        <v>136.86080000000001</v>
      </c>
      <c r="J1343">
        <v>1.2128000000000001</v>
      </c>
      <c r="K1343">
        <v>138.0736</v>
      </c>
      <c r="L1343">
        <v>138</v>
      </c>
      <c r="M1343">
        <v>3</v>
      </c>
      <c r="N1343">
        <v>4.1399999999999997</v>
      </c>
      <c r="O1343">
        <v>4.95</v>
      </c>
      <c r="P1343">
        <f>+Tabla1[[#This Row],[MONTO_IGTF]]/Tabla1[[#This Row],[TASA]]</f>
        <v>0.83636363636363631</v>
      </c>
    </row>
    <row r="1344" spans="1:16" x14ac:dyDescent="0.25">
      <c r="A1344">
        <v>202</v>
      </c>
      <c r="B1344" s="1" t="s">
        <v>14</v>
      </c>
      <c r="C1344">
        <v>1</v>
      </c>
      <c r="D1344">
        <v>1174487</v>
      </c>
      <c r="E1344" s="1" t="s">
        <v>15</v>
      </c>
      <c r="F1344" s="1" t="s">
        <v>16</v>
      </c>
      <c r="G1344" s="2">
        <v>44702</v>
      </c>
      <c r="H1344" s="3">
        <v>0.54109953703703706</v>
      </c>
      <c r="I1344">
        <v>17.28</v>
      </c>
      <c r="J1344">
        <v>0</v>
      </c>
      <c r="K1344">
        <v>17.28</v>
      </c>
      <c r="L1344">
        <v>17.3333333333333</v>
      </c>
      <c r="M1344">
        <v>3</v>
      </c>
      <c r="N1344">
        <v>0.52</v>
      </c>
      <c r="O1344">
        <v>4.95</v>
      </c>
      <c r="P1344">
        <f>+Tabla1[[#This Row],[MONTO_IGTF]]/Tabla1[[#This Row],[TASA]]</f>
        <v>0.10505050505050505</v>
      </c>
    </row>
    <row r="1345" spans="1:16" x14ac:dyDescent="0.25">
      <c r="A1345">
        <v>202</v>
      </c>
      <c r="B1345" s="1" t="s">
        <v>14</v>
      </c>
      <c r="C1345">
        <v>1</v>
      </c>
      <c r="D1345">
        <v>1174489</v>
      </c>
      <c r="E1345" s="1" t="s">
        <v>15</v>
      </c>
      <c r="F1345" s="1" t="s">
        <v>16</v>
      </c>
      <c r="G1345" s="2">
        <v>44702</v>
      </c>
      <c r="H1345" s="3">
        <v>0.54476851851851849</v>
      </c>
      <c r="I1345">
        <v>100</v>
      </c>
      <c r="J1345">
        <v>0</v>
      </c>
      <c r="K1345">
        <v>100</v>
      </c>
      <c r="L1345">
        <v>100</v>
      </c>
      <c r="M1345">
        <v>3</v>
      </c>
      <c r="N1345">
        <v>3</v>
      </c>
      <c r="O1345">
        <v>4.95</v>
      </c>
      <c r="P1345">
        <f>+Tabla1[[#This Row],[MONTO_IGTF]]/Tabla1[[#This Row],[TASA]]</f>
        <v>0.60606060606060608</v>
      </c>
    </row>
    <row r="1346" spans="1:16" x14ac:dyDescent="0.25">
      <c r="A1346">
        <v>202</v>
      </c>
      <c r="B1346" s="1" t="s">
        <v>14</v>
      </c>
      <c r="C1346">
        <v>1</v>
      </c>
      <c r="D1346">
        <v>1174491</v>
      </c>
      <c r="E1346" s="1" t="s">
        <v>15</v>
      </c>
      <c r="F1346" s="1" t="s">
        <v>16</v>
      </c>
      <c r="G1346" s="2">
        <v>44702</v>
      </c>
      <c r="H1346" s="3">
        <v>0.54827546296296303</v>
      </c>
      <c r="I1346">
        <v>25.233550000000001</v>
      </c>
      <c r="J1346">
        <v>0</v>
      </c>
      <c r="K1346">
        <v>25.233550000000001</v>
      </c>
      <c r="L1346">
        <v>24.6666666666667</v>
      </c>
      <c r="M1346">
        <v>3</v>
      </c>
      <c r="N1346">
        <v>0.74</v>
      </c>
      <c r="O1346">
        <v>4.95</v>
      </c>
      <c r="P1346">
        <f>+Tabla1[[#This Row],[MONTO_IGTF]]/Tabla1[[#This Row],[TASA]]</f>
        <v>0.14949494949494949</v>
      </c>
    </row>
    <row r="1347" spans="1:16" x14ac:dyDescent="0.25">
      <c r="A1347">
        <v>202</v>
      </c>
      <c r="B1347" s="1" t="s">
        <v>14</v>
      </c>
      <c r="C1347">
        <v>1</v>
      </c>
      <c r="D1347">
        <v>1174496</v>
      </c>
      <c r="E1347" s="1" t="s">
        <v>15</v>
      </c>
      <c r="F1347" s="1" t="s">
        <v>16</v>
      </c>
      <c r="G1347" s="2">
        <v>44702</v>
      </c>
      <c r="H1347" s="3">
        <v>0.55651620370370369</v>
      </c>
      <c r="I1347">
        <v>56.30395</v>
      </c>
      <c r="J1347">
        <v>1.9807999999999999</v>
      </c>
      <c r="K1347">
        <v>58.284750000000003</v>
      </c>
      <c r="L1347">
        <v>58.3333333333333</v>
      </c>
      <c r="M1347">
        <v>3</v>
      </c>
      <c r="N1347">
        <v>1.75</v>
      </c>
      <c r="O1347">
        <v>4.95</v>
      </c>
      <c r="P1347">
        <f>+Tabla1[[#This Row],[MONTO_IGTF]]/Tabla1[[#This Row],[TASA]]</f>
        <v>0.35353535353535354</v>
      </c>
    </row>
    <row r="1348" spans="1:16" x14ac:dyDescent="0.25">
      <c r="A1348">
        <v>202</v>
      </c>
      <c r="B1348" s="1" t="s">
        <v>14</v>
      </c>
      <c r="C1348">
        <v>1</v>
      </c>
      <c r="D1348">
        <v>1174497</v>
      </c>
      <c r="E1348" s="1" t="s">
        <v>15</v>
      </c>
      <c r="F1348" s="1" t="s">
        <v>16</v>
      </c>
      <c r="G1348" s="2">
        <v>44702</v>
      </c>
      <c r="H1348" s="3">
        <v>0.55782407407407408</v>
      </c>
      <c r="I1348">
        <v>46.681049999999999</v>
      </c>
      <c r="J1348">
        <v>0</v>
      </c>
      <c r="K1348">
        <v>46.681049999999999</v>
      </c>
      <c r="L1348">
        <v>46.6666666666667</v>
      </c>
      <c r="M1348">
        <v>3</v>
      </c>
      <c r="N1348">
        <v>1.4</v>
      </c>
      <c r="O1348">
        <v>4.95</v>
      </c>
      <c r="P1348">
        <f>+Tabla1[[#This Row],[MONTO_IGTF]]/Tabla1[[#This Row],[TASA]]</f>
        <v>0.28282828282828282</v>
      </c>
    </row>
    <row r="1349" spans="1:16" x14ac:dyDescent="0.25">
      <c r="A1349">
        <v>202</v>
      </c>
      <c r="B1349" s="1" t="s">
        <v>14</v>
      </c>
      <c r="C1349">
        <v>1</v>
      </c>
      <c r="D1349">
        <v>1174506</v>
      </c>
      <c r="E1349" s="1" t="s">
        <v>15</v>
      </c>
      <c r="F1349" s="1" t="s">
        <v>16</v>
      </c>
      <c r="G1349" s="2">
        <v>44702</v>
      </c>
      <c r="H1349" s="3">
        <v>0.5862384259259259</v>
      </c>
      <c r="I1349">
        <v>5.3598999999999997</v>
      </c>
      <c r="J1349">
        <v>0</v>
      </c>
      <c r="K1349">
        <v>5.3598999999999997</v>
      </c>
      <c r="L1349">
        <v>5.3333333333333304</v>
      </c>
      <c r="M1349">
        <v>3</v>
      </c>
      <c r="N1349">
        <v>0.16</v>
      </c>
      <c r="O1349">
        <v>4.95</v>
      </c>
      <c r="P1349">
        <f>+Tabla1[[#This Row],[MONTO_IGTF]]/Tabla1[[#This Row],[TASA]]</f>
        <v>3.2323232323232323E-2</v>
      </c>
    </row>
    <row r="1350" spans="1:16" x14ac:dyDescent="0.25">
      <c r="A1350">
        <v>202</v>
      </c>
      <c r="B1350" s="1" t="s">
        <v>14</v>
      </c>
      <c r="C1350">
        <v>1</v>
      </c>
      <c r="D1350">
        <v>1174512</v>
      </c>
      <c r="E1350" s="1" t="s">
        <v>15</v>
      </c>
      <c r="F1350" s="1" t="s">
        <v>16</v>
      </c>
      <c r="G1350" s="2">
        <v>44702</v>
      </c>
      <c r="H1350" s="3">
        <v>0.59600694444444446</v>
      </c>
      <c r="I1350">
        <v>19.837299999999999</v>
      </c>
      <c r="J1350">
        <v>0.04</v>
      </c>
      <c r="K1350">
        <v>19.877300000000002</v>
      </c>
      <c r="L1350">
        <v>15</v>
      </c>
      <c r="M1350">
        <v>3</v>
      </c>
      <c r="N1350">
        <v>0.45</v>
      </c>
      <c r="O1350">
        <v>4.95</v>
      </c>
      <c r="P1350">
        <f>+Tabla1[[#This Row],[MONTO_IGTF]]/Tabla1[[#This Row],[TASA]]</f>
        <v>9.0909090909090912E-2</v>
      </c>
    </row>
    <row r="1351" spans="1:16" x14ac:dyDescent="0.25">
      <c r="A1351">
        <v>202</v>
      </c>
      <c r="B1351" s="1" t="s">
        <v>14</v>
      </c>
      <c r="C1351">
        <v>1</v>
      </c>
      <c r="D1351">
        <v>1174516</v>
      </c>
      <c r="E1351" s="1" t="s">
        <v>15</v>
      </c>
      <c r="F1351" s="1" t="s">
        <v>16</v>
      </c>
      <c r="G1351" s="2">
        <v>44702</v>
      </c>
      <c r="H1351" s="3">
        <v>0.60503472222222221</v>
      </c>
      <c r="I1351">
        <v>23.6113</v>
      </c>
      <c r="J1351">
        <v>0</v>
      </c>
      <c r="K1351">
        <v>23.6113</v>
      </c>
      <c r="L1351">
        <v>23.6666666666667</v>
      </c>
      <c r="M1351">
        <v>3</v>
      </c>
      <c r="N1351">
        <v>0.71</v>
      </c>
      <c r="O1351">
        <v>4.95</v>
      </c>
      <c r="P1351">
        <f>+Tabla1[[#This Row],[MONTO_IGTF]]/Tabla1[[#This Row],[TASA]]</f>
        <v>0.14343434343434341</v>
      </c>
    </row>
    <row r="1352" spans="1:16" x14ac:dyDescent="0.25">
      <c r="A1352">
        <v>202</v>
      </c>
      <c r="B1352" s="1" t="s">
        <v>14</v>
      </c>
      <c r="C1352">
        <v>1</v>
      </c>
      <c r="D1352">
        <v>1174519</v>
      </c>
      <c r="E1352" s="1" t="s">
        <v>15</v>
      </c>
      <c r="F1352" s="1" t="s">
        <v>16</v>
      </c>
      <c r="G1352" s="2">
        <v>44702</v>
      </c>
      <c r="H1352" s="3">
        <v>0.60836805555555562</v>
      </c>
      <c r="I1352">
        <v>39.581049999999998</v>
      </c>
      <c r="J1352">
        <v>0.04</v>
      </c>
      <c r="K1352">
        <v>39.621049999999997</v>
      </c>
      <c r="L1352">
        <v>39.6666666666667</v>
      </c>
      <c r="M1352">
        <v>3</v>
      </c>
      <c r="N1352">
        <v>1.19</v>
      </c>
      <c r="O1352">
        <v>4.95</v>
      </c>
      <c r="P1352">
        <f>+Tabla1[[#This Row],[MONTO_IGTF]]/Tabla1[[#This Row],[TASA]]</f>
        <v>0.2404040404040404</v>
      </c>
    </row>
    <row r="1353" spans="1:16" x14ac:dyDescent="0.25">
      <c r="A1353">
        <v>202</v>
      </c>
      <c r="B1353" s="1" t="s">
        <v>14</v>
      </c>
      <c r="C1353">
        <v>1</v>
      </c>
      <c r="D1353">
        <v>1174521</v>
      </c>
      <c r="E1353" s="1" t="s">
        <v>15</v>
      </c>
      <c r="F1353" s="1" t="s">
        <v>16</v>
      </c>
      <c r="G1353" s="2">
        <v>44702</v>
      </c>
      <c r="H1353" s="3">
        <v>0.61344907407407401</v>
      </c>
      <c r="I1353">
        <v>58.380299999999998</v>
      </c>
      <c r="J1353">
        <v>0.08</v>
      </c>
      <c r="K1353">
        <v>58.460299999999997</v>
      </c>
      <c r="L1353">
        <v>58.3333333333333</v>
      </c>
      <c r="M1353">
        <v>3</v>
      </c>
      <c r="N1353">
        <v>1.75</v>
      </c>
      <c r="O1353">
        <v>4.95</v>
      </c>
      <c r="P1353">
        <f>+Tabla1[[#This Row],[MONTO_IGTF]]/Tabla1[[#This Row],[TASA]]</f>
        <v>0.35353535353535354</v>
      </c>
    </row>
    <row r="1354" spans="1:16" x14ac:dyDescent="0.25">
      <c r="A1354">
        <v>202</v>
      </c>
      <c r="B1354" s="1" t="s">
        <v>14</v>
      </c>
      <c r="C1354">
        <v>1</v>
      </c>
      <c r="D1354">
        <v>1174527</v>
      </c>
      <c r="E1354" s="1" t="s">
        <v>15</v>
      </c>
      <c r="F1354" s="1" t="s">
        <v>16</v>
      </c>
      <c r="G1354" s="2">
        <v>44702</v>
      </c>
      <c r="H1354" s="3">
        <v>0.62454861111111104</v>
      </c>
      <c r="I1354">
        <v>34.176699999999997</v>
      </c>
      <c r="J1354">
        <v>0</v>
      </c>
      <c r="K1354">
        <v>34.176699999999997</v>
      </c>
      <c r="L1354">
        <v>34.3333333333333</v>
      </c>
      <c r="M1354">
        <v>3</v>
      </c>
      <c r="N1354">
        <v>1.03</v>
      </c>
      <c r="O1354">
        <v>4.95</v>
      </c>
      <c r="P1354">
        <f>+Tabla1[[#This Row],[MONTO_IGTF]]/Tabla1[[#This Row],[TASA]]</f>
        <v>0.20808080808080809</v>
      </c>
    </row>
    <row r="1355" spans="1:16" x14ac:dyDescent="0.25">
      <c r="A1355">
        <v>202</v>
      </c>
      <c r="B1355" s="1" t="s">
        <v>14</v>
      </c>
      <c r="C1355">
        <v>1</v>
      </c>
      <c r="D1355">
        <v>1174528</v>
      </c>
      <c r="E1355" s="1" t="s">
        <v>15</v>
      </c>
      <c r="F1355" s="1" t="s">
        <v>16</v>
      </c>
      <c r="G1355" s="2">
        <v>44702</v>
      </c>
      <c r="H1355" s="3">
        <v>0.62841435185185179</v>
      </c>
      <c r="I1355">
        <v>44</v>
      </c>
      <c r="J1355">
        <v>0</v>
      </c>
      <c r="K1355">
        <v>44</v>
      </c>
      <c r="L1355">
        <v>24.6666666666667</v>
      </c>
      <c r="M1355">
        <v>3</v>
      </c>
      <c r="N1355">
        <v>0.74</v>
      </c>
      <c r="O1355">
        <v>4.95</v>
      </c>
      <c r="P1355">
        <f>+Tabla1[[#This Row],[MONTO_IGTF]]/Tabla1[[#This Row],[TASA]]</f>
        <v>0.14949494949494949</v>
      </c>
    </row>
    <row r="1356" spans="1:16" x14ac:dyDescent="0.25">
      <c r="A1356">
        <v>202</v>
      </c>
      <c r="B1356" s="1" t="s">
        <v>14</v>
      </c>
      <c r="C1356">
        <v>1</v>
      </c>
      <c r="D1356">
        <v>1174529</v>
      </c>
      <c r="E1356" s="1" t="s">
        <v>15</v>
      </c>
      <c r="F1356" s="1" t="s">
        <v>16</v>
      </c>
      <c r="G1356" s="2">
        <v>44702</v>
      </c>
      <c r="H1356" s="3">
        <v>0.63025462962962964</v>
      </c>
      <c r="I1356">
        <v>31.6906</v>
      </c>
      <c r="J1356">
        <v>0</v>
      </c>
      <c r="K1356">
        <v>31.6906</v>
      </c>
      <c r="L1356">
        <v>24.6666666666667</v>
      </c>
      <c r="M1356">
        <v>3</v>
      </c>
      <c r="N1356">
        <v>0.74</v>
      </c>
      <c r="O1356">
        <v>4.95</v>
      </c>
      <c r="P1356">
        <f>+Tabla1[[#This Row],[MONTO_IGTF]]/Tabla1[[#This Row],[TASA]]</f>
        <v>0.14949494949494949</v>
      </c>
    </row>
    <row r="1357" spans="1:16" x14ac:dyDescent="0.25">
      <c r="A1357">
        <v>202</v>
      </c>
      <c r="B1357" s="1" t="s">
        <v>14</v>
      </c>
      <c r="C1357">
        <v>1</v>
      </c>
      <c r="D1357">
        <v>1174533</v>
      </c>
      <c r="E1357" s="1" t="s">
        <v>15</v>
      </c>
      <c r="F1357" s="1" t="s">
        <v>16</v>
      </c>
      <c r="G1357" s="2">
        <v>44702</v>
      </c>
      <c r="H1357" s="3">
        <v>0.63951388888888883</v>
      </c>
      <c r="I1357">
        <v>27.67</v>
      </c>
      <c r="J1357">
        <v>0</v>
      </c>
      <c r="K1357">
        <v>27.67</v>
      </c>
      <c r="L1357">
        <v>24.6666666666667</v>
      </c>
      <c r="M1357">
        <v>3</v>
      </c>
      <c r="N1357">
        <v>0.74</v>
      </c>
      <c r="O1357">
        <v>4.95</v>
      </c>
      <c r="P1357">
        <f>+Tabla1[[#This Row],[MONTO_IGTF]]/Tabla1[[#This Row],[TASA]]</f>
        <v>0.14949494949494949</v>
      </c>
    </row>
    <row r="1358" spans="1:16" x14ac:dyDescent="0.25">
      <c r="A1358">
        <v>202</v>
      </c>
      <c r="B1358" s="1" t="s">
        <v>14</v>
      </c>
      <c r="C1358">
        <v>2</v>
      </c>
      <c r="D1358">
        <v>2174351</v>
      </c>
      <c r="E1358" s="1" t="s">
        <v>15</v>
      </c>
      <c r="F1358" s="1" t="s">
        <v>16</v>
      </c>
      <c r="G1358" s="2">
        <v>44702</v>
      </c>
      <c r="H1358" s="3">
        <v>0.64253472222222219</v>
      </c>
      <c r="I1358">
        <v>4.26</v>
      </c>
      <c r="J1358">
        <v>0.68159999999999998</v>
      </c>
      <c r="K1358">
        <v>4.9416000000000002</v>
      </c>
      <c r="L1358">
        <v>5</v>
      </c>
      <c r="M1358">
        <v>3</v>
      </c>
      <c r="N1358">
        <v>0.15</v>
      </c>
      <c r="O1358">
        <v>4.95</v>
      </c>
      <c r="P1358">
        <f>+Tabla1[[#This Row],[MONTO_IGTF]]/Tabla1[[#This Row],[TASA]]</f>
        <v>3.03030303030303E-2</v>
      </c>
    </row>
    <row r="1359" spans="1:16" x14ac:dyDescent="0.25">
      <c r="A1359">
        <v>202</v>
      </c>
      <c r="B1359" s="1" t="s">
        <v>14</v>
      </c>
      <c r="C1359">
        <v>2</v>
      </c>
      <c r="D1359">
        <v>2174353</v>
      </c>
      <c r="E1359" s="1" t="s">
        <v>15</v>
      </c>
      <c r="F1359" s="1" t="s">
        <v>16</v>
      </c>
      <c r="G1359" s="2">
        <v>44702</v>
      </c>
      <c r="H1359" s="3">
        <v>0.64690972222222221</v>
      </c>
      <c r="I1359">
        <v>21.204000000000001</v>
      </c>
      <c r="J1359">
        <v>0</v>
      </c>
      <c r="K1359">
        <v>21.204000000000001</v>
      </c>
      <c r="L1359">
        <v>21.3333333333333</v>
      </c>
      <c r="M1359">
        <v>3</v>
      </c>
      <c r="N1359">
        <v>0.64</v>
      </c>
      <c r="O1359">
        <v>4.95</v>
      </c>
      <c r="P1359">
        <f>+Tabla1[[#This Row],[MONTO_IGTF]]/Tabla1[[#This Row],[TASA]]</f>
        <v>0.12929292929292929</v>
      </c>
    </row>
    <row r="1360" spans="1:16" x14ac:dyDescent="0.25">
      <c r="A1360">
        <v>202</v>
      </c>
      <c r="B1360" s="1" t="s">
        <v>14</v>
      </c>
      <c r="C1360">
        <v>1</v>
      </c>
      <c r="D1360">
        <v>1174536</v>
      </c>
      <c r="E1360" s="1" t="s">
        <v>15</v>
      </c>
      <c r="F1360" s="1" t="s">
        <v>16</v>
      </c>
      <c r="G1360" s="2">
        <v>44702</v>
      </c>
      <c r="H1360" s="3">
        <v>0.64930555555555558</v>
      </c>
      <c r="I1360">
        <v>11.52</v>
      </c>
      <c r="J1360">
        <v>0</v>
      </c>
      <c r="K1360">
        <v>11.52</v>
      </c>
      <c r="L1360">
        <v>11.6666666666667</v>
      </c>
      <c r="M1360">
        <v>3</v>
      </c>
      <c r="N1360">
        <v>0.35</v>
      </c>
      <c r="O1360">
        <v>4.95</v>
      </c>
      <c r="P1360">
        <f>+Tabla1[[#This Row],[MONTO_IGTF]]/Tabla1[[#This Row],[TASA]]</f>
        <v>7.0707070707070704E-2</v>
      </c>
    </row>
    <row r="1361" spans="1:16" x14ac:dyDescent="0.25">
      <c r="A1361">
        <v>202</v>
      </c>
      <c r="B1361" s="1" t="s">
        <v>14</v>
      </c>
      <c r="C1361">
        <v>1</v>
      </c>
      <c r="D1361">
        <v>1174537</v>
      </c>
      <c r="E1361" s="1" t="s">
        <v>15</v>
      </c>
      <c r="F1361" s="1" t="s">
        <v>16</v>
      </c>
      <c r="G1361" s="2">
        <v>44702</v>
      </c>
      <c r="H1361" s="3">
        <v>0.65619212962962969</v>
      </c>
      <c r="I1361">
        <v>4.95</v>
      </c>
      <c r="J1361">
        <v>0</v>
      </c>
      <c r="K1361">
        <v>4.95</v>
      </c>
      <c r="L1361">
        <v>5</v>
      </c>
      <c r="M1361">
        <v>3</v>
      </c>
      <c r="N1361">
        <v>0.15</v>
      </c>
      <c r="O1361">
        <v>4.95</v>
      </c>
      <c r="P1361">
        <f>+Tabla1[[#This Row],[MONTO_IGTF]]/Tabla1[[#This Row],[TASA]]</f>
        <v>3.03030303030303E-2</v>
      </c>
    </row>
    <row r="1362" spans="1:16" x14ac:dyDescent="0.25">
      <c r="A1362">
        <v>202</v>
      </c>
      <c r="B1362" s="1" t="s">
        <v>14</v>
      </c>
      <c r="C1362">
        <v>1</v>
      </c>
      <c r="D1362">
        <v>1174538</v>
      </c>
      <c r="E1362" s="1" t="s">
        <v>15</v>
      </c>
      <c r="F1362" s="1" t="s">
        <v>16</v>
      </c>
      <c r="G1362" s="2">
        <v>44702</v>
      </c>
      <c r="H1362" s="3">
        <v>0.66031249999999997</v>
      </c>
      <c r="I1362">
        <v>17.469950000000001</v>
      </c>
      <c r="J1362">
        <v>0.04</v>
      </c>
      <c r="K1362">
        <v>17.50995</v>
      </c>
      <c r="L1362">
        <v>17.6666666666667</v>
      </c>
      <c r="M1362">
        <v>3</v>
      </c>
      <c r="N1362">
        <v>0.53</v>
      </c>
      <c r="O1362">
        <v>4.95</v>
      </c>
      <c r="P1362">
        <f>+Tabla1[[#This Row],[MONTO_IGTF]]/Tabla1[[#This Row],[TASA]]</f>
        <v>0.10707070707070707</v>
      </c>
    </row>
    <row r="1363" spans="1:16" x14ac:dyDescent="0.25">
      <c r="A1363">
        <v>202</v>
      </c>
      <c r="B1363" s="1" t="s">
        <v>14</v>
      </c>
      <c r="C1363">
        <v>2</v>
      </c>
      <c r="D1363">
        <v>2174362</v>
      </c>
      <c r="E1363" s="1" t="s">
        <v>15</v>
      </c>
      <c r="F1363" s="1" t="s">
        <v>16</v>
      </c>
      <c r="G1363" s="2">
        <v>44702</v>
      </c>
      <c r="H1363" s="3">
        <v>0.67260416666666656</v>
      </c>
      <c r="I1363">
        <v>6.09</v>
      </c>
      <c r="J1363">
        <v>0</v>
      </c>
      <c r="K1363">
        <v>6.09</v>
      </c>
      <c r="L1363">
        <v>6</v>
      </c>
      <c r="M1363">
        <v>3</v>
      </c>
      <c r="N1363">
        <v>0.18</v>
      </c>
      <c r="O1363">
        <v>4.95</v>
      </c>
      <c r="P1363">
        <f>+Tabla1[[#This Row],[MONTO_IGTF]]/Tabla1[[#This Row],[TASA]]</f>
        <v>3.6363636363636362E-2</v>
      </c>
    </row>
    <row r="1364" spans="1:16" x14ac:dyDescent="0.25">
      <c r="A1364">
        <v>202</v>
      </c>
      <c r="B1364" s="1" t="s">
        <v>14</v>
      </c>
      <c r="C1364">
        <v>2</v>
      </c>
      <c r="D1364">
        <v>2174365</v>
      </c>
      <c r="E1364" s="1" t="s">
        <v>15</v>
      </c>
      <c r="F1364" s="1" t="s">
        <v>16</v>
      </c>
      <c r="G1364" s="2">
        <v>44702</v>
      </c>
      <c r="H1364" s="3">
        <v>0.6817939814814814</v>
      </c>
      <c r="I1364">
        <v>28.8596</v>
      </c>
      <c r="J1364">
        <v>0</v>
      </c>
      <c r="K1364">
        <v>28.8596</v>
      </c>
      <c r="L1364">
        <v>24.6666666666667</v>
      </c>
      <c r="M1364">
        <v>3</v>
      </c>
      <c r="N1364">
        <v>0.74</v>
      </c>
      <c r="O1364">
        <v>4.95</v>
      </c>
      <c r="P1364">
        <f>+Tabla1[[#This Row],[MONTO_IGTF]]/Tabla1[[#This Row],[TASA]]</f>
        <v>0.14949494949494949</v>
      </c>
    </row>
    <row r="1365" spans="1:16" x14ac:dyDescent="0.25">
      <c r="A1365">
        <v>202</v>
      </c>
      <c r="B1365" s="1" t="s">
        <v>14</v>
      </c>
      <c r="C1365">
        <v>2</v>
      </c>
      <c r="D1365">
        <v>2174367</v>
      </c>
      <c r="E1365" s="1" t="s">
        <v>15</v>
      </c>
      <c r="F1365" s="1" t="s">
        <v>16</v>
      </c>
      <c r="G1365" s="2">
        <v>44702</v>
      </c>
      <c r="H1365" s="3">
        <v>0.68659722222222219</v>
      </c>
      <c r="I1365">
        <v>7.6988000000000003</v>
      </c>
      <c r="J1365">
        <v>0.36480000000000001</v>
      </c>
      <c r="K1365">
        <v>8.0635999999999992</v>
      </c>
      <c r="L1365">
        <v>8</v>
      </c>
      <c r="M1365">
        <v>3</v>
      </c>
      <c r="N1365">
        <v>0.24</v>
      </c>
      <c r="O1365">
        <v>4.95</v>
      </c>
      <c r="P1365">
        <f>+Tabla1[[#This Row],[MONTO_IGTF]]/Tabla1[[#This Row],[TASA]]</f>
        <v>4.8484848484848478E-2</v>
      </c>
    </row>
    <row r="1366" spans="1:16" x14ac:dyDescent="0.25">
      <c r="A1366">
        <v>202</v>
      </c>
      <c r="B1366" s="1" t="s">
        <v>14</v>
      </c>
      <c r="C1366">
        <v>1</v>
      </c>
      <c r="D1366">
        <v>1174540</v>
      </c>
      <c r="E1366" s="1" t="s">
        <v>15</v>
      </c>
      <c r="F1366" s="1" t="s">
        <v>16</v>
      </c>
      <c r="G1366" s="2">
        <v>44702</v>
      </c>
      <c r="H1366" s="3">
        <v>0.68775462962962963</v>
      </c>
      <c r="I1366">
        <v>49.616849999999999</v>
      </c>
      <c r="J1366">
        <v>0</v>
      </c>
      <c r="K1366">
        <v>49.616849999999999</v>
      </c>
      <c r="L1366">
        <v>49.6666666666667</v>
      </c>
      <c r="M1366">
        <v>3</v>
      </c>
      <c r="N1366">
        <v>1.49</v>
      </c>
      <c r="O1366">
        <v>4.95</v>
      </c>
      <c r="P1366">
        <f>+Tabla1[[#This Row],[MONTO_IGTF]]/Tabla1[[#This Row],[TASA]]</f>
        <v>0.30101010101010101</v>
      </c>
    </row>
    <row r="1367" spans="1:16" x14ac:dyDescent="0.25">
      <c r="A1367">
        <v>202</v>
      </c>
      <c r="B1367" s="1" t="s">
        <v>14</v>
      </c>
      <c r="C1367">
        <v>2</v>
      </c>
      <c r="D1367">
        <v>2174369</v>
      </c>
      <c r="E1367" s="1" t="s">
        <v>15</v>
      </c>
      <c r="F1367" s="1" t="s">
        <v>16</v>
      </c>
      <c r="G1367" s="2">
        <v>44702</v>
      </c>
      <c r="H1367" s="3">
        <v>0.69261574074074073</v>
      </c>
      <c r="I1367">
        <v>3.1924999999999999</v>
      </c>
      <c r="J1367">
        <v>0</v>
      </c>
      <c r="K1367">
        <v>3.1924999999999999</v>
      </c>
      <c r="L1367">
        <v>3.3333333333333299</v>
      </c>
      <c r="M1367">
        <v>3</v>
      </c>
      <c r="N1367">
        <v>0.1</v>
      </c>
      <c r="O1367">
        <v>4.95</v>
      </c>
      <c r="P1367">
        <f>+Tabla1[[#This Row],[MONTO_IGTF]]/Tabla1[[#This Row],[TASA]]</f>
        <v>2.0202020202020204E-2</v>
      </c>
    </row>
    <row r="1368" spans="1:16" x14ac:dyDescent="0.25">
      <c r="A1368">
        <v>202</v>
      </c>
      <c r="B1368" s="1" t="s">
        <v>14</v>
      </c>
      <c r="C1368">
        <v>1</v>
      </c>
      <c r="D1368">
        <v>1174542</v>
      </c>
      <c r="E1368" s="1" t="s">
        <v>15</v>
      </c>
      <c r="F1368" s="1" t="s">
        <v>16</v>
      </c>
      <c r="G1368" s="2">
        <v>44702</v>
      </c>
      <c r="H1368" s="3">
        <v>0.70828703703703699</v>
      </c>
      <c r="I1368">
        <v>43.357599999999998</v>
      </c>
      <c r="J1368">
        <v>0</v>
      </c>
      <c r="K1368">
        <v>43.357599999999998</v>
      </c>
      <c r="L1368">
        <v>43.3333333333333</v>
      </c>
      <c r="M1368">
        <v>3</v>
      </c>
      <c r="N1368">
        <v>1.3</v>
      </c>
      <c r="O1368">
        <v>4.95</v>
      </c>
      <c r="P1368">
        <f>+Tabla1[[#This Row],[MONTO_IGTF]]/Tabla1[[#This Row],[TASA]]</f>
        <v>0.26262626262626265</v>
      </c>
    </row>
    <row r="1369" spans="1:16" x14ac:dyDescent="0.25">
      <c r="A1369">
        <v>202</v>
      </c>
      <c r="B1369" s="1" t="s">
        <v>14</v>
      </c>
      <c r="C1369">
        <v>2</v>
      </c>
      <c r="D1369">
        <v>2174373</v>
      </c>
      <c r="E1369" s="1" t="s">
        <v>15</v>
      </c>
      <c r="F1369" s="1" t="s">
        <v>16</v>
      </c>
      <c r="G1369" s="2">
        <v>44702</v>
      </c>
      <c r="H1369" s="3">
        <v>0.71246527777777768</v>
      </c>
      <c r="I1369">
        <v>17.22</v>
      </c>
      <c r="J1369">
        <v>2.7551999999999999</v>
      </c>
      <c r="K1369">
        <v>19.975200000000001</v>
      </c>
      <c r="L1369">
        <v>19.6666666666667</v>
      </c>
      <c r="M1369">
        <v>3</v>
      </c>
      <c r="N1369">
        <v>0.59</v>
      </c>
      <c r="O1369">
        <v>4.95</v>
      </c>
      <c r="P1369">
        <f>+Tabla1[[#This Row],[MONTO_IGTF]]/Tabla1[[#This Row],[TASA]]</f>
        <v>0.11919191919191918</v>
      </c>
    </row>
    <row r="1370" spans="1:16" x14ac:dyDescent="0.25">
      <c r="A1370">
        <v>202</v>
      </c>
      <c r="B1370" s="1" t="s">
        <v>14</v>
      </c>
      <c r="C1370">
        <v>2</v>
      </c>
      <c r="D1370">
        <v>2174374</v>
      </c>
      <c r="E1370" s="1" t="s">
        <v>15</v>
      </c>
      <c r="F1370" s="1" t="s">
        <v>16</v>
      </c>
      <c r="G1370" s="2">
        <v>44702</v>
      </c>
      <c r="H1370" s="3">
        <v>0.71616898148148145</v>
      </c>
      <c r="I1370">
        <v>23.56</v>
      </c>
      <c r="J1370">
        <v>2.9775999999999998</v>
      </c>
      <c r="K1370">
        <v>26.537600000000001</v>
      </c>
      <c r="L1370">
        <v>24.6666666666667</v>
      </c>
      <c r="M1370">
        <v>3</v>
      </c>
      <c r="N1370">
        <v>0.74</v>
      </c>
      <c r="O1370">
        <v>4.95</v>
      </c>
      <c r="P1370">
        <f>+Tabla1[[#This Row],[MONTO_IGTF]]/Tabla1[[#This Row],[TASA]]</f>
        <v>0.14949494949494949</v>
      </c>
    </row>
    <row r="1371" spans="1:16" x14ac:dyDescent="0.25">
      <c r="A1371">
        <v>202</v>
      </c>
      <c r="B1371" s="1" t="s">
        <v>14</v>
      </c>
      <c r="C1371">
        <v>1</v>
      </c>
      <c r="D1371">
        <v>1174543</v>
      </c>
      <c r="E1371" s="1" t="s">
        <v>15</v>
      </c>
      <c r="F1371" s="1" t="s">
        <v>16</v>
      </c>
      <c r="G1371" s="2">
        <v>44702</v>
      </c>
      <c r="H1371" s="3">
        <v>0.71840277777777783</v>
      </c>
      <c r="I1371">
        <v>66.430000000000007</v>
      </c>
      <c r="J1371">
        <v>6.3680000000000003</v>
      </c>
      <c r="K1371">
        <v>72.798000000000002</v>
      </c>
      <c r="L1371">
        <v>72.6666666666667</v>
      </c>
      <c r="M1371">
        <v>3</v>
      </c>
      <c r="N1371">
        <v>2.1800000000000002</v>
      </c>
      <c r="O1371">
        <v>4.95</v>
      </c>
      <c r="P1371">
        <f>+Tabla1[[#This Row],[MONTO_IGTF]]/Tabla1[[#This Row],[TASA]]</f>
        <v>0.44040404040404041</v>
      </c>
    </row>
    <row r="1372" spans="1:16" x14ac:dyDescent="0.25">
      <c r="A1372">
        <v>202</v>
      </c>
      <c r="B1372" s="1" t="s">
        <v>14</v>
      </c>
      <c r="C1372">
        <v>2</v>
      </c>
      <c r="D1372">
        <v>2174375</v>
      </c>
      <c r="E1372" s="1" t="s">
        <v>15</v>
      </c>
      <c r="F1372" s="1" t="s">
        <v>16</v>
      </c>
      <c r="G1372" s="2">
        <v>44702</v>
      </c>
      <c r="H1372" s="3">
        <v>0.71910879629629632</v>
      </c>
      <c r="I1372">
        <v>28.57</v>
      </c>
      <c r="J1372">
        <v>2.552</v>
      </c>
      <c r="K1372">
        <v>31.122</v>
      </c>
      <c r="L1372">
        <v>10</v>
      </c>
      <c r="M1372">
        <v>3</v>
      </c>
      <c r="N1372">
        <v>0.3</v>
      </c>
      <c r="O1372">
        <v>4.95</v>
      </c>
      <c r="P1372">
        <f>+Tabla1[[#This Row],[MONTO_IGTF]]/Tabla1[[#This Row],[TASA]]</f>
        <v>6.0606060606060601E-2</v>
      </c>
    </row>
    <row r="1373" spans="1:16" x14ac:dyDescent="0.25">
      <c r="A1373">
        <v>202</v>
      </c>
      <c r="B1373" s="1" t="s">
        <v>14</v>
      </c>
      <c r="C1373">
        <v>1</v>
      </c>
      <c r="D1373">
        <v>1174544</v>
      </c>
      <c r="E1373" s="1" t="s">
        <v>15</v>
      </c>
      <c r="F1373" s="1" t="s">
        <v>16</v>
      </c>
      <c r="G1373" s="2">
        <v>44702</v>
      </c>
      <c r="H1373" s="3">
        <v>0.72028935185185183</v>
      </c>
      <c r="I1373">
        <v>34.030749999999998</v>
      </c>
      <c r="J1373">
        <v>0</v>
      </c>
      <c r="K1373">
        <v>34.030749999999998</v>
      </c>
      <c r="L1373">
        <v>29.6666666666667</v>
      </c>
      <c r="M1373">
        <v>3</v>
      </c>
      <c r="N1373">
        <v>0.89</v>
      </c>
      <c r="O1373">
        <v>4.95</v>
      </c>
      <c r="P1373">
        <f>+Tabla1[[#This Row],[MONTO_IGTF]]/Tabla1[[#This Row],[TASA]]</f>
        <v>0.17979797979797979</v>
      </c>
    </row>
    <row r="1374" spans="1:16" x14ac:dyDescent="0.25">
      <c r="A1374">
        <v>202</v>
      </c>
      <c r="B1374" s="1" t="s">
        <v>14</v>
      </c>
      <c r="C1374">
        <v>2</v>
      </c>
      <c r="D1374">
        <v>2174376</v>
      </c>
      <c r="E1374" s="1" t="s">
        <v>15</v>
      </c>
      <c r="F1374" s="1" t="s">
        <v>16</v>
      </c>
      <c r="G1374" s="2">
        <v>44702</v>
      </c>
      <c r="H1374" s="3">
        <v>0.72108796296296296</v>
      </c>
      <c r="I1374">
        <v>94.027100000000004</v>
      </c>
      <c r="J1374">
        <v>4.0704000000000002</v>
      </c>
      <c r="K1374">
        <v>98.097499999999997</v>
      </c>
      <c r="L1374">
        <v>98</v>
      </c>
      <c r="M1374">
        <v>3</v>
      </c>
      <c r="N1374">
        <v>2.94</v>
      </c>
      <c r="O1374">
        <v>4.95</v>
      </c>
      <c r="P1374">
        <f>+Tabla1[[#This Row],[MONTO_IGTF]]/Tabla1[[#This Row],[TASA]]</f>
        <v>0.59393939393939388</v>
      </c>
    </row>
    <row r="1375" spans="1:16" x14ac:dyDescent="0.25">
      <c r="A1375">
        <v>202</v>
      </c>
      <c r="B1375" s="1" t="s">
        <v>14</v>
      </c>
      <c r="C1375">
        <v>1</v>
      </c>
      <c r="D1375">
        <v>1174545</v>
      </c>
      <c r="E1375" s="1" t="s">
        <v>15</v>
      </c>
      <c r="F1375" s="1" t="s">
        <v>16</v>
      </c>
      <c r="G1375" s="2">
        <v>44702</v>
      </c>
      <c r="H1375" s="3">
        <v>0.72180555555555559</v>
      </c>
      <c r="I1375">
        <v>36.451700000000002</v>
      </c>
      <c r="J1375">
        <v>0.04</v>
      </c>
      <c r="K1375">
        <v>36.491700000000002</v>
      </c>
      <c r="L1375">
        <v>36.3333333333333</v>
      </c>
      <c r="M1375">
        <v>3</v>
      </c>
      <c r="N1375">
        <v>1.0900000000000001</v>
      </c>
      <c r="O1375">
        <v>4.95</v>
      </c>
      <c r="P1375">
        <f>+Tabla1[[#This Row],[MONTO_IGTF]]/Tabla1[[#This Row],[TASA]]</f>
        <v>0.2202020202020202</v>
      </c>
    </row>
    <row r="1376" spans="1:16" x14ac:dyDescent="0.25">
      <c r="A1376">
        <v>202</v>
      </c>
      <c r="B1376" s="1" t="s">
        <v>14</v>
      </c>
      <c r="C1376">
        <v>2</v>
      </c>
      <c r="D1376">
        <v>2174377</v>
      </c>
      <c r="E1376" s="1" t="s">
        <v>15</v>
      </c>
      <c r="F1376" s="1" t="s">
        <v>16</v>
      </c>
      <c r="G1376" s="2">
        <v>44702</v>
      </c>
      <c r="H1376" s="3">
        <v>0.72267361111111106</v>
      </c>
      <c r="I1376">
        <v>49.124200000000002</v>
      </c>
      <c r="J1376">
        <v>0.04</v>
      </c>
      <c r="K1376">
        <v>49.164200000000001</v>
      </c>
      <c r="L1376">
        <v>49</v>
      </c>
      <c r="M1376">
        <v>3</v>
      </c>
      <c r="N1376">
        <v>1.47</v>
      </c>
      <c r="O1376">
        <v>4.95</v>
      </c>
      <c r="P1376">
        <f>+Tabla1[[#This Row],[MONTO_IGTF]]/Tabla1[[#This Row],[TASA]]</f>
        <v>0.29696969696969694</v>
      </c>
    </row>
    <row r="1377" spans="1:16" x14ac:dyDescent="0.25">
      <c r="A1377">
        <v>202</v>
      </c>
      <c r="B1377" s="1" t="s">
        <v>14</v>
      </c>
      <c r="C1377">
        <v>1</v>
      </c>
      <c r="D1377">
        <v>1174546</v>
      </c>
      <c r="E1377" s="1" t="s">
        <v>15</v>
      </c>
      <c r="F1377" s="1" t="s">
        <v>16</v>
      </c>
      <c r="G1377" s="2">
        <v>44702</v>
      </c>
      <c r="H1377" s="3">
        <v>0.7235300925925926</v>
      </c>
      <c r="I1377">
        <v>57.886850000000003</v>
      </c>
      <c r="J1377">
        <v>0.08</v>
      </c>
      <c r="K1377">
        <v>57.966850000000001</v>
      </c>
      <c r="L1377">
        <v>49.6666666666667</v>
      </c>
      <c r="M1377">
        <v>3</v>
      </c>
      <c r="N1377">
        <v>1.49</v>
      </c>
      <c r="O1377">
        <v>4.95</v>
      </c>
      <c r="P1377">
        <f>+Tabla1[[#This Row],[MONTO_IGTF]]/Tabla1[[#This Row],[TASA]]</f>
        <v>0.30101010101010101</v>
      </c>
    </row>
    <row r="1378" spans="1:16" x14ac:dyDescent="0.25">
      <c r="A1378">
        <v>202</v>
      </c>
      <c r="B1378" s="1" t="s">
        <v>14</v>
      </c>
      <c r="C1378">
        <v>1</v>
      </c>
      <c r="D1378">
        <v>1174547</v>
      </c>
      <c r="E1378" s="1" t="s">
        <v>15</v>
      </c>
      <c r="F1378" s="1" t="s">
        <v>16</v>
      </c>
      <c r="G1378" s="2">
        <v>44702</v>
      </c>
      <c r="H1378" s="3">
        <v>0.72578703703703706</v>
      </c>
      <c r="I1378">
        <v>49.141100000000002</v>
      </c>
      <c r="J1378">
        <v>0.04</v>
      </c>
      <c r="K1378">
        <v>49.181100000000001</v>
      </c>
      <c r="L1378">
        <v>49.3333333333333</v>
      </c>
      <c r="M1378">
        <v>3</v>
      </c>
      <c r="N1378">
        <v>1.48</v>
      </c>
      <c r="O1378">
        <v>4.95</v>
      </c>
      <c r="P1378">
        <f>+Tabla1[[#This Row],[MONTO_IGTF]]/Tabla1[[#This Row],[TASA]]</f>
        <v>0.29898989898989897</v>
      </c>
    </row>
    <row r="1379" spans="1:16" x14ac:dyDescent="0.25">
      <c r="A1379">
        <v>202</v>
      </c>
      <c r="B1379" s="1" t="s">
        <v>14</v>
      </c>
      <c r="C1379">
        <v>2</v>
      </c>
      <c r="D1379">
        <v>2174378</v>
      </c>
      <c r="E1379" s="1" t="s">
        <v>15</v>
      </c>
      <c r="F1379" s="1" t="s">
        <v>16</v>
      </c>
      <c r="G1379" s="2">
        <v>44702</v>
      </c>
      <c r="H1379" s="3">
        <v>0.72620370370370368</v>
      </c>
      <c r="I1379">
        <v>42.988250000000001</v>
      </c>
      <c r="J1379">
        <v>0.04</v>
      </c>
      <c r="K1379">
        <v>43.02825</v>
      </c>
      <c r="L1379">
        <v>43</v>
      </c>
      <c r="M1379">
        <v>3</v>
      </c>
      <c r="N1379">
        <v>1.29</v>
      </c>
      <c r="O1379">
        <v>4.95</v>
      </c>
      <c r="P1379">
        <f>+Tabla1[[#This Row],[MONTO_IGTF]]/Tabla1[[#This Row],[TASA]]</f>
        <v>0.26060606060606062</v>
      </c>
    </row>
    <row r="1380" spans="1:16" x14ac:dyDescent="0.25">
      <c r="A1380">
        <v>202</v>
      </c>
      <c r="B1380" s="1" t="s">
        <v>14</v>
      </c>
      <c r="C1380">
        <v>2</v>
      </c>
      <c r="D1380">
        <v>2174379</v>
      </c>
      <c r="E1380" s="1" t="s">
        <v>15</v>
      </c>
      <c r="F1380" s="1" t="s">
        <v>16</v>
      </c>
      <c r="G1380" s="2">
        <v>44702</v>
      </c>
      <c r="H1380" s="3">
        <v>0.72743055555555547</v>
      </c>
      <c r="I1380">
        <v>21.78</v>
      </c>
      <c r="J1380">
        <v>0.04</v>
      </c>
      <c r="K1380">
        <v>21.82</v>
      </c>
      <c r="L1380">
        <v>21.6666666666667</v>
      </c>
      <c r="M1380">
        <v>3</v>
      </c>
      <c r="N1380">
        <v>0.65</v>
      </c>
      <c r="O1380">
        <v>4.95</v>
      </c>
      <c r="P1380">
        <f>+Tabla1[[#This Row],[MONTO_IGTF]]/Tabla1[[#This Row],[TASA]]</f>
        <v>0.13131313131313133</v>
      </c>
    </row>
    <row r="1381" spans="1:16" x14ac:dyDescent="0.25">
      <c r="A1381">
        <v>202</v>
      </c>
      <c r="B1381" s="1" t="s">
        <v>14</v>
      </c>
      <c r="C1381">
        <v>1</v>
      </c>
      <c r="D1381">
        <v>1174549</v>
      </c>
      <c r="E1381" s="1" t="s">
        <v>15</v>
      </c>
      <c r="F1381" s="1" t="s">
        <v>16</v>
      </c>
      <c r="G1381" s="2">
        <v>44702</v>
      </c>
      <c r="H1381" s="3">
        <v>0.72974537037037035</v>
      </c>
      <c r="I1381">
        <v>23.558</v>
      </c>
      <c r="J1381">
        <v>0.04</v>
      </c>
      <c r="K1381">
        <v>23.597999999999999</v>
      </c>
      <c r="L1381">
        <v>23.6666666666667</v>
      </c>
      <c r="M1381">
        <v>3</v>
      </c>
      <c r="N1381">
        <v>0.71</v>
      </c>
      <c r="O1381">
        <v>4.95</v>
      </c>
      <c r="P1381">
        <f>+Tabla1[[#This Row],[MONTO_IGTF]]/Tabla1[[#This Row],[TASA]]</f>
        <v>0.14343434343434341</v>
      </c>
    </row>
    <row r="1382" spans="1:16" x14ac:dyDescent="0.25">
      <c r="A1382">
        <v>202</v>
      </c>
      <c r="B1382" s="1" t="s">
        <v>14</v>
      </c>
      <c r="C1382">
        <v>1</v>
      </c>
      <c r="D1382">
        <v>1174550</v>
      </c>
      <c r="E1382" s="1" t="s">
        <v>15</v>
      </c>
      <c r="F1382" s="1" t="s">
        <v>16</v>
      </c>
      <c r="G1382" s="2">
        <v>44702</v>
      </c>
      <c r="H1382" s="3">
        <v>0.73450231481481476</v>
      </c>
      <c r="I1382">
        <v>26.404299999999999</v>
      </c>
      <c r="J1382">
        <v>2.0895999999999999</v>
      </c>
      <c r="K1382">
        <v>28.4939</v>
      </c>
      <c r="L1382">
        <v>24.6666666666667</v>
      </c>
      <c r="M1382">
        <v>3</v>
      </c>
      <c r="N1382">
        <v>0.74</v>
      </c>
      <c r="O1382">
        <v>4.95</v>
      </c>
      <c r="P1382">
        <f>+Tabla1[[#This Row],[MONTO_IGTF]]/Tabla1[[#This Row],[TASA]]</f>
        <v>0.14949494949494949</v>
      </c>
    </row>
    <row r="1383" spans="1:16" x14ac:dyDescent="0.25">
      <c r="A1383">
        <v>202</v>
      </c>
      <c r="B1383" s="1" t="s">
        <v>14</v>
      </c>
      <c r="C1383">
        <v>1</v>
      </c>
      <c r="D1383">
        <v>1174554</v>
      </c>
      <c r="E1383" s="1" t="s">
        <v>15</v>
      </c>
      <c r="F1383" s="1" t="s">
        <v>16</v>
      </c>
      <c r="G1383" s="2">
        <v>44702</v>
      </c>
      <c r="H1383" s="3">
        <v>0.74603009259259256</v>
      </c>
      <c r="I1383">
        <v>2.8650000000000002</v>
      </c>
      <c r="J1383">
        <v>0.23760000000000001</v>
      </c>
      <c r="K1383">
        <v>3.1025999999999998</v>
      </c>
      <c r="L1383">
        <v>3</v>
      </c>
      <c r="M1383">
        <v>3</v>
      </c>
      <c r="N1383">
        <v>0.09</v>
      </c>
      <c r="O1383">
        <v>4.95</v>
      </c>
      <c r="P1383">
        <f>+Tabla1[[#This Row],[MONTO_IGTF]]/Tabla1[[#This Row],[TASA]]</f>
        <v>1.8181818181818181E-2</v>
      </c>
    </row>
    <row r="1384" spans="1:16" x14ac:dyDescent="0.25">
      <c r="A1384">
        <v>202</v>
      </c>
      <c r="B1384" s="1" t="s">
        <v>14</v>
      </c>
      <c r="C1384">
        <v>2</v>
      </c>
      <c r="D1384">
        <v>2174386</v>
      </c>
      <c r="E1384" s="1" t="s">
        <v>15</v>
      </c>
      <c r="F1384" s="1" t="s">
        <v>16</v>
      </c>
      <c r="G1384" s="2">
        <v>44702</v>
      </c>
      <c r="H1384" s="3">
        <v>0.74950231481481477</v>
      </c>
      <c r="I1384">
        <v>41.448349999999998</v>
      </c>
      <c r="J1384">
        <v>0.86240000000000006</v>
      </c>
      <c r="K1384">
        <v>42.310749999999999</v>
      </c>
      <c r="L1384">
        <v>42.3333333333333</v>
      </c>
      <c r="M1384">
        <v>3</v>
      </c>
      <c r="N1384">
        <v>1.27</v>
      </c>
      <c r="O1384">
        <v>4.95</v>
      </c>
      <c r="P1384">
        <f>+Tabla1[[#This Row],[MONTO_IGTF]]/Tabla1[[#This Row],[TASA]]</f>
        <v>0.25656565656565655</v>
      </c>
    </row>
    <row r="1385" spans="1:16" x14ac:dyDescent="0.25">
      <c r="A1385">
        <v>202</v>
      </c>
      <c r="B1385" s="1" t="s">
        <v>14</v>
      </c>
      <c r="C1385">
        <v>1</v>
      </c>
      <c r="D1385">
        <v>1174557</v>
      </c>
      <c r="E1385" s="1" t="s">
        <v>15</v>
      </c>
      <c r="F1385" s="1" t="s">
        <v>16</v>
      </c>
      <c r="G1385" s="2">
        <v>44702</v>
      </c>
      <c r="H1385" s="3">
        <v>0.75023148148148155</v>
      </c>
      <c r="I1385">
        <v>12.874499999999999</v>
      </c>
      <c r="J1385">
        <v>0</v>
      </c>
      <c r="K1385">
        <v>12.874499999999999</v>
      </c>
      <c r="L1385">
        <v>13</v>
      </c>
      <c r="M1385">
        <v>3</v>
      </c>
      <c r="N1385">
        <v>0.39</v>
      </c>
      <c r="O1385">
        <v>4.95</v>
      </c>
      <c r="P1385">
        <f>+Tabla1[[#This Row],[MONTO_IGTF]]/Tabla1[[#This Row],[TASA]]</f>
        <v>7.8787878787878782E-2</v>
      </c>
    </row>
    <row r="1386" spans="1:16" x14ac:dyDescent="0.25">
      <c r="A1386">
        <v>202</v>
      </c>
      <c r="B1386" s="1" t="s">
        <v>14</v>
      </c>
      <c r="C1386">
        <v>1</v>
      </c>
      <c r="D1386">
        <v>1174562</v>
      </c>
      <c r="E1386" s="1" t="s">
        <v>15</v>
      </c>
      <c r="F1386" s="1" t="s">
        <v>16</v>
      </c>
      <c r="G1386" s="2">
        <v>44702</v>
      </c>
      <c r="H1386" s="3">
        <v>0.77304398148148146</v>
      </c>
      <c r="I1386">
        <v>6.68</v>
      </c>
      <c r="J1386">
        <v>0</v>
      </c>
      <c r="K1386">
        <v>6.68</v>
      </c>
      <c r="L1386">
        <v>6.6666666666666696</v>
      </c>
      <c r="M1386">
        <v>3</v>
      </c>
      <c r="N1386">
        <v>0.2</v>
      </c>
      <c r="O1386">
        <v>4.95</v>
      </c>
      <c r="P1386">
        <f>+Tabla1[[#This Row],[MONTO_IGTF]]/Tabla1[[#This Row],[TASA]]</f>
        <v>4.0404040404040407E-2</v>
      </c>
    </row>
    <row r="1387" spans="1:16" x14ac:dyDescent="0.25">
      <c r="A1387">
        <v>202</v>
      </c>
      <c r="B1387" s="1" t="s">
        <v>14</v>
      </c>
      <c r="C1387">
        <v>1</v>
      </c>
      <c r="D1387">
        <v>1174563</v>
      </c>
      <c r="E1387" s="1" t="s">
        <v>15</v>
      </c>
      <c r="F1387" s="1" t="s">
        <v>16</v>
      </c>
      <c r="G1387" s="2">
        <v>44702</v>
      </c>
      <c r="H1387" s="3">
        <v>0.77508101851851852</v>
      </c>
      <c r="I1387">
        <v>28.17</v>
      </c>
      <c r="J1387">
        <v>1.1328</v>
      </c>
      <c r="K1387">
        <v>29.302800000000001</v>
      </c>
      <c r="L1387">
        <v>24.6666666666667</v>
      </c>
      <c r="M1387">
        <v>3</v>
      </c>
      <c r="N1387">
        <v>0.74</v>
      </c>
      <c r="O1387">
        <v>4.95</v>
      </c>
      <c r="P1387">
        <f>+Tabla1[[#This Row],[MONTO_IGTF]]/Tabla1[[#This Row],[TASA]]</f>
        <v>0.14949494949494949</v>
      </c>
    </row>
    <row r="1388" spans="1:16" x14ac:dyDescent="0.25">
      <c r="A1388">
        <v>202</v>
      </c>
      <c r="B1388" s="1" t="s">
        <v>14</v>
      </c>
      <c r="C1388">
        <v>1</v>
      </c>
      <c r="D1388">
        <v>1174577</v>
      </c>
      <c r="E1388" s="1" t="s">
        <v>15</v>
      </c>
      <c r="F1388" s="1" t="s">
        <v>16</v>
      </c>
      <c r="G1388" s="2">
        <v>44703</v>
      </c>
      <c r="H1388" s="3">
        <v>0.31957175925925924</v>
      </c>
      <c r="I1388">
        <v>23.41</v>
      </c>
      <c r="J1388">
        <v>0</v>
      </c>
      <c r="K1388">
        <v>23.41</v>
      </c>
      <c r="L1388">
        <v>23.3333333333333</v>
      </c>
      <c r="M1388">
        <v>3</v>
      </c>
      <c r="N1388">
        <v>0.7</v>
      </c>
      <c r="O1388">
        <v>4.95</v>
      </c>
      <c r="P1388">
        <f>+Tabla1[[#This Row],[MONTO_IGTF]]/Tabla1[[#This Row],[TASA]]</f>
        <v>0.14141414141414141</v>
      </c>
    </row>
    <row r="1389" spans="1:16" x14ac:dyDescent="0.25">
      <c r="A1389">
        <v>202</v>
      </c>
      <c r="B1389" s="1" t="s">
        <v>14</v>
      </c>
      <c r="C1389">
        <v>1</v>
      </c>
      <c r="D1389">
        <v>1174586</v>
      </c>
      <c r="E1389" s="1" t="s">
        <v>15</v>
      </c>
      <c r="F1389" s="1" t="s">
        <v>16</v>
      </c>
      <c r="G1389" s="2">
        <v>44703</v>
      </c>
      <c r="H1389" s="3">
        <v>0.35270833333333335</v>
      </c>
      <c r="I1389">
        <v>9.5406999999999993</v>
      </c>
      <c r="J1389">
        <v>0</v>
      </c>
      <c r="K1389">
        <v>9.5406999999999993</v>
      </c>
      <c r="L1389">
        <v>9.6666666666666696</v>
      </c>
      <c r="M1389">
        <v>3</v>
      </c>
      <c r="N1389">
        <v>0.28999999999999998</v>
      </c>
      <c r="O1389">
        <v>4.95</v>
      </c>
      <c r="P1389">
        <f>+Tabla1[[#This Row],[MONTO_IGTF]]/Tabla1[[#This Row],[TASA]]</f>
        <v>5.8585858585858581E-2</v>
      </c>
    </row>
    <row r="1390" spans="1:16" x14ac:dyDescent="0.25">
      <c r="A1390">
        <v>202</v>
      </c>
      <c r="B1390" s="1" t="s">
        <v>14</v>
      </c>
      <c r="C1390">
        <v>2</v>
      </c>
      <c r="D1390">
        <v>2174408</v>
      </c>
      <c r="E1390" s="1" t="s">
        <v>15</v>
      </c>
      <c r="F1390" s="1" t="s">
        <v>16</v>
      </c>
      <c r="G1390" s="2">
        <v>44703</v>
      </c>
      <c r="H1390" s="3">
        <v>0.37188657407407405</v>
      </c>
      <c r="I1390">
        <v>38.104050000000001</v>
      </c>
      <c r="J1390">
        <v>0</v>
      </c>
      <c r="K1390">
        <v>38.104050000000001</v>
      </c>
      <c r="L1390">
        <v>38</v>
      </c>
      <c r="M1390">
        <v>3</v>
      </c>
      <c r="N1390">
        <v>1.1399999999999999</v>
      </c>
      <c r="O1390">
        <v>4.95</v>
      </c>
      <c r="P1390">
        <f>+Tabla1[[#This Row],[MONTO_IGTF]]/Tabla1[[#This Row],[TASA]]</f>
        <v>0.23030303030303029</v>
      </c>
    </row>
    <row r="1391" spans="1:16" x14ac:dyDescent="0.25">
      <c r="A1391">
        <v>202</v>
      </c>
      <c r="B1391" s="1" t="s">
        <v>14</v>
      </c>
      <c r="C1391">
        <v>2</v>
      </c>
      <c r="D1391">
        <v>2174411</v>
      </c>
      <c r="E1391" s="1" t="s">
        <v>15</v>
      </c>
      <c r="F1391" s="1" t="s">
        <v>16</v>
      </c>
      <c r="G1391" s="2">
        <v>44703</v>
      </c>
      <c r="H1391" s="3">
        <v>0.38420138888888888</v>
      </c>
      <c r="I1391">
        <v>96.53</v>
      </c>
      <c r="J1391">
        <v>0.08</v>
      </c>
      <c r="K1391">
        <v>96.61</v>
      </c>
      <c r="L1391">
        <v>96.6666666666667</v>
      </c>
      <c r="M1391">
        <v>3</v>
      </c>
      <c r="N1391">
        <v>2.9</v>
      </c>
      <c r="O1391">
        <v>4.95</v>
      </c>
      <c r="P1391">
        <f>+Tabla1[[#This Row],[MONTO_IGTF]]/Tabla1[[#This Row],[TASA]]</f>
        <v>0.58585858585858586</v>
      </c>
    </row>
    <row r="1392" spans="1:16" x14ac:dyDescent="0.25">
      <c r="A1392">
        <v>202</v>
      </c>
      <c r="B1392" s="1" t="s">
        <v>14</v>
      </c>
      <c r="C1392">
        <v>2</v>
      </c>
      <c r="D1392">
        <v>2174418</v>
      </c>
      <c r="E1392" s="1" t="s">
        <v>15</v>
      </c>
      <c r="F1392" s="1" t="s">
        <v>16</v>
      </c>
      <c r="G1392" s="2">
        <v>44703</v>
      </c>
      <c r="H1392" s="3">
        <v>0.40218749999999998</v>
      </c>
      <c r="I1392">
        <v>32.799550000000004</v>
      </c>
      <c r="J1392">
        <v>0.81599999999999995</v>
      </c>
      <c r="K1392">
        <v>33.615549999999999</v>
      </c>
      <c r="L1392">
        <v>29.6666666666667</v>
      </c>
      <c r="M1392">
        <v>3</v>
      </c>
      <c r="N1392">
        <v>0.89</v>
      </c>
      <c r="O1392">
        <v>4.95</v>
      </c>
      <c r="P1392">
        <f>+Tabla1[[#This Row],[MONTO_IGTF]]/Tabla1[[#This Row],[TASA]]</f>
        <v>0.17979797979797979</v>
      </c>
    </row>
    <row r="1393" spans="1:16" x14ac:dyDescent="0.25">
      <c r="A1393">
        <v>202</v>
      </c>
      <c r="B1393" s="1" t="s">
        <v>14</v>
      </c>
      <c r="C1393">
        <v>1</v>
      </c>
      <c r="D1393">
        <v>1174594</v>
      </c>
      <c r="E1393" s="1" t="s">
        <v>15</v>
      </c>
      <c r="F1393" s="1" t="s">
        <v>16</v>
      </c>
      <c r="G1393" s="2">
        <v>44703</v>
      </c>
      <c r="H1393" s="3">
        <v>0.40761574074074075</v>
      </c>
      <c r="I1393">
        <v>26.08</v>
      </c>
      <c r="J1393">
        <v>0</v>
      </c>
      <c r="K1393">
        <v>26.08</v>
      </c>
      <c r="L1393">
        <v>24.6666666666667</v>
      </c>
      <c r="M1393">
        <v>3</v>
      </c>
      <c r="N1393">
        <v>0.74</v>
      </c>
      <c r="O1393">
        <v>4.95</v>
      </c>
      <c r="P1393">
        <f>+Tabla1[[#This Row],[MONTO_IGTF]]/Tabla1[[#This Row],[TASA]]</f>
        <v>0.14949494949494949</v>
      </c>
    </row>
    <row r="1394" spans="1:16" x14ac:dyDescent="0.25">
      <c r="A1394">
        <v>202</v>
      </c>
      <c r="B1394" s="1" t="s">
        <v>14</v>
      </c>
      <c r="C1394">
        <v>2</v>
      </c>
      <c r="D1394">
        <v>2174420</v>
      </c>
      <c r="E1394" s="1" t="s">
        <v>15</v>
      </c>
      <c r="F1394" s="1" t="s">
        <v>16</v>
      </c>
      <c r="G1394" s="2">
        <v>44703</v>
      </c>
      <c r="H1394" s="3">
        <v>0.40828703703703706</v>
      </c>
      <c r="I1394">
        <v>35.013550000000002</v>
      </c>
      <c r="J1394">
        <v>0.04</v>
      </c>
      <c r="K1394">
        <v>35.053550000000001</v>
      </c>
      <c r="L1394">
        <v>35</v>
      </c>
      <c r="M1394">
        <v>3</v>
      </c>
      <c r="N1394">
        <v>1.05</v>
      </c>
      <c r="O1394">
        <v>4.95</v>
      </c>
      <c r="P1394">
        <f>+Tabla1[[#This Row],[MONTO_IGTF]]/Tabla1[[#This Row],[TASA]]</f>
        <v>0.21212121212121213</v>
      </c>
    </row>
    <row r="1395" spans="1:16" x14ac:dyDescent="0.25">
      <c r="A1395">
        <v>202</v>
      </c>
      <c r="B1395" s="1" t="s">
        <v>14</v>
      </c>
      <c r="C1395">
        <v>2</v>
      </c>
      <c r="D1395">
        <v>2174424</v>
      </c>
      <c r="E1395" s="1" t="s">
        <v>15</v>
      </c>
      <c r="F1395" s="1" t="s">
        <v>16</v>
      </c>
      <c r="G1395" s="2">
        <v>44703</v>
      </c>
      <c r="H1395" s="3">
        <v>0.41715277777777776</v>
      </c>
      <c r="I1395">
        <v>10.838050000000001</v>
      </c>
      <c r="J1395">
        <v>0.04</v>
      </c>
      <c r="K1395">
        <v>10.87805</v>
      </c>
      <c r="L1395">
        <v>10</v>
      </c>
      <c r="M1395">
        <v>3</v>
      </c>
      <c r="N1395">
        <v>0.3</v>
      </c>
      <c r="O1395">
        <v>4.95</v>
      </c>
      <c r="P1395">
        <f>+Tabla1[[#This Row],[MONTO_IGTF]]/Tabla1[[#This Row],[TASA]]</f>
        <v>6.0606060606060601E-2</v>
      </c>
    </row>
    <row r="1396" spans="1:16" x14ac:dyDescent="0.25">
      <c r="A1396">
        <v>202</v>
      </c>
      <c r="B1396" s="1" t="s">
        <v>14</v>
      </c>
      <c r="C1396">
        <v>2</v>
      </c>
      <c r="D1396">
        <v>2174430</v>
      </c>
      <c r="E1396" s="1" t="s">
        <v>15</v>
      </c>
      <c r="F1396" s="1" t="s">
        <v>16</v>
      </c>
      <c r="G1396" s="2">
        <v>44703</v>
      </c>
      <c r="H1396" s="3">
        <v>0.42449074074074072</v>
      </c>
      <c r="I1396">
        <v>24.765650000000001</v>
      </c>
      <c r="J1396">
        <v>0.04</v>
      </c>
      <c r="K1396">
        <v>24.80565</v>
      </c>
      <c r="L1396">
        <v>24.6666666666667</v>
      </c>
      <c r="M1396">
        <v>3</v>
      </c>
      <c r="N1396">
        <v>0.74</v>
      </c>
      <c r="O1396">
        <v>4.95</v>
      </c>
      <c r="P1396">
        <f>+Tabla1[[#This Row],[MONTO_IGTF]]/Tabla1[[#This Row],[TASA]]</f>
        <v>0.14949494949494949</v>
      </c>
    </row>
    <row r="1397" spans="1:16" x14ac:dyDescent="0.25">
      <c r="A1397">
        <v>202</v>
      </c>
      <c r="B1397" s="1" t="s">
        <v>14</v>
      </c>
      <c r="C1397">
        <v>2</v>
      </c>
      <c r="D1397">
        <v>2174431</v>
      </c>
      <c r="E1397" s="1" t="s">
        <v>15</v>
      </c>
      <c r="F1397" s="1" t="s">
        <v>16</v>
      </c>
      <c r="G1397" s="2">
        <v>44703</v>
      </c>
      <c r="H1397" s="3">
        <v>0.42550925925925925</v>
      </c>
      <c r="I1397">
        <v>53.07</v>
      </c>
      <c r="J1397">
        <v>0.04</v>
      </c>
      <c r="K1397">
        <v>53.11</v>
      </c>
      <c r="L1397">
        <v>53</v>
      </c>
      <c r="M1397">
        <v>3</v>
      </c>
      <c r="N1397">
        <v>1.59</v>
      </c>
      <c r="O1397">
        <v>4.95</v>
      </c>
      <c r="P1397">
        <f>+Tabla1[[#This Row],[MONTO_IGTF]]/Tabla1[[#This Row],[TASA]]</f>
        <v>0.32121212121212123</v>
      </c>
    </row>
    <row r="1398" spans="1:16" x14ac:dyDescent="0.25">
      <c r="A1398">
        <v>202</v>
      </c>
      <c r="B1398" s="1" t="s">
        <v>14</v>
      </c>
      <c r="C1398">
        <v>2</v>
      </c>
      <c r="D1398">
        <v>2174437</v>
      </c>
      <c r="E1398" s="1" t="s">
        <v>15</v>
      </c>
      <c r="F1398" s="1" t="s">
        <v>16</v>
      </c>
      <c r="G1398" s="2">
        <v>44703</v>
      </c>
      <c r="H1398" s="3">
        <v>0.43001157407407403</v>
      </c>
      <c r="I1398">
        <v>12.498749999999999</v>
      </c>
      <c r="J1398">
        <v>0</v>
      </c>
      <c r="K1398">
        <v>12.498749999999999</v>
      </c>
      <c r="L1398">
        <v>12.6666666666667</v>
      </c>
      <c r="M1398">
        <v>3</v>
      </c>
      <c r="N1398">
        <v>0.38</v>
      </c>
      <c r="O1398">
        <v>4.95</v>
      </c>
      <c r="P1398">
        <f>+Tabla1[[#This Row],[MONTO_IGTF]]/Tabla1[[#This Row],[TASA]]</f>
        <v>7.6767676767676762E-2</v>
      </c>
    </row>
    <row r="1399" spans="1:16" x14ac:dyDescent="0.25">
      <c r="A1399">
        <v>202</v>
      </c>
      <c r="B1399" s="1" t="s">
        <v>14</v>
      </c>
      <c r="C1399">
        <v>1</v>
      </c>
      <c r="D1399">
        <v>1174596</v>
      </c>
      <c r="E1399" s="1" t="s">
        <v>15</v>
      </c>
      <c r="F1399" s="1" t="s">
        <v>16</v>
      </c>
      <c r="G1399" s="2">
        <v>44703</v>
      </c>
      <c r="H1399" s="3">
        <v>0.43019675925925926</v>
      </c>
      <c r="I1399">
        <v>25.886150000000001</v>
      </c>
      <c r="J1399">
        <v>0.04</v>
      </c>
      <c r="K1399">
        <v>25.92615</v>
      </c>
      <c r="L1399">
        <v>24.6666666666667</v>
      </c>
      <c r="M1399">
        <v>3</v>
      </c>
      <c r="N1399">
        <v>0.74</v>
      </c>
      <c r="O1399">
        <v>4.95</v>
      </c>
      <c r="P1399">
        <f>+Tabla1[[#This Row],[MONTO_IGTF]]/Tabla1[[#This Row],[TASA]]</f>
        <v>0.14949494949494949</v>
      </c>
    </row>
    <row r="1400" spans="1:16" x14ac:dyDescent="0.25">
      <c r="A1400">
        <v>202</v>
      </c>
      <c r="B1400" s="1" t="s">
        <v>14</v>
      </c>
      <c r="C1400">
        <v>2</v>
      </c>
      <c r="D1400">
        <v>2174443</v>
      </c>
      <c r="E1400" s="1" t="s">
        <v>15</v>
      </c>
      <c r="F1400" s="1" t="s">
        <v>16</v>
      </c>
      <c r="G1400" s="2">
        <v>44703</v>
      </c>
      <c r="H1400" s="3">
        <v>0.43979166666666664</v>
      </c>
      <c r="I1400">
        <v>46.82</v>
      </c>
      <c r="J1400">
        <v>0</v>
      </c>
      <c r="K1400">
        <v>46.82</v>
      </c>
      <c r="L1400">
        <v>46.6666666666667</v>
      </c>
      <c r="M1400">
        <v>3</v>
      </c>
      <c r="N1400">
        <v>1.4</v>
      </c>
      <c r="O1400">
        <v>4.95</v>
      </c>
      <c r="P1400">
        <f>+Tabla1[[#This Row],[MONTO_IGTF]]/Tabla1[[#This Row],[TASA]]</f>
        <v>0.28282828282828282</v>
      </c>
    </row>
    <row r="1401" spans="1:16" x14ac:dyDescent="0.25">
      <c r="A1401">
        <v>202</v>
      </c>
      <c r="B1401" s="1" t="s">
        <v>14</v>
      </c>
      <c r="C1401">
        <v>1</v>
      </c>
      <c r="D1401">
        <v>1174598</v>
      </c>
      <c r="E1401" s="1" t="s">
        <v>15</v>
      </c>
      <c r="F1401" s="1" t="s">
        <v>16</v>
      </c>
      <c r="G1401" s="2">
        <v>44703</v>
      </c>
      <c r="H1401" s="3">
        <v>0.44329861111111107</v>
      </c>
      <c r="I1401">
        <v>50.197200000000002</v>
      </c>
      <c r="J1401">
        <v>0.08</v>
      </c>
      <c r="K1401">
        <v>50.277200000000001</v>
      </c>
      <c r="L1401">
        <v>50.3333333333333</v>
      </c>
      <c r="M1401">
        <v>3</v>
      </c>
      <c r="N1401">
        <v>1.51</v>
      </c>
      <c r="O1401">
        <v>4.95</v>
      </c>
      <c r="P1401">
        <f>+Tabla1[[#This Row],[MONTO_IGTF]]/Tabla1[[#This Row],[TASA]]</f>
        <v>0.30505050505050502</v>
      </c>
    </row>
    <row r="1402" spans="1:16" x14ac:dyDescent="0.25">
      <c r="A1402">
        <v>202</v>
      </c>
      <c r="B1402" s="1" t="s">
        <v>14</v>
      </c>
      <c r="C1402">
        <v>2</v>
      </c>
      <c r="D1402">
        <v>2174446</v>
      </c>
      <c r="E1402" s="1" t="s">
        <v>15</v>
      </c>
      <c r="F1402" s="1" t="s">
        <v>16</v>
      </c>
      <c r="G1402" s="2">
        <v>44703</v>
      </c>
      <c r="H1402" s="3">
        <v>0.44574074074074077</v>
      </c>
      <c r="I1402">
        <v>15.18295</v>
      </c>
      <c r="J1402">
        <v>0</v>
      </c>
      <c r="K1402">
        <v>15.18295</v>
      </c>
      <c r="L1402">
        <v>15.3333333333333</v>
      </c>
      <c r="M1402">
        <v>3</v>
      </c>
      <c r="N1402">
        <v>0.46</v>
      </c>
      <c r="O1402">
        <v>4.95</v>
      </c>
      <c r="P1402">
        <f>+Tabla1[[#This Row],[MONTO_IGTF]]/Tabla1[[#This Row],[TASA]]</f>
        <v>9.2929292929292931E-2</v>
      </c>
    </row>
    <row r="1403" spans="1:16" x14ac:dyDescent="0.25">
      <c r="A1403">
        <v>202</v>
      </c>
      <c r="B1403" s="1" t="s">
        <v>14</v>
      </c>
      <c r="C1403">
        <v>1</v>
      </c>
      <c r="D1403">
        <v>1174601</v>
      </c>
      <c r="E1403" s="1" t="s">
        <v>15</v>
      </c>
      <c r="F1403" s="1" t="s">
        <v>16</v>
      </c>
      <c r="G1403" s="2">
        <v>44703</v>
      </c>
      <c r="H1403" s="3">
        <v>0.45217592592592593</v>
      </c>
      <c r="I1403">
        <v>8.51</v>
      </c>
      <c r="J1403">
        <v>1.3615999999999999</v>
      </c>
      <c r="K1403">
        <v>9.8716000000000008</v>
      </c>
      <c r="L1403">
        <v>10</v>
      </c>
      <c r="M1403">
        <v>3</v>
      </c>
      <c r="N1403">
        <v>0.3</v>
      </c>
      <c r="O1403">
        <v>4.95</v>
      </c>
      <c r="P1403">
        <f>+Tabla1[[#This Row],[MONTO_IGTF]]/Tabla1[[#This Row],[TASA]]</f>
        <v>6.0606060606060601E-2</v>
      </c>
    </row>
    <row r="1404" spans="1:16" x14ac:dyDescent="0.25">
      <c r="A1404">
        <v>202</v>
      </c>
      <c r="B1404" s="1" t="s">
        <v>14</v>
      </c>
      <c r="C1404">
        <v>1</v>
      </c>
      <c r="D1404">
        <v>1174604</v>
      </c>
      <c r="E1404" s="1" t="s">
        <v>15</v>
      </c>
      <c r="F1404" s="1" t="s">
        <v>16</v>
      </c>
      <c r="G1404" s="2">
        <v>44703</v>
      </c>
      <c r="H1404" s="3">
        <v>0.45884259259259258</v>
      </c>
      <c r="I1404">
        <v>37.635449999999999</v>
      </c>
      <c r="J1404">
        <v>0.04</v>
      </c>
      <c r="K1404">
        <v>37.675449999999998</v>
      </c>
      <c r="L1404">
        <v>9.6666666666666696</v>
      </c>
      <c r="M1404">
        <v>3</v>
      </c>
      <c r="N1404">
        <v>0.28999999999999998</v>
      </c>
      <c r="O1404">
        <v>4.95</v>
      </c>
      <c r="P1404">
        <f>+Tabla1[[#This Row],[MONTO_IGTF]]/Tabla1[[#This Row],[TASA]]</f>
        <v>5.8585858585858581E-2</v>
      </c>
    </row>
    <row r="1405" spans="1:16" x14ac:dyDescent="0.25">
      <c r="A1405">
        <v>202</v>
      </c>
      <c r="B1405" s="1" t="s">
        <v>14</v>
      </c>
      <c r="C1405">
        <v>2</v>
      </c>
      <c r="D1405">
        <v>2174450</v>
      </c>
      <c r="E1405" s="1" t="s">
        <v>15</v>
      </c>
      <c r="F1405" s="1" t="s">
        <v>16</v>
      </c>
      <c r="G1405" s="2">
        <v>44703</v>
      </c>
      <c r="H1405" s="3">
        <v>0.45921296296296293</v>
      </c>
      <c r="I1405">
        <v>48.943350000000002</v>
      </c>
      <c r="J1405">
        <v>0.04</v>
      </c>
      <c r="K1405">
        <v>48.983350000000002</v>
      </c>
      <c r="L1405">
        <v>49</v>
      </c>
      <c r="M1405">
        <v>3</v>
      </c>
      <c r="N1405">
        <v>1.47</v>
      </c>
      <c r="O1405">
        <v>4.95</v>
      </c>
      <c r="P1405">
        <f>+Tabla1[[#This Row],[MONTO_IGTF]]/Tabla1[[#This Row],[TASA]]</f>
        <v>0.29696969696969694</v>
      </c>
    </row>
    <row r="1406" spans="1:16" x14ac:dyDescent="0.25">
      <c r="A1406">
        <v>202</v>
      </c>
      <c r="B1406" s="1" t="s">
        <v>14</v>
      </c>
      <c r="C1406">
        <v>2</v>
      </c>
      <c r="D1406">
        <v>2174452</v>
      </c>
      <c r="E1406" s="1" t="s">
        <v>15</v>
      </c>
      <c r="F1406" s="1" t="s">
        <v>16</v>
      </c>
      <c r="G1406" s="2">
        <v>44703</v>
      </c>
      <c r="H1406" s="3">
        <v>0.46081018518518518</v>
      </c>
      <c r="I1406">
        <v>5.6894999999999998</v>
      </c>
      <c r="J1406">
        <v>0.70389999999999997</v>
      </c>
      <c r="K1406">
        <v>6.3933999999999997</v>
      </c>
      <c r="L1406">
        <v>5</v>
      </c>
      <c r="M1406">
        <v>3</v>
      </c>
      <c r="N1406">
        <v>0.15</v>
      </c>
      <c r="O1406">
        <v>4.95</v>
      </c>
      <c r="P1406">
        <f>+Tabla1[[#This Row],[MONTO_IGTF]]/Tabla1[[#This Row],[TASA]]</f>
        <v>3.03030303030303E-2</v>
      </c>
    </row>
    <row r="1407" spans="1:16" x14ac:dyDescent="0.25">
      <c r="A1407">
        <v>202</v>
      </c>
      <c r="B1407" s="1" t="s">
        <v>14</v>
      </c>
      <c r="C1407">
        <v>2</v>
      </c>
      <c r="D1407">
        <v>2174453</v>
      </c>
      <c r="E1407" s="1" t="s">
        <v>15</v>
      </c>
      <c r="F1407" s="1" t="s">
        <v>16</v>
      </c>
      <c r="G1407" s="2">
        <v>44703</v>
      </c>
      <c r="H1407" s="3">
        <v>0.46178240740740745</v>
      </c>
      <c r="I1407">
        <v>28.76</v>
      </c>
      <c r="J1407">
        <v>0.04</v>
      </c>
      <c r="K1407">
        <v>28.8</v>
      </c>
      <c r="L1407">
        <v>28.6666666666667</v>
      </c>
      <c r="M1407">
        <v>3</v>
      </c>
      <c r="N1407">
        <v>0.86</v>
      </c>
      <c r="O1407">
        <v>4.95</v>
      </c>
      <c r="P1407">
        <f>+Tabla1[[#This Row],[MONTO_IGTF]]/Tabla1[[#This Row],[TASA]]</f>
        <v>0.17373737373737372</v>
      </c>
    </row>
    <row r="1408" spans="1:16" x14ac:dyDescent="0.25">
      <c r="A1408">
        <v>202</v>
      </c>
      <c r="B1408" s="1" t="s">
        <v>14</v>
      </c>
      <c r="C1408">
        <v>2</v>
      </c>
      <c r="D1408">
        <v>2174456</v>
      </c>
      <c r="E1408" s="1" t="s">
        <v>15</v>
      </c>
      <c r="F1408" s="1" t="s">
        <v>16</v>
      </c>
      <c r="G1408" s="2">
        <v>44703</v>
      </c>
      <c r="H1408" s="3">
        <v>0.46539351851851851</v>
      </c>
      <c r="I1408">
        <v>44.414700000000003</v>
      </c>
      <c r="J1408">
        <v>0.04</v>
      </c>
      <c r="K1408">
        <v>44.454700000000003</v>
      </c>
      <c r="L1408">
        <v>44.3333333333333</v>
      </c>
      <c r="M1408">
        <v>3</v>
      </c>
      <c r="N1408">
        <v>1.33</v>
      </c>
      <c r="O1408">
        <v>4.95</v>
      </c>
      <c r="P1408">
        <f>+Tabla1[[#This Row],[MONTO_IGTF]]/Tabla1[[#This Row],[TASA]]</f>
        <v>0.2686868686868687</v>
      </c>
    </row>
    <row r="1409" spans="1:16" x14ac:dyDescent="0.25">
      <c r="A1409">
        <v>202</v>
      </c>
      <c r="B1409" s="1" t="s">
        <v>14</v>
      </c>
      <c r="C1409">
        <v>2</v>
      </c>
      <c r="D1409">
        <v>2174460</v>
      </c>
      <c r="E1409" s="1" t="s">
        <v>15</v>
      </c>
      <c r="F1409" s="1" t="s">
        <v>16</v>
      </c>
      <c r="G1409" s="2">
        <v>44703</v>
      </c>
      <c r="H1409" s="3">
        <v>0.47385416666666669</v>
      </c>
      <c r="I1409">
        <v>8.6100999999999992</v>
      </c>
      <c r="J1409">
        <v>0.70369999999999999</v>
      </c>
      <c r="K1409">
        <v>9.3138000000000005</v>
      </c>
      <c r="L1409">
        <v>9.3333333333333304</v>
      </c>
      <c r="M1409">
        <v>3</v>
      </c>
      <c r="N1409">
        <v>0.28000000000000003</v>
      </c>
      <c r="O1409">
        <v>4.95</v>
      </c>
      <c r="P1409">
        <f>+Tabla1[[#This Row],[MONTO_IGTF]]/Tabla1[[#This Row],[TASA]]</f>
        <v>5.6565656565656569E-2</v>
      </c>
    </row>
    <row r="1410" spans="1:16" x14ac:dyDescent="0.25">
      <c r="A1410">
        <v>202</v>
      </c>
      <c r="B1410" s="1" t="s">
        <v>14</v>
      </c>
      <c r="C1410">
        <v>2</v>
      </c>
      <c r="D1410">
        <v>2174465</v>
      </c>
      <c r="E1410" s="1" t="s">
        <v>15</v>
      </c>
      <c r="F1410" s="1" t="s">
        <v>16</v>
      </c>
      <c r="G1410" s="2">
        <v>44703</v>
      </c>
      <c r="H1410" s="3">
        <v>0.48071759259259261</v>
      </c>
      <c r="I1410">
        <v>13.27</v>
      </c>
      <c r="J1410">
        <v>2.1232000000000002</v>
      </c>
      <c r="K1410">
        <v>15.3932</v>
      </c>
      <c r="L1410">
        <v>15.3333333333333</v>
      </c>
      <c r="M1410">
        <v>3</v>
      </c>
      <c r="N1410">
        <v>0.46</v>
      </c>
      <c r="O1410">
        <v>4.95</v>
      </c>
      <c r="P1410">
        <f>+Tabla1[[#This Row],[MONTO_IGTF]]/Tabla1[[#This Row],[TASA]]</f>
        <v>9.2929292929292931E-2</v>
      </c>
    </row>
    <row r="1411" spans="1:16" x14ac:dyDescent="0.25">
      <c r="A1411">
        <v>202</v>
      </c>
      <c r="B1411" s="1" t="s">
        <v>14</v>
      </c>
      <c r="C1411">
        <v>1</v>
      </c>
      <c r="D1411">
        <v>1174608</v>
      </c>
      <c r="E1411" s="1" t="s">
        <v>15</v>
      </c>
      <c r="F1411" s="1" t="s">
        <v>16</v>
      </c>
      <c r="G1411" s="2">
        <v>44703</v>
      </c>
      <c r="H1411" s="3">
        <v>0.48112268518518514</v>
      </c>
      <c r="I1411">
        <v>23.282050000000002</v>
      </c>
      <c r="J1411">
        <v>0.04</v>
      </c>
      <c r="K1411">
        <v>23.322050000000001</v>
      </c>
      <c r="L1411">
        <v>23.3333333333333</v>
      </c>
      <c r="M1411">
        <v>3</v>
      </c>
      <c r="N1411">
        <v>0.7</v>
      </c>
      <c r="O1411">
        <v>4.95</v>
      </c>
      <c r="P1411">
        <f>+Tabla1[[#This Row],[MONTO_IGTF]]/Tabla1[[#This Row],[TASA]]</f>
        <v>0.14141414141414141</v>
      </c>
    </row>
    <row r="1412" spans="1:16" x14ac:dyDescent="0.25">
      <c r="A1412">
        <v>202</v>
      </c>
      <c r="B1412" s="1" t="s">
        <v>14</v>
      </c>
      <c r="C1412">
        <v>2</v>
      </c>
      <c r="D1412">
        <v>2174466</v>
      </c>
      <c r="E1412" s="1" t="s">
        <v>15</v>
      </c>
      <c r="F1412" s="1" t="s">
        <v>16</v>
      </c>
      <c r="G1412" s="2">
        <v>44703</v>
      </c>
      <c r="H1412" s="3">
        <v>0.48184027777777777</v>
      </c>
      <c r="I1412">
        <v>11.48</v>
      </c>
      <c r="J1412">
        <v>0</v>
      </c>
      <c r="K1412">
        <v>11.48</v>
      </c>
      <c r="L1412">
        <v>11.3333333333333</v>
      </c>
      <c r="M1412">
        <v>3</v>
      </c>
      <c r="N1412">
        <v>0.34</v>
      </c>
      <c r="O1412">
        <v>4.95</v>
      </c>
      <c r="P1412">
        <f>+Tabla1[[#This Row],[MONTO_IGTF]]/Tabla1[[#This Row],[TASA]]</f>
        <v>6.8686868686868685E-2</v>
      </c>
    </row>
    <row r="1413" spans="1:16" x14ac:dyDescent="0.25">
      <c r="A1413">
        <v>202</v>
      </c>
      <c r="B1413" s="1" t="s">
        <v>14</v>
      </c>
      <c r="C1413">
        <v>2</v>
      </c>
      <c r="D1413">
        <v>2174468</v>
      </c>
      <c r="E1413" s="1" t="s">
        <v>15</v>
      </c>
      <c r="F1413" s="1" t="s">
        <v>16</v>
      </c>
      <c r="G1413" s="2">
        <v>44703</v>
      </c>
      <c r="H1413" s="3">
        <v>0.48471064814814818</v>
      </c>
      <c r="I1413">
        <v>64.761349999999993</v>
      </c>
      <c r="J1413">
        <v>0.08</v>
      </c>
      <c r="K1413">
        <v>64.841350000000006</v>
      </c>
      <c r="L1413">
        <v>65</v>
      </c>
      <c r="M1413">
        <v>3</v>
      </c>
      <c r="N1413">
        <v>1.95</v>
      </c>
      <c r="O1413">
        <v>4.95</v>
      </c>
      <c r="P1413">
        <f>+Tabla1[[#This Row],[MONTO_IGTF]]/Tabla1[[#This Row],[TASA]]</f>
        <v>0.39393939393939392</v>
      </c>
    </row>
    <row r="1414" spans="1:16" x14ac:dyDescent="0.25">
      <c r="A1414">
        <v>202</v>
      </c>
      <c r="B1414" s="1" t="s">
        <v>14</v>
      </c>
      <c r="C1414">
        <v>2</v>
      </c>
      <c r="D1414">
        <v>2174469</v>
      </c>
      <c r="E1414" s="1" t="s">
        <v>15</v>
      </c>
      <c r="F1414" s="1" t="s">
        <v>16</v>
      </c>
      <c r="G1414" s="2">
        <v>44703</v>
      </c>
      <c r="H1414" s="3">
        <v>0.48584490740740738</v>
      </c>
      <c r="I1414">
        <v>8.6996000000000002</v>
      </c>
      <c r="J1414">
        <v>0</v>
      </c>
      <c r="K1414">
        <v>8.6996000000000002</v>
      </c>
      <c r="L1414">
        <v>5</v>
      </c>
      <c r="M1414">
        <v>3</v>
      </c>
      <c r="N1414">
        <v>0.15</v>
      </c>
      <c r="O1414">
        <v>4.95</v>
      </c>
      <c r="P1414">
        <f>+Tabla1[[#This Row],[MONTO_IGTF]]/Tabla1[[#This Row],[TASA]]</f>
        <v>3.03030303030303E-2</v>
      </c>
    </row>
    <row r="1415" spans="1:16" x14ac:dyDescent="0.25">
      <c r="A1415">
        <v>202</v>
      </c>
      <c r="B1415" s="1" t="s">
        <v>14</v>
      </c>
      <c r="C1415">
        <v>1</v>
      </c>
      <c r="D1415">
        <v>1174611</v>
      </c>
      <c r="E1415" s="1" t="s">
        <v>15</v>
      </c>
      <c r="F1415" s="1" t="s">
        <v>16</v>
      </c>
      <c r="G1415" s="2">
        <v>44703</v>
      </c>
      <c r="H1415" s="3">
        <v>0.48783564814814812</v>
      </c>
      <c r="I1415">
        <v>136.40899999999999</v>
      </c>
      <c r="J1415">
        <v>1.8064</v>
      </c>
      <c r="K1415">
        <v>138.21539999999999</v>
      </c>
      <c r="L1415">
        <v>138.333333333333</v>
      </c>
      <c r="M1415">
        <v>3</v>
      </c>
      <c r="N1415">
        <v>4.1500000000000004</v>
      </c>
      <c r="O1415">
        <v>4.95</v>
      </c>
      <c r="P1415">
        <f>+Tabla1[[#This Row],[MONTO_IGTF]]/Tabla1[[#This Row],[TASA]]</f>
        <v>0.83838383838383845</v>
      </c>
    </row>
    <row r="1416" spans="1:16" x14ac:dyDescent="0.25">
      <c r="A1416">
        <v>202</v>
      </c>
      <c r="B1416" s="1" t="s">
        <v>14</v>
      </c>
      <c r="C1416">
        <v>2</v>
      </c>
      <c r="D1416">
        <v>2174472</v>
      </c>
      <c r="E1416" s="1" t="s">
        <v>15</v>
      </c>
      <c r="F1416" s="1" t="s">
        <v>16</v>
      </c>
      <c r="G1416" s="2">
        <v>44703</v>
      </c>
      <c r="H1416" s="3">
        <v>0.48903935185185188</v>
      </c>
      <c r="I1416">
        <v>12.25365</v>
      </c>
      <c r="J1416">
        <v>0.73409999999999997</v>
      </c>
      <c r="K1416">
        <v>12.98775</v>
      </c>
      <c r="L1416">
        <v>10</v>
      </c>
      <c r="M1416">
        <v>3</v>
      </c>
      <c r="N1416">
        <v>0.3</v>
      </c>
      <c r="O1416">
        <v>4.95</v>
      </c>
      <c r="P1416">
        <f>+Tabla1[[#This Row],[MONTO_IGTF]]/Tabla1[[#This Row],[TASA]]</f>
        <v>6.0606060606060601E-2</v>
      </c>
    </row>
    <row r="1417" spans="1:16" x14ac:dyDescent="0.25">
      <c r="A1417">
        <v>202</v>
      </c>
      <c r="B1417" s="1" t="s">
        <v>14</v>
      </c>
      <c r="C1417">
        <v>1</v>
      </c>
      <c r="D1417">
        <v>1174612</v>
      </c>
      <c r="E1417" s="1" t="s">
        <v>15</v>
      </c>
      <c r="F1417" s="1" t="s">
        <v>16</v>
      </c>
      <c r="G1417" s="2">
        <v>44703</v>
      </c>
      <c r="H1417" s="3">
        <v>0.48927083333333332</v>
      </c>
      <c r="I1417">
        <v>12.18</v>
      </c>
      <c r="J1417">
        <v>0</v>
      </c>
      <c r="K1417">
        <v>12.18</v>
      </c>
      <c r="L1417">
        <v>12.3333333333333</v>
      </c>
      <c r="M1417">
        <v>3</v>
      </c>
      <c r="N1417">
        <v>0.37</v>
      </c>
      <c r="O1417">
        <v>4.95</v>
      </c>
      <c r="P1417">
        <f>+Tabla1[[#This Row],[MONTO_IGTF]]/Tabla1[[#This Row],[TASA]]</f>
        <v>7.4747474747474743E-2</v>
      </c>
    </row>
    <row r="1418" spans="1:16" x14ac:dyDescent="0.25">
      <c r="A1418">
        <v>202</v>
      </c>
      <c r="B1418" s="1" t="s">
        <v>14</v>
      </c>
      <c r="C1418">
        <v>2</v>
      </c>
      <c r="D1418">
        <v>2174476</v>
      </c>
      <c r="E1418" s="1" t="s">
        <v>15</v>
      </c>
      <c r="F1418" s="1" t="s">
        <v>16</v>
      </c>
      <c r="G1418" s="2">
        <v>44703</v>
      </c>
      <c r="H1418" s="3">
        <v>0.49341435185185184</v>
      </c>
      <c r="I1418">
        <v>11.59</v>
      </c>
      <c r="J1418">
        <v>1.0624</v>
      </c>
      <c r="K1418">
        <v>12.6524</v>
      </c>
      <c r="L1418">
        <v>12.6666666666667</v>
      </c>
      <c r="M1418">
        <v>3</v>
      </c>
      <c r="N1418">
        <v>0.38</v>
      </c>
      <c r="O1418">
        <v>4.95</v>
      </c>
      <c r="P1418">
        <f>+Tabla1[[#This Row],[MONTO_IGTF]]/Tabla1[[#This Row],[TASA]]</f>
        <v>7.6767676767676762E-2</v>
      </c>
    </row>
    <row r="1419" spans="1:16" x14ac:dyDescent="0.25">
      <c r="A1419">
        <v>202</v>
      </c>
      <c r="B1419" s="1" t="s">
        <v>14</v>
      </c>
      <c r="C1419">
        <v>2</v>
      </c>
      <c r="D1419">
        <v>2174477</v>
      </c>
      <c r="E1419" s="1" t="s">
        <v>15</v>
      </c>
      <c r="F1419" s="1" t="s">
        <v>16</v>
      </c>
      <c r="G1419" s="2">
        <v>44703</v>
      </c>
      <c r="H1419" s="3">
        <v>0.49475694444444446</v>
      </c>
      <c r="I1419">
        <v>15.20595</v>
      </c>
      <c r="J1419">
        <v>0</v>
      </c>
      <c r="K1419">
        <v>15.20595</v>
      </c>
      <c r="L1419">
        <v>15</v>
      </c>
      <c r="M1419">
        <v>3</v>
      </c>
      <c r="N1419">
        <v>0.45</v>
      </c>
      <c r="O1419">
        <v>4.95</v>
      </c>
      <c r="P1419">
        <f>+Tabla1[[#This Row],[MONTO_IGTF]]/Tabla1[[#This Row],[TASA]]</f>
        <v>9.0909090909090912E-2</v>
      </c>
    </row>
    <row r="1420" spans="1:16" x14ac:dyDescent="0.25">
      <c r="A1420">
        <v>202</v>
      </c>
      <c r="B1420" s="1" t="s">
        <v>14</v>
      </c>
      <c r="C1420">
        <v>2</v>
      </c>
      <c r="D1420">
        <v>2174478</v>
      </c>
      <c r="E1420" s="1" t="s">
        <v>15</v>
      </c>
      <c r="F1420" s="1" t="s">
        <v>16</v>
      </c>
      <c r="G1420" s="2">
        <v>44703</v>
      </c>
      <c r="H1420" s="3">
        <v>0.49593749999999998</v>
      </c>
      <c r="I1420">
        <v>22.040500000000002</v>
      </c>
      <c r="J1420">
        <v>0.32479999999999998</v>
      </c>
      <c r="K1420">
        <v>22.365300000000001</v>
      </c>
      <c r="L1420">
        <v>22.3333333333333</v>
      </c>
      <c r="M1420">
        <v>3</v>
      </c>
      <c r="N1420">
        <v>0.67</v>
      </c>
      <c r="O1420">
        <v>4.95</v>
      </c>
      <c r="P1420">
        <f>+Tabla1[[#This Row],[MONTO_IGTF]]/Tabla1[[#This Row],[TASA]]</f>
        <v>0.13535353535353536</v>
      </c>
    </row>
    <row r="1421" spans="1:16" x14ac:dyDescent="0.25">
      <c r="A1421">
        <v>202</v>
      </c>
      <c r="B1421" s="1" t="s">
        <v>14</v>
      </c>
      <c r="C1421">
        <v>2</v>
      </c>
      <c r="D1421">
        <v>2174479</v>
      </c>
      <c r="E1421" s="1" t="s">
        <v>15</v>
      </c>
      <c r="F1421" s="1" t="s">
        <v>16</v>
      </c>
      <c r="G1421" s="2">
        <v>44703</v>
      </c>
      <c r="H1421" s="3">
        <v>0.50260416666666663</v>
      </c>
      <c r="I1421">
        <v>38.409999999999997</v>
      </c>
      <c r="J1421">
        <v>0</v>
      </c>
      <c r="K1421">
        <v>38.409999999999997</v>
      </c>
      <c r="L1421">
        <v>24.6666666666667</v>
      </c>
      <c r="M1421">
        <v>3</v>
      </c>
      <c r="N1421">
        <v>0.74</v>
      </c>
      <c r="O1421">
        <v>4.95</v>
      </c>
      <c r="P1421">
        <f>+Tabla1[[#This Row],[MONTO_IGTF]]/Tabla1[[#This Row],[TASA]]</f>
        <v>0.14949494949494949</v>
      </c>
    </row>
    <row r="1422" spans="1:16" x14ac:dyDescent="0.25">
      <c r="A1422">
        <v>202</v>
      </c>
      <c r="B1422" s="1" t="s">
        <v>14</v>
      </c>
      <c r="C1422">
        <v>2</v>
      </c>
      <c r="D1422">
        <v>2174481</v>
      </c>
      <c r="E1422" s="1" t="s">
        <v>15</v>
      </c>
      <c r="F1422" s="1" t="s">
        <v>16</v>
      </c>
      <c r="G1422" s="2">
        <v>44703</v>
      </c>
      <c r="H1422" s="3">
        <v>0.5056828703703703</v>
      </c>
      <c r="I1422">
        <v>39.061500000000002</v>
      </c>
      <c r="J1422">
        <v>0.04</v>
      </c>
      <c r="K1422">
        <v>39.101500000000001</v>
      </c>
      <c r="L1422">
        <v>5</v>
      </c>
      <c r="M1422">
        <v>3</v>
      </c>
      <c r="N1422">
        <v>0.15</v>
      </c>
      <c r="O1422">
        <v>4.95</v>
      </c>
      <c r="P1422">
        <f>+Tabla1[[#This Row],[MONTO_IGTF]]/Tabla1[[#This Row],[TASA]]</f>
        <v>3.03030303030303E-2</v>
      </c>
    </row>
    <row r="1423" spans="1:16" x14ac:dyDescent="0.25">
      <c r="A1423">
        <v>202</v>
      </c>
      <c r="B1423" s="1" t="s">
        <v>14</v>
      </c>
      <c r="C1423">
        <v>2</v>
      </c>
      <c r="D1423">
        <v>2174482</v>
      </c>
      <c r="E1423" s="1" t="s">
        <v>15</v>
      </c>
      <c r="F1423" s="1" t="s">
        <v>16</v>
      </c>
      <c r="G1423" s="2">
        <v>44703</v>
      </c>
      <c r="H1423" s="3">
        <v>0.50922453703703707</v>
      </c>
      <c r="I1423">
        <v>69.478800000000007</v>
      </c>
      <c r="J1423">
        <v>2.5503999999999998</v>
      </c>
      <c r="K1423">
        <v>72.029200000000003</v>
      </c>
      <c r="L1423">
        <v>72</v>
      </c>
      <c r="M1423">
        <v>3</v>
      </c>
      <c r="N1423">
        <v>2.16</v>
      </c>
      <c r="O1423">
        <v>4.95</v>
      </c>
      <c r="P1423">
        <f>+Tabla1[[#This Row],[MONTO_IGTF]]/Tabla1[[#This Row],[TASA]]</f>
        <v>0.4363636363636364</v>
      </c>
    </row>
    <row r="1424" spans="1:16" x14ac:dyDescent="0.25">
      <c r="A1424">
        <v>202</v>
      </c>
      <c r="B1424" s="1" t="s">
        <v>14</v>
      </c>
      <c r="C1424">
        <v>2</v>
      </c>
      <c r="D1424">
        <v>2174483</v>
      </c>
      <c r="E1424" s="1" t="s">
        <v>15</v>
      </c>
      <c r="F1424" s="1" t="s">
        <v>16</v>
      </c>
      <c r="G1424" s="2">
        <v>44703</v>
      </c>
      <c r="H1424" s="3">
        <v>0.51123842592592594</v>
      </c>
      <c r="I1424">
        <v>27.211099999999998</v>
      </c>
      <c r="J1424">
        <v>1.6863999999999999</v>
      </c>
      <c r="K1424">
        <v>28.897500000000001</v>
      </c>
      <c r="L1424">
        <v>29</v>
      </c>
      <c r="M1424">
        <v>3</v>
      </c>
      <c r="N1424">
        <v>0.87</v>
      </c>
      <c r="O1424">
        <v>4.95</v>
      </c>
      <c r="P1424">
        <f>+Tabla1[[#This Row],[MONTO_IGTF]]/Tabla1[[#This Row],[TASA]]</f>
        <v>0.17575757575757575</v>
      </c>
    </row>
    <row r="1425" spans="1:16" x14ac:dyDescent="0.25">
      <c r="A1425">
        <v>202</v>
      </c>
      <c r="B1425" s="1" t="s">
        <v>14</v>
      </c>
      <c r="C1425">
        <v>2</v>
      </c>
      <c r="D1425">
        <v>2174484</v>
      </c>
      <c r="E1425" s="1" t="s">
        <v>15</v>
      </c>
      <c r="F1425" s="1" t="s">
        <v>16</v>
      </c>
      <c r="G1425" s="2">
        <v>44703</v>
      </c>
      <c r="H1425" s="3">
        <v>0.51266203703703705</v>
      </c>
      <c r="I1425">
        <v>9.66</v>
      </c>
      <c r="J1425">
        <v>0.04</v>
      </c>
      <c r="K1425">
        <v>9.6999999999999993</v>
      </c>
      <c r="L1425">
        <v>9.6666666666666696</v>
      </c>
      <c r="M1425">
        <v>3</v>
      </c>
      <c r="N1425">
        <v>0.28999999999999998</v>
      </c>
      <c r="O1425">
        <v>4.95</v>
      </c>
      <c r="P1425">
        <f>+Tabla1[[#This Row],[MONTO_IGTF]]/Tabla1[[#This Row],[TASA]]</f>
        <v>5.8585858585858581E-2</v>
      </c>
    </row>
    <row r="1426" spans="1:16" x14ac:dyDescent="0.25">
      <c r="A1426">
        <v>202</v>
      </c>
      <c r="B1426" s="1" t="s">
        <v>14</v>
      </c>
      <c r="C1426">
        <v>2</v>
      </c>
      <c r="D1426">
        <v>2174490</v>
      </c>
      <c r="E1426" s="1" t="s">
        <v>15</v>
      </c>
      <c r="F1426" s="1" t="s">
        <v>16</v>
      </c>
      <c r="G1426" s="2">
        <v>44703</v>
      </c>
      <c r="H1426" s="3">
        <v>0.51961805555555551</v>
      </c>
      <c r="I1426">
        <v>29.814250000000001</v>
      </c>
      <c r="J1426">
        <v>0.04</v>
      </c>
      <c r="K1426">
        <v>29.85425</v>
      </c>
      <c r="L1426">
        <v>24.6666666666667</v>
      </c>
      <c r="M1426">
        <v>3</v>
      </c>
      <c r="N1426">
        <v>0.74</v>
      </c>
      <c r="O1426">
        <v>4.95</v>
      </c>
      <c r="P1426">
        <f>+Tabla1[[#This Row],[MONTO_IGTF]]/Tabla1[[#This Row],[TASA]]</f>
        <v>0.14949494949494949</v>
      </c>
    </row>
    <row r="1427" spans="1:16" x14ac:dyDescent="0.25">
      <c r="A1427">
        <v>202</v>
      </c>
      <c r="B1427" s="1" t="s">
        <v>14</v>
      </c>
      <c r="C1427">
        <v>1</v>
      </c>
      <c r="D1427">
        <v>1174613</v>
      </c>
      <c r="E1427" s="1" t="s">
        <v>15</v>
      </c>
      <c r="F1427" s="1" t="s">
        <v>16</v>
      </c>
      <c r="G1427" s="2">
        <v>44703</v>
      </c>
      <c r="H1427" s="3">
        <v>0.52097222222222228</v>
      </c>
      <c r="I1427">
        <v>134.69569999999999</v>
      </c>
      <c r="J1427">
        <v>4.6016000000000004</v>
      </c>
      <c r="K1427">
        <v>139.29730000000001</v>
      </c>
      <c r="L1427">
        <v>139.333333333333</v>
      </c>
      <c r="M1427">
        <v>3</v>
      </c>
      <c r="N1427">
        <v>4.18</v>
      </c>
      <c r="O1427">
        <v>4.95</v>
      </c>
      <c r="P1427">
        <f>+Tabla1[[#This Row],[MONTO_IGTF]]/Tabla1[[#This Row],[TASA]]</f>
        <v>0.84444444444444433</v>
      </c>
    </row>
    <row r="1428" spans="1:16" x14ac:dyDescent="0.25">
      <c r="A1428">
        <v>202</v>
      </c>
      <c r="B1428" s="1" t="s">
        <v>14</v>
      </c>
      <c r="C1428">
        <v>2</v>
      </c>
      <c r="D1428">
        <v>2174493</v>
      </c>
      <c r="E1428" s="1" t="s">
        <v>15</v>
      </c>
      <c r="F1428" s="1" t="s">
        <v>16</v>
      </c>
      <c r="G1428" s="2">
        <v>44703</v>
      </c>
      <c r="H1428" s="3">
        <v>0.52456018518518521</v>
      </c>
      <c r="I1428">
        <v>24.265899999999998</v>
      </c>
      <c r="J1428">
        <v>0</v>
      </c>
      <c r="K1428">
        <v>24.265899999999998</v>
      </c>
      <c r="L1428">
        <v>24.3333333333333</v>
      </c>
      <c r="M1428">
        <v>3</v>
      </c>
      <c r="N1428">
        <v>0.73</v>
      </c>
      <c r="O1428">
        <v>4.95</v>
      </c>
      <c r="P1428">
        <f>+Tabla1[[#This Row],[MONTO_IGTF]]/Tabla1[[#This Row],[TASA]]</f>
        <v>0.14747474747474745</v>
      </c>
    </row>
    <row r="1429" spans="1:16" x14ac:dyDescent="0.25">
      <c r="A1429">
        <v>202</v>
      </c>
      <c r="B1429" s="1" t="s">
        <v>14</v>
      </c>
      <c r="C1429">
        <v>2</v>
      </c>
      <c r="D1429">
        <v>2174494</v>
      </c>
      <c r="E1429" s="1" t="s">
        <v>15</v>
      </c>
      <c r="F1429" s="1" t="s">
        <v>16</v>
      </c>
      <c r="G1429" s="2">
        <v>44703</v>
      </c>
      <c r="H1429" s="3">
        <v>0.52796296296296297</v>
      </c>
      <c r="I1429">
        <v>7.27</v>
      </c>
      <c r="J1429">
        <v>0.04</v>
      </c>
      <c r="K1429">
        <v>7.31</v>
      </c>
      <c r="L1429">
        <v>7.3333333333333304</v>
      </c>
      <c r="M1429">
        <v>3</v>
      </c>
      <c r="N1429">
        <v>0.22</v>
      </c>
      <c r="O1429">
        <v>4.95</v>
      </c>
      <c r="P1429">
        <f>+Tabla1[[#This Row],[MONTO_IGTF]]/Tabla1[[#This Row],[TASA]]</f>
        <v>4.4444444444444446E-2</v>
      </c>
    </row>
    <row r="1430" spans="1:16" x14ac:dyDescent="0.25">
      <c r="A1430">
        <v>202</v>
      </c>
      <c r="B1430" s="1" t="s">
        <v>14</v>
      </c>
      <c r="C1430">
        <v>2</v>
      </c>
      <c r="D1430">
        <v>2174495</v>
      </c>
      <c r="E1430" s="1" t="s">
        <v>15</v>
      </c>
      <c r="F1430" s="1" t="s">
        <v>16</v>
      </c>
      <c r="G1430" s="2">
        <v>44703</v>
      </c>
      <c r="H1430" s="3">
        <v>0.52909722222222222</v>
      </c>
      <c r="I1430">
        <v>46.937800000000003</v>
      </c>
      <c r="J1430">
        <v>3.7136</v>
      </c>
      <c r="K1430">
        <v>50.651400000000002</v>
      </c>
      <c r="L1430">
        <v>50.6666666666667</v>
      </c>
      <c r="M1430">
        <v>3</v>
      </c>
      <c r="N1430">
        <v>1.52</v>
      </c>
      <c r="O1430">
        <v>4.95</v>
      </c>
      <c r="P1430">
        <f>+Tabla1[[#This Row],[MONTO_IGTF]]/Tabla1[[#This Row],[TASA]]</f>
        <v>0.30707070707070705</v>
      </c>
    </row>
    <row r="1431" spans="1:16" x14ac:dyDescent="0.25">
      <c r="A1431">
        <v>202</v>
      </c>
      <c r="B1431" s="1" t="s">
        <v>14</v>
      </c>
      <c r="C1431">
        <v>2</v>
      </c>
      <c r="D1431">
        <v>2174496</v>
      </c>
      <c r="E1431" s="1" t="s">
        <v>15</v>
      </c>
      <c r="F1431" s="1" t="s">
        <v>16</v>
      </c>
      <c r="G1431" s="2">
        <v>44703</v>
      </c>
      <c r="H1431" s="3">
        <v>0.52997685185185184</v>
      </c>
      <c r="I1431">
        <v>18.255800000000001</v>
      </c>
      <c r="J1431">
        <v>0.72399999999999998</v>
      </c>
      <c r="K1431">
        <v>18.979800000000001</v>
      </c>
      <c r="L1431">
        <v>19</v>
      </c>
      <c r="M1431">
        <v>3</v>
      </c>
      <c r="N1431">
        <v>0.56999999999999995</v>
      </c>
      <c r="O1431">
        <v>4.95</v>
      </c>
      <c r="P1431">
        <f>+Tabla1[[#This Row],[MONTO_IGTF]]/Tabla1[[#This Row],[TASA]]</f>
        <v>0.11515151515151514</v>
      </c>
    </row>
    <row r="1432" spans="1:16" x14ac:dyDescent="0.25">
      <c r="A1432">
        <v>202</v>
      </c>
      <c r="B1432" s="1" t="s">
        <v>14</v>
      </c>
      <c r="C1432">
        <v>2</v>
      </c>
      <c r="D1432">
        <v>2174497</v>
      </c>
      <c r="E1432" s="1" t="s">
        <v>15</v>
      </c>
      <c r="F1432" s="1" t="s">
        <v>16</v>
      </c>
      <c r="G1432" s="2">
        <v>44703</v>
      </c>
      <c r="H1432" s="3">
        <v>0.53116898148148151</v>
      </c>
      <c r="I1432">
        <v>43.738250000000001</v>
      </c>
      <c r="J1432">
        <v>0.46539999999999998</v>
      </c>
      <c r="K1432">
        <v>44.203650000000003</v>
      </c>
      <c r="L1432">
        <v>44.3333333333333</v>
      </c>
      <c r="M1432">
        <v>3</v>
      </c>
      <c r="N1432">
        <v>1.33</v>
      </c>
      <c r="O1432">
        <v>4.95</v>
      </c>
      <c r="P1432">
        <f>+Tabla1[[#This Row],[MONTO_IGTF]]/Tabla1[[#This Row],[TASA]]</f>
        <v>0.2686868686868687</v>
      </c>
    </row>
    <row r="1433" spans="1:16" x14ac:dyDescent="0.25">
      <c r="A1433">
        <v>202</v>
      </c>
      <c r="B1433" s="1" t="s">
        <v>14</v>
      </c>
      <c r="C1433">
        <v>2</v>
      </c>
      <c r="D1433">
        <v>2174498</v>
      </c>
      <c r="E1433" s="1" t="s">
        <v>15</v>
      </c>
      <c r="F1433" s="1" t="s">
        <v>16</v>
      </c>
      <c r="G1433" s="2">
        <v>44703</v>
      </c>
      <c r="H1433" s="3">
        <v>0.53230324074074076</v>
      </c>
      <c r="I1433">
        <v>44.141150000000003</v>
      </c>
      <c r="J1433">
        <v>1.7263999999999999</v>
      </c>
      <c r="K1433">
        <v>45.867550000000001</v>
      </c>
      <c r="L1433">
        <v>46</v>
      </c>
      <c r="M1433">
        <v>3</v>
      </c>
      <c r="N1433">
        <v>1.38</v>
      </c>
      <c r="O1433">
        <v>4.95</v>
      </c>
      <c r="P1433">
        <f>+Tabla1[[#This Row],[MONTO_IGTF]]/Tabla1[[#This Row],[TASA]]</f>
        <v>0.27878787878787875</v>
      </c>
    </row>
    <row r="1434" spans="1:16" x14ac:dyDescent="0.25">
      <c r="A1434">
        <v>202</v>
      </c>
      <c r="B1434" s="1" t="s">
        <v>14</v>
      </c>
      <c r="C1434">
        <v>1</v>
      </c>
      <c r="D1434">
        <v>1174614</v>
      </c>
      <c r="E1434" s="1" t="s">
        <v>15</v>
      </c>
      <c r="F1434" s="1" t="s">
        <v>16</v>
      </c>
      <c r="G1434" s="2">
        <v>44703</v>
      </c>
      <c r="H1434" s="3">
        <v>0.5333796296296297</v>
      </c>
      <c r="I1434">
        <v>27.777349999999998</v>
      </c>
      <c r="J1434">
        <v>0.86240000000000006</v>
      </c>
      <c r="K1434">
        <v>28.639749999999999</v>
      </c>
      <c r="L1434">
        <v>24.6666666666667</v>
      </c>
      <c r="M1434">
        <v>3</v>
      </c>
      <c r="N1434">
        <v>0.74</v>
      </c>
      <c r="O1434">
        <v>4.95</v>
      </c>
      <c r="P1434">
        <f>+Tabla1[[#This Row],[MONTO_IGTF]]/Tabla1[[#This Row],[TASA]]</f>
        <v>0.14949494949494949</v>
      </c>
    </row>
    <row r="1435" spans="1:16" x14ac:dyDescent="0.25">
      <c r="A1435">
        <v>202</v>
      </c>
      <c r="B1435" s="1" t="s">
        <v>14</v>
      </c>
      <c r="C1435">
        <v>1</v>
      </c>
      <c r="D1435">
        <v>1174616</v>
      </c>
      <c r="E1435" s="1" t="s">
        <v>15</v>
      </c>
      <c r="F1435" s="1" t="s">
        <v>16</v>
      </c>
      <c r="G1435" s="2">
        <v>44703</v>
      </c>
      <c r="H1435" s="3">
        <v>0.53716435185185185</v>
      </c>
      <c r="I1435">
        <v>16.68</v>
      </c>
      <c r="J1435">
        <v>0</v>
      </c>
      <c r="K1435">
        <v>16.68</v>
      </c>
      <c r="L1435">
        <v>16.6666666666667</v>
      </c>
      <c r="M1435">
        <v>3</v>
      </c>
      <c r="N1435">
        <v>0.5</v>
      </c>
      <c r="O1435">
        <v>4.95</v>
      </c>
      <c r="P1435">
        <f>+Tabla1[[#This Row],[MONTO_IGTF]]/Tabla1[[#This Row],[TASA]]</f>
        <v>0.10101010101010101</v>
      </c>
    </row>
    <row r="1436" spans="1:16" x14ac:dyDescent="0.25">
      <c r="A1436">
        <v>202</v>
      </c>
      <c r="B1436" s="1" t="s">
        <v>14</v>
      </c>
      <c r="C1436">
        <v>1</v>
      </c>
      <c r="D1436">
        <v>1174619</v>
      </c>
      <c r="E1436" s="1" t="s">
        <v>15</v>
      </c>
      <c r="F1436" s="1" t="s">
        <v>16</v>
      </c>
      <c r="G1436" s="2">
        <v>44703</v>
      </c>
      <c r="H1436" s="3">
        <v>0.53981481481481486</v>
      </c>
      <c r="I1436">
        <v>5.2420999999999998</v>
      </c>
      <c r="J1436">
        <v>0</v>
      </c>
      <c r="K1436">
        <v>5.2420999999999998</v>
      </c>
      <c r="L1436">
        <v>5</v>
      </c>
      <c r="M1436">
        <v>3</v>
      </c>
      <c r="N1436">
        <v>0.15</v>
      </c>
      <c r="O1436">
        <v>4.95</v>
      </c>
      <c r="P1436">
        <f>+Tabla1[[#This Row],[MONTO_IGTF]]/Tabla1[[#This Row],[TASA]]</f>
        <v>3.03030303030303E-2</v>
      </c>
    </row>
    <row r="1437" spans="1:16" x14ac:dyDescent="0.25">
      <c r="A1437">
        <v>202</v>
      </c>
      <c r="B1437" s="1" t="s">
        <v>14</v>
      </c>
      <c r="C1437">
        <v>1</v>
      </c>
      <c r="D1437">
        <v>1174622</v>
      </c>
      <c r="E1437" s="1" t="s">
        <v>15</v>
      </c>
      <c r="F1437" s="1" t="s">
        <v>16</v>
      </c>
      <c r="G1437" s="2">
        <v>44703</v>
      </c>
      <c r="H1437" s="3">
        <v>0.54281250000000003</v>
      </c>
      <c r="I1437">
        <v>4.95</v>
      </c>
      <c r="J1437">
        <v>0</v>
      </c>
      <c r="K1437">
        <v>4.95</v>
      </c>
      <c r="L1437">
        <v>5</v>
      </c>
      <c r="M1437">
        <v>3</v>
      </c>
      <c r="N1437">
        <v>0.15</v>
      </c>
      <c r="O1437">
        <v>4.95</v>
      </c>
      <c r="P1437">
        <f>+Tabla1[[#This Row],[MONTO_IGTF]]/Tabla1[[#This Row],[TASA]]</f>
        <v>3.03030303030303E-2</v>
      </c>
    </row>
    <row r="1438" spans="1:16" x14ac:dyDescent="0.25">
      <c r="A1438">
        <v>202</v>
      </c>
      <c r="B1438" s="1" t="s">
        <v>14</v>
      </c>
      <c r="C1438">
        <v>1</v>
      </c>
      <c r="D1438">
        <v>1174623</v>
      </c>
      <c r="E1438" s="1" t="s">
        <v>15</v>
      </c>
      <c r="F1438" s="1" t="s">
        <v>16</v>
      </c>
      <c r="G1438" s="2">
        <v>44703</v>
      </c>
      <c r="H1438" s="3">
        <v>0.54420138888888892</v>
      </c>
      <c r="I1438">
        <v>16.09</v>
      </c>
      <c r="J1438">
        <v>2.5743999999999998</v>
      </c>
      <c r="K1438">
        <v>18.664400000000001</v>
      </c>
      <c r="L1438">
        <v>13.6666666666667</v>
      </c>
      <c r="M1438">
        <v>3</v>
      </c>
      <c r="N1438">
        <v>0.41</v>
      </c>
      <c r="O1438">
        <v>4.95</v>
      </c>
      <c r="P1438">
        <f>+Tabla1[[#This Row],[MONTO_IGTF]]/Tabla1[[#This Row],[TASA]]</f>
        <v>8.282828282828282E-2</v>
      </c>
    </row>
    <row r="1439" spans="1:16" x14ac:dyDescent="0.25">
      <c r="A1439">
        <v>202</v>
      </c>
      <c r="B1439" s="1" t="s">
        <v>14</v>
      </c>
      <c r="C1439">
        <v>1</v>
      </c>
      <c r="D1439">
        <v>1174625</v>
      </c>
      <c r="E1439" s="1" t="s">
        <v>15</v>
      </c>
      <c r="F1439" s="1" t="s">
        <v>16</v>
      </c>
      <c r="G1439" s="2">
        <v>44703</v>
      </c>
      <c r="H1439" s="3">
        <v>0.54666666666666663</v>
      </c>
      <c r="I1439">
        <v>11.29</v>
      </c>
      <c r="J1439">
        <v>0</v>
      </c>
      <c r="K1439">
        <v>11.29</v>
      </c>
      <c r="L1439">
        <v>5</v>
      </c>
      <c r="M1439">
        <v>3</v>
      </c>
      <c r="N1439">
        <v>0.15</v>
      </c>
      <c r="O1439">
        <v>4.95</v>
      </c>
      <c r="P1439">
        <f>+Tabla1[[#This Row],[MONTO_IGTF]]/Tabla1[[#This Row],[TASA]]</f>
        <v>3.03030303030303E-2</v>
      </c>
    </row>
    <row r="1440" spans="1:16" x14ac:dyDescent="0.25">
      <c r="A1440">
        <v>202</v>
      </c>
      <c r="B1440" s="1" t="s">
        <v>14</v>
      </c>
      <c r="C1440">
        <v>1</v>
      </c>
      <c r="D1440">
        <v>1174626</v>
      </c>
      <c r="E1440" s="1" t="s">
        <v>15</v>
      </c>
      <c r="F1440" s="1" t="s">
        <v>16</v>
      </c>
      <c r="G1440" s="2">
        <v>44703</v>
      </c>
      <c r="H1440" s="3">
        <v>0.54835648148148153</v>
      </c>
      <c r="I1440">
        <v>30.27225</v>
      </c>
      <c r="J1440">
        <v>2.2256</v>
      </c>
      <c r="K1440">
        <v>32.49785</v>
      </c>
      <c r="L1440">
        <v>32.6666666666667</v>
      </c>
      <c r="M1440">
        <v>3</v>
      </c>
      <c r="N1440">
        <v>0.98</v>
      </c>
      <c r="O1440">
        <v>4.95</v>
      </c>
      <c r="P1440">
        <f>+Tabla1[[#This Row],[MONTO_IGTF]]/Tabla1[[#This Row],[TASA]]</f>
        <v>0.19797979797979798</v>
      </c>
    </row>
    <row r="1441" spans="1:16" x14ac:dyDescent="0.25">
      <c r="A1441">
        <v>202</v>
      </c>
      <c r="B1441" s="1" t="s">
        <v>14</v>
      </c>
      <c r="C1441">
        <v>1</v>
      </c>
      <c r="D1441">
        <v>1174628</v>
      </c>
      <c r="E1441" s="1" t="s">
        <v>15</v>
      </c>
      <c r="F1441" s="1" t="s">
        <v>16</v>
      </c>
      <c r="G1441" s="2">
        <v>44703</v>
      </c>
      <c r="H1441" s="3">
        <v>0.55387731481481484</v>
      </c>
      <c r="I1441">
        <v>16.52</v>
      </c>
      <c r="J1441">
        <v>0</v>
      </c>
      <c r="K1441">
        <v>16.52</v>
      </c>
      <c r="L1441">
        <v>16.6666666666667</v>
      </c>
      <c r="M1441">
        <v>3</v>
      </c>
      <c r="N1441">
        <v>0.5</v>
      </c>
      <c r="O1441">
        <v>4.95</v>
      </c>
      <c r="P1441">
        <f>+Tabla1[[#This Row],[MONTO_IGTF]]/Tabla1[[#This Row],[TASA]]</f>
        <v>0.10101010101010101</v>
      </c>
    </row>
    <row r="1442" spans="1:16" x14ac:dyDescent="0.25">
      <c r="A1442">
        <v>202</v>
      </c>
      <c r="B1442" s="1" t="s">
        <v>14</v>
      </c>
      <c r="C1442">
        <v>1</v>
      </c>
      <c r="D1442">
        <v>1174629</v>
      </c>
      <c r="E1442" s="1" t="s">
        <v>15</v>
      </c>
      <c r="F1442" s="1" t="s">
        <v>16</v>
      </c>
      <c r="G1442" s="2">
        <v>44703</v>
      </c>
      <c r="H1442" s="3">
        <v>0.55618055555555557</v>
      </c>
      <c r="I1442">
        <v>41.078150000000001</v>
      </c>
      <c r="J1442">
        <v>0.04</v>
      </c>
      <c r="K1442">
        <v>41.11815</v>
      </c>
      <c r="L1442">
        <v>41</v>
      </c>
      <c r="M1442">
        <v>3</v>
      </c>
      <c r="N1442">
        <v>1.23</v>
      </c>
      <c r="O1442">
        <v>4.95</v>
      </c>
      <c r="P1442">
        <f>+Tabla1[[#This Row],[MONTO_IGTF]]/Tabla1[[#This Row],[TASA]]</f>
        <v>0.24848484848484848</v>
      </c>
    </row>
    <row r="1443" spans="1:16" x14ac:dyDescent="0.25">
      <c r="A1443">
        <v>202</v>
      </c>
      <c r="B1443" s="1" t="s">
        <v>14</v>
      </c>
      <c r="C1443">
        <v>1</v>
      </c>
      <c r="D1443">
        <v>1174630</v>
      </c>
      <c r="E1443" s="1" t="s">
        <v>15</v>
      </c>
      <c r="F1443" s="1" t="s">
        <v>16</v>
      </c>
      <c r="G1443" s="2">
        <v>44703</v>
      </c>
      <c r="H1443" s="3">
        <v>0.55851851851851853</v>
      </c>
      <c r="I1443">
        <v>19.2</v>
      </c>
      <c r="J1443">
        <v>1.528</v>
      </c>
      <c r="K1443">
        <v>20.728000000000002</v>
      </c>
      <c r="L1443">
        <v>20.6666666666667</v>
      </c>
      <c r="M1443">
        <v>3</v>
      </c>
      <c r="N1443">
        <v>0.62</v>
      </c>
      <c r="O1443">
        <v>4.95</v>
      </c>
      <c r="P1443">
        <f>+Tabla1[[#This Row],[MONTO_IGTF]]/Tabla1[[#This Row],[TASA]]</f>
        <v>0.12525252525252525</v>
      </c>
    </row>
    <row r="1444" spans="1:16" x14ac:dyDescent="0.25">
      <c r="A1444">
        <v>202</v>
      </c>
      <c r="B1444" s="1" t="s">
        <v>14</v>
      </c>
      <c r="C1444">
        <v>2</v>
      </c>
      <c r="D1444">
        <v>2174500</v>
      </c>
      <c r="E1444" s="1" t="s">
        <v>15</v>
      </c>
      <c r="F1444" s="1" t="s">
        <v>16</v>
      </c>
      <c r="G1444" s="2">
        <v>44703</v>
      </c>
      <c r="H1444" s="3">
        <v>0.55966435185185182</v>
      </c>
      <c r="I1444">
        <v>13.32</v>
      </c>
      <c r="J1444">
        <v>2.1312000000000002</v>
      </c>
      <c r="K1444">
        <v>15.4512</v>
      </c>
      <c r="L1444">
        <v>15</v>
      </c>
      <c r="M1444">
        <v>3</v>
      </c>
      <c r="N1444">
        <v>0.45</v>
      </c>
      <c r="O1444">
        <v>4.95</v>
      </c>
      <c r="P1444">
        <f>+Tabla1[[#This Row],[MONTO_IGTF]]/Tabla1[[#This Row],[TASA]]</f>
        <v>9.0909090909090912E-2</v>
      </c>
    </row>
    <row r="1445" spans="1:16" x14ac:dyDescent="0.25">
      <c r="A1445">
        <v>202</v>
      </c>
      <c r="B1445" s="1" t="s">
        <v>14</v>
      </c>
      <c r="C1445">
        <v>1</v>
      </c>
      <c r="D1445">
        <v>1174636</v>
      </c>
      <c r="E1445" s="1" t="s">
        <v>15</v>
      </c>
      <c r="F1445" s="1" t="s">
        <v>16</v>
      </c>
      <c r="G1445" s="2">
        <v>44703</v>
      </c>
      <c r="H1445" s="3">
        <v>0.56609953703703708</v>
      </c>
      <c r="I1445">
        <v>11.63</v>
      </c>
      <c r="J1445">
        <v>1.8608</v>
      </c>
      <c r="K1445">
        <v>13.4908</v>
      </c>
      <c r="L1445">
        <v>13.3333333333333</v>
      </c>
      <c r="M1445">
        <v>3</v>
      </c>
      <c r="N1445">
        <v>0.4</v>
      </c>
      <c r="O1445">
        <v>4.95</v>
      </c>
      <c r="P1445">
        <f>+Tabla1[[#This Row],[MONTO_IGTF]]/Tabla1[[#This Row],[TASA]]</f>
        <v>8.0808080808080815E-2</v>
      </c>
    </row>
    <row r="1446" spans="1:16" x14ac:dyDescent="0.25">
      <c r="A1446">
        <v>202</v>
      </c>
      <c r="B1446" s="1" t="s">
        <v>14</v>
      </c>
      <c r="C1446">
        <v>1</v>
      </c>
      <c r="D1446">
        <v>1174637</v>
      </c>
      <c r="E1446" s="1" t="s">
        <v>15</v>
      </c>
      <c r="F1446" s="1" t="s">
        <v>16</v>
      </c>
      <c r="G1446" s="2">
        <v>44703</v>
      </c>
      <c r="H1446" s="3">
        <v>0.56934027777777774</v>
      </c>
      <c r="I1446">
        <v>100.62085</v>
      </c>
      <c r="J1446">
        <v>7.0655999999999999</v>
      </c>
      <c r="K1446">
        <v>107.68644999999999</v>
      </c>
      <c r="L1446">
        <v>107.666666666667</v>
      </c>
      <c r="M1446">
        <v>3</v>
      </c>
      <c r="N1446">
        <v>3.23</v>
      </c>
      <c r="O1446">
        <v>4.95</v>
      </c>
      <c r="P1446">
        <f>+Tabla1[[#This Row],[MONTO_IGTF]]/Tabla1[[#This Row],[TASA]]</f>
        <v>0.65252525252525251</v>
      </c>
    </row>
    <row r="1447" spans="1:16" x14ac:dyDescent="0.25">
      <c r="A1447">
        <v>202</v>
      </c>
      <c r="B1447" s="1" t="s">
        <v>14</v>
      </c>
      <c r="C1447">
        <v>1</v>
      </c>
      <c r="D1447">
        <v>1174642</v>
      </c>
      <c r="E1447" s="1" t="s">
        <v>15</v>
      </c>
      <c r="F1447" s="1" t="s">
        <v>16</v>
      </c>
      <c r="G1447" s="2">
        <v>44703</v>
      </c>
      <c r="H1447" s="3">
        <v>0.58475694444444437</v>
      </c>
      <c r="I1447">
        <v>30.247250000000001</v>
      </c>
      <c r="J1447">
        <v>0.04</v>
      </c>
      <c r="K1447">
        <v>30.28725</v>
      </c>
      <c r="L1447">
        <v>24.6666666666667</v>
      </c>
      <c r="M1447">
        <v>3</v>
      </c>
      <c r="N1447">
        <v>0.74</v>
      </c>
      <c r="O1447">
        <v>4.95</v>
      </c>
      <c r="P1447">
        <f>+Tabla1[[#This Row],[MONTO_IGTF]]/Tabla1[[#This Row],[TASA]]</f>
        <v>0.14949494949494949</v>
      </c>
    </row>
    <row r="1448" spans="1:16" x14ac:dyDescent="0.25">
      <c r="A1448">
        <v>202</v>
      </c>
      <c r="B1448" s="1" t="s">
        <v>14</v>
      </c>
      <c r="C1448">
        <v>1</v>
      </c>
      <c r="D1448">
        <v>1174644</v>
      </c>
      <c r="E1448" s="1" t="s">
        <v>15</v>
      </c>
      <c r="F1448" s="1" t="s">
        <v>16</v>
      </c>
      <c r="G1448" s="2">
        <v>44703</v>
      </c>
      <c r="H1448" s="3">
        <v>0.58959490740740739</v>
      </c>
      <c r="I1448">
        <v>41.401449999999997</v>
      </c>
      <c r="J1448">
        <v>1.0064</v>
      </c>
      <c r="K1448">
        <v>42.407850000000003</v>
      </c>
      <c r="L1448">
        <v>42.3333333333333</v>
      </c>
      <c r="M1448">
        <v>3</v>
      </c>
      <c r="N1448">
        <v>1.27</v>
      </c>
      <c r="O1448">
        <v>4.95</v>
      </c>
      <c r="P1448">
        <f>+Tabla1[[#This Row],[MONTO_IGTF]]/Tabla1[[#This Row],[TASA]]</f>
        <v>0.25656565656565655</v>
      </c>
    </row>
    <row r="1449" spans="1:16" x14ac:dyDescent="0.25">
      <c r="A1449">
        <v>202</v>
      </c>
      <c r="B1449" s="1" t="s">
        <v>14</v>
      </c>
      <c r="C1449">
        <v>2</v>
      </c>
      <c r="D1449">
        <v>2174506</v>
      </c>
      <c r="E1449" s="1" t="s">
        <v>15</v>
      </c>
      <c r="F1449" s="1" t="s">
        <v>16</v>
      </c>
      <c r="G1449" s="2">
        <v>44703</v>
      </c>
      <c r="H1449" s="3">
        <v>0.59135416666666674</v>
      </c>
      <c r="I1449">
        <v>29.5</v>
      </c>
      <c r="J1449">
        <v>1.9488000000000001</v>
      </c>
      <c r="K1449">
        <v>31.448799999999999</v>
      </c>
      <c r="L1449">
        <v>29.6666666666667</v>
      </c>
      <c r="M1449">
        <v>3</v>
      </c>
      <c r="N1449">
        <v>0.89</v>
      </c>
      <c r="O1449">
        <v>4.95</v>
      </c>
      <c r="P1449">
        <f>+Tabla1[[#This Row],[MONTO_IGTF]]/Tabla1[[#This Row],[TASA]]</f>
        <v>0.17979797979797979</v>
      </c>
    </row>
    <row r="1450" spans="1:16" x14ac:dyDescent="0.25">
      <c r="A1450">
        <v>202</v>
      </c>
      <c r="B1450" s="1" t="s">
        <v>14</v>
      </c>
      <c r="C1450">
        <v>1</v>
      </c>
      <c r="D1450">
        <v>1174645</v>
      </c>
      <c r="E1450" s="1" t="s">
        <v>15</v>
      </c>
      <c r="F1450" s="1" t="s">
        <v>16</v>
      </c>
      <c r="G1450" s="2">
        <v>44703</v>
      </c>
      <c r="H1450" s="3">
        <v>0.59145833333333331</v>
      </c>
      <c r="I1450">
        <v>64.278400000000005</v>
      </c>
      <c r="J1450">
        <v>0</v>
      </c>
      <c r="K1450">
        <v>64.278400000000005</v>
      </c>
      <c r="L1450">
        <v>64.3333333333333</v>
      </c>
      <c r="M1450">
        <v>3</v>
      </c>
      <c r="N1450">
        <v>1.93</v>
      </c>
      <c r="O1450">
        <v>4.95</v>
      </c>
      <c r="P1450">
        <f>+Tabla1[[#This Row],[MONTO_IGTF]]/Tabla1[[#This Row],[TASA]]</f>
        <v>0.38989898989898986</v>
      </c>
    </row>
    <row r="1451" spans="1:16" x14ac:dyDescent="0.25">
      <c r="A1451">
        <v>202</v>
      </c>
      <c r="B1451" s="1" t="s">
        <v>14</v>
      </c>
      <c r="C1451">
        <v>1</v>
      </c>
      <c r="D1451">
        <v>1174646</v>
      </c>
      <c r="E1451" s="1" t="s">
        <v>15</v>
      </c>
      <c r="F1451" s="1" t="s">
        <v>16</v>
      </c>
      <c r="G1451" s="2">
        <v>44703</v>
      </c>
      <c r="H1451" s="3">
        <v>0.59271990740740743</v>
      </c>
      <c r="I1451">
        <v>14.934100000000001</v>
      </c>
      <c r="J1451">
        <v>0</v>
      </c>
      <c r="K1451">
        <v>14.934100000000001</v>
      </c>
      <c r="L1451">
        <v>15</v>
      </c>
      <c r="M1451">
        <v>3</v>
      </c>
      <c r="N1451">
        <v>0.45</v>
      </c>
      <c r="O1451">
        <v>4.95</v>
      </c>
      <c r="P1451">
        <f>+Tabla1[[#This Row],[MONTO_IGTF]]/Tabla1[[#This Row],[TASA]]</f>
        <v>9.0909090909090912E-2</v>
      </c>
    </row>
    <row r="1452" spans="1:16" x14ac:dyDescent="0.25">
      <c r="A1452">
        <v>202</v>
      </c>
      <c r="B1452" s="1" t="s">
        <v>14</v>
      </c>
      <c r="C1452">
        <v>2</v>
      </c>
      <c r="D1452">
        <v>2174509</v>
      </c>
      <c r="E1452" s="1" t="s">
        <v>15</v>
      </c>
      <c r="F1452" s="1" t="s">
        <v>16</v>
      </c>
      <c r="G1452" s="2">
        <v>44703</v>
      </c>
      <c r="H1452" s="3">
        <v>0.59667824074074072</v>
      </c>
      <c r="I1452">
        <v>34.334200000000003</v>
      </c>
      <c r="J1452">
        <v>1.1328</v>
      </c>
      <c r="K1452">
        <v>35.466999999999999</v>
      </c>
      <c r="L1452">
        <v>35.3333333333333</v>
      </c>
      <c r="M1452">
        <v>3</v>
      </c>
      <c r="N1452">
        <v>1.06</v>
      </c>
      <c r="O1452">
        <v>4.95</v>
      </c>
      <c r="P1452">
        <f>+Tabla1[[#This Row],[MONTO_IGTF]]/Tabla1[[#This Row],[TASA]]</f>
        <v>0.21414141414141413</v>
      </c>
    </row>
    <row r="1453" spans="1:16" x14ac:dyDescent="0.25">
      <c r="A1453">
        <v>202</v>
      </c>
      <c r="B1453" s="1" t="s">
        <v>14</v>
      </c>
      <c r="C1453">
        <v>2</v>
      </c>
      <c r="D1453">
        <v>2174510</v>
      </c>
      <c r="E1453" s="1" t="s">
        <v>15</v>
      </c>
      <c r="F1453" s="1" t="s">
        <v>16</v>
      </c>
      <c r="G1453" s="2">
        <v>44703</v>
      </c>
      <c r="H1453" s="3">
        <v>0.59886574074074073</v>
      </c>
      <c r="I1453">
        <v>6.52</v>
      </c>
      <c r="J1453">
        <v>0</v>
      </c>
      <c r="K1453">
        <v>6.52</v>
      </c>
      <c r="L1453">
        <v>5</v>
      </c>
      <c r="M1453">
        <v>3</v>
      </c>
      <c r="N1453">
        <v>0.15</v>
      </c>
      <c r="O1453">
        <v>4.95</v>
      </c>
      <c r="P1453">
        <f>+Tabla1[[#This Row],[MONTO_IGTF]]/Tabla1[[#This Row],[TASA]]</f>
        <v>3.03030303030303E-2</v>
      </c>
    </row>
    <row r="1454" spans="1:16" x14ac:dyDescent="0.25">
      <c r="A1454">
        <v>202</v>
      </c>
      <c r="B1454" s="1" t="s">
        <v>14</v>
      </c>
      <c r="C1454">
        <v>2</v>
      </c>
      <c r="D1454">
        <v>2174512</v>
      </c>
      <c r="E1454" s="1" t="s">
        <v>15</v>
      </c>
      <c r="F1454" s="1" t="s">
        <v>16</v>
      </c>
      <c r="G1454" s="2">
        <v>44703</v>
      </c>
      <c r="H1454" s="3">
        <v>0.60222222222222221</v>
      </c>
      <c r="I1454">
        <v>34.221350000000001</v>
      </c>
      <c r="J1454">
        <v>0.04</v>
      </c>
      <c r="K1454">
        <v>34.26135</v>
      </c>
      <c r="L1454">
        <v>24.6666666666667</v>
      </c>
      <c r="M1454">
        <v>3</v>
      </c>
      <c r="N1454">
        <v>0.74</v>
      </c>
      <c r="O1454">
        <v>4.95</v>
      </c>
      <c r="P1454">
        <f>+Tabla1[[#This Row],[MONTO_IGTF]]/Tabla1[[#This Row],[TASA]]</f>
        <v>0.14949494949494949</v>
      </c>
    </row>
    <row r="1455" spans="1:16" x14ac:dyDescent="0.25">
      <c r="A1455">
        <v>202</v>
      </c>
      <c r="B1455" s="1" t="s">
        <v>14</v>
      </c>
      <c r="C1455">
        <v>2</v>
      </c>
      <c r="D1455">
        <v>2174513</v>
      </c>
      <c r="E1455" s="1" t="s">
        <v>15</v>
      </c>
      <c r="F1455" s="1" t="s">
        <v>16</v>
      </c>
      <c r="G1455" s="2">
        <v>44703</v>
      </c>
      <c r="H1455" s="3">
        <v>0.60365740740740736</v>
      </c>
      <c r="I1455">
        <v>34.159300000000002</v>
      </c>
      <c r="J1455">
        <v>1.4439</v>
      </c>
      <c r="K1455">
        <v>35.603200000000001</v>
      </c>
      <c r="L1455">
        <v>35.6666666666667</v>
      </c>
      <c r="M1455">
        <v>3</v>
      </c>
      <c r="N1455">
        <v>1.07</v>
      </c>
      <c r="O1455">
        <v>4.95</v>
      </c>
      <c r="P1455">
        <f>+Tabla1[[#This Row],[MONTO_IGTF]]/Tabla1[[#This Row],[TASA]]</f>
        <v>0.21616161616161617</v>
      </c>
    </row>
    <row r="1456" spans="1:16" x14ac:dyDescent="0.25">
      <c r="A1456">
        <v>202</v>
      </c>
      <c r="B1456" s="1" t="s">
        <v>14</v>
      </c>
      <c r="C1456">
        <v>2</v>
      </c>
      <c r="D1456">
        <v>2174515</v>
      </c>
      <c r="E1456" s="1" t="s">
        <v>15</v>
      </c>
      <c r="F1456" s="1" t="s">
        <v>16</v>
      </c>
      <c r="G1456" s="2">
        <v>44703</v>
      </c>
      <c r="H1456" s="3">
        <v>0.60956018518518518</v>
      </c>
      <c r="I1456">
        <v>23.41</v>
      </c>
      <c r="J1456">
        <v>0</v>
      </c>
      <c r="K1456">
        <v>23.41</v>
      </c>
      <c r="L1456">
        <v>23.3333333333333</v>
      </c>
      <c r="M1456">
        <v>3</v>
      </c>
      <c r="N1456">
        <v>0.7</v>
      </c>
      <c r="O1456">
        <v>4.95</v>
      </c>
      <c r="P1456">
        <f>+Tabla1[[#This Row],[MONTO_IGTF]]/Tabla1[[#This Row],[TASA]]</f>
        <v>0.14141414141414141</v>
      </c>
    </row>
    <row r="1457" spans="1:16" x14ac:dyDescent="0.25">
      <c r="A1457">
        <v>202</v>
      </c>
      <c r="B1457" s="1" t="s">
        <v>14</v>
      </c>
      <c r="C1457">
        <v>2</v>
      </c>
      <c r="D1457">
        <v>2174516</v>
      </c>
      <c r="E1457" s="1" t="s">
        <v>15</v>
      </c>
      <c r="F1457" s="1" t="s">
        <v>16</v>
      </c>
      <c r="G1457" s="2">
        <v>44703</v>
      </c>
      <c r="H1457" s="3">
        <v>0.61103009259259256</v>
      </c>
      <c r="I1457">
        <v>35.549849999999999</v>
      </c>
      <c r="J1457">
        <v>0.04</v>
      </c>
      <c r="K1457">
        <v>35.589849999999998</v>
      </c>
      <c r="L1457">
        <v>35.6666666666667</v>
      </c>
      <c r="M1457">
        <v>3</v>
      </c>
      <c r="N1457">
        <v>1.07</v>
      </c>
      <c r="O1457">
        <v>4.95</v>
      </c>
      <c r="P1457">
        <f>+Tabla1[[#This Row],[MONTO_IGTF]]/Tabla1[[#This Row],[TASA]]</f>
        <v>0.21616161616161617</v>
      </c>
    </row>
    <row r="1458" spans="1:16" x14ac:dyDescent="0.25">
      <c r="A1458">
        <v>202</v>
      </c>
      <c r="B1458" s="1" t="s">
        <v>14</v>
      </c>
      <c r="C1458">
        <v>2</v>
      </c>
      <c r="D1458">
        <v>2174517</v>
      </c>
      <c r="E1458" s="1" t="s">
        <v>15</v>
      </c>
      <c r="F1458" s="1" t="s">
        <v>16</v>
      </c>
      <c r="G1458" s="2">
        <v>44703</v>
      </c>
      <c r="H1458" s="3">
        <v>0.61454861111111114</v>
      </c>
      <c r="I1458">
        <v>55.096150000000002</v>
      </c>
      <c r="J1458">
        <v>0.04</v>
      </c>
      <c r="K1458">
        <v>55.136150000000001</v>
      </c>
      <c r="L1458">
        <v>49.6666666666667</v>
      </c>
      <c r="M1458">
        <v>3</v>
      </c>
      <c r="N1458">
        <v>1.49</v>
      </c>
      <c r="O1458">
        <v>4.95</v>
      </c>
      <c r="P1458">
        <f>+Tabla1[[#This Row],[MONTO_IGTF]]/Tabla1[[#This Row],[TASA]]</f>
        <v>0.30101010101010101</v>
      </c>
    </row>
    <row r="1459" spans="1:16" x14ac:dyDescent="0.25">
      <c r="A1459">
        <v>202</v>
      </c>
      <c r="B1459" s="1" t="s">
        <v>14</v>
      </c>
      <c r="C1459">
        <v>2</v>
      </c>
      <c r="D1459">
        <v>2174520</v>
      </c>
      <c r="E1459" s="1" t="s">
        <v>15</v>
      </c>
      <c r="F1459" s="1" t="s">
        <v>16</v>
      </c>
      <c r="G1459" s="2">
        <v>44703</v>
      </c>
      <c r="H1459" s="3">
        <v>0.62394675925925924</v>
      </c>
      <c r="I1459">
        <v>53.9069</v>
      </c>
      <c r="J1459">
        <v>0.91839999999999999</v>
      </c>
      <c r="K1459">
        <v>54.825299999999999</v>
      </c>
      <c r="L1459">
        <v>54.3333333333333</v>
      </c>
      <c r="M1459">
        <v>3</v>
      </c>
      <c r="N1459">
        <v>1.63</v>
      </c>
      <c r="O1459">
        <v>4.95</v>
      </c>
      <c r="P1459">
        <f>+Tabla1[[#This Row],[MONTO_IGTF]]/Tabla1[[#This Row],[TASA]]</f>
        <v>0.32929292929292925</v>
      </c>
    </row>
    <row r="1460" spans="1:16" x14ac:dyDescent="0.25">
      <c r="A1460">
        <v>202</v>
      </c>
      <c r="B1460" s="1" t="s">
        <v>14</v>
      </c>
      <c r="C1460">
        <v>2</v>
      </c>
      <c r="D1460">
        <v>2174521</v>
      </c>
      <c r="E1460" s="1" t="s">
        <v>15</v>
      </c>
      <c r="F1460" s="1" t="s">
        <v>16</v>
      </c>
      <c r="G1460" s="2">
        <v>44703</v>
      </c>
      <c r="H1460" s="3">
        <v>0.62472222222222229</v>
      </c>
      <c r="I1460">
        <v>10.018800000000001</v>
      </c>
      <c r="J1460">
        <v>0</v>
      </c>
      <c r="K1460">
        <v>10.018800000000001</v>
      </c>
      <c r="L1460">
        <v>10</v>
      </c>
      <c r="M1460">
        <v>3</v>
      </c>
      <c r="N1460">
        <v>0.3</v>
      </c>
      <c r="O1460">
        <v>4.95</v>
      </c>
      <c r="P1460">
        <f>+Tabla1[[#This Row],[MONTO_IGTF]]/Tabla1[[#This Row],[TASA]]</f>
        <v>6.0606060606060601E-2</v>
      </c>
    </row>
    <row r="1461" spans="1:16" x14ac:dyDescent="0.25">
      <c r="A1461">
        <v>202</v>
      </c>
      <c r="B1461" s="1" t="s">
        <v>14</v>
      </c>
      <c r="C1461">
        <v>2</v>
      </c>
      <c r="D1461">
        <v>2174527</v>
      </c>
      <c r="E1461" s="1" t="s">
        <v>15</v>
      </c>
      <c r="F1461" s="1" t="s">
        <v>16</v>
      </c>
      <c r="G1461" s="2">
        <v>44703</v>
      </c>
      <c r="H1461" s="3">
        <v>0.63354166666666667</v>
      </c>
      <c r="I1461">
        <v>87.343549999999993</v>
      </c>
      <c r="J1461">
        <v>0.04</v>
      </c>
      <c r="K1461">
        <v>87.38355</v>
      </c>
      <c r="L1461">
        <v>87.3333333333333</v>
      </c>
      <c r="M1461">
        <v>3</v>
      </c>
      <c r="N1461">
        <v>2.62</v>
      </c>
      <c r="O1461">
        <v>4.95</v>
      </c>
      <c r="P1461">
        <f>+Tabla1[[#This Row],[MONTO_IGTF]]/Tabla1[[#This Row],[TASA]]</f>
        <v>0.52929292929292926</v>
      </c>
    </row>
    <row r="1462" spans="1:16" x14ac:dyDescent="0.25">
      <c r="A1462">
        <v>202</v>
      </c>
      <c r="B1462" s="1" t="s">
        <v>14</v>
      </c>
      <c r="C1462">
        <v>2</v>
      </c>
      <c r="D1462">
        <v>2174528</v>
      </c>
      <c r="E1462" s="1" t="s">
        <v>15</v>
      </c>
      <c r="F1462" s="1" t="s">
        <v>16</v>
      </c>
      <c r="G1462" s="2">
        <v>44703</v>
      </c>
      <c r="H1462" s="3">
        <v>0.63476851851851845</v>
      </c>
      <c r="I1462">
        <v>27.573049999999999</v>
      </c>
      <c r="J1462">
        <v>0.04</v>
      </c>
      <c r="K1462">
        <v>27.613050000000001</v>
      </c>
      <c r="L1462">
        <v>24.6666666666667</v>
      </c>
      <c r="M1462">
        <v>3</v>
      </c>
      <c r="N1462">
        <v>0.74</v>
      </c>
      <c r="O1462">
        <v>4.95</v>
      </c>
      <c r="P1462">
        <f>+Tabla1[[#This Row],[MONTO_IGTF]]/Tabla1[[#This Row],[TASA]]</f>
        <v>0.14949494949494949</v>
      </c>
    </row>
    <row r="1463" spans="1:16" x14ac:dyDescent="0.25">
      <c r="A1463">
        <v>202</v>
      </c>
      <c r="B1463" s="1" t="s">
        <v>14</v>
      </c>
      <c r="C1463">
        <v>2</v>
      </c>
      <c r="D1463">
        <v>2174530</v>
      </c>
      <c r="E1463" s="1" t="s">
        <v>15</v>
      </c>
      <c r="F1463" s="1" t="s">
        <v>16</v>
      </c>
      <c r="G1463" s="2">
        <v>44703</v>
      </c>
      <c r="H1463" s="3">
        <v>0.63824074074074078</v>
      </c>
      <c r="I1463">
        <v>52.2376</v>
      </c>
      <c r="J1463">
        <v>0.3488</v>
      </c>
      <c r="K1463">
        <v>52.586399999999998</v>
      </c>
      <c r="L1463">
        <v>49.6666666666667</v>
      </c>
      <c r="M1463">
        <v>3</v>
      </c>
      <c r="N1463">
        <v>1.49</v>
      </c>
      <c r="O1463">
        <v>4.95</v>
      </c>
      <c r="P1463">
        <f>+Tabla1[[#This Row],[MONTO_IGTF]]/Tabla1[[#This Row],[TASA]]</f>
        <v>0.30101010101010101</v>
      </c>
    </row>
    <row r="1464" spans="1:16" x14ac:dyDescent="0.25">
      <c r="A1464">
        <v>202</v>
      </c>
      <c r="B1464" s="1" t="s">
        <v>14</v>
      </c>
      <c r="C1464">
        <v>2</v>
      </c>
      <c r="D1464">
        <v>2174533</v>
      </c>
      <c r="E1464" s="1" t="s">
        <v>15</v>
      </c>
      <c r="F1464" s="1" t="s">
        <v>16</v>
      </c>
      <c r="G1464" s="2">
        <v>44703</v>
      </c>
      <c r="H1464" s="3">
        <v>0.64162037037037034</v>
      </c>
      <c r="I1464">
        <v>4.95</v>
      </c>
      <c r="J1464">
        <v>0</v>
      </c>
      <c r="K1464">
        <v>4.95</v>
      </c>
      <c r="L1464">
        <v>5</v>
      </c>
      <c r="M1464">
        <v>3</v>
      </c>
      <c r="N1464">
        <v>0.15</v>
      </c>
      <c r="O1464">
        <v>4.95</v>
      </c>
      <c r="P1464">
        <f>+Tabla1[[#This Row],[MONTO_IGTF]]/Tabla1[[#This Row],[TASA]]</f>
        <v>3.03030303030303E-2</v>
      </c>
    </row>
    <row r="1465" spans="1:16" x14ac:dyDescent="0.25">
      <c r="A1465">
        <v>202</v>
      </c>
      <c r="B1465" s="1" t="s">
        <v>14</v>
      </c>
      <c r="C1465">
        <v>2</v>
      </c>
      <c r="D1465">
        <v>2174536</v>
      </c>
      <c r="E1465" s="1" t="s">
        <v>15</v>
      </c>
      <c r="F1465" s="1" t="s">
        <v>16</v>
      </c>
      <c r="G1465" s="2">
        <v>44703</v>
      </c>
      <c r="H1465" s="3">
        <v>0.64701388888888889</v>
      </c>
      <c r="I1465">
        <v>12.9559</v>
      </c>
      <c r="J1465">
        <v>0</v>
      </c>
      <c r="K1465">
        <v>12.9559</v>
      </c>
      <c r="L1465">
        <v>13</v>
      </c>
      <c r="M1465">
        <v>3</v>
      </c>
      <c r="N1465">
        <v>0.39</v>
      </c>
      <c r="O1465">
        <v>4.95</v>
      </c>
      <c r="P1465">
        <f>+Tabla1[[#This Row],[MONTO_IGTF]]/Tabla1[[#This Row],[TASA]]</f>
        <v>7.8787878787878782E-2</v>
      </c>
    </row>
    <row r="1466" spans="1:16" x14ac:dyDescent="0.25">
      <c r="A1466">
        <v>202</v>
      </c>
      <c r="B1466" s="1" t="s">
        <v>14</v>
      </c>
      <c r="C1466">
        <v>2</v>
      </c>
      <c r="D1466">
        <v>2174537</v>
      </c>
      <c r="E1466" s="1" t="s">
        <v>15</v>
      </c>
      <c r="F1466" s="1" t="s">
        <v>16</v>
      </c>
      <c r="G1466" s="2">
        <v>44703</v>
      </c>
      <c r="H1466" s="3">
        <v>0.65112268518518512</v>
      </c>
      <c r="I1466">
        <v>95.3</v>
      </c>
      <c r="J1466">
        <v>4.7055999999999996</v>
      </c>
      <c r="K1466">
        <v>100.0056</v>
      </c>
      <c r="L1466">
        <v>99</v>
      </c>
      <c r="M1466">
        <v>3</v>
      </c>
      <c r="N1466">
        <v>2.97</v>
      </c>
      <c r="O1466">
        <v>4.95</v>
      </c>
      <c r="P1466">
        <f>+Tabla1[[#This Row],[MONTO_IGTF]]/Tabla1[[#This Row],[TASA]]</f>
        <v>0.6</v>
      </c>
    </row>
    <row r="1467" spans="1:16" x14ac:dyDescent="0.25">
      <c r="A1467">
        <v>202</v>
      </c>
      <c r="B1467" s="1" t="s">
        <v>14</v>
      </c>
      <c r="C1467">
        <v>2</v>
      </c>
      <c r="D1467">
        <v>2174539</v>
      </c>
      <c r="E1467" s="1" t="s">
        <v>15</v>
      </c>
      <c r="F1467" s="1" t="s">
        <v>16</v>
      </c>
      <c r="G1467" s="2">
        <v>44703</v>
      </c>
      <c r="H1467" s="3">
        <v>0.6584606481481482</v>
      </c>
      <c r="I1467">
        <v>16.695049999999998</v>
      </c>
      <c r="J1467">
        <v>0</v>
      </c>
      <c r="K1467">
        <v>16.695049999999998</v>
      </c>
      <c r="L1467">
        <v>16.6666666666667</v>
      </c>
      <c r="M1467">
        <v>3</v>
      </c>
      <c r="N1467">
        <v>0.5</v>
      </c>
      <c r="O1467">
        <v>4.95</v>
      </c>
      <c r="P1467">
        <f>+Tabla1[[#This Row],[MONTO_IGTF]]/Tabla1[[#This Row],[TASA]]</f>
        <v>0.10101010101010101</v>
      </c>
    </row>
    <row r="1468" spans="1:16" x14ac:dyDescent="0.25">
      <c r="A1468">
        <v>202</v>
      </c>
      <c r="B1468" s="1" t="s">
        <v>14</v>
      </c>
      <c r="C1468">
        <v>2</v>
      </c>
      <c r="D1468">
        <v>2174541</v>
      </c>
      <c r="E1468" s="1" t="s">
        <v>15</v>
      </c>
      <c r="F1468" s="1" t="s">
        <v>16</v>
      </c>
      <c r="G1468" s="2">
        <v>44703</v>
      </c>
      <c r="H1468" s="3">
        <v>0.66108796296296302</v>
      </c>
      <c r="I1468">
        <v>24.186699999999998</v>
      </c>
      <c r="J1468">
        <v>0.35680000000000001</v>
      </c>
      <c r="K1468">
        <v>24.543500000000002</v>
      </c>
      <c r="L1468">
        <v>24.6666666666667</v>
      </c>
      <c r="M1468">
        <v>3</v>
      </c>
      <c r="N1468">
        <v>0.74</v>
      </c>
      <c r="O1468">
        <v>4.95</v>
      </c>
      <c r="P1468">
        <f>+Tabla1[[#This Row],[MONTO_IGTF]]/Tabla1[[#This Row],[TASA]]</f>
        <v>0.14949494949494949</v>
      </c>
    </row>
    <row r="1469" spans="1:16" x14ac:dyDescent="0.25">
      <c r="A1469">
        <v>202</v>
      </c>
      <c r="B1469" s="1" t="s">
        <v>14</v>
      </c>
      <c r="C1469">
        <v>1</v>
      </c>
      <c r="D1469">
        <v>1174650</v>
      </c>
      <c r="E1469" s="1" t="s">
        <v>15</v>
      </c>
      <c r="F1469" s="1" t="s">
        <v>16</v>
      </c>
      <c r="G1469" s="2">
        <v>44703</v>
      </c>
      <c r="H1469" s="3">
        <v>0.66356481481481489</v>
      </c>
      <c r="I1469">
        <v>23.41</v>
      </c>
      <c r="J1469">
        <v>0</v>
      </c>
      <c r="K1469">
        <v>23.41</v>
      </c>
      <c r="L1469">
        <v>23.3333333333333</v>
      </c>
      <c r="M1469">
        <v>3</v>
      </c>
      <c r="N1469">
        <v>0.7</v>
      </c>
      <c r="O1469">
        <v>4.95</v>
      </c>
      <c r="P1469">
        <f>+Tabla1[[#This Row],[MONTO_IGTF]]/Tabla1[[#This Row],[TASA]]</f>
        <v>0.14141414141414141</v>
      </c>
    </row>
    <row r="1470" spans="1:16" x14ac:dyDescent="0.25">
      <c r="A1470">
        <v>202</v>
      </c>
      <c r="B1470" s="1" t="s">
        <v>14</v>
      </c>
      <c r="C1470">
        <v>2</v>
      </c>
      <c r="D1470">
        <v>2174543</v>
      </c>
      <c r="E1470" s="1" t="s">
        <v>15</v>
      </c>
      <c r="F1470" s="1" t="s">
        <v>16</v>
      </c>
      <c r="G1470" s="2">
        <v>44703</v>
      </c>
      <c r="H1470" s="3">
        <v>0.6673958333333333</v>
      </c>
      <c r="I1470">
        <v>92.52</v>
      </c>
      <c r="J1470">
        <v>0</v>
      </c>
      <c r="K1470">
        <v>92.52</v>
      </c>
      <c r="L1470">
        <v>92.6666666666667</v>
      </c>
      <c r="M1470">
        <v>3</v>
      </c>
      <c r="N1470">
        <v>2.78</v>
      </c>
      <c r="O1470">
        <v>4.95</v>
      </c>
      <c r="P1470">
        <f>+Tabla1[[#This Row],[MONTO_IGTF]]/Tabla1[[#This Row],[TASA]]</f>
        <v>0.56161616161616157</v>
      </c>
    </row>
    <row r="1471" spans="1:16" x14ac:dyDescent="0.25">
      <c r="A1471">
        <v>202</v>
      </c>
      <c r="B1471" s="1" t="s">
        <v>14</v>
      </c>
      <c r="C1471">
        <v>1</v>
      </c>
      <c r="D1471">
        <v>1174655</v>
      </c>
      <c r="E1471" s="1" t="s">
        <v>15</v>
      </c>
      <c r="F1471" s="1" t="s">
        <v>16</v>
      </c>
      <c r="G1471" s="2">
        <v>44703</v>
      </c>
      <c r="H1471" s="3">
        <v>0.6742824074074073</v>
      </c>
      <c r="I1471">
        <v>46.82</v>
      </c>
      <c r="J1471">
        <v>0</v>
      </c>
      <c r="K1471">
        <v>46.82</v>
      </c>
      <c r="L1471">
        <v>46.6666666666667</v>
      </c>
      <c r="M1471">
        <v>3</v>
      </c>
      <c r="N1471">
        <v>1.4</v>
      </c>
      <c r="O1471">
        <v>4.95</v>
      </c>
      <c r="P1471">
        <f>+Tabla1[[#This Row],[MONTO_IGTF]]/Tabla1[[#This Row],[TASA]]</f>
        <v>0.28282828282828282</v>
      </c>
    </row>
    <row r="1472" spans="1:16" x14ac:dyDescent="0.25">
      <c r="A1472">
        <v>202</v>
      </c>
      <c r="B1472" s="1" t="s">
        <v>14</v>
      </c>
      <c r="C1472">
        <v>2</v>
      </c>
      <c r="D1472">
        <v>2174550</v>
      </c>
      <c r="E1472" s="1" t="s">
        <v>15</v>
      </c>
      <c r="F1472" s="1" t="s">
        <v>16</v>
      </c>
      <c r="G1472" s="2">
        <v>44703</v>
      </c>
      <c r="H1472" s="3">
        <v>0.69789351851851855</v>
      </c>
      <c r="I1472">
        <v>6.52</v>
      </c>
      <c r="J1472">
        <v>0</v>
      </c>
      <c r="K1472">
        <v>6.52</v>
      </c>
      <c r="L1472">
        <v>5</v>
      </c>
      <c r="M1472">
        <v>3</v>
      </c>
      <c r="N1472">
        <v>0.15</v>
      </c>
      <c r="O1472">
        <v>4.95</v>
      </c>
      <c r="P1472">
        <f>+Tabla1[[#This Row],[MONTO_IGTF]]/Tabla1[[#This Row],[TASA]]</f>
        <v>3.03030303030303E-2</v>
      </c>
    </row>
    <row r="1473" spans="1:16" x14ac:dyDescent="0.25">
      <c r="A1473">
        <v>202</v>
      </c>
      <c r="B1473" s="1" t="s">
        <v>14</v>
      </c>
      <c r="C1473">
        <v>2</v>
      </c>
      <c r="D1473">
        <v>2174551</v>
      </c>
      <c r="E1473" s="1" t="s">
        <v>15</v>
      </c>
      <c r="F1473" s="1" t="s">
        <v>16</v>
      </c>
      <c r="G1473" s="2">
        <v>44703</v>
      </c>
      <c r="H1473" s="3">
        <v>0.70028935185185182</v>
      </c>
      <c r="I1473">
        <v>68.311700000000002</v>
      </c>
      <c r="J1473">
        <v>4.1524999999999999</v>
      </c>
      <c r="K1473">
        <v>72.464200000000005</v>
      </c>
      <c r="L1473">
        <v>72.3333333333333</v>
      </c>
      <c r="M1473">
        <v>3</v>
      </c>
      <c r="N1473">
        <v>2.17</v>
      </c>
      <c r="O1473">
        <v>4.95</v>
      </c>
      <c r="P1473">
        <f>+Tabla1[[#This Row],[MONTO_IGTF]]/Tabla1[[#This Row],[TASA]]</f>
        <v>0.43838383838383838</v>
      </c>
    </row>
    <row r="1474" spans="1:16" x14ac:dyDescent="0.25">
      <c r="A1474">
        <v>202</v>
      </c>
      <c r="B1474" s="1" t="s">
        <v>14</v>
      </c>
      <c r="C1474">
        <v>1</v>
      </c>
      <c r="D1474">
        <v>1174664</v>
      </c>
      <c r="E1474" s="1" t="s">
        <v>15</v>
      </c>
      <c r="F1474" s="1" t="s">
        <v>16</v>
      </c>
      <c r="G1474" s="2">
        <v>44703</v>
      </c>
      <c r="H1474" s="3">
        <v>0.70145833333333341</v>
      </c>
      <c r="I1474">
        <v>38.909550000000003</v>
      </c>
      <c r="J1474">
        <v>0</v>
      </c>
      <c r="K1474">
        <v>38.909550000000003</v>
      </c>
      <c r="L1474">
        <v>39</v>
      </c>
      <c r="M1474">
        <v>3</v>
      </c>
      <c r="N1474">
        <v>1.17</v>
      </c>
      <c r="O1474">
        <v>4.95</v>
      </c>
      <c r="P1474">
        <f>+Tabla1[[#This Row],[MONTO_IGTF]]/Tabla1[[#This Row],[TASA]]</f>
        <v>0.23636363636363633</v>
      </c>
    </row>
    <row r="1475" spans="1:16" x14ac:dyDescent="0.25">
      <c r="A1475">
        <v>202</v>
      </c>
      <c r="B1475" s="1" t="s">
        <v>14</v>
      </c>
      <c r="C1475">
        <v>2</v>
      </c>
      <c r="D1475">
        <v>2174553</v>
      </c>
      <c r="E1475" s="1" t="s">
        <v>15</v>
      </c>
      <c r="F1475" s="1" t="s">
        <v>16</v>
      </c>
      <c r="G1475" s="2">
        <v>44703</v>
      </c>
      <c r="H1475" s="3">
        <v>0.70228009259259261</v>
      </c>
      <c r="I1475">
        <v>20.99</v>
      </c>
      <c r="J1475">
        <v>1.6240000000000001</v>
      </c>
      <c r="K1475">
        <v>22.614000000000001</v>
      </c>
      <c r="L1475">
        <v>22.6666666666667</v>
      </c>
      <c r="M1475">
        <v>3</v>
      </c>
      <c r="N1475">
        <v>0.68</v>
      </c>
      <c r="O1475">
        <v>4.95</v>
      </c>
      <c r="P1475">
        <f>+Tabla1[[#This Row],[MONTO_IGTF]]/Tabla1[[#This Row],[TASA]]</f>
        <v>0.13737373737373737</v>
      </c>
    </row>
    <row r="1476" spans="1:16" x14ac:dyDescent="0.25">
      <c r="A1476">
        <v>202</v>
      </c>
      <c r="B1476" s="1" t="s">
        <v>14</v>
      </c>
      <c r="C1476">
        <v>2</v>
      </c>
      <c r="D1476">
        <v>2174556</v>
      </c>
      <c r="E1476" s="1" t="s">
        <v>15</v>
      </c>
      <c r="F1476" s="1" t="s">
        <v>16</v>
      </c>
      <c r="G1476" s="2">
        <v>44703</v>
      </c>
      <c r="H1476" s="3">
        <v>0.71010416666666665</v>
      </c>
      <c r="I1476">
        <v>15.44</v>
      </c>
      <c r="J1476">
        <v>0</v>
      </c>
      <c r="K1476">
        <v>15.44</v>
      </c>
      <c r="L1476">
        <v>15.3333333333333</v>
      </c>
      <c r="M1476">
        <v>3</v>
      </c>
      <c r="N1476">
        <v>0.46</v>
      </c>
      <c r="O1476">
        <v>4.95</v>
      </c>
      <c r="P1476">
        <f>+Tabla1[[#This Row],[MONTO_IGTF]]/Tabla1[[#This Row],[TASA]]</f>
        <v>9.2929292929292931E-2</v>
      </c>
    </row>
    <row r="1477" spans="1:16" x14ac:dyDescent="0.25">
      <c r="A1477">
        <v>202</v>
      </c>
      <c r="B1477" s="1" t="s">
        <v>14</v>
      </c>
      <c r="C1477">
        <v>1</v>
      </c>
      <c r="D1477">
        <v>1174671</v>
      </c>
      <c r="E1477" s="1" t="s">
        <v>15</v>
      </c>
      <c r="F1477" s="1" t="s">
        <v>16</v>
      </c>
      <c r="G1477" s="2">
        <v>44703</v>
      </c>
      <c r="H1477" s="3">
        <v>0.72182870370370367</v>
      </c>
      <c r="I1477">
        <v>46.5124</v>
      </c>
      <c r="J1477">
        <v>0</v>
      </c>
      <c r="K1477">
        <v>46.5124</v>
      </c>
      <c r="L1477">
        <v>46.6666666666667</v>
      </c>
      <c r="M1477">
        <v>3</v>
      </c>
      <c r="N1477">
        <v>1.4</v>
      </c>
      <c r="O1477">
        <v>4.95</v>
      </c>
      <c r="P1477">
        <f>+Tabla1[[#This Row],[MONTO_IGTF]]/Tabla1[[#This Row],[TASA]]</f>
        <v>0.28282828282828282</v>
      </c>
    </row>
    <row r="1478" spans="1:16" x14ac:dyDescent="0.25">
      <c r="A1478">
        <v>202</v>
      </c>
      <c r="B1478" s="1" t="s">
        <v>14</v>
      </c>
      <c r="C1478">
        <v>1</v>
      </c>
      <c r="D1478">
        <v>1174672</v>
      </c>
      <c r="E1478" s="1" t="s">
        <v>15</v>
      </c>
      <c r="F1478" s="1" t="s">
        <v>16</v>
      </c>
      <c r="G1478" s="2">
        <v>44703</v>
      </c>
      <c r="H1478" s="3">
        <v>0.72361111111111109</v>
      </c>
      <c r="I1478">
        <v>69.501350000000002</v>
      </c>
      <c r="J1478">
        <v>0</v>
      </c>
      <c r="K1478">
        <v>69.501350000000002</v>
      </c>
      <c r="L1478">
        <v>69.6666666666667</v>
      </c>
      <c r="M1478">
        <v>3</v>
      </c>
      <c r="N1478">
        <v>2.09</v>
      </c>
      <c r="O1478">
        <v>4.95</v>
      </c>
      <c r="P1478">
        <f>+Tabla1[[#This Row],[MONTO_IGTF]]/Tabla1[[#This Row],[TASA]]</f>
        <v>0.42222222222222217</v>
      </c>
    </row>
    <row r="1479" spans="1:16" x14ac:dyDescent="0.25">
      <c r="A1479">
        <v>202</v>
      </c>
      <c r="B1479" s="1" t="s">
        <v>14</v>
      </c>
      <c r="C1479">
        <v>1</v>
      </c>
      <c r="D1479">
        <v>1174673</v>
      </c>
      <c r="E1479" s="1" t="s">
        <v>15</v>
      </c>
      <c r="F1479" s="1" t="s">
        <v>16</v>
      </c>
      <c r="G1479" s="2">
        <v>44703</v>
      </c>
      <c r="H1479" s="3">
        <v>0.73040509259259256</v>
      </c>
      <c r="I1479">
        <v>78.035799999999995</v>
      </c>
      <c r="J1479">
        <v>0.46079999999999999</v>
      </c>
      <c r="K1479">
        <v>78.496600000000001</v>
      </c>
      <c r="L1479">
        <v>74.3333333333333</v>
      </c>
      <c r="M1479">
        <v>3</v>
      </c>
      <c r="N1479">
        <v>2.23</v>
      </c>
      <c r="O1479">
        <v>4.95</v>
      </c>
      <c r="P1479">
        <f>+Tabla1[[#This Row],[MONTO_IGTF]]/Tabla1[[#This Row],[TASA]]</f>
        <v>0.45050505050505046</v>
      </c>
    </row>
    <row r="1480" spans="1:16" x14ac:dyDescent="0.25">
      <c r="A1480">
        <v>202</v>
      </c>
      <c r="B1480" s="1" t="s">
        <v>14</v>
      </c>
      <c r="C1480">
        <v>2</v>
      </c>
      <c r="D1480">
        <v>2174565</v>
      </c>
      <c r="E1480" s="1" t="s">
        <v>15</v>
      </c>
      <c r="F1480" s="1" t="s">
        <v>16</v>
      </c>
      <c r="G1480" s="2">
        <v>44703</v>
      </c>
      <c r="H1480" s="3">
        <v>0.74168981481481477</v>
      </c>
      <c r="I1480">
        <v>10.7811</v>
      </c>
      <c r="J1480">
        <v>0</v>
      </c>
      <c r="K1480">
        <v>10.7811</v>
      </c>
      <c r="L1480">
        <v>10.6666666666667</v>
      </c>
      <c r="M1480">
        <v>3</v>
      </c>
      <c r="N1480">
        <v>0.32</v>
      </c>
      <c r="O1480">
        <v>4.95</v>
      </c>
      <c r="P1480">
        <f>+Tabla1[[#This Row],[MONTO_IGTF]]/Tabla1[[#This Row],[TASA]]</f>
        <v>6.4646464646464646E-2</v>
      </c>
    </row>
    <row r="1481" spans="1:16" x14ac:dyDescent="0.25">
      <c r="A1481">
        <v>202</v>
      </c>
      <c r="B1481" s="1" t="s">
        <v>14</v>
      </c>
      <c r="C1481">
        <v>2</v>
      </c>
      <c r="D1481">
        <v>2174566</v>
      </c>
      <c r="E1481" s="1" t="s">
        <v>15</v>
      </c>
      <c r="F1481" s="1" t="s">
        <v>16</v>
      </c>
      <c r="G1481" s="2">
        <v>44703</v>
      </c>
      <c r="H1481" s="3">
        <v>0.74329861111111117</v>
      </c>
      <c r="I1481">
        <v>9.8711000000000002</v>
      </c>
      <c r="J1481">
        <v>0</v>
      </c>
      <c r="K1481">
        <v>9.8711000000000002</v>
      </c>
      <c r="L1481">
        <v>10</v>
      </c>
      <c r="M1481">
        <v>3</v>
      </c>
      <c r="N1481">
        <v>0.3</v>
      </c>
      <c r="O1481">
        <v>4.95</v>
      </c>
      <c r="P1481">
        <f>+Tabla1[[#This Row],[MONTO_IGTF]]/Tabla1[[#This Row],[TASA]]</f>
        <v>6.0606060606060601E-2</v>
      </c>
    </row>
    <row r="1482" spans="1:16" x14ac:dyDescent="0.25">
      <c r="A1482">
        <v>202</v>
      </c>
      <c r="B1482" s="1" t="s">
        <v>14</v>
      </c>
      <c r="C1482">
        <v>1</v>
      </c>
      <c r="D1482">
        <v>1174677</v>
      </c>
      <c r="E1482" s="1" t="s">
        <v>15</v>
      </c>
      <c r="F1482" s="1" t="s">
        <v>16</v>
      </c>
      <c r="G1482" s="2">
        <v>44703</v>
      </c>
      <c r="H1482" s="3">
        <v>0.74769675925925927</v>
      </c>
      <c r="I1482">
        <v>10</v>
      </c>
      <c r="J1482">
        <v>0</v>
      </c>
      <c r="K1482">
        <v>10</v>
      </c>
      <c r="L1482">
        <v>10</v>
      </c>
      <c r="M1482">
        <v>3</v>
      </c>
      <c r="N1482">
        <v>0.3</v>
      </c>
      <c r="O1482">
        <v>4.95</v>
      </c>
      <c r="P1482">
        <f>+Tabla1[[#This Row],[MONTO_IGTF]]/Tabla1[[#This Row],[TASA]]</f>
        <v>6.0606060606060601E-2</v>
      </c>
    </row>
    <row r="1483" spans="1:16" x14ac:dyDescent="0.25">
      <c r="A1483">
        <v>202</v>
      </c>
      <c r="B1483" s="1" t="s">
        <v>14</v>
      </c>
      <c r="C1483">
        <v>2</v>
      </c>
      <c r="D1483">
        <v>2174568</v>
      </c>
      <c r="E1483" s="1" t="s">
        <v>15</v>
      </c>
      <c r="F1483" s="1" t="s">
        <v>16</v>
      </c>
      <c r="G1483" s="2">
        <v>44703</v>
      </c>
      <c r="H1483" s="3">
        <v>0.75096064814814811</v>
      </c>
      <c r="I1483">
        <v>33.225749999999998</v>
      </c>
      <c r="J1483">
        <v>0.04</v>
      </c>
      <c r="K1483">
        <v>33.265749999999997</v>
      </c>
      <c r="L1483">
        <v>24.6666666666667</v>
      </c>
      <c r="M1483">
        <v>3</v>
      </c>
      <c r="N1483">
        <v>0.74</v>
      </c>
      <c r="O1483">
        <v>4.95</v>
      </c>
      <c r="P1483">
        <f>+Tabla1[[#This Row],[MONTO_IGTF]]/Tabla1[[#This Row],[TASA]]</f>
        <v>0.14949494949494949</v>
      </c>
    </row>
    <row r="1484" spans="1:16" x14ac:dyDescent="0.25">
      <c r="A1484">
        <v>202</v>
      </c>
      <c r="B1484" s="1" t="s">
        <v>14</v>
      </c>
      <c r="C1484">
        <v>1</v>
      </c>
      <c r="D1484">
        <v>1174679</v>
      </c>
      <c r="E1484" s="1" t="s">
        <v>15</v>
      </c>
      <c r="F1484" s="1" t="s">
        <v>16</v>
      </c>
      <c r="G1484" s="2">
        <v>44703</v>
      </c>
      <c r="H1484" s="3">
        <v>0.75157407407407406</v>
      </c>
      <c r="I1484">
        <v>22.134350000000001</v>
      </c>
      <c r="J1484">
        <v>0</v>
      </c>
      <c r="K1484">
        <v>22.134350000000001</v>
      </c>
      <c r="L1484">
        <v>22</v>
      </c>
      <c r="M1484">
        <v>3</v>
      </c>
      <c r="N1484">
        <v>0.66</v>
      </c>
      <c r="O1484">
        <v>4.95</v>
      </c>
      <c r="P1484">
        <f>+Tabla1[[#This Row],[MONTO_IGTF]]/Tabla1[[#This Row],[TASA]]</f>
        <v>0.13333333333333333</v>
      </c>
    </row>
    <row r="1485" spans="1:16" x14ac:dyDescent="0.25">
      <c r="A1485">
        <v>202</v>
      </c>
      <c r="B1485" s="1" t="s">
        <v>14</v>
      </c>
      <c r="C1485">
        <v>1</v>
      </c>
      <c r="D1485">
        <v>1174685</v>
      </c>
      <c r="E1485" s="1" t="s">
        <v>15</v>
      </c>
      <c r="F1485" s="1" t="s">
        <v>16</v>
      </c>
      <c r="G1485" s="2">
        <v>44703</v>
      </c>
      <c r="H1485" s="3">
        <v>0.76688657407407401</v>
      </c>
      <c r="I1485">
        <v>16.34</v>
      </c>
      <c r="J1485">
        <v>2.6143999999999998</v>
      </c>
      <c r="K1485">
        <v>18.9544</v>
      </c>
      <c r="L1485">
        <v>19</v>
      </c>
      <c r="M1485">
        <v>3</v>
      </c>
      <c r="N1485">
        <v>0.56999999999999995</v>
      </c>
      <c r="O1485">
        <v>4.95</v>
      </c>
      <c r="P1485">
        <f>+Tabla1[[#This Row],[MONTO_IGTF]]/Tabla1[[#This Row],[TASA]]</f>
        <v>0.11515151515151514</v>
      </c>
    </row>
    <row r="1486" spans="1:16" x14ac:dyDescent="0.25">
      <c r="A1486">
        <v>202</v>
      </c>
      <c r="B1486" s="1" t="s">
        <v>14</v>
      </c>
      <c r="C1486">
        <v>2</v>
      </c>
      <c r="D1486">
        <v>2174571</v>
      </c>
      <c r="E1486" s="1" t="s">
        <v>15</v>
      </c>
      <c r="F1486" s="1" t="s">
        <v>16</v>
      </c>
      <c r="G1486" s="2">
        <v>44703</v>
      </c>
      <c r="H1486" s="3">
        <v>0.76947916666666671</v>
      </c>
      <c r="I1486">
        <v>185.95574999999999</v>
      </c>
      <c r="J1486">
        <v>11.4368</v>
      </c>
      <c r="K1486">
        <v>197.39255</v>
      </c>
      <c r="L1486">
        <v>197.333333333333</v>
      </c>
      <c r="M1486">
        <v>3</v>
      </c>
      <c r="N1486">
        <v>5.92</v>
      </c>
      <c r="O1486">
        <v>4.95</v>
      </c>
      <c r="P1486">
        <f>+Tabla1[[#This Row],[MONTO_IGTF]]/Tabla1[[#This Row],[TASA]]</f>
        <v>1.1959595959595959</v>
      </c>
    </row>
    <row r="1487" spans="1:16" x14ac:dyDescent="0.25">
      <c r="A1487">
        <v>202</v>
      </c>
      <c r="B1487" s="1" t="s">
        <v>14</v>
      </c>
      <c r="C1487">
        <v>2</v>
      </c>
      <c r="D1487">
        <v>2174572</v>
      </c>
      <c r="E1487" s="1" t="s">
        <v>15</v>
      </c>
      <c r="F1487" s="1" t="s">
        <v>16</v>
      </c>
      <c r="G1487" s="2">
        <v>44703</v>
      </c>
      <c r="H1487" s="3">
        <v>0.77063657407407404</v>
      </c>
      <c r="I1487">
        <v>12.82</v>
      </c>
      <c r="J1487">
        <v>0</v>
      </c>
      <c r="K1487">
        <v>12.82</v>
      </c>
      <c r="L1487">
        <v>12.6666666666667</v>
      </c>
      <c r="M1487">
        <v>3</v>
      </c>
      <c r="N1487">
        <v>0.38</v>
      </c>
      <c r="O1487">
        <v>4.95</v>
      </c>
      <c r="P1487">
        <f>+Tabla1[[#This Row],[MONTO_IGTF]]/Tabla1[[#This Row],[TASA]]</f>
        <v>7.6767676767676762E-2</v>
      </c>
    </row>
    <row r="1488" spans="1:16" x14ac:dyDescent="0.25">
      <c r="A1488">
        <v>202</v>
      </c>
      <c r="B1488" s="1" t="s">
        <v>14</v>
      </c>
      <c r="C1488">
        <v>1</v>
      </c>
      <c r="D1488">
        <v>1174688</v>
      </c>
      <c r="E1488" s="1" t="s">
        <v>15</v>
      </c>
      <c r="F1488" s="1" t="s">
        <v>16</v>
      </c>
      <c r="G1488" s="2">
        <v>44703</v>
      </c>
      <c r="H1488" s="3">
        <v>0.77115740740740746</v>
      </c>
      <c r="I1488">
        <v>60.67</v>
      </c>
      <c r="J1488">
        <v>0.08</v>
      </c>
      <c r="K1488">
        <v>60.75</v>
      </c>
      <c r="L1488">
        <v>60.6666666666667</v>
      </c>
      <c r="M1488">
        <v>3</v>
      </c>
      <c r="N1488">
        <v>1.82</v>
      </c>
      <c r="O1488">
        <v>4.95</v>
      </c>
      <c r="P1488">
        <f>+Tabla1[[#This Row],[MONTO_IGTF]]/Tabla1[[#This Row],[TASA]]</f>
        <v>0.36767676767676766</v>
      </c>
    </row>
    <row r="1489" spans="1:16" x14ac:dyDescent="0.25">
      <c r="A1489">
        <v>202</v>
      </c>
      <c r="B1489" s="1" t="s">
        <v>14</v>
      </c>
      <c r="C1489">
        <v>1</v>
      </c>
      <c r="D1489">
        <v>1174689</v>
      </c>
      <c r="E1489" s="1" t="s">
        <v>15</v>
      </c>
      <c r="F1489" s="1" t="s">
        <v>16</v>
      </c>
      <c r="G1489" s="2">
        <v>44703</v>
      </c>
      <c r="H1489" s="3">
        <v>0.77339120370370373</v>
      </c>
      <c r="I1489">
        <v>84.468649999999997</v>
      </c>
      <c r="J1489">
        <v>2.2016</v>
      </c>
      <c r="K1489">
        <v>86.670249999999996</v>
      </c>
      <c r="L1489">
        <v>49.6666666666667</v>
      </c>
      <c r="M1489">
        <v>3</v>
      </c>
      <c r="N1489">
        <v>1.49</v>
      </c>
      <c r="O1489">
        <v>4.95</v>
      </c>
      <c r="P1489">
        <f>+Tabla1[[#This Row],[MONTO_IGTF]]/Tabla1[[#This Row],[TASA]]</f>
        <v>0.30101010101010101</v>
      </c>
    </row>
    <row r="1490" spans="1:16" x14ac:dyDescent="0.25">
      <c r="A1490">
        <v>202</v>
      </c>
      <c r="B1490" s="1" t="s">
        <v>14</v>
      </c>
      <c r="C1490">
        <v>1</v>
      </c>
      <c r="D1490">
        <v>1174690</v>
      </c>
      <c r="E1490" s="1" t="s">
        <v>15</v>
      </c>
      <c r="F1490" s="1" t="s">
        <v>16</v>
      </c>
      <c r="G1490" s="2">
        <v>44703</v>
      </c>
      <c r="H1490" s="3">
        <v>0.77393518518518523</v>
      </c>
      <c r="I1490">
        <v>4.55</v>
      </c>
      <c r="J1490">
        <v>0.72799999999999998</v>
      </c>
      <c r="K1490">
        <v>5.2779999999999996</v>
      </c>
      <c r="L1490">
        <v>5</v>
      </c>
      <c r="M1490">
        <v>3</v>
      </c>
      <c r="N1490">
        <v>0.15</v>
      </c>
      <c r="O1490">
        <v>4.95</v>
      </c>
      <c r="P1490">
        <f>+Tabla1[[#This Row],[MONTO_IGTF]]/Tabla1[[#This Row],[TASA]]</f>
        <v>3.03030303030303E-2</v>
      </c>
    </row>
    <row r="1491" spans="1:16" x14ac:dyDescent="0.25">
      <c r="A1491">
        <v>202</v>
      </c>
      <c r="B1491" s="1" t="s">
        <v>14</v>
      </c>
      <c r="C1491">
        <v>2</v>
      </c>
      <c r="D1491">
        <v>2174577</v>
      </c>
      <c r="E1491" s="1" t="s">
        <v>15</v>
      </c>
      <c r="F1491" s="1" t="s">
        <v>16</v>
      </c>
      <c r="G1491" s="2">
        <v>44704</v>
      </c>
      <c r="H1491" s="3">
        <v>0.3109837962962963</v>
      </c>
      <c r="I1491">
        <v>20</v>
      </c>
      <c r="J1491">
        <v>0</v>
      </c>
      <c r="K1491">
        <v>20</v>
      </c>
      <c r="L1491">
        <v>20</v>
      </c>
      <c r="M1491">
        <v>3</v>
      </c>
      <c r="N1491">
        <v>0.6</v>
      </c>
      <c r="O1491">
        <v>4.95</v>
      </c>
      <c r="P1491">
        <f>+Tabla1[[#This Row],[MONTO_IGTF]]/Tabla1[[#This Row],[TASA]]</f>
        <v>0.1212121212121212</v>
      </c>
    </row>
    <row r="1492" spans="1:16" x14ac:dyDescent="0.25">
      <c r="A1492">
        <v>202</v>
      </c>
      <c r="B1492" s="1" t="s">
        <v>14</v>
      </c>
      <c r="C1492">
        <v>2</v>
      </c>
      <c r="D1492">
        <v>2174581</v>
      </c>
      <c r="E1492" s="1" t="s">
        <v>15</v>
      </c>
      <c r="F1492" s="1" t="s">
        <v>16</v>
      </c>
      <c r="G1492" s="2">
        <v>44704</v>
      </c>
      <c r="H1492" s="3">
        <v>0.32018518518518518</v>
      </c>
      <c r="I1492">
        <v>33.409999999999997</v>
      </c>
      <c r="J1492">
        <v>7.1999999999999995E-2</v>
      </c>
      <c r="K1492">
        <v>33.481999999999999</v>
      </c>
      <c r="L1492">
        <v>33.3333333333333</v>
      </c>
      <c r="M1492">
        <v>3</v>
      </c>
      <c r="N1492">
        <v>1</v>
      </c>
      <c r="O1492">
        <v>4.95</v>
      </c>
      <c r="P1492">
        <f>+Tabla1[[#This Row],[MONTO_IGTF]]/Tabla1[[#This Row],[TASA]]</f>
        <v>0.20202020202020202</v>
      </c>
    </row>
    <row r="1493" spans="1:16" x14ac:dyDescent="0.25">
      <c r="A1493">
        <v>202</v>
      </c>
      <c r="B1493" s="1" t="s">
        <v>14</v>
      </c>
      <c r="C1493">
        <v>2</v>
      </c>
      <c r="D1493">
        <v>2174583</v>
      </c>
      <c r="E1493" s="1" t="s">
        <v>15</v>
      </c>
      <c r="F1493" s="1" t="s">
        <v>16</v>
      </c>
      <c r="G1493" s="2">
        <v>44704</v>
      </c>
      <c r="H1493" s="3">
        <v>0.32657407407407407</v>
      </c>
      <c r="I1493">
        <v>11.16315</v>
      </c>
      <c r="J1493">
        <v>0</v>
      </c>
      <c r="K1493">
        <v>11.16315</v>
      </c>
      <c r="L1493">
        <v>11</v>
      </c>
      <c r="M1493">
        <v>3</v>
      </c>
      <c r="N1493">
        <v>0.33</v>
      </c>
      <c r="O1493">
        <v>4.95</v>
      </c>
      <c r="P1493">
        <f>+Tabla1[[#This Row],[MONTO_IGTF]]/Tabla1[[#This Row],[TASA]]</f>
        <v>6.6666666666666666E-2</v>
      </c>
    </row>
    <row r="1494" spans="1:16" x14ac:dyDescent="0.25">
      <c r="A1494">
        <v>202</v>
      </c>
      <c r="B1494" s="1" t="s">
        <v>14</v>
      </c>
      <c r="C1494">
        <v>2</v>
      </c>
      <c r="D1494">
        <v>2174584</v>
      </c>
      <c r="E1494" s="1" t="s">
        <v>15</v>
      </c>
      <c r="F1494" s="1" t="s">
        <v>16</v>
      </c>
      <c r="G1494" s="2">
        <v>44704</v>
      </c>
      <c r="H1494" s="3">
        <v>0.34063657407407405</v>
      </c>
      <c r="I1494">
        <v>45.502299999999998</v>
      </c>
      <c r="J1494">
        <v>0</v>
      </c>
      <c r="K1494">
        <v>45.502299999999998</v>
      </c>
      <c r="L1494">
        <v>45.6666666666667</v>
      </c>
      <c r="M1494">
        <v>3</v>
      </c>
      <c r="N1494">
        <v>1.37</v>
      </c>
      <c r="O1494">
        <v>4.95</v>
      </c>
      <c r="P1494">
        <f>+Tabla1[[#This Row],[MONTO_IGTF]]/Tabla1[[#This Row],[TASA]]</f>
        <v>0.27676767676767677</v>
      </c>
    </row>
    <row r="1495" spans="1:16" x14ac:dyDescent="0.25">
      <c r="A1495">
        <v>202</v>
      </c>
      <c r="B1495" s="1" t="s">
        <v>14</v>
      </c>
      <c r="C1495">
        <v>2</v>
      </c>
      <c r="D1495">
        <v>2174585</v>
      </c>
      <c r="E1495" s="1" t="s">
        <v>15</v>
      </c>
      <c r="F1495" s="1" t="s">
        <v>16</v>
      </c>
      <c r="G1495" s="2">
        <v>44704</v>
      </c>
      <c r="H1495" s="3">
        <v>0.35292824074074075</v>
      </c>
      <c r="I1495">
        <v>30.359500000000001</v>
      </c>
      <c r="J1495">
        <v>0.08</v>
      </c>
      <c r="K1495">
        <v>30.439499999999999</v>
      </c>
      <c r="L1495">
        <v>30.3333333333333</v>
      </c>
      <c r="M1495">
        <v>3</v>
      </c>
      <c r="N1495">
        <v>0.91</v>
      </c>
      <c r="O1495">
        <v>4.95</v>
      </c>
      <c r="P1495">
        <f>+Tabla1[[#This Row],[MONTO_IGTF]]/Tabla1[[#This Row],[TASA]]</f>
        <v>0.18383838383838383</v>
      </c>
    </row>
    <row r="1496" spans="1:16" x14ac:dyDescent="0.25">
      <c r="A1496">
        <v>202</v>
      </c>
      <c r="B1496" s="1" t="s">
        <v>14</v>
      </c>
      <c r="C1496">
        <v>1</v>
      </c>
      <c r="D1496">
        <v>1174704</v>
      </c>
      <c r="E1496" s="1" t="s">
        <v>15</v>
      </c>
      <c r="F1496" s="1" t="s">
        <v>16</v>
      </c>
      <c r="G1496" s="2">
        <v>44704</v>
      </c>
      <c r="H1496" s="3">
        <v>0.37298611111111107</v>
      </c>
      <c r="I1496">
        <v>6.7320000000000002</v>
      </c>
      <c r="J1496">
        <v>0</v>
      </c>
      <c r="K1496">
        <v>6.7320000000000002</v>
      </c>
      <c r="L1496">
        <v>6.6666666666666696</v>
      </c>
      <c r="M1496">
        <v>3</v>
      </c>
      <c r="N1496">
        <v>0.2</v>
      </c>
      <c r="O1496">
        <v>4.95</v>
      </c>
      <c r="P1496">
        <f>+Tabla1[[#This Row],[MONTO_IGTF]]/Tabla1[[#This Row],[TASA]]</f>
        <v>4.0404040404040407E-2</v>
      </c>
    </row>
    <row r="1497" spans="1:16" x14ac:dyDescent="0.25">
      <c r="A1497">
        <v>202</v>
      </c>
      <c r="B1497" s="1" t="s">
        <v>14</v>
      </c>
      <c r="C1497">
        <v>1</v>
      </c>
      <c r="D1497">
        <v>1174705</v>
      </c>
      <c r="E1497" s="1" t="s">
        <v>15</v>
      </c>
      <c r="F1497" s="1" t="s">
        <v>16</v>
      </c>
      <c r="G1497" s="2">
        <v>44704</v>
      </c>
      <c r="H1497" s="3">
        <v>0.37578703703703703</v>
      </c>
      <c r="I1497">
        <v>72.461449999999999</v>
      </c>
      <c r="J1497">
        <v>0.2848</v>
      </c>
      <c r="K1497">
        <v>72.746250000000003</v>
      </c>
      <c r="L1497">
        <v>72.6666666666667</v>
      </c>
      <c r="M1497">
        <v>3</v>
      </c>
      <c r="N1497">
        <v>2.1800000000000002</v>
      </c>
      <c r="O1497">
        <v>4.95</v>
      </c>
      <c r="P1497">
        <f>+Tabla1[[#This Row],[MONTO_IGTF]]/Tabla1[[#This Row],[TASA]]</f>
        <v>0.44040404040404041</v>
      </c>
    </row>
    <row r="1498" spans="1:16" x14ac:dyDescent="0.25">
      <c r="A1498">
        <v>202</v>
      </c>
      <c r="B1498" s="1" t="s">
        <v>14</v>
      </c>
      <c r="C1498">
        <v>1</v>
      </c>
      <c r="D1498">
        <v>1174706</v>
      </c>
      <c r="E1498" s="1" t="s">
        <v>15</v>
      </c>
      <c r="F1498" s="1" t="s">
        <v>16</v>
      </c>
      <c r="G1498" s="2">
        <v>44704</v>
      </c>
      <c r="H1498" s="3">
        <v>0.37701388888888893</v>
      </c>
      <c r="I1498">
        <v>5.2420999999999998</v>
      </c>
      <c r="J1498">
        <v>0</v>
      </c>
      <c r="K1498">
        <v>5.2420999999999998</v>
      </c>
      <c r="L1498">
        <v>5</v>
      </c>
      <c r="M1498">
        <v>3</v>
      </c>
      <c r="N1498">
        <v>0.15</v>
      </c>
      <c r="O1498">
        <v>4.95</v>
      </c>
      <c r="P1498">
        <f>+Tabla1[[#This Row],[MONTO_IGTF]]/Tabla1[[#This Row],[TASA]]</f>
        <v>3.03030303030303E-2</v>
      </c>
    </row>
    <row r="1499" spans="1:16" x14ac:dyDescent="0.25">
      <c r="A1499">
        <v>202</v>
      </c>
      <c r="B1499" s="1" t="s">
        <v>14</v>
      </c>
      <c r="C1499">
        <v>1</v>
      </c>
      <c r="D1499">
        <v>1174713</v>
      </c>
      <c r="E1499" s="1" t="s">
        <v>15</v>
      </c>
      <c r="F1499" s="1" t="s">
        <v>16</v>
      </c>
      <c r="G1499" s="2">
        <v>44704</v>
      </c>
      <c r="H1499" s="3">
        <v>0.40261574074074075</v>
      </c>
      <c r="I1499">
        <v>11.88</v>
      </c>
      <c r="J1499">
        <v>0</v>
      </c>
      <c r="K1499">
        <v>11.88</v>
      </c>
      <c r="L1499">
        <v>5</v>
      </c>
      <c r="M1499">
        <v>3</v>
      </c>
      <c r="N1499">
        <v>0.15</v>
      </c>
      <c r="O1499">
        <v>4.95</v>
      </c>
      <c r="P1499">
        <f>+Tabla1[[#This Row],[MONTO_IGTF]]/Tabla1[[#This Row],[TASA]]</f>
        <v>3.03030303030303E-2</v>
      </c>
    </row>
    <row r="1500" spans="1:16" x14ac:dyDescent="0.25">
      <c r="A1500">
        <v>202</v>
      </c>
      <c r="B1500" s="1" t="s">
        <v>14</v>
      </c>
      <c r="C1500">
        <v>1</v>
      </c>
      <c r="D1500">
        <v>1174715</v>
      </c>
      <c r="E1500" s="1" t="s">
        <v>15</v>
      </c>
      <c r="F1500" s="1" t="s">
        <v>16</v>
      </c>
      <c r="G1500" s="2">
        <v>44704</v>
      </c>
      <c r="H1500" s="3">
        <v>0.40620370370370368</v>
      </c>
      <c r="I1500">
        <v>51.748199999999997</v>
      </c>
      <c r="J1500">
        <v>0.04</v>
      </c>
      <c r="K1500">
        <v>51.788200000000003</v>
      </c>
      <c r="L1500">
        <v>24.6666666666667</v>
      </c>
      <c r="M1500">
        <v>3</v>
      </c>
      <c r="N1500">
        <v>0.74</v>
      </c>
      <c r="O1500">
        <v>4.95</v>
      </c>
      <c r="P1500">
        <f>+Tabla1[[#This Row],[MONTO_IGTF]]/Tabla1[[#This Row],[TASA]]</f>
        <v>0.14949494949494949</v>
      </c>
    </row>
    <row r="1501" spans="1:16" x14ac:dyDescent="0.25">
      <c r="A1501">
        <v>202</v>
      </c>
      <c r="B1501" s="1" t="s">
        <v>14</v>
      </c>
      <c r="C1501">
        <v>1</v>
      </c>
      <c r="D1501">
        <v>1174716</v>
      </c>
      <c r="E1501" s="1" t="s">
        <v>15</v>
      </c>
      <c r="F1501" s="1" t="s">
        <v>16</v>
      </c>
      <c r="G1501" s="2">
        <v>44704</v>
      </c>
      <c r="H1501" s="3">
        <v>0.4085300925925926</v>
      </c>
      <c r="I1501">
        <v>60.84</v>
      </c>
      <c r="J1501">
        <v>0.04</v>
      </c>
      <c r="K1501">
        <v>60.88</v>
      </c>
      <c r="L1501">
        <v>61</v>
      </c>
      <c r="M1501">
        <v>3</v>
      </c>
      <c r="N1501">
        <v>1.83</v>
      </c>
      <c r="O1501">
        <v>4.95</v>
      </c>
      <c r="P1501">
        <f>+Tabla1[[#This Row],[MONTO_IGTF]]/Tabla1[[#This Row],[TASA]]</f>
        <v>0.36969696969696969</v>
      </c>
    </row>
    <row r="1502" spans="1:16" x14ac:dyDescent="0.25">
      <c r="A1502">
        <v>202</v>
      </c>
      <c r="B1502" s="1" t="s">
        <v>14</v>
      </c>
      <c r="C1502">
        <v>1</v>
      </c>
      <c r="D1502">
        <v>1174721</v>
      </c>
      <c r="E1502" s="1" t="s">
        <v>15</v>
      </c>
      <c r="F1502" s="1" t="s">
        <v>16</v>
      </c>
      <c r="G1502" s="2">
        <v>44704</v>
      </c>
      <c r="H1502" s="3">
        <v>0.41920138888888886</v>
      </c>
      <c r="I1502">
        <v>9.6999999999999993</v>
      </c>
      <c r="J1502">
        <v>1.552</v>
      </c>
      <c r="K1502">
        <v>11.252000000000001</v>
      </c>
      <c r="L1502">
        <v>11.3333333333333</v>
      </c>
      <c r="M1502">
        <v>3</v>
      </c>
      <c r="N1502">
        <v>0.34</v>
      </c>
      <c r="O1502">
        <v>4.95</v>
      </c>
      <c r="P1502">
        <f>+Tabla1[[#This Row],[MONTO_IGTF]]/Tabla1[[#This Row],[TASA]]</f>
        <v>6.8686868686868685E-2</v>
      </c>
    </row>
    <row r="1503" spans="1:16" x14ac:dyDescent="0.25">
      <c r="A1503">
        <v>202</v>
      </c>
      <c r="B1503" s="1" t="s">
        <v>14</v>
      </c>
      <c r="C1503">
        <v>1</v>
      </c>
      <c r="D1503">
        <v>1174724</v>
      </c>
      <c r="E1503" s="1" t="s">
        <v>15</v>
      </c>
      <c r="F1503" s="1" t="s">
        <v>16</v>
      </c>
      <c r="G1503" s="2">
        <v>44704</v>
      </c>
      <c r="H1503" s="3">
        <v>0.42432870370370374</v>
      </c>
      <c r="I1503">
        <v>23.33005</v>
      </c>
      <c r="J1503">
        <v>0.04</v>
      </c>
      <c r="K1503">
        <v>23.370049999999999</v>
      </c>
      <c r="L1503">
        <v>23.3333333333333</v>
      </c>
      <c r="M1503">
        <v>3</v>
      </c>
      <c r="N1503">
        <v>0.7</v>
      </c>
      <c r="O1503">
        <v>4.95</v>
      </c>
      <c r="P1503">
        <f>+Tabla1[[#This Row],[MONTO_IGTF]]/Tabla1[[#This Row],[TASA]]</f>
        <v>0.14141414141414141</v>
      </c>
    </row>
    <row r="1504" spans="1:16" x14ac:dyDescent="0.25">
      <c r="A1504">
        <v>202</v>
      </c>
      <c r="B1504" s="1" t="s">
        <v>14</v>
      </c>
      <c r="C1504">
        <v>2</v>
      </c>
      <c r="D1504">
        <v>2174586</v>
      </c>
      <c r="E1504" s="1" t="s">
        <v>15</v>
      </c>
      <c r="F1504" s="1" t="s">
        <v>16</v>
      </c>
      <c r="G1504" s="2">
        <v>44704</v>
      </c>
      <c r="H1504" s="3">
        <v>0.42887731481481484</v>
      </c>
      <c r="I1504">
        <v>26.561699999999998</v>
      </c>
      <c r="J1504">
        <v>1.1248</v>
      </c>
      <c r="K1504">
        <v>27.686499999999999</v>
      </c>
      <c r="L1504">
        <v>24.6666666666667</v>
      </c>
      <c r="M1504">
        <v>3</v>
      </c>
      <c r="N1504">
        <v>0.74</v>
      </c>
      <c r="O1504">
        <v>4.95</v>
      </c>
      <c r="P1504">
        <f>+Tabla1[[#This Row],[MONTO_IGTF]]/Tabla1[[#This Row],[TASA]]</f>
        <v>0.14949494949494949</v>
      </c>
    </row>
    <row r="1505" spans="1:16" x14ac:dyDescent="0.25">
      <c r="A1505">
        <v>202</v>
      </c>
      <c r="B1505" s="1" t="s">
        <v>14</v>
      </c>
      <c r="C1505">
        <v>2</v>
      </c>
      <c r="D1505">
        <v>2174591</v>
      </c>
      <c r="E1505" s="1" t="s">
        <v>15</v>
      </c>
      <c r="F1505" s="1" t="s">
        <v>16</v>
      </c>
      <c r="G1505" s="2">
        <v>44704</v>
      </c>
      <c r="H1505" s="3">
        <v>0.44368055555555558</v>
      </c>
      <c r="I1505">
        <v>69.029399999999995</v>
      </c>
      <c r="J1505">
        <v>0.08</v>
      </c>
      <c r="K1505">
        <v>69.109399999999994</v>
      </c>
      <c r="L1505">
        <v>69</v>
      </c>
      <c r="M1505">
        <v>3</v>
      </c>
      <c r="N1505">
        <v>2.0699999999999998</v>
      </c>
      <c r="O1505">
        <v>4.95</v>
      </c>
      <c r="P1505">
        <f>+Tabla1[[#This Row],[MONTO_IGTF]]/Tabla1[[#This Row],[TASA]]</f>
        <v>0.41818181818181815</v>
      </c>
    </row>
    <row r="1506" spans="1:16" x14ac:dyDescent="0.25">
      <c r="A1506">
        <v>202</v>
      </c>
      <c r="B1506" s="1" t="s">
        <v>14</v>
      </c>
      <c r="C1506">
        <v>1</v>
      </c>
      <c r="D1506">
        <v>1174736</v>
      </c>
      <c r="E1506" s="1" t="s">
        <v>15</v>
      </c>
      <c r="F1506" s="1" t="s">
        <v>16</v>
      </c>
      <c r="G1506" s="2">
        <v>44704</v>
      </c>
      <c r="H1506" s="3">
        <v>0.45409722222222221</v>
      </c>
      <c r="I1506">
        <v>2.0790000000000002</v>
      </c>
      <c r="J1506">
        <v>0</v>
      </c>
      <c r="K1506">
        <v>2.0790000000000002</v>
      </c>
      <c r="L1506">
        <v>2</v>
      </c>
      <c r="M1506">
        <v>3</v>
      </c>
      <c r="N1506">
        <v>0.06</v>
      </c>
      <c r="O1506">
        <v>4.95</v>
      </c>
      <c r="P1506">
        <f>+Tabla1[[#This Row],[MONTO_IGTF]]/Tabla1[[#This Row],[TASA]]</f>
        <v>1.2121212121212119E-2</v>
      </c>
    </row>
    <row r="1507" spans="1:16" x14ac:dyDescent="0.25">
      <c r="A1507">
        <v>202</v>
      </c>
      <c r="B1507" s="1" t="s">
        <v>14</v>
      </c>
      <c r="C1507">
        <v>1</v>
      </c>
      <c r="D1507">
        <v>1174743</v>
      </c>
      <c r="E1507" s="1" t="s">
        <v>15</v>
      </c>
      <c r="F1507" s="1" t="s">
        <v>16</v>
      </c>
      <c r="G1507" s="2">
        <v>44704</v>
      </c>
      <c r="H1507" s="3">
        <v>0.47182870370370367</v>
      </c>
      <c r="I1507">
        <v>6.72</v>
      </c>
      <c r="J1507">
        <v>3.2000000000000001E-2</v>
      </c>
      <c r="K1507">
        <v>6.7519999999999998</v>
      </c>
      <c r="L1507">
        <v>5</v>
      </c>
      <c r="M1507">
        <v>3</v>
      </c>
      <c r="N1507">
        <v>0.15</v>
      </c>
      <c r="O1507">
        <v>4.95</v>
      </c>
      <c r="P1507">
        <f>+Tabla1[[#This Row],[MONTO_IGTF]]/Tabla1[[#This Row],[TASA]]</f>
        <v>3.03030303030303E-2</v>
      </c>
    </row>
    <row r="1508" spans="1:16" x14ac:dyDescent="0.25">
      <c r="A1508">
        <v>202</v>
      </c>
      <c r="B1508" s="1" t="s">
        <v>14</v>
      </c>
      <c r="C1508">
        <v>1</v>
      </c>
      <c r="D1508">
        <v>1174746</v>
      </c>
      <c r="E1508" s="1" t="s">
        <v>15</v>
      </c>
      <c r="F1508" s="1" t="s">
        <v>16</v>
      </c>
      <c r="G1508" s="2">
        <v>44704</v>
      </c>
      <c r="H1508" s="3">
        <v>0.47578703703703701</v>
      </c>
      <c r="I1508">
        <v>16.9694</v>
      </c>
      <c r="J1508">
        <v>0</v>
      </c>
      <c r="K1508">
        <v>16.9694</v>
      </c>
      <c r="L1508">
        <v>17</v>
      </c>
      <c r="M1508">
        <v>3</v>
      </c>
      <c r="N1508">
        <v>0.51</v>
      </c>
      <c r="O1508">
        <v>4.95</v>
      </c>
      <c r="P1508">
        <f>+Tabla1[[#This Row],[MONTO_IGTF]]/Tabla1[[#This Row],[TASA]]</f>
        <v>0.10303030303030303</v>
      </c>
    </row>
    <row r="1509" spans="1:16" x14ac:dyDescent="0.25">
      <c r="A1509">
        <v>202</v>
      </c>
      <c r="B1509" s="1" t="s">
        <v>14</v>
      </c>
      <c r="C1509">
        <v>1</v>
      </c>
      <c r="D1509">
        <v>1174749</v>
      </c>
      <c r="E1509" s="1" t="s">
        <v>15</v>
      </c>
      <c r="F1509" s="1" t="s">
        <v>16</v>
      </c>
      <c r="G1509" s="2">
        <v>44704</v>
      </c>
      <c r="H1509" s="3">
        <v>0.47855324074074074</v>
      </c>
      <c r="I1509">
        <v>19.260000000000002</v>
      </c>
      <c r="J1509">
        <v>0</v>
      </c>
      <c r="K1509">
        <v>19.260000000000002</v>
      </c>
      <c r="L1509">
        <v>19.3333333333333</v>
      </c>
      <c r="M1509">
        <v>3</v>
      </c>
      <c r="N1509">
        <v>0.57999999999999996</v>
      </c>
      <c r="O1509">
        <v>4.95</v>
      </c>
      <c r="P1509">
        <f>+Tabla1[[#This Row],[MONTO_IGTF]]/Tabla1[[#This Row],[TASA]]</f>
        <v>0.11717171717171716</v>
      </c>
    </row>
    <row r="1510" spans="1:16" x14ac:dyDescent="0.25">
      <c r="A1510">
        <v>202</v>
      </c>
      <c r="B1510" s="1" t="s">
        <v>14</v>
      </c>
      <c r="C1510">
        <v>1</v>
      </c>
      <c r="D1510">
        <v>1174750</v>
      </c>
      <c r="E1510" s="1" t="s">
        <v>15</v>
      </c>
      <c r="F1510" s="1" t="s">
        <v>16</v>
      </c>
      <c r="G1510" s="2">
        <v>44704</v>
      </c>
      <c r="H1510" s="3">
        <v>0.4803587962962963</v>
      </c>
      <c r="I1510">
        <v>20.092600000000001</v>
      </c>
      <c r="J1510">
        <v>0</v>
      </c>
      <c r="K1510">
        <v>20.092600000000001</v>
      </c>
      <c r="L1510">
        <v>10</v>
      </c>
      <c r="M1510">
        <v>3</v>
      </c>
      <c r="N1510">
        <v>0.3</v>
      </c>
      <c r="O1510">
        <v>4.95</v>
      </c>
      <c r="P1510">
        <f>+Tabla1[[#This Row],[MONTO_IGTF]]/Tabla1[[#This Row],[TASA]]</f>
        <v>6.0606060606060601E-2</v>
      </c>
    </row>
    <row r="1511" spans="1:16" x14ac:dyDescent="0.25">
      <c r="A1511">
        <v>202</v>
      </c>
      <c r="B1511" s="1" t="s">
        <v>14</v>
      </c>
      <c r="C1511">
        <v>2</v>
      </c>
      <c r="D1511">
        <v>2174593</v>
      </c>
      <c r="E1511" s="1" t="s">
        <v>15</v>
      </c>
      <c r="F1511" s="1" t="s">
        <v>16</v>
      </c>
      <c r="G1511" s="2">
        <v>44704</v>
      </c>
      <c r="H1511" s="3">
        <v>0.48061342592592587</v>
      </c>
      <c r="I1511">
        <v>178.31880000000001</v>
      </c>
      <c r="J1511">
        <v>1.6943999999999999</v>
      </c>
      <c r="K1511">
        <v>180.01320000000001</v>
      </c>
      <c r="L1511">
        <v>180</v>
      </c>
      <c r="M1511">
        <v>3</v>
      </c>
      <c r="N1511">
        <v>5.4</v>
      </c>
      <c r="O1511">
        <v>4.95</v>
      </c>
      <c r="P1511">
        <f>+Tabla1[[#This Row],[MONTO_IGTF]]/Tabla1[[#This Row],[TASA]]</f>
        <v>1.0909090909090911</v>
      </c>
    </row>
    <row r="1512" spans="1:16" x14ac:dyDescent="0.25">
      <c r="A1512">
        <v>202</v>
      </c>
      <c r="B1512" s="1" t="s">
        <v>14</v>
      </c>
      <c r="C1512">
        <v>1</v>
      </c>
      <c r="D1512">
        <v>1174751</v>
      </c>
      <c r="E1512" s="1" t="s">
        <v>15</v>
      </c>
      <c r="F1512" s="1" t="s">
        <v>16</v>
      </c>
      <c r="G1512" s="2">
        <v>44704</v>
      </c>
      <c r="H1512" s="3">
        <v>0.48136574074074073</v>
      </c>
      <c r="I1512">
        <v>13.64025</v>
      </c>
      <c r="J1512">
        <v>0</v>
      </c>
      <c r="K1512">
        <v>13.64025</v>
      </c>
      <c r="L1512">
        <v>13.6666666666667</v>
      </c>
      <c r="M1512">
        <v>3</v>
      </c>
      <c r="N1512">
        <v>0.41</v>
      </c>
      <c r="O1512">
        <v>4.95</v>
      </c>
      <c r="P1512">
        <f>+Tabla1[[#This Row],[MONTO_IGTF]]/Tabla1[[#This Row],[TASA]]</f>
        <v>8.282828282828282E-2</v>
      </c>
    </row>
    <row r="1513" spans="1:16" x14ac:dyDescent="0.25">
      <c r="A1513">
        <v>202</v>
      </c>
      <c r="B1513" s="1" t="s">
        <v>14</v>
      </c>
      <c r="C1513">
        <v>1</v>
      </c>
      <c r="D1513">
        <v>1174753</v>
      </c>
      <c r="E1513" s="1" t="s">
        <v>15</v>
      </c>
      <c r="F1513" s="1" t="s">
        <v>16</v>
      </c>
      <c r="G1513" s="2">
        <v>44704</v>
      </c>
      <c r="H1513" s="3">
        <v>0.48452546296296295</v>
      </c>
      <c r="I1513">
        <v>21.665199999999999</v>
      </c>
      <c r="J1513">
        <v>0.04</v>
      </c>
      <c r="K1513">
        <v>21.705200000000001</v>
      </c>
      <c r="L1513">
        <v>21.6666666666667</v>
      </c>
      <c r="M1513">
        <v>3</v>
      </c>
      <c r="N1513">
        <v>0.65</v>
      </c>
      <c r="O1513">
        <v>4.95</v>
      </c>
      <c r="P1513">
        <f>+Tabla1[[#This Row],[MONTO_IGTF]]/Tabla1[[#This Row],[TASA]]</f>
        <v>0.13131313131313133</v>
      </c>
    </row>
    <row r="1514" spans="1:16" x14ac:dyDescent="0.25">
      <c r="A1514">
        <v>202</v>
      </c>
      <c r="B1514" s="1" t="s">
        <v>14</v>
      </c>
      <c r="C1514">
        <v>2</v>
      </c>
      <c r="D1514">
        <v>2174597</v>
      </c>
      <c r="E1514" s="1" t="s">
        <v>15</v>
      </c>
      <c r="F1514" s="1" t="s">
        <v>16</v>
      </c>
      <c r="G1514" s="2">
        <v>44704</v>
      </c>
      <c r="H1514" s="3">
        <v>0.49692129629629633</v>
      </c>
      <c r="I1514">
        <v>59.497799999999998</v>
      </c>
      <c r="J1514">
        <v>2.0768</v>
      </c>
      <c r="K1514">
        <v>61.574599999999997</v>
      </c>
      <c r="L1514">
        <v>59.3333333333333</v>
      </c>
      <c r="M1514">
        <v>3</v>
      </c>
      <c r="N1514">
        <v>1.78</v>
      </c>
      <c r="O1514">
        <v>4.95</v>
      </c>
      <c r="P1514">
        <f>+Tabla1[[#This Row],[MONTO_IGTF]]/Tabla1[[#This Row],[TASA]]</f>
        <v>0.35959595959595958</v>
      </c>
    </row>
    <row r="1515" spans="1:16" x14ac:dyDescent="0.25">
      <c r="A1515">
        <v>202</v>
      </c>
      <c r="B1515" s="1" t="s">
        <v>14</v>
      </c>
      <c r="C1515">
        <v>1</v>
      </c>
      <c r="D1515">
        <v>1174757</v>
      </c>
      <c r="E1515" s="1" t="s">
        <v>15</v>
      </c>
      <c r="F1515" s="1" t="s">
        <v>16</v>
      </c>
      <c r="G1515" s="2">
        <v>44704</v>
      </c>
      <c r="H1515" s="3">
        <v>0.49712962962962964</v>
      </c>
      <c r="I1515">
        <v>13.04</v>
      </c>
      <c r="J1515">
        <v>0</v>
      </c>
      <c r="K1515">
        <v>13.04</v>
      </c>
      <c r="L1515">
        <v>13</v>
      </c>
      <c r="M1515">
        <v>3</v>
      </c>
      <c r="N1515">
        <v>0.39</v>
      </c>
      <c r="O1515">
        <v>4.95</v>
      </c>
      <c r="P1515">
        <f>+Tabla1[[#This Row],[MONTO_IGTF]]/Tabla1[[#This Row],[TASA]]</f>
        <v>7.8787878787878782E-2</v>
      </c>
    </row>
    <row r="1516" spans="1:16" x14ac:dyDescent="0.25">
      <c r="A1516">
        <v>202</v>
      </c>
      <c r="B1516" s="1" t="s">
        <v>14</v>
      </c>
      <c r="C1516">
        <v>2</v>
      </c>
      <c r="D1516">
        <v>2174598</v>
      </c>
      <c r="E1516" s="1" t="s">
        <v>15</v>
      </c>
      <c r="F1516" s="1" t="s">
        <v>16</v>
      </c>
      <c r="G1516" s="2">
        <v>44704</v>
      </c>
      <c r="H1516" s="3">
        <v>0.49854166666666666</v>
      </c>
      <c r="I1516">
        <v>11.39</v>
      </c>
      <c r="J1516">
        <v>0</v>
      </c>
      <c r="K1516">
        <v>11.39</v>
      </c>
      <c r="L1516">
        <v>11.3333333333333</v>
      </c>
      <c r="M1516">
        <v>3</v>
      </c>
      <c r="N1516">
        <v>0.34</v>
      </c>
      <c r="O1516">
        <v>4.95</v>
      </c>
      <c r="P1516">
        <f>+Tabla1[[#This Row],[MONTO_IGTF]]/Tabla1[[#This Row],[TASA]]</f>
        <v>6.8686868686868685E-2</v>
      </c>
    </row>
    <row r="1517" spans="1:16" x14ac:dyDescent="0.25">
      <c r="A1517">
        <v>202</v>
      </c>
      <c r="B1517" s="1" t="s">
        <v>14</v>
      </c>
      <c r="C1517">
        <v>1</v>
      </c>
      <c r="D1517">
        <v>1174758</v>
      </c>
      <c r="E1517" s="1" t="s">
        <v>15</v>
      </c>
      <c r="F1517" s="1" t="s">
        <v>16</v>
      </c>
      <c r="G1517" s="2">
        <v>44704</v>
      </c>
      <c r="H1517" s="3">
        <v>0.49855324074074076</v>
      </c>
      <c r="I1517">
        <v>30.845549999999999</v>
      </c>
      <c r="J1517">
        <v>0</v>
      </c>
      <c r="K1517">
        <v>30.845549999999999</v>
      </c>
      <c r="L1517">
        <v>31</v>
      </c>
      <c r="M1517">
        <v>3</v>
      </c>
      <c r="N1517">
        <v>0.93</v>
      </c>
      <c r="O1517">
        <v>4.95</v>
      </c>
      <c r="P1517">
        <f>+Tabla1[[#This Row],[MONTO_IGTF]]/Tabla1[[#This Row],[TASA]]</f>
        <v>0.1878787878787879</v>
      </c>
    </row>
    <row r="1518" spans="1:16" x14ac:dyDescent="0.25">
      <c r="A1518">
        <v>202</v>
      </c>
      <c r="B1518" s="1" t="s">
        <v>14</v>
      </c>
      <c r="C1518">
        <v>2</v>
      </c>
      <c r="D1518">
        <v>2174599</v>
      </c>
      <c r="E1518" s="1" t="s">
        <v>15</v>
      </c>
      <c r="F1518" s="1" t="s">
        <v>16</v>
      </c>
      <c r="G1518" s="2">
        <v>44704</v>
      </c>
      <c r="H1518" s="3">
        <v>0.50126157407407412</v>
      </c>
      <c r="I1518">
        <v>14.11</v>
      </c>
      <c r="J1518">
        <v>0</v>
      </c>
      <c r="K1518">
        <v>14.11</v>
      </c>
      <c r="L1518">
        <v>5</v>
      </c>
      <c r="M1518">
        <v>3</v>
      </c>
      <c r="N1518">
        <v>0.15</v>
      </c>
      <c r="O1518">
        <v>4.95</v>
      </c>
      <c r="P1518">
        <f>+Tabla1[[#This Row],[MONTO_IGTF]]/Tabla1[[#This Row],[TASA]]</f>
        <v>3.03030303030303E-2</v>
      </c>
    </row>
    <row r="1519" spans="1:16" x14ac:dyDescent="0.25">
      <c r="A1519">
        <v>202</v>
      </c>
      <c r="B1519" s="1" t="s">
        <v>14</v>
      </c>
      <c r="C1519">
        <v>2</v>
      </c>
      <c r="D1519">
        <v>2174600</v>
      </c>
      <c r="E1519" s="1" t="s">
        <v>15</v>
      </c>
      <c r="F1519" s="1" t="s">
        <v>16</v>
      </c>
      <c r="G1519" s="2">
        <v>44704</v>
      </c>
      <c r="H1519" s="3">
        <v>0.50673611111111116</v>
      </c>
      <c r="I1519">
        <v>72.732200000000006</v>
      </c>
      <c r="J1519">
        <v>1.3151999999999999</v>
      </c>
      <c r="K1519">
        <v>74.047399999999996</v>
      </c>
      <c r="L1519">
        <v>74</v>
      </c>
      <c r="M1519">
        <v>3</v>
      </c>
      <c r="N1519">
        <v>2.2200000000000002</v>
      </c>
      <c r="O1519">
        <v>4.95</v>
      </c>
      <c r="P1519">
        <f>+Tabla1[[#This Row],[MONTO_IGTF]]/Tabla1[[#This Row],[TASA]]</f>
        <v>0.44848484848484849</v>
      </c>
    </row>
    <row r="1520" spans="1:16" x14ac:dyDescent="0.25">
      <c r="A1520">
        <v>202</v>
      </c>
      <c r="B1520" s="1" t="s">
        <v>14</v>
      </c>
      <c r="C1520">
        <v>2</v>
      </c>
      <c r="D1520">
        <v>2174604</v>
      </c>
      <c r="E1520" s="1" t="s">
        <v>15</v>
      </c>
      <c r="F1520" s="1" t="s">
        <v>16</v>
      </c>
      <c r="G1520" s="2">
        <v>44704</v>
      </c>
      <c r="H1520" s="3">
        <v>0.51967592592592593</v>
      </c>
      <c r="I1520">
        <v>4.95</v>
      </c>
      <c r="J1520">
        <v>0</v>
      </c>
      <c r="K1520">
        <v>4.95</v>
      </c>
      <c r="L1520">
        <v>5</v>
      </c>
      <c r="M1520">
        <v>3</v>
      </c>
      <c r="N1520">
        <v>0.15</v>
      </c>
      <c r="O1520">
        <v>4.95</v>
      </c>
      <c r="P1520">
        <f>+Tabla1[[#This Row],[MONTO_IGTF]]/Tabla1[[#This Row],[TASA]]</f>
        <v>3.03030303030303E-2</v>
      </c>
    </row>
    <row r="1521" spans="1:16" x14ac:dyDescent="0.25">
      <c r="A1521">
        <v>202</v>
      </c>
      <c r="B1521" s="1" t="s">
        <v>14</v>
      </c>
      <c r="C1521">
        <v>2</v>
      </c>
      <c r="D1521">
        <v>2174606</v>
      </c>
      <c r="E1521" s="1" t="s">
        <v>15</v>
      </c>
      <c r="F1521" s="1" t="s">
        <v>16</v>
      </c>
      <c r="G1521" s="2">
        <v>44704</v>
      </c>
      <c r="H1521" s="3">
        <v>0.52740740740740744</v>
      </c>
      <c r="I1521">
        <v>26.022500000000001</v>
      </c>
      <c r="J1521">
        <v>0.04</v>
      </c>
      <c r="K1521">
        <v>26.0625</v>
      </c>
      <c r="L1521">
        <v>24.6666666666667</v>
      </c>
      <c r="M1521">
        <v>3</v>
      </c>
      <c r="N1521">
        <v>0.74</v>
      </c>
      <c r="O1521">
        <v>4.95</v>
      </c>
      <c r="P1521">
        <f>+Tabla1[[#This Row],[MONTO_IGTF]]/Tabla1[[#This Row],[TASA]]</f>
        <v>0.14949494949494949</v>
      </c>
    </row>
    <row r="1522" spans="1:16" x14ac:dyDescent="0.25">
      <c r="A1522">
        <v>202</v>
      </c>
      <c r="B1522" s="1" t="s">
        <v>14</v>
      </c>
      <c r="C1522">
        <v>2</v>
      </c>
      <c r="D1522">
        <v>2174607</v>
      </c>
      <c r="E1522" s="1" t="s">
        <v>15</v>
      </c>
      <c r="F1522" s="1" t="s">
        <v>16</v>
      </c>
      <c r="G1522" s="2">
        <v>44704</v>
      </c>
      <c r="H1522" s="3">
        <v>0.53032407407407411</v>
      </c>
      <c r="I1522">
        <v>4.95</v>
      </c>
      <c r="J1522">
        <v>0</v>
      </c>
      <c r="K1522">
        <v>4.95</v>
      </c>
      <c r="L1522">
        <v>5</v>
      </c>
      <c r="M1522">
        <v>3</v>
      </c>
      <c r="N1522">
        <v>0.15</v>
      </c>
      <c r="O1522">
        <v>4.95</v>
      </c>
      <c r="P1522">
        <f>+Tabla1[[#This Row],[MONTO_IGTF]]/Tabla1[[#This Row],[TASA]]</f>
        <v>3.03030303030303E-2</v>
      </c>
    </row>
    <row r="1523" spans="1:16" x14ac:dyDescent="0.25">
      <c r="A1523">
        <v>202</v>
      </c>
      <c r="B1523" s="1" t="s">
        <v>14</v>
      </c>
      <c r="C1523">
        <v>1</v>
      </c>
      <c r="D1523">
        <v>1174763</v>
      </c>
      <c r="E1523" s="1" t="s">
        <v>15</v>
      </c>
      <c r="F1523" s="1" t="s">
        <v>16</v>
      </c>
      <c r="G1523" s="2">
        <v>44704</v>
      </c>
      <c r="H1523" s="3">
        <v>0.53894675925925928</v>
      </c>
      <c r="I1523">
        <v>69.432550000000006</v>
      </c>
      <c r="J1523">
        <v>1.2909999999999999</v>
      </c>
      <c r="K1523">
        <v>70.723550000000003</v>
      </c>
      <c r="L1523">
        <v>59.3333333333333</v>
      </c>
      <c r="M1523">
        <v>3</v>
      </c>
      <c r="N1523">
        <v>1.78</v>
      </c>
      <c r="O1523">
        <v>4.95</v>
      </c>
      <c r="P1523">
        <f>+Tabla1[[#This Row],[MONTO_IGTF]]/Tabla1[[#This Row],[TASA]]</f>
        <v>0.35959595959595958</v>
      </c>
    </row>
    <row r="1524" spans="1:16" x14ac:dyDescent="0.25">
      <c r="A1524">
        <v>202</v>
      </c>
      <c r="B1524" s="1" t="s">
        <v>14</v>
      </c>
      <c r="C1524">
        <v>1</v>
      </c>
      <c r="D1524">
        <v>1174769</v>
      </c>
      <c r="E1524" s="1" t="s">
        <v>15</v>
      </c>
      <c r="F1524" s="1" t="s">
        <v>16</v>
      </c>
      <c r="G1524" s="2">
        <v>44704</v>
      </c>
      <c r="H1524" s="3">
        <v>0.55291666666666661</v>
      </c>
      <c r="I1524">
        <v>10.7042</v>
      </c>
      <c r="J1524">
        <v>0</v>
      </c>
      <c r="K1524">
        <v>10.7042</v>
      </c>
      <c r="L1524">
        <v>10.6666666666667</v>
      </c>
      <c r="M1524">
        <v>3</v>
      </c>
      <c r="N1524">
        <v>0.32</v>
      </c>
      <c r="O1524">
        <v>4.95</v>
      </c>
      <c r="P1524">
        <f>+Tabla1[[#This Row],[MONTO_IGTF]]/Tabla1[[#This Row],[TASA]]</f>
        <v>6.4646464646464646E-2</v>
      </c>
    </row>
    <row r="1525" spans="1:16" x14ac:dyDescent="0.25">
      <c r="A1525">
        <v>202</v>
      </c>
      <c r="B1525" s="1" t="s">
        <v>14</v>
      </c>
      <c r="C1525">
        <v>1</v>
      </c>
      <c r="D1525">
        <v>1174770</v>
      </c>
      <c r="E1525" s="1" t="s">
        <v>15</v>
      </c>
      <c r="F1525" s="1" t="s">
        <v>16</v>
      </c>
      <c r="G1525" s="2">
        <v>44704</v>
      </c>
      <c r="H1525" s="3">
        <v>0.55429398148148146</v>
      </c>
      <c r="I1525">
        <v>24.546399999999998</v>
      </c>
      <c r="J1525">
        <v>0</v>
      </c>
      <c r="K1525">
        <v>24.546399999999998</v>
      </c>
      <c r="L1525">
        <v>24.6666666666667</v>
      </c>
      <c r="M1525">
        <v>3</v>
      </c>
      <c r="N1525">
        <v>0.74</v>
      </c>
      <c r="O1525">
        <v>4.95</v>
      </c>
      <c r="P1525">
        <f>+Tabla1[[#This Row],[MONTO_IGTF]]/Tabla1[[#This Row],[TASA]]</f>
        <v>0.14949494949494949</v>
      </c>
    </row>
    <row r="1526" spans="1:16" x14ac:dyDescent="0.25">
      <c r="A1526">
        <v>202</v>
      </c>
      <c r="B1526" s="1" t="s">
        <v>14</v>
      </c>
      <c r="C1526">
        <v>1</v>
      </c>
      <c r="D1526">
        <v>1174773</v>
      </c>
      <c r="E1526" s="1" t="s">
        <v>15</v>
      </c>
      <c r="F1526" s="1" t="s">
        <v>16</v>
      </c>
      <c r="G1526" s="2">
        <v>44704</v>
      </c>
      <c r="H1526" s="3">
        <v>0.55752314814814818</v>
      </c>
      <c r="I1526">
        <v>8.3051999999999992</v>
      </c>
      <c r="J1526">
        <v>0</v>
      </c>
      <c r="K1526">
        <v>8.3051999999999992</v>
      </c>
      <c r="L1526">
        <v>8.3333333333333304</v>
      </c>
      <c r="M1526">
        <v>3</v>
      </c>
      <c r="N1526">
        <v>0.25</v>
      </c>
      <c r="O1526">
        <v>4.95</v>
      </c>
      <c r="P1526">
        <f>+Tabla1[[#This Row],[MONTO_IGTF]]/Tabla1[[#This Row],[TASA]]</f>
        <v>5.0505050505050504E-2</v>
      </c>
    </row>
    <row r="1527" spans="1:16" x14ac:dyDescent="0.25">
      <c r="A1527">
        <v>202</v>
      </c>
      <c r="B1527" s="1" t="s">
        <v>14</v>
      </c>
      <c r="C1527">
        <v>1</v>
      </c>
      <c r="D1527">
        <v>1174776</v>
      </c>
      <c r="E1527" s="1" t="s">
        <v>15</v>
      </c>
      <c r="F1527" s="1" t="s">
        <v>16</v>
      </c>
      <c r="G1527" s="2">
        <v>44704</v>
      </c>
      <c r="H1527" s="3">
        <v>0.56401620370370364</v>
      </c>
      <c r="I1527">
        <v>43.567999999999998</v>
      </c>
      <c r="J1527">
        <v>0.61760000000000004</v>
      </c>
      <c r="K1527">
        <v>44.185600000000001</v>
      </c>
      <c r="L1527">
        <v>44.3333333333333</v>
      </c>
      <c r="M1527">
        <v>3</v>
      </c>
      <c r="N1527">
        <v>1.33</v>
      </c>
      <c r="O1527">
        <v>4.95</v>
      </c>
      <c r="P1527">
        <f>+Tabla1[[#This Row],[MONTO_IGTF]]/Tabla1[[#This Row],[TASA]]</f>
        <v>0.2686868686868687</v>
      </c>
    </row>
    <row r="1528" spans="1:16" x14ac:dyDescent="0.25">
      <c r="A1528">
        <v>202</v>
      </c>
      <c r="B1528" s="1" t="s">
        <v>14</v>
      </c>
      <c r="C1528">
        <v>1</v>
      </c>
      <c r="D1528">
        <v>1174780</v>
      </c>
      <c r="E1528" s="1" t="s">
        <v>15</v>
      </c>
      <c r="F1528" s="1" t="s">
        <v>16</v>
      </c>
      <c r="G1528" s="2">
        <v>44704</v>
      </c>
      <c r="H1528" s="3">
        <v>0.57493055555555561</v>
      </c>
      <c r="I1528">
        <v>28.95945</v>
      </c>
      <c r="J1528">
        <v>0</v>
      </c>
      <c r="K1528">
        <v>28.95945</v>
      </c>
      <c r="L1528">
        <v>24.6666666666667</v>
      </c>
      <c r="M1528">
        <v>3</v>
      </c>
      <c r="N1528">
        <v>0.74</v>
      </c>
      <c r="O1528">
        <v>4.95</v>
      </c>
      <c r="P1528">
        <f>+Tabla1[[#This Row],[MONTO_IGTF]]/Tabla1[[#This Row],[TASA]]</f>
        <v>0.14949494949494949</v>
      </c>
    </row>
    <row r="1529" spans="1:16" x14ac:dyDescent="0.25">
      <c r="A1529">
        <v>202</v>
      </c>
      <c r="B1529" s="1" t="s">
        <v>14</v>
      </c>
      <c r="C1529">
        <v>1</v>
      </c>
      <c r="D1529">
        <v>1174785</v>
      </c>
      <c r="E1529" s="1" t="s">
        <v>15</v>
      </c>
      <c r="F1529" s="1" t="s">
        <v>16</v>
      </c>
      <c r="G1529" s="2">
        <v>44704</v>
      </c>
      <c r="H1529" s="3">
        <v>0.58243055555555556</v>
      </c>
      <c r="I1529">
        <v>41.116300000000003</v>
      </c>
      <c r="J1529">
        <v>0</v>
      </c>
      <c r="K1529">
        <v>41.116300000000003</v>
      </c>
      <c r="L1529">
        <v>41</v>
      </c>
      <c r="M1529">
        <v>3</v>
      </c>
      <c r="N1529">
        <v>1.23</v>
      </c>
      <c r="O1529">
        <v>4.95</v>
      </c>
      <c r="P1529">
        <f>+Tabla1[[#This Row],[MONTO_IGTF]]/Tabla1[[#This Row],[TASA]]</f>
        <v>0.24848484848484848</v>
      </c>
    </row>
    <row r="1530" spans="1:16" x14ac:dyDescent="0.25">
      <c r="A1530">
        <v>202</v>
      </c>
      <c r="B1530" s="1" t="s">
        <v>14</v>
      </c>
      <c r="C1530">
        <v>1</v>
      </c>
      <c r="D1530">
        <v>1174792</v>
      </c>
      <c r="E1530" s="1" t="s">
        <v>15</v>
      </c>
      <c r="F1530" s="1" t="s">
        <v>16</v>
      </c>
      <c r="G1530" s="2">
        <v>44704</v>
      </c>
      <c r="H1530" s="3">
        <v>0.5904166666666667</v>
      </c>
      <c r="I1530">
        <v>4.66</v>
      </c>
      <c r="J1530">
        <v>3.2000000000000001E-2</v>
      </c>
      <c r="K1530">
        <v>4.6920000000000002</v>
      </c>
      <c r="L1530">
        <v>4.6666666666666696</v>
      </c>
      <c r="M1530">
        <v>3</v>
      </c>
      <c r="N1530">
        <v>0.14000000000000001</v>
      </c>
      <c r="O1530">
        <v>4.95</v>
      </c>
      <c r="P1530">
        <f>+Tabla1[[#This Row],[MONTO_IGTF]]/Tabla1[[#This Row],[TASA]]</f>
        <v>2.8282828282828285E-2</v>
      </c>
    </row>
    <row r="1531" spans="1:16" x14ac:dyDescent="0.25">
      <c r="A1531">
        <v>202</v>
      </c>
      <c r="B1531" s="1" t="s">
        <v>14</v>
      </c>
      <c r="C1531">
        <v>1</v>
      </c>
      <c r="D1531">
        <v>1174796</v>
      </c>
      <c r="E1531" s="1" t="s">
        <v>15</v>
      </c>
      <c r="F1531" s="1" t="s">
        <v>16</v>
      </c>
      <c r="G1531" s="2">
        <v>44704</v>
      </c>
      <c r="H1531" s="3">
        <v>0.59994212962962956</v>
      </c>
      <c r="I1531">
        <v>26.0183</v>
      </c>
      <c r="J1531">
        <v>0.04</v>
      </c>
      <c r="K1531">
        <v>26.058299999999999</v>
      </c>
      <c r="L1531">
        <v>24.6666666666667</v>
      </c>
      <c r="M1531">
        <v>3</v>
      </c>
      <c r="N1531">
        <v>0.74</v>
      </c>
      <c r="O1531">
        <v>4.95</v>
      </c>
      <c r="P1531">
        <f>+Tabla1[[#This Row],[MONTO_IGTF]]/Tabla1[[#This Row],[TASA]]</f>
        <v>0.14949494949494949</v>
      </c>
    </row>
    <row r="1532" spans="1:16" x14ac:dyDescent="0.25">
      <c r="A1532">
        <v>202</v>
      </c>
      <c r="B1532" s="1" t="s">
        <v>14</v>
      </c>
      <c r="C1532">
        <v>1</v>
      </c>
      <c r="D1532">
        <v>1174798</v>
      </c>
      <c r="E1532" s="1" t="s">
        <v>15</v>
      </c>
      <c r="F1532" s="1" t="s">
        <v>16</v>
      </c>
      <c r="G1532" s="2">
        <v>44704</v>
      </c>
      <c r="H1532" s="3">
        <v>0.60296296296296303</v>
      </c>
      <c r="I1532">
        <v>49.896500000000003</v>
      </c>
      <c r="J1532">
        <v>0.04</v>
      </c>
      <c r="K1532">
        <v>49.936500000000002</v>
      </c>
      <c r="L1532">
        <v>49.6666666666667</v>
      </c>
      <c r="M1532">
        <v>3</v>
      </c>
      <c r="N1532">
        <v>1.49</v>
      </c>
      <c r="O1532">
        <v>4.95</v>
      </c>
      <c r="P1532">
        <f>+Tabla1[[#This Row],[MONTO_IGTF]]/Tabla1[[#This Row],[TASA]]</f>
        <v>0.30101010101010101</v>
      </c>
    </row>
    <row r="1533" spans="1:16" x14ac:dyDescent="0.25">
      <c r="A1533">
        <v>202</v>
      </c>
      <c r="B1533" s="1" t="s">
        <v>14</v>
      </c>
      <c r="C1533">
        <v>2</v>
      </c>
      <c r="D1533">
        <v>2174613</v>
      </c>
      <c r="E1533" s="1" t="s">
        <v>15</v>
      </c>
      <c r="F1533" s="1" t="s">
        <v>16</v>
      </c>
      <c r="G1533" s="2">
        <v>44704</v>
      </c>
      <c r="H1533" s="3">
        <v>0.61424768518518513</v>
      </c>
      <c r="I1533">
        <v>29.567699999999999</v>
      </c>
      <c r="J1533">
        <v>1.5760000000000001</v>
      </c>
      <c r="K1533">
        <v>31.143699999999999</v>
      </c>
      <c r="L1533">
        <v>31</v>
      </c>
      <c r="M1533">
        <v>3</v>
      </c>
      <c r="N1533">
        <v>0.93</v>
      </c>
      <c r="O1533">
        <v>4.95</v>
      </c>
      <c r="P1533">
        <f>+Tabla1[[#This Row],[MONTO_IGTF]]/Tabla1[[#This Row],[TASA]]</f>
        <v>0.1878787878787879</v>
      </c>
    </row>
    <row r="1534" spans="1:16" x14ac:dyDescent="0.25">
      <c r="A1534">
        <v>202</v>
      </c>
      <c r="B1534" s="1" t="s">
        <v>14</v>
      </c>
      <c r="C1534">
        <v>2</v>
      </c>
      <c r="D1534">
        <v>2174614</v>
      </c>
      <c r="E1534" s="1" t="s">
        <v>15</v>
      </c>
      <c r="F1534" s="1" t="s">
        <v>16</v>
      </c>
      <c r="G1534" s="2">
        <v>44704</v>
      </c>
      <c r="H1534" s="3">
        <v>0.61598379629629629</v>
      </c>
      <c r="I1534">
        <v>4.32</v>
      </c>
      <c r="J1534">
        <v>0.69120000000000004</v>
      </c>
      <c r="K1534">
        <v>5.0111999999999997</v>
      </c>
      <c r="L1534">
        <v>5</v>
      </c>
      <c r="M1534">
        <v>3</v>
      </c>
      <c r="N1534">
        <v>0.15</v>
      </c>
      <c r="O1534">
        <v>4.95</v>
      </c>
      <c r="P1534">
        <f>+Tabla1[[#This Row],[MONTO_IGTF]]/Tabla1[[#This Row],[TASA]]</f>
        <v>3.03030303030303E-2</v>
      </c>
    </row>
    <row r="1535" spans="1:16" x14ac:dyDescent="0.25">
      <c r="A1535">
        <v>202</v>
      </c>
      <c r="B1535" s="1" t="s">
        <v>14</v>
      </c>
      <c r="C1535">
        <v>1</v>
      </c>
      <c r="D1535">
        <v>1174810</v>
      </c>
      <c r="E1535" s="1" t="s">
        <v>15</v>
      </c>
      <c r="F1535" s="1" t="s">
        <v>16</v>
      </c>
      <c r="G1535" s="2">
        <v>44704</v>
      </c>
      <c r="H1535" s="3">
        <v>0.6216666666666667</v>
      </c>
      <c r="I1535">
        <v>21.6799</v>
      </c>
      <c r="J1535">
        <v>0.04</v>
      </c>
      <c r="K1535">
        <v>21.719899999999999</v>
      </c>
      <c r="L1535">
        <v>21.6666666666667</v>
      </c>
      <c r="M1535">
        <v>3</v>
      </c>
      <c r="N1535">
        <v>0.65</v>
      </c>
      <c r="O1535">
        <v>4.95</v>
      </c>
      <c r="P1535">
        <f>+Tabla1[[#This Row],[MONTO_IGTF]]/Tabla1[[#This Row],[TASA]]</f>
        <v>0.13131313131313133</v>
      </c>
    </row>
    <row r="1536" spans="1:16" x14ac:dyDescent="0.25">
      <c r="A1536">
        <v>202</v>
      </c>
      <c r="B1536" s="1" t="s">
        <v>14</v>
      </c>
      <c r="C1536">
        <v>1</v>
      </c>
      <c r="D1536">
        <v>1174811</v>
      </c>
      <c r="E1536" s="1" t="s">
        <v>15</v>
      </c>
      <c r="F1536" s="1" t="s">
        <v>16</v>
      </c>
      <c r="G1536" s="2">
        <v>44704</v>
      </c>
      <c r="H1536" s="3">
        <v>0.62369212962962961</v>
      </c>
      <c r="I1536">
        <v>18.309049999999999</v>
      </c>
      <c r="J1536">
        <v>0.04</v>
      </c>
      <c r="K1536">
        <v>18.349049999999998</v>
      </c>
      <c r="L1536">
        <v>18.3333333333333</v>
      </c>
      <c r="M1536">
        <v>3</v>
      </c>
      <c r="N1536">
        <v>0.55000000000000004</v>
      </c>
      <c r="O1536">
        <v>4.95</v>
      </c>
      <c r="P1536">
        <f>+Tabla1[[#This Row],[MONTO_IGTF]]/Tabla1[[#This Row],[TASA]]</f>
        <v>0.11111111111111112</v>
      </c>
    </row>
    <row r="1537" spans="1:16" x14ac:dyDescent="0.25">
      <c r="A1537">
        <v>202</v>
      </c>
      <c r="B1537" s="1" t="s">
        <v>14</v>
      </c>
      <c r="C1537">
        <v>2</v>
      </c>
      <c r="D1537">
        <v>2174616</v>
      </c>
      <c r="E1537" s="1" t="s">
        <v>15</v>
      </c>
      <c r="F1537" s="1" t="s">
        <v>16</v>
      </c>
      <c r="G1537" s="2">
        <v>44704</v>
      </c>
      <c r="H1537" s="3">
        <v>0.62630787037037039</v>
      </c>
      <c r="I1537">
        <v>20.350000000000001</v>
      </c>
      <c r="J1537">
        <v>0</v>
      </c>
      <c r="K1537">
        <v>20.350000000000001</v>
      </c>
      <c r="L1537">
        <v>20.3333333333333</v>
      </c>
      <c r="M1537">
        <v>3</v>
      </c>
      <c r="N1537">
        <v>0.61</v>
      </c>
      <c r="O1537">
        <v>4.95</v>
      </c>
      <c r="P1537">
        <f>+Tabla1[[#This Row],[MONTO_IGTF]]/Tabla1[[#This Row],[TASA]]</f>
        <v>0.12323232323232322</v>
      </c>
    </row>
    <row r="1538" spans="1:16" x14ac:dyDescent="0.25">
      <c r="A1538">
        <v>202</v>
      </c>
      <c r="B1538" s="1" t="s">
        <v>14</v>
      </c>
      <c r="C1538">
        <v>1</v>
      </c>
      <c r="D1538">
        <v>1174813</v>
      </c>
      <c r="E1538" s="1" t="s">
        <v>15</v>
      </c>
      <c r="F1538" s="1" t="s">
        <v>16</v>
      </c>
      <c r="G1538" s="2">
        <v>44704</v>
      </c>
      <c r="H1538" s="3">
        <v>0.62771990740740746</v>
      </c>
      <c r="I1538">
        <v>20.179749999999999</v>
      </c>
      <c r="J1538">
        <v>0.74390000000000001</v>
      </c>
      <c r="K1538">
        <v>20.923649999999999</v>
      </c>
      <c r="L1538">
        <v>21</v>
      </c>
      <c r="M1538">
        <v>3</v>
      </c>
      <c r="N1538">
        <v>0.63</v>
      </c>
      <c r="O1538">
        <v>4.95</v>
      </c>
      <c r="P1538">
        <f>+Tabla1[[#This Row],[MONTO_IGTF]]/Tabla1[[#This Row],[TASA]]</f>
        <v>0.12727272727272726</v>
      </c>
    </row>
    <row r="1539" spans="1:16" x14ac:dyDescent="0.25">
      <c r="A1539">
        <v>202</v>
      </c>
      <c r="B1539" s="1" t="s">
        <v>14</v>
      </c>
      <c r="C1539">
        <v>2</v>
      </c>
      <c r="D1539">
        <v>2174617</v>
      </c>
      <c r="E1539" s="1" t="s">
        <v>15</v>
      </c>
      <c r="F1539" s="1" t="s">
        <v>16</v>
      </c>
      <c r="G1539" s="2">
        <v>44704</v>
      </c>
      <c r="H1539" s="3">
        <v>0.63116898148148148</v>
      </c>
      <c r="I1539">
        <v>34.544049999999999</v>
      </c>
      <c r="J1539">
        <v>0.04</v>
      </c>
      <c r="K1539">
        <v>34.584049999999998</v>
      </c>
      <c r="L1539">
        <v>34.6666666666667</v>
      </c>
      <c r="M1539">
        <v>3</v>
      </c>
      <c r="N1539">
        <v>1.04</v>
      </c>
      <c r="O1539">
        <v>4.95</v>
      </c>
      <c r="P1539">
        <f>+Tabla1[[#This Row],[MONTO_IGTF]]/Tabla1[[#This Row],[TASA]]</f>
        <v>0.21010101010101009</v>
      </c>
    </row>
    <row r="1540" spans="1:16" x14ac:dyDescent="0.25">
      <c r="A1540">
        <v>202</v>
      </c>
      <c r="B1540" s="1" t="s">
        <v>14</v>
      </c>
      <c r="C1540">
        <v>2</v>
      </c>
      <c r="D1540">
        <v>2174618</v>
      </c>
      <c r="E1540" s="1" t="s">
        <v>15</v>
      </c>
      <c r="F1540" s="1" t="s">
        <v>16</v>
      </c>
      <c r="G1540" s="2">
        <v>44704</v>
      </c>
      <c r="H1540" s="3">
        <v>0.63256944444444441</v>
      </c>
      <c r="I1540">
        <v>6.52</v>
      </c>
      <c r="J1540">
        <v>0</v>
      </c>
      <c r="K1540">
        <v>6.52</v>
      </c>
      <c r="L1540">
        <v>5</v>
      </c>
      <c r="M1540">
        <v>3</v>
      </c>
      <c r="N1540">
        <v>0.15</v>
      </c>
      <c r="O1540">
        <v>4.95</v>
      </c>
      <c r="P1540">
        <f>+Tabla1[[#This Row],[MONTO_IGTF]]/Tabla1[[#This Row],[TASA]]</f>
        <v>3.03030303030303E-2</v>
      </c>
    </row>
    <row r="1541" spans="1:16" x14ac:dyDescent="0.25">
      <c r="A1541">
        <v>202</v>
      </c>
      <c r="B1541" s="1" t="s">
        <v>14</v>
      </c>
      <c r="C1541">
        <v>1</v>
      </c>
      <c r="D1541">
        <v>1174815</v>
      </c>
      <c r="E1541" s="1" t="s">
        <v>15</v>
      </c>
      <c r="F1541" s="1" t="s">
        <v>16</v>
      </c>
      <c r="G1541" s="2">
        <v>44704</v>
      </c>
      <c r="H1541" s="3">
        <v>0.63399305555555552</v>
      </c>
      <c r="I1541">
        <v>92.623999999999995</v>
      </c>
      <c r="J1541">
        <v>2.472</v>
      </c>
      <c r="K1541">
        <v>95.096000000000004</v>
      </c>
      <c r="L1541">
        <v>95</v>
      </c>
      <c r="M1541">
        <v>3</v>
      </c>
      <c r="N1541">
        <v>2.85</v>
      </c>
      <c r="O1541">
        <v>4.95</v>
      </c>
      <c r="P1541">
        <f>+Tabla1[[#This Row],[MONTO_IGTF]]/Tabla1[[#This Row],[TASA]]</f>
        <v>0.5757575757575758</v>
      </c>
    </row>
    <row r="1542" spans="1:16" x14ac:dyDescent="0.25">
      <c r="A1542">
        <v>202</v>
      </c>
      <c r="B1542" s="1" t="s">
        <v>14</v>
      </c>
      <c r="C1542">
        <v>1</v>
      </c>
      <c r="D1542">
        <v>1174818</v>
      </c>
      <c r="E1542" s="1" t="s">
        <v>15</v>
      </c>
      <c r="F1542" s="1" t="s">
        <v>16</v>
      </c>
      <c r="G1542" s="2">
        <v>44704</v>
      </c>
      <c r="H1542" s="3">
        <v>0.63976851851851857</v>
      </c>
      <c r="I1542">
        <v>23.36525</v>
      </c>
      <c r="J1542">
        <v>0.30880000000000002</v>
      </c>
      <c r="K1542">
        <v>23.674050000000001</v>
      </c>
      <c r="L1542">
        <v>10</v>
      </c>
      <c r="M1542">
        <v>3</v>
      </c>
      <c r="N1542">
        <v>0.3</v>
      </c>
      <c r="O1542">
        <v>4.95</v>
      </c>
      <c r="P1542">
        <f>+Tabla1[[#This Row],[MONTO_IGTF]]/Tabla1[[#This Row],[TASA]]</f>
        <v>6.0606060606060601E-2</v>
      </c>
    </row>
    <row r="1543" spans="1:16" x14ac:dyDescent="0.25">
      <c r="A1543">
        <v>202</v>
      </c>
      <c r="B1543" s="1" t="s">
        <v>14</v>
      </c>
      <c r="C1543">
        <v>1</v>
      </c>
      <c r="D1543">
        <v>1174822</v>
      </c>
      <c r="E1543" s="1" t="s">
        <v>15</v>
      </c>
      <c r="F1543" s="1" t="s">
        <v>16</v>
      </c>
      <c r="G1543" s="2">
        <v>44704</v>
      </c>
      <c r="H1543" s="3">
        <v>0.64631944444444445</v>
      </c>
      <c r="I1543">
        <v>22.498999999999999</v>
      </c>
      <c r="J1543">
        <v>0.76429999999999998</v>
      </c>
      <c r="K1543">
        <v>23.263300000000001</v>
      </c>
      <c r="L1543">
        <v>23.3333333333333</v>
      </c>
      <c r="M1543">
        <v>3</v>
      </c>
      <c r="N1543">
        <v>0.7</v>
      </c>
      <c r="O1543">
        <v>4.95</v>
      </c>
      <c r="P1543">
        <f>+Tabla1[[#This Row],[MONTO_IGTF]]/Tabla1[[#This Row],[TASA]]</f>
        <v>0.14141414141414141</v>
      </c>
    </row>
    <row r="1544" spans="1:16" x14ac:dyDescent="0.25">
      <c r="A1544">
        <v>202</v>
      </c>
      <c r="B1544" s="1" t="s">
        <v>14</v>
      </c>
      <c r="C1544">
        <v>1</v>
      </c>
      <c r="D1544">
        <v>1174824</v>
      </c>
      <c r="E1544" s="1" t="s">
        <v>15</v>
      </c>
      <c r="F1544" s="1" t="s">
        <v>16</v>
      </c>
      <c r="G1544" s="2">
        <v>44704</v>
      </c>
      <c r="H1544" s="3">
        <v>0.65075231481481477</v>
      </c>
      <c r="I1544">
        <v>28.326899999999998</v>
      </c>
      <c r="J1544">
        <v>0</v>
      </c>
      <c r="K1544">
        <v>28.326899999999998</v>
      </c>
      <c r="L1544">
        <v>24.6666666666667</v>
      </c>
      <c r="M1544">
        <v>3</v>
      </c>
      <c r="N1544">
        <v>0.74</v>
      </c>
      <c r="O1544">
        <v>4.95</v>
      </c>
      <c r="P1544">
        <f>+Tabla1[[#This Row],[MONTO_IGTF]]/Tabla1[[#This Row],[TASA]]</f>
        <v>0.14949494949494949</v>
      </c>
    </row>
    <row r="1545" spans="1:16" x14ac:dyDescent="0.25">
      <c r="A1545">
        <v>202</v>
      </c>
      <c r="B1545" s="1" t="s">
        <v>14</v>
      </c>
      <c r="C1545">
        <v>2</v>
      </c>
      <c r="D1545">
        <v>2174624</v>
      </c>
      <c r="E1545" s="1" t="s">
        <v>15</v>
      </c>
      <c r="F1545" s="1" t="s">
        <v>16</v>
      </c>
      <c r="G1545" s="2">
        <v>44704</v>
      </c>
      <c r="H1545" s="3">
        <v>0.65344907407407404</v>
      </c>
      <c r="I1545">
        <v>65.39</v>
      </c>
      <c r="J1545">
        <v>6.6768000000000001</v>
      </c>
      <c r="K1545">
        <v>72.066800000000001</v>
      </c>
      <c r="L1545">
        <v>72</v>
      </c>
      <c r="M1545">
        <v>3</v>
      </c>
      <c r="N1545">
        <v>2.16</v>
      </c>
      <c r="O1545">
        <v>4.95</v>
      </c>
      <c r="P1545">
        <f>+Tabla1[[#This Row],[MONTO_IGTF]]/Tabla1[[#This Row],[TASA]]</f>
        <v>0.4363636363636364</v>
      </c>
    </row>
    <row r="1546" spans="1:16" x14ac:dyDescent="0.25">
      <c r="A1546">
        <v>202</v>
      </c>
      <c r="B1546" s="1" t="s">
        <v>14</v>
      </c>
      <c r="C1546">
        <v>2</v>
      </c>
      <c r="D1546">
        <v>2174626</v>
      </c>
      <c r="E1546" s="1" t="s">
        <v>15</v>
      </c>
      <c r="F1546" s="1" t="s">
        <v>16</v>
      </c>
      <c r="G1546" s="2">
        <v>44704</v>
      </c>
      <c r="H1546" s="3">
        <v>0.66082175925925923</v>
      </c>
      <c r="I1546">
        <v>22.04945</v>
      </c>
      <c r="J1546">
        <v>0</v>
      </c>
      <c r="K1546">
        <v>22.04945</v>
      </c>
      <c r="L1546">
        <v>22</v>
      </c>
      <c r="M1546">
        <v>3</v>
      </c>
      <c r="N1546">
        <v>0.66</v>
      </c>
      <c r="O1546">
        <v>4.95</v>
      </c>
      <c r="P1546">
        <f>+Tabla1[[#This Row],[MONTO_IGTF]]/Tabla1[[#This Row],[TASA]]</f>
        <v>0.13333333333333333</v>
      </c>
    </row>
    <row r="1547" spans="1:16" x14ac:dyDescent="0.25">
      <c r="A1547">
        <v>202</v>
      </c>
      <c r="B1547" s="1" t="s">
        <v>14</v>
      </c>
      <c r="C1547">
        <v>1</v>
      </c>
      <c r="D1547">
        <v>1174828</v>
      </c>
      <c r="E1547" s="1" t="s">
        <v>15</v>
      </c>
      <c r="F1547" s="1" t="s">
        <v>16</v>
      </c>
      <c r="G1547" s="2">
        <v>44704</v>
      </c>
      <c r="H1547" s="3">
        <v>0.66288194444444437</v>
      </c>
      <c r="I1547">
        <v>50.137900000000002</v>
      </c>
      <c r="J1547">
        <v>1.6484000000000001</v>
      </c>
      <c r="K1547">
        <v>51.786299999999997</v>
      </c>
      <c r="L1547">
        <v>49.6666666666667</v>
      </c>
      <c r="M1547">
        <v>3</v>
      </c>
      <c r="N1547">
        <v>1.49</v>
      </c>
      <c r="O1547">
        <v>4.95</v>
      </c>
      <c r="P1547">
        <f>+Tabla1[[#This Row],[MONTO_IGTF]]/Tabla1[[#This Row],[TASA]]</f>
        <v>0.30101010101010101</v>
      </c>
    </row>
    <row r="1548" spans="1:16" x14ac:dyDescent="0.25">
      <c r="A1548">
        <v>202</v>
      </c>
      <c r="B1548" s="1" t="s">
        <v>14</v>
      </c>
      <c r="C1548">
        <v>2</v>
      </c>
      <c r="D1548">
        <v>2174630</v>
      </c>
      <c r="E1548" s="1" t="s">
        <v>15</v>
      </c>
      <c r="F1548" s="1" t="s">
        <v>16</v>
      </c>
      <c r="G1548" s="2">
        <v>44704</v>
      </c>
      <c r="H1548" s="3">
        <v>0.6759722222222222</v>
      </c>
      <c r="I1548">
        <v>42.059800000000003</v>
      </c>
      <c r="J1548">
        <v>0</v>
      </c>
      <c r="K1548">
        <v>42.059800000000003</v>
      </c>
      <c r="L1548">
        <v>42</v>
      </c>
      <c r="M1548">
        <v>3</v>
      </c>
      <c r="N1548">
        <v>1.26</v>
      </c>
      <c r="O1548">
        <v>4.95</v>
      </c>
      <c r="P1548">
        <f>+Tabla1[[#This Row],[MONTO_IGTF]]/Tabla1[[#This Row],[TASA]]</f>
        <v>0.25454545454545452</v>
      </c>
    </row>
    <row r="1549" spans="1:16" x14ac:dyDescent="0.25">
      <c r="A1549">
        <v>202</v>
      </c>
      <c r="B1549" s="1" t="s">
        <v>14</v>
      </c>
      <c r="C1549">
        <v>1</v>
      </c>
      <c r="D1549">
        <v>1174839</v>
      </c>
      <c r="E1549" s="1" t="s">
        <v>15</v>
      </c>
      <c r="F1549" s="1" t="s">
        <v>16</v>
      </c>
      <c r="G1549" s="2">
        <v>44704</v>
      </c>
      <c r="H1549" s="3">
        <v>0.6994097222222222</v>
      </c>
      <c r="I1549">
        <v>39.108049999999999</v>
      </c>
      <c r="J1549">
        <v>0.76719999999999999</v>
      </c>
      <c r="K1549">
        <v>39.875250000000001</v>
      </c>
      <c r="L1549">
        <v>40</v>
      </c>
      <c r="M1549">
        <v>3</v>
      </c>
      <c r="N1549">
        <v>1.2</v>
      </c>
      <c r="O1549">
        <v>4.95</v>
      </c>
      <c r="P1549">
        <f>+Tabla1[[#This Row],[MONTO_IGTF]]/Tabla1[[#This Row],[TASA]]</f>
        <v>0.2424242424242424</v>
      </c>
    </row>
    <row r="1550" spans="1:16" x14ac:dyDescent="0.25">
      <c r="A1550">
        <v>202</v>
      </c>
      <c r="B1550" s="1" t="s">
        <v>14</v>
      </c>
      <c r="C1550">
        <v>1</v>
      </c>
      <c r="D1550">
        <v>1174840</v>
      </c>
      <c r="E1550" s="1" t="s">
        <v>15</v>
      </c>
      <c r="F1550" s="1" t="s">
        <v>16</v>
      </c>
      <c r="G1550" s="2">
        <v>44704</v>
      </c>
      <c r="H1550" s="3">
        <v>0.70100694444444445</v>
      </c>
      <c r="I1550">
        <v>59.298999999999999</v>
      </c>
      <c r="J1550">
        <v>0</v>
      </c>
      <c r="K1550">
        <v>59.298999999999999</v>
      </c>
      <c r="L1550">
        <v>59.3333333333333</v>
      </c>
      <c r="M1550">
        <v>3</v>
      </c>
      <c r="N1550">
        <v>1.78</v>
      </c>
      <c r="O1550">
        <v>4.95</v>
      </c>
      <c r="P1550">
        <f>+Tabla1[[#This Row],[MONTO_IGTF]]/Tabla1[[#This Row],[TASA]]</f>
        <v>0.35959595959595958</v>
      </c>
    </row>
    <row r="1551" spans="1:16" x14ac:dyDescent="0.25">
      <c r="A1551">
        <v>202</v>
      </c>
      <c r="B1551" s="1" t="s">
        <v>14</v>
      </c>
      <c r="C1551">
        <v>1</v>
      </c>
      <c r="D1551">
        <v>1174843</v>
      </c>
      <c r="E1551" s="1" t="s">
        <v>15</v>
      </c>
      <c r="F1551" s="1" t="s">
        <v>16</v>
      </c>
      <c r="G1551" s="2">
        <v>44704</v>
      </c>
      <c r="H1551" s="3">
        <v>0.70436342592592593</v>
      </c>
      <c r="I1551">
        <v>22.378</v>
      </c>
      <c r="J1551">
        <v>0.04</v>
      </c>
      <c r="K1551">
        <v>22.417999999999999</v>
      </c>
      <c r="L1551">
        <v>22.3333333333333</v>
      </c>
      <c r="M1551">
        <v>3</v>
      </c>
      <c r="N1551">
        <v>0.67</v>
      </c>
      <c r="O1551">
        <v>4.95</v>
      </c>
      <c r="P1551">
        <f>+Tabla1[[#This Row],[MONTO_IGTF]]/Tabla1[[#This Row],[TASA]]</f>
        <v>0.13535353535353536</v>
      </c>
    </row>
    <row r="1552" spans="1:16" x14ac:dyDescent="0.25">
      <c r="A1552">
        <v>202</v>
      </c>
      <c r="B1552" s="1" t="s">
        <v>14</v>
      </c>
      <c r="C1552">
        <v>1</v>
      </c>
      <c r="D1552">
        <v>1174845</v>
      </c>
      <c r="E1552" s="1" t="s">
        <v>15</v>
      </c>
      <c r="F1552" s="1" t="s">
        <v>16</v>
      </c>
      <c r="G1552" s="2">
        <v>44704</v>
      </c>
      <c r="H1552" s="3">
        <v>0.70765046296296286</v>
      </c>
      <c r="I1552">
        <v>21.07375</v>
      </c>
      <c r="J1552">
        <v>0.04</v>
      </c>
      <c r="K1552">
        <v>21.11375</v>
      </c>
      <c r="L1552">
        <v>21</v>
      </c>
      <c r="M1552">
        <v>3</v>
      </c>
      <c r="N1552">
        <v>0.63</v>
      </c>
      <c r="O1552">
        <v>4.95</v>
      </c>
      <c r="P1552">
        <f>+Tabla1[[#This Row],[MONTO_IGTF]]/Tabla1[[#This Row],[TASA]]</f>
        <v>0.12727272727272726</v>
      </c>
    </row>
    <row r="1553" spans="1:16" x14ac:dyDescent="0.25">
      <c r="A1553">
        <v>202</v>
      </c>
      <c r="B1553" s="1" t="s">
        <v>14</v>
      </c>
      <c r="C1553">
        <v>1</v>
      </c>
      <c r="D1553">
        <v>1174849</v>
      </c>
      <c r="E1553" s="1" t="s">
        <v>15</v>
      </c>
      <c r="F1553" s="1" t="s">
        <v>16</v>
      </c>
      <c r="G1553" s="2">
        <v>44704</v>
      </c>
      <c r="H1553" s="3">
        <v>0.71589120370370374</v>
      </c>
      <c r="I1553">
        <v>29.99915</v>
      </c>
      <c r="J1553">
        <v>0.2848</v>
      </c>
      <c r="K1553">
        <v>30.283950000000001</v>
      </c>
      <c r="L1553">
        <v>29.6666666666667</v>
      </c>
      <c r="M1553">
        <v>3</v>
      </c>
      <c r="N1553">
        <v>0.89</v>
      </c>
      <c r="O1553">
        <v>4.95</v>
      </c>
      <c r="P1553">
        <f>+Tabla1[[#This Row],[MONTO_IGTF]]/Tabla1[[#This Row],[TASA]]</f>
        <v>0.17979797979797979</v>
      </c>
    </row>
    <row r="1554" spans="1:16" x14ac:dyDescent="0.25">
      <c r="A1554">
        <v>202</v>
      </c>
      <c r="B1554" s="1" t="s">
        <v>14</v>
      </c>
      <c r="C1554">
        <v>1</v>
      </c>
      <c r="D1554">
        <v>1174850</v>
      </c>
      <c r="E1554" s="1" t="s">
        <v>15</v>
      </c>
      <c r="F1554" s="1" t="s">
        <v>16</v>
      </c>
      <c r="G1554" s="2">
        <v>44704</v>
      </c>
      <c r="H1554" s="3">
        <v>0.716863425925926</v>
      </c>
      <c r="I1554">
        <v>14.8589</v>
      </c>
      <c r="J1554">
        <v>0</v>
      </c>
      <c r="K1554">
        <v>14.8589</v>
      </c>
      <c r="L1554">
        <v>14.6666666666667</v>
      </c>
      <c r="M1554">
        <v>3</v>
      </c>
      <c r="N1554">
        <v>0.44</v>
      </c>
      <c r="O1554">
        <v>4.95</v>
      </c>
      <c r="P1554">
        <f>+Tabla1[[#This Row],[MONTO_IGTF]]/Tabla1[[#This Row],[TASA]]</f>
        <v>8.8888888888888892E-2</v>
      </c>
    </row>
    <row r="1555" spans="1:16" x14ac:dyDescent="0.25">
      <c r="A1555">
        <v>202</v>
      </c>
      <c r="B1555" s="1" t="s">
        <v>14</v>
      </c>
      <c r="C1555">
        <v>1</v>
      </c>
      <c r="D1555">
        <v>1174853</v>
      </c>
      <c r="E1555" s="1" t="s">
        <v>15</v>
      </c>
      <c r="F1555" s="1" t="s">
        <v>16</v>
      </c>
      <c r="G1555" s="2">
        <v>44704</v>
      </c>
      <c r="H1555" s="3">
        <v>0.7222453703703704</v>
      </c>
      <c r="I1555">
        <v>1.78</v>
      </c>
      <c r="J1555">
        <v>0.2848</v>
      </c>
      <c r="K1555">
        <v>2.0648</v>
      </c>
      <c r="L1555">
        <v>2</v>
      </c>
      <c r="M1555">
        <v>3</v>
      </c>
      <c r="N1555">
        <v>0.06</v>
      </c>
      <c r="O1555">
        <v>4.95</v>
      </c>
      <c r="P1555">
        <f>+Tabla1[[#This Row],[MONTO_IGTF]]/Tabla1[[#This Row],[TASA]]</f>
        <v>1.2121212121212119E-2</v>
      </c>
    </row>
    <row r="1556" spans="1:16" x14ac:dyDescent="0.25">
      <c r="A1556">
        <v>202</v>
      </c>
      <c r="B1556" s="1" t="s">
        <v>14</v>
      </c>
      <c r="C1556">
        <v>1</v>
      </c>
      <c r="D1556">
        <v>1174859</v>
      </c>
      <c r="E1556" s="1" t="s">
        <v>15</v>
      </c>
      <c r="F1556" s="1" t="s">
        <v>16</v>
      </c>
      <c r="G1556" s="2">
        <v>44704</v>
      </c>
      <c r="H1556" s="3">
        <v>0.73306712962962972</v>
      </c>
      <c r="I1556">
        <v>10.27525</v>
      </c>
      <c r="J1556">
        <v>0</v>
      </c>
      <c r="K1556">
        <v>10.27525</v>
      </c>
      <c r="L1556">
        <v>10.3333333333333</v>
      </c>
      <c r="M1556">
        <v>3</v>
      </c>
      <c r="N1556">
        <v>0.31</v>
      </c>
      <c r="O1556">
        <v>4.95</v>
      </c>
      <c r="P1556">
        <f>+Tabla1[[#This Row],[MONTO_IGTF]]/Tabla1[[#This Row],[TASA]]</f>
        <v>6.2626262626262627E-2</v>
      </c>
    </row>
    <row r="1557" spans="1:16" x14ac:dyDescent="0.25">
      <c r="A1557">
        <v>202</v>
      </c>
      <c r="B1557" s="1" t="s">
        <v>14</v>
      </c>
      <c r="C1557">
        <v>1</v>
      </c>
      <c r="D1557">
        <v>1174863</v>
      </c>
      <c r="E1557" s="1" t="s">
        <v>15</v>
      </c>
      <c r="F1557" s="1" t="s">
        <v>16</v>
      </c>
      <c r="G1557" s="2">
        <v>44704</v>
      </c>
      <c r="H1557" s="3">
        <v>0.74107638888888883</v>
      </c>
      <c r="I1557">
        <v>20.374649999999999</v>
      </c>
      <c r="J1557">
        <v>0</v>
      </c>
      <c r="K1557">
        <v>20.374649999999999</v>
      </c>
      <c r="L1557">
        <v>20.3333333333333</v>
      </c>
      <c r="M1557">
        <v>3</v>
      </c>
      <c r="N1557">
        <v>0.61</v>
      </c>
      <c r="O1557">
        <v>4.95</v>
      </c>
      <c r="P1557">
        <f>+Tabla1[[#This Row],[MONTO_IGTF]]/Tabla1[[#This Row],[TASA]]</f>
        <v>0.12323232323232322</v>
      </c>
    </row>
    <row r="1558" spans="1:16" x14ac:dyDescent="0.25">
      <c r="A1558">
        <v>202</v>
      </c>
      <c r="B1558" s="1" t="s">
        <v>14</v>
      </c>
      <c r="C1558">
        <v>1</v>
      </c>
      <c r="D1558">
        <v>1174864</v>
      </c>
      <c r="E1558" s="1" t="s">
        <v>15</v>
      </c>
      <c r="F1558" s="1" t="s">
        <v>16</v>
      </c>
      <c r="G1558" s="2">
        <v>44704</v>
      </c>
      <c r="H1558" s="3">
        <v>0.74228009259259264</v>
      </c>
      <c r="I1558">
        <v>22.6828</v>
      </c>
      <c r="J1558">
        <v>0</v>
      </c>
      <c r="K1558">
        <v>22.6828</v>
      </c>
      <c r="L1558">
        <v>22.6666666666667</v>
      </c>
      <c r="M1558">
        <v>3</v>
      </c>
      <c r="N1558">
        <v>0.68</v>
      </c>
      <c r="O1558">
        <v>4.95</v>
      </c>
      <c r="P1558">
        <f>+Tabla1[[#This Row],[MONTO_IGTF]]/Tabla1[[#This Row],[TASA]]</f>
        <v>0.13737373737373737</v>
      </c>
    </row>
    <row r="1559" spans="1:16" x14ac:dyDescent="0.25">
      <c r="A1559">
        <v>202</v>
      </c>
      <c r="B1559" s="1" t="s">
        <v>14</v>
      </c>
      <c r="C1559">
        <v>1</v>
      </c>
      <c r="D1559">
        <v>1174865</v>
      </c>
      <c r="E1559" s="1" t="s">
        <v>15</v>
      </c>
      <c r="F1559" s="1" t="s">
        <v>16</v>
      </c>
      <c r="G1559" s="2">
        <v>44704</v>
      </c>
      <c r="H1559" s="3">
        <v>0.74354166666666666</v>
      </c>
      <c r="I1559">
        <v>18.705200000000001</v>
      </c>
      <c r="J1559">
        <v>0.04</v>
      </c>
      <c r="K1559">
        <v>18.745200000000001</v>
      </c>
      <c r="L1559">
        <v>18.6666666666667</v>
      </c>
      <c r="M1559">
        <v>3</v>
      </c>
      <c r="N1559">
        <v>0.56000000000000005</v>
      </c>
      <c r="O1559">
        <v>4.95</v>
      </c>
      <c r="P1559">
        <f>+Tabla1[[#This Row],[MONTO_IGTF]]/Tabla1[[#This Row],[TASA]]</f>
        <v>0.11313131313131314</v>
      </c>
    </row>
    <row r="1560" spans="1:16" x14ac:dyDescent="0.25">
      <c r="A1560">
        <v>202</v>
      </c>
      <c r="B1560" s="1" t="s">
        <v>14</v>
      </c>
      <c r="C1560">
        <v>1</v>
      </c>
      <c r="D1560">
        <v>1174867</v>
      </c>
      <c r="E1560" s="1" t="s">
        <v>15</v>
      </c>
      <c r="F1560" s="1" t="s">
        <v>16</v>
      </c>
      <c r="G1560" s="2">
        <v>44704</v>
      </c>
      <c r="H1560" s="3">
        <v>0.74846064814814817</v>
      </c>
      <c r="I1560">
        <v>27.28</v>
      </c>
      <c r="J1560">
        <v>0.04</v>
      </c>
      <c r="K1560">
        <v>27.32</v>
      </c>
      <c r="L1560">
        <v>24.6666666666667</v>
      </c>
      <c r="M1560">
        <v>3</v>
      </c>
      <c r="N1560">
        <v>0.74</v>
      </c>
      <c r="O1560">
        <v>4.95</v>
      </c>
      <c r="P1560">
        <f>+Tabla1[[#This Row],[MONTO_IGTF]]/Tabla1[[#This Row],[TASA]]</f>
        <v>0.14949494949494949</v>
      </c>
    </row>
    <row r="1561" spans="1:16" x14ac:dyDescent="0.25">
      <c r="A1561">
        <v>202</v>
      </c>
      <c r="B1561" s="1" t="s">
        <v>14</v>
      </c>
      <c r="C1561">
        <v>1</v>
      </c>
      <c r="D1561">
        <v>1174870</v>
      </c>
      <c r="E1561" s="1" t="s">
        <v>15</v>
      </c>
      <c r="F1561" s="1" t="s">
        <v>16</v>
      </c>
      <c r="G1561" s="2">
        <v>44704</v>
      </c>
      <c r="H1561" s="3">
        <v>0.75418981481481484</v>
      </c>
      <c r="I1561">
        <v>5.8311000000000002</v>
      </c>
      <c r="J1561">
        <v>0</v>
      </c>
      <c r="K1561">
        <v>5.8311000000000002</v>
      </c>
      <c r="L1561">
        <v>5</v>
      </c>
      <c r="M1561">
        <v>3</v>
      </c>
      <c r="N1561">
        <v>0.15</v>
      </c>
      <c r="O1561">
        <v>4.95</v>
      </c>
      <c r="P1561">
        <f>+Tabla1[[#This Row],[MONTO_IGTF]]/Tabla1[[#This Row],[TASA]]</f>
        <v>3.03030303030303E-2</v>
      </c>
    </row>
    <row r="1562" spans="1:16" x14ac:dyDescent="0.25">
      <c r="A1562">
        <v>202</v>
      </c>
      <c r="B1562" s="1" t="s">
        <v>14</v>
      </c>
      <c r="C1562">
        <v>1</v>
      </c>
      <c r="D1562">
        <v>1174872</v>
      </c>
      <c r="E1562" s="1" t="s">
        <v>15</v>
      </c>
      <c r="F1562" s="1" t="s">
        <v>16</v>
      </c>
      <c r="G1562" s="2">
        <v>44704</v>
      </c>
      <c r="H1562" s="3">
        <v>0.75633101851851858</v>
      </c>
      <c r="I1562">
        <v>26.283200000000001</v>
      </c>
      <c r="J1562">
        <v>2.1856</v>
      </c>
      <c r="K1562">
        <v>28.468800000000002</v>
      </c>
      <c r="L1562">
        <v>24.6666666666667</v>
      </c>
      <c r="M1562">
        <v>3</v>
      </c>
      <c r="N1562">
        <v>0.74</v>
      </c>
      <c r="O1562">
        <v>4.95</v>
      </c>
      <c r="P1562">
        <f>+Tabla1[[#This Row],[MONTO_IGTF]]/Tabla1[[#This Row],[TASA]]</f>
        <v>0.14949494949494949</v>
      </c>
    </row>
    <row r="1563" spans="1:16" x14ac:dyDescent="0.25">
      <c r="A1563">
        <v>202</v>
      </c>
      <c r="B1563" s="1" t="s">
        <v>14</v>
      </c>
      <c r="C1563">
        <v>1</v>
      </c>
      <c r="D1563">
        <v>1174874</v>
      </c>
      <c r="E1563" s="1" t="s">
        <v>15</v>
      </c>
      <c r="F1563" s="1" t="s">
        <v>16</v>
      </c>
      <c r="G1563" s="2">
        <v>44704</v>
      </c>
      <c r="H1563" s="3">
        <v>0.75854166666666656</v>
      </c>
      <c r="I1563">
        <v>36.630000000000003</v>
      </c>
      <c r="J1563">
        <v>0.04</v>
      </c>
      <c r="K1563">
        <v>36.67</v>
      </c>
      <c r="L1563">
        <v>36.6666666666667</v>
      </c>
      <c r="M1563">
        <v>3</v>
      </c>
      <c r="N1563">
        <v>1.1000000000000001</v>
      </c>
      <c r="O1563">
        <v>4.95</v>
      </c>
      <c r="P1563">
        <f>+Tabla1[[#This Row],[MONTO_IGTF]]/Tabla1[[#This Row],[TASA]]</f>
        <v>0.22222222222222224</v>
      </c>
    </row>
    <row r="1564" spans="1:16" x14ac:dyDescent="0.25">
      <c r="A1564">
        <v>202</v>
      </c>
      <c r="B1564" s="1" t="s">
        <v>14</v>
      </c>
      <c r="C1564">
        <v>1</v>
      </c>
      <c r="D1564">
        <v>1174875</v>
      </c>
      <c r="E1564" s="1" t="s">
        <v>15</v>
      </c>
      <c r="F1564" s="1" t="s">
        <v>16</v>
      </c>
      <c r="G1564" s="2">
        <v>44704</v>
      </c>
      <c r="H1564" s="3">
        <v>0.76266203703703705</v>
      </c>
      <c r="I1564">
        <v>9.56</v>
      </c>
      <c r="J1564">
        <v>2.3096000000000001</v>
      </c>
      <c r="K1564">
        <v>11.8696</v>
      </c>
      <c r="L1564">
        <v>10</v>
      </c>
      <c r="M1564">
        <v>3</v>
      </c>
      <c r="N1564">
        <v>0.3</v>
      </c>
      <c r="O1564">
        <v>4.95</v>
      </c>
      <c r="P1564">
        <f>+Tabla1[[#This Row],[MONTO_IGTF]]/Tabla1[[#This Row],[TASA]]</f>
        <v>6.0606060606060601E-2</v>
      </c>
    </row>
    <row r="1565" spans="1:16" x14ac:dyDescent="0.25">
      <c r="A1565">
        <v>202</v>
      </c>
      <c r="B1565" s="1" t="s">
        <v>14</v>
      </c>
      <c r="C1565">
        <v>1</v>
      </c>
      <c r="D1565">
        <v>1174877</v>
      </c>
      <c r="E1565" s="1" t="s">
        <v>15</v>
      </c>
      <c r="F1565" s="1" t="s">
        <v>16</v>
      </c>
      <c r="G1565" s="2">
        <v>44704</v>
      </c>
      <c r="H1565" s="3">
        <v>0.771550925925926</v>
      </c>
      <c r="I1565">
        <v>9.4336000000000002</v>
      </c>
      <c r="J1565">
        <v>0.50080000000000002</v>
      </c>
      <c r="K1565">
        <v>9.9344000000000001</v>
      </c>
      <c r="L1565">
        <v>10</v>
      </c>
      <c r="M1565">
        <v>3</v>
      </c>
      <c r="N1565">
        <v>0.3</v>
      </c>
      <c r="O1565">
        <v>4.95</v>
      </c>
      <c r="P1565">
        <f>+Tabla1[[#This Row],[MONTO_IGTF]]/Tabla1[[#This Row],[TASA]]</f>
        <v>6.0606060606060601E-2</v>
      </c>
    </row>
    <row r="1566" spans="1:16" x14ac:dyDescent="0.25">
      <c r="A1566">
        <v>202</v>
      </c>
      <c r="B1566" s="1" t="s">
        <v>14</v>
      </c>
      <c r="C1566">
        <v>1</v>
      </c>
      <c r="D1566">
        <v>1174880</v>
      </c>
      <c r="E1566" s="1" t="s">
        <v>15</v>
      </c>
      <c r="F1566" s="1" t="s">
        <v>16</v>
      </c>
      <c r="G1566" s="2">
        <v>44704</v>
      </c>
      <c r="H1566" s="3">
        <v>0.77549768518518514</v>
      </c>
      <c r="I1566">
        <v>21.1891</v>
      </c>
      <c r="J1566">
        <v>0.04</v>
      </c>
      <c r="K1566">
        <v>21.229099999999999</v>
      </c>
      <c r="L1566">
        <v>21.3333333333333</v>
      </c>
      <c r="M1566">
        <v>3</v>
      </c>
      <c r="N1566">
        <v>0.64</v>
      </c>
      <c r="O1566">
        <v>4.95</v>
      </c>
      <c r="P1566">
        <f>+Tabla1[[#This Row],[MONTO_IGTF]]/Tabla1[[#This Row],[TASA]]</f>
        <v>0.12929292929292929</v>
      </c>
    </row>
    <row r="1567" spans="1:16" x14ac:dyDescent="0.25">
      <c r="A1567">
        <v>202</v>
      </c>
      <c r="B1567" s="1" t="s">
        <v>14</v>
      </c>
      <c r="C1567">
        <v>2</v>
      </c>
      <c r="D1567">
        <v>2174640</v>
      </c>
      <c r="E1567" s="1" t="s">
        <v>15</v>
      </c>
      <c r="F1567" s="1" t="s">
        <v>16</v>
      </c>
      <c r="G1567" s="2">
        <v>44704</v>
      </c>
      <c r="H1567" s="3">
        <v>0.78340277777777778</v>
      </c>
      <c r="I1567">
        <v>34.073549999999997</v>
      </c>
      <c r="J1567">
        <v>1.1648000000000001</v>
      </c>
      <c r="K1567">
        <v>35.238349999999997</v>
      </c>
      <c r="L1567">
        <v>15</v>
      </c>
      <c r="M1567">
        <v>3</v>
      </c>
      <c r="N1567">
        <v>0.45</v>
      </c>
      <c r="O1567">
        <v>4.95</v>
      </c>
      <c r="P1567">
        <f>+Tabla1[[#This Row],[MONTO_IGTF]]/Tabla1[[#This Row],[TASA]]</f>
        <v>9.0909090909090912E-2</v>
      </c>
    </row>
    <row r="1568" spans="1:16" x14ac:dyDescent="0.25">
      <c r="A1568">
        <v>202</v>
      </c>
      <c r="B1568" s="1" t="s">
        <v>14</v>
      </c>
      <c r="C1568">
        <v>1</v>
      </c>
      <c r="D1568">
        <v>1174885</v>
      </c>
      <c r="E1568" s="1" t="s">
        <v>15</v>
      </c>
      <c r="F1568" s="1" t="s">
        <v>16</v>
      </c>
      <c r="G1568" s="2">
        <v>44704</v>
      </c>
      <c r="H1568" s="3">
        <v>0.78599537037037026</v>
      </c>
      <c r="I1568">
        <v>5.4151499999999997</v>
      </c>
      <c r="J1568">
        <v>0.86639999999999995</v>
      </c>
      <c r="K1568">
        <v>6.2815500000000002</v>
      </c>
      <c r="L1568">
        <v>5</v>
      </c>
      <c r="M1568">
        <v>3</v>
      </c>
      <c r="N1568">
        <v>0.15</v>
      </c>
      <c r="O1568">
        <v>4.95</v>
      </c>
      <c r="P1568">
        <f>+Tabla1[[#This Row],[MONTO_IGTF]]/Tabla1[[#This Row],[TASA]]</f>
        <v>3.03030303030303E-2</v>
      </c>
    </row>
    <row r="1569" spans="1:16" x14ac:dyDescent="0.25">
      <c r="A1569">
        <v>202</v>
      </c>
      <c r="B1569" s="1" t="s">
        <v>14</v>
      </c>
      <c r="C1569">
        <v>1</v>
      </c>
      <c r="D1569">
        <v>1174886</v>
      </c>
      <c r="E1569" s="1" t="s">
        <v>15</v>
      </c>
      <c r="F1569" s="1" t="s">
        <v>16</v>
      </c>
      <c r="G1569" s="2">
        <v>44704</v>
      </c>
      <c r="H1569" s="3">
        <v>0.78868055555555561</v>
      </c>
      <c r="I1569">
        <v>23.96</v>
      </c>
      <c r="J1569">
        <v>0.77600000000000002</v>
      </c>
      <c r="K1569">
        <v>24.736000000000001</v>
      </c>
      <c r="L1569">
        <v>24.6666666666667</v>
      </c>
      <c r="M1569">
        <v>3</v>
      </c>
      <c r="N1569">
        <v>0.74</v>
      </c>
      <c r="O1569">
        <v>4.95</v>
      </c>
      <c r="P1569">
        <f>+Tabla1[[#This Row],[MONTO_IGTF]]/Tabla1[[#This Row],[TASA]]</f>
        <v>0.14949494949494949</v>
      </c>
    </row>
    <row r="1570" spans="1:16" x14ac:dyDescent="0.25">
      <c r="A1570">
        <v>202</v>
      </c>
      <c r="B1570" s="1" t="s">
        <v>14</v>
      </c>
      <c r="C1570">
        <v>2</v>
      </c>
      <c r="D1570">
        <v>2174657</v>
      </c>
      <c r="E1570" s="1" t="s">
        <v>15</v>
      </c>
      <c r="F1570" s="1" t="s">
        <v>16</v>
      </c>
      <c r="G1570" s="2">
        <v>44705</v>
      </c>
      <c r="H1570" s="3">
        <v>0.33526620370370369</v>
      </c>
      <c r="I1570">
        <v>5.2</v>
      </c>
      <c r="J1570">
        <v>0.83199999999999996</v>
      </c>
      <c r="K1570">
        <v>6.032</v>
      </c>
      <c r="L1570">
        <v>5</v>
      </c>
      <c r="M1570">
        <v>3</v>
      </c>
      <c r="N1570">
        <v>0.15</v>
      </c>
      <c r="O1570">
        <v>4.96</v>
      </c>
      <c r="P1570">
        <f>+Tabla1[[#This Row],[MONTO_IGTF]]/Tabla1[[#This Row],[TASA]]</f>
        <v>3.0241935483870965E-2</v>
      </c>
    </row>
    <row r="1571" spans="1:16" x14ac:dyDescent="0.25">
      <c r="A1571">
        <v>202</v>
      </c>
      <c r="B1571" s="1" t="s">
        <v>14</v>
      </c>
      <c r="C1571">
        <v>2</v>
      </c>
      <c r="D1571">
        <v>2174676</v>
      </c>
      <c r="E1571" s="1" t="s">
        <v>15</v>
      </c>
      <c r="F1571" s="1" t="s">
        <v>16</v>
      </c>
      <c r="G1571" s="2">
        <v>44705</v>
      </c>
      <c r="H1571" s="3">
        <v>0.37604166666666666</v>
      </c>
      <c r="I1571">
        <v>14.9931</v>
      </c>
      <c r="J1571">
        <v>0</v>
      </c>
      <c r="K1571">
        <v>14.9931</v>
      </c>
      <c r="L1571">
        <v>15</v>
      </c>
      <c r="M1571">
        <v>3</v>
      </c>
      <c r="N1571">
        <v>0.45</v>
      </c>
      <c r="O1571">
        <v>4.96</v>
      </c>
      <c r="P1571">
        <f>+Tabla1[[#This Row],[MONTO_IGTF]]/Tabla1[[#This Row],[TASA]]</f>
        <v>9.0725806451612906E-2</v>
      </c>
    </row>
    <row r="1572" spans="1:16" x14ac:dyDescent="0.25">
      <c r="A1572">
        <v>202</v>
      </c>
      <c r="B1572" s="1" t="s">
        <v>14</v>
      </c>
      <c r="C1572">
        <v>2</v>
      </c>
      <c r="D1572">
        <v>2174682</v>
      </c>
      <c r="E1572" s="1" t="s">
        <v>15</v>
      </c>
      <c r="F1572" s="1" t="s">
        <v>16</v>
      </c>
      <c r="G1572" s="2">
        <v>44705</v>
      </c>
      <c r="H1572" s="3">
        <v>0.3845601851851852</v>
      </c>
      <c r="I1572">
        <v>65.2</v>
      </c>
      <c r="J1572">
        <v>0</v>
      </c>
      <c r="K1572">
        <v>65.2</v>
      </c>
      <c r="L1572">
        <v>49.6666666666667</v>
      </c>
      <c r="M1572">
        <v>3</v>
      </c>
      <c r="N1572">
        <v>1.49</v>
      </c>
      <c r="O1572">
        <v>4.96</v>
      </c>
      <c r="P1572">
        <f>+Tabla1[[#This Row],[MONTO_IGTF]]/Tabla1[[#This Row],[TASA]]</f>
        <v>0.30040322580645162</v>
      </c>
    </row>
    <row r="1573" spans="1:16" x14ac:dyDescent="0.25">
      <c r="A1573">
        <v>202</v>
      </c>
      <c r="B1573" s="1" t="s">
        <v>14</v>
      </c>
      <c r="C1573">
        <v>2</v>
      </c>
      <c r="D1573">
        <v>2174683</v>
      </c>
      <c r="E1573" s="1" t="s">
        <v>15</v>
      </c>
      <c r="F1573" s="1" t="s">
        <v>16</v>
      </c>
      <c r="G1573" s="2">
        <v>44705</v>
      </c>
      <c r="H1573" s="3">
        <v>0.38537037037037036</v>
      </c>
      <c r="I1573">
        <v>14.076000000000001</v>
      </c>
      <c r="J1573">
        <v>0</v>
      </c>
      <c r="K1573">
        <v>14.076000000000001</v>
      </c>
      <c r="L1573">
        <v>14</v>
      </c>
      <c r="M1573">
        <v>3</v>
      </c>
      <c r="N1573">
        <v>0.42</v>
      </c>
      <c r="O1573">
        <v>4.96</v>
      </c>
      <c r="P1573">
        <f>+Tabla1[[#This Row],[MONTO_IGTF]]/Tabla1[[#This Row],[TASA]]</f>
        <v>8.4677419354838704E-2</v>
      </c>
    </row>
    <row r="1574" spans="1:16" x14ac:dyDescent="0.25">
      <c r="A1574">
        <v>202</v>
      </c>
      <c r="B1574" s="1" t="s">
        <v>14</v>
      </c>
      <c r="C1574">
        <v>2</v>
      </c>
      <c r="D1574">
        <v>2174684</v>
      </c>
      <c r="E1574" s="1" t="s">
        <v>15</v>
      </c>
      <c r="F1574" s="1" t="s">
        <v>16</v>
      </c>
      <c r="G1574" s="2">
        <v>44705</v>
      </c>
      <c r="H1574" s="3">
        <v>0.38701388888888894</v>
      </c>
      <c r="I1574">
        <v>10</v>
      </c>
      <c r="J1574">
        <v>0</v>
      </c>
      <c r="K1574">
        <v>10</v>
      </c>
      <c r="L1574">
        <v>10</v>
      </c>
      <c r="M1574">
        <v>3</v>
      </c>
      <c r="N1574">
        <v>0.3</v>
      </c>
      <c r="O1574">
        <v>4.96</v>
      </c>
      <c r="P1574">
        <f>+Tabla1[[#This Row],[MONTO_IGTF]]/Tabla1[[#This Row],[TASA]]</f>
        <v>6.048387096774193E-2</v>
      </c>
    </row>
    <row r="1575" spans="1:16" x14ac:dyDescent="0.25">
      <c r="A1575">
        <v>202</v>
      </c>
      <c r="B1575" s="1" t="s">
        <v>14</v>
      </c>
      <c r="C1575">
        <v>2</v>
      </c>
      <c r="D1575">
        <v>2174688</v>
      </c>
      <c r="E1575" s="1" t="s">
        <v>15</v>
      </c>
      <c r="F1575" s="1" t="s">
        <v>16</v>
      </c>
      <c r="G1575" s="2">
        <v>44705</v>
      </c>
      <c r="H1575" s="3">
        <v>0.3976041666666667</v>
      </c>
      <c r="I1575">
        <v>30.64</v>
      </c>
      <c r="J1575">
        <v>0.6976</v>
      </c>
      <c r="K1575">
        <v>31.337599999999998</v>
      </c>
      <c r="L1575">
        <v>31.3333333333333</v>
      </c>
      <c r="M1575">
        <v>3</v>
      </c>
      <c r="N1575">
        <v>0.94</v>
      </c>
      <c r="O1575">
        <v>4.96</v>
      </c>
      <c r="P1575">
        <f>+Tabla1[[#This Row],[MONTO_IGTF]]/Tabla1[[#This Row],[TASA]]</f>
        <v>0.18951612903225806</v>
      </c>
    </row>
    <row r="1576" spans="1:16" x14ac:dyDescent="0.25">
      <c r="A1576">
        <v>202</v>
      </c>
      <c r="B1576" s="1" t="s">
        <v>14</v>
      </c>
      <c r="C1576">
        <v>2</v>
      </c>
      <c r="D1576">
        <v>2174697</v>
      </c>
      <c r="E1576" s="1" t="s">
        <v>15</v>
      </c>
      <c r="F1576" s="1" t="s">
        <v>16</v>
      </c>
      <c r="G1576" s="2">
        <v>44705</v>
      </c>
      <c r="H1576" s="3">
        <v>0.41295138888888888</v>
      </c>
      <c r="I1576">
        <v>23.32235</v>
      </c>
      <c r="J1576">
        <v>0.04</v>
      </c>
      <c r="K1576">
        <v>23.362349999999999</v>
      </c>
      <c r="L1576">
        <v>23.3333333333333</v>
      </c>
      <c r="M1576">
        <v>3</v>
      </c>
      <c r="N1576">
        <v>0.7</v>
      </c>
      <c r="O1576">
        <v>4.96</v>
      </c>
      <c r="P1576">
        <f>+Tabla1[[#This Row],[MONTO_IGTF]]/Tabla1[[#This Row],[TASA]]</f>
        <v>0.1411290322580645</v>
      </c>
    </row>
    <row r="1577" spans="1:16" x14ac:dyDescent="0.25">
      <c r="A1577">
        <v>202</v>
      </c>
      <c r="B1577" s="1" t="s">
        <v>14</v>
      </c>
      <c r="C1577">
        <v>1</v>
      </c>
      <c r="D1577">
        <v>1174895</v>
      </c>
      <c r="E1577" s="1" t="s">
        <v>15</v>
      </c>
      <c r="F1577" s="1" t="s">
        <v>16</v>
      </c>
      <c r="G1577" s="2">
        <v>44705</v>
      </c>
      <c r="H1577" s="3">
        <v>0.42282407407407407</v>
      </c>
      <c r="I1577">
        <v>14.813000000000001</v>
      </c>
      <c r="J1577">
        <v>0.59519999999999995</v>
      </c>
      <c r="K1577">
        <v>15.408200000000001</v>
      </c>
      <c r="L1577">
        <v>15.3333333333333</v>
      </c>
      <c r="M1577">
        <v>3</v>
      </c>
      <c r="N1577">
        <v>0.46</v>
      </c>
      <c r="O1577">
        <v>4.96</v>
      </c>
      <c r="P1577">
        <f>+Tabla1[[#This Row],[MONTO_IGTF]]/Tabla1[[#This Row],[TASA]]</f>
        <v>9.2741935483870969E-2</v>
      </c>
    </row>
    <row r="1578" spans="1:16" x14ac:dyDescent="0.25">
      <c r="A1578">
        <v>202</v>
      </c>
      <c r="B1578" s="1" t="s">
        <v>14</v>
      </c>
      <c r="C1578">
        <v>2</v>
      </c>
      <c r="D1578">
        <v>2174703</v>
      </c>
      <c r="E1578" s="1" t="s">
        <v>15</v>
      </c>
      <c r="F1578" s="1" t="s">
        <v>16</v>
      </c>
      <c r="G1578" s="2">
        <v>44705</v>
      </c>
      <c r="H1578" s="3">
        <v>0.42332175925925924</v>
      </c>
      <c r="I1578">
        <v>15.00095</v>
      </c>
      <c r="J1578">
        <v>0</v>
      </c>
      <c r="K1578">
        <v>15.00095</v>
      </c>
      <c r="L1578">
        <v>15</v>
      </c>
      <c r="M1578">
        <v>3</v>
      </c>
      <c r="N1578">
        <v>0.45</v>
      </c>
      <c r="O1578">
        <v>4.96</v>
      </c>
      <c r="P1578">
        <f>+Tabla1[[#This Row],[MONTO_IGTF]]/Tabla1[[#This Row],[TASA]]</f>
        <v>9.0725806451612906E-2</v>
      </c>
    </row>
    <row r="1579" spans="1:16" x14ac:dyDescent="0.25">
      <c r="A1579">
        <v>202</v>
      </c>
      <c r="B1579" s="1" t="s">
        <v>14</v>
      </c>
      <c r="C1579">
        <v>2</v>
      </c>
      <c r="D1579">
        <v>2174712</v>
      </c>
      <c r="E1579" s="1" t="s">
        <v>15</v>
      </c>
      <c r="F1579" s="1" t="s">
        <v>16</v>
      </c>
      <c r="G1579" s="2">
        <v>44705</v>
      </c>
      <c r="H1579" s="3">
        <v>0.43630787037037039</v>
      </c>
      <c r="I1579">
        <v>10.897600000000001</v>
      </c>
      <c r="J1579">
        <v>0</v>
      </c>
      <c r="K1579">
        <v>10.897600000000001</v>
      </c>
      <c r="L1579">
        <v>11</v>
      </c>
      <c r="M1579">
        <v>3</v>
      </c>
      <c r="N1579">
        <v>0.33</v>
      </c>
      <c r="O1579">
        <v>4.96</v>
      </c>
      <c r="P1579">
        <f>+Tabla1[[#This Row],[MONTO_IGTF]]/Tabla1[[#This Row],[TASA]]</f>
        <v>6.6532258064516139E-2</v>
      </c>
    </row>
    <row r="1580" spans="1:16" x14ac:dyDescent="0.25">
      <c r="A1580">
        <v>202</v>
      </c>
      <c r="B1580" s="1" t="s">
        <v>14</v>
      </c>
      <c r="C1580">
        <v>1</v>
      </c>
      <c r="D1580">
        <v>1174907</v>
      </c>
      <c r="E1580" s="1" t="s">
        <v>15</v>
      </c>
      <c r="F1580" s="1" t="s">
        <v>16</v>
      </c>
      <c r="G1580" s="2">
        <v>44705</v>
      </c>
      <c r="H1580" s="3">
        <v>0.44884259259259257</v>
      </c>
      <c r="I1580">
        <v>18.786300000000001</v>
      </c>
      <c r="J1580">
        <v>0.04</v>
      </c>
      <c r="K1580">
        <v>18.8263</v>
      </c>
      <c r="L1580">
        <v>18.6666666666667</v>
      </c>
      <c r="M1580">
        <v>3</v>
      </c>
      <c r="N1580">
        <v>0.56000000000000005</v>
      </c>
      <c r="O1580">
        <v>4.96</v>
      </c>
      <c r="P1580">
        <f>+Tabla1[[#This Row],[MONTO_IGTF]]/Tabla1[[#This Row],[TASA]]</f>
        <v>0.11290322580645162</v>
      </c>
    </row>
    <row r="1581" spans="1:16" x14ac:dyDescent="0.25">
      <c r="A1581">
        <v>202</v>
      </c>
      <c r="B1581" s="1" t="s">
        <v>14</v>
      </c>
      <c r="C1581">
        <v>2</v>
      </c>
      <c r="D1581">
        <v>2174722</v>
      </c>
      <c r="E1581" s="1" t="s">
        <v>15</v>
      </c>
      <c r="F1581" s="1" t="s">
        <v>16</v>
      </c>
      <c r="G1581" s="2">
        <v>44705</v>
      </c>
      <c r="H1581" s="3">
        <v>0.4503240740740741</v>
      </c>
      <c r="I1581">
        <v>19.46</v>
      </c>
      <c r="J1581">
        <v>0</v>
      </c>
      <c r="K1581">
        <v>19.46</v>
      </c>
      <c r="L1581">
        <v>19.3333333333333</v>
      </c>
      <c r="M1581">
        <v>3</v>
      </c>
      <c r="N1581">
        <v>0.57999999999999996</v>
      </c>
      <c r="O1581">
        <v>4.96</v>
      </c>
      <c r="P1581">
        <f>+Tabla1[[#This Row],[MONTO_IGTF]]/Tabla1[[#This Row],[TASA]]</f>
        <v>0.11693548387096774</v>
      </c>
    </row>
    <row r="1582" spans="1:16" x14ac:dyDescent="0.25">
      <c r="A1582">
        <v>202</v>
      </c>
      <c r="B1582" s="1" t="s">
        <v>14</v>
      </c>
      <c r="C1582">
        <v>2</v>
      </c>
      <c r="D1582">
        <v>2174724</v>
      </c>
      <c r="E1582" s="1" t="s">
        <v>15</v>
      </c>
      <c r="F1582" s="1" t="s">
        <v>16</v>
      </c>
      <c r="G1582" s="2">
        <v>44705</v>
      </c>
      <c r="H1582" s="3">
        <v>0.45472222222222225</v>
      </c>
      <c r="I1582">
        <v>17.24905</v>
      </c>
      <c r="J1582">
        <v>0</v>
      </c>
      <c r="K1582">
        <v>17.24905</v>
      </c>
      <c r="L1582">
        <v>17.3333333333333</v>
      </c>
      <c r="M1582">
        <v>3</v>
      </c>
      <c r="N1582">
        <v>0.52</v>
      </c>
      <c r="O1582">
        <v>4.96</v>
      </c>
      <c r="P1582">
        <f>+Tabla1[[#This Row],[MONTO_IGTF]]/Tabla1[[#This Row],[TASA]]</f>
        <v>0.10483870967741936</v>
      </c>
    </row>
    <row r="1583" spans="1:16" x14ac:dyDescent="0.25">
      <c r="A1583">
        <v>202</v>
      </c>
      <c r="B1583" s="1" t="s">
        <v>14</v>
      </c>
      <c r="C1583">
        <v>2</v>
      </c>
      <c r="D1583">
        <v>2174732</v>
      </c>
      <c r="E1583" s="1" t="s">
        <v>15</v>
      </c>
      <c r="F1583" s="1" t="s">
        <v>16</v>
      </c>
      <c r="G1583" s="2">
        <v>44705</v>
      </c>
      <c r="H1583" s="3">
        <v>0.46939814814814818</v>
      </c>
      <c r="I1583">
        <v>13.5807</v>
      </c>
      <c r="J1583">
        <v>0</v>
      </c>
      <c r="K1583">
        <v>13.5807</v>
      </c>
      <c r="L1583">
        <v>10</v>
      </c>
      <c r="M1583">
        <v>3</v>
      </c>
      <c r="N1583">
        <v>0.3</v>
      </c>
      <c r="O1583">
        <v>4.96</v>
      </c>
      <c r="P1583">
        <f>+Tabla1[[#This Row],[MONTO_IGTF]]/Tabla1[[#This Row],[TASA]]</f>
        <v>6.048387096774193E-2</v>
      </c>
    </row>
    <row r="1584" spans="1:16" x14ac:dyDescent="0.25">
      <c r="A1584">
        <v>202</v>
      </c>
      <c r="B1584" s="1" t="s">
        <v>14</v>
      </c>
      <c r="C1584">
        <v>2</v>
      </c>
      <c r="D1584">
        <v>2174734</v>
      </c>
      <c r="E1584" s="1" t="s">
        <v>15</v>
      </c>
      <c r="F1584" s="1" t="s">
        <v>16</v>
      </c>
      <c r="G1584" s="2">
        <v>44705</v>
      </c>
      <c r="H1584" s="3">
        <v>0.47085648148148151</v>
      </c>
      <c r="I1584">
        <v>14.234500000000001</v>
      </c>
      <c r="J1584">
        <v>0</v>
      </c>
      <c r="K1584">
        <v>14.234500000000001</v>
      </c>
      <c r="L1584">
        <v>14.3333333333333</v>
      </c>
      <c r="M1584">
        <v>3</v>
      </c>
      <c r="N1584">
        <v>0.43</v>
      </c>
      <c r="O1584">
        <v>4.96</v>
      </c>
      <c r="P1584">
        <f>+Tabla1[[#This Row],[MONTO_IGTF]]/Tabla1[[#This Row],[TASA]]</f>
        <v>8.6693548387096767E-2</v>
      </c>
    </row>
    <row r="1585" spans="1:16" x14ac:dyDescent="0.25">
      <c r="A1585">
        <v>202</v>
      </c>
      <c r="B1585" s="1" t="s">
        <v>14</v>
      </c>
      <c r="C1585">
        <v>1</v>
      </c>
      <c r="D1585">
        <v>1174908</v>
      </c>
      <c r="E1585" s="1" t="s">
        <v>15</v>
      </c>
      <c r="F1585" s="1" t="s">
        <v>16</v>
      </c>
      <c r="G1585" s="2">
        <v>44705</v>
      </c>
      <c r="H1585" s="3">
        <v>0.47086805555555555</v>
      </c>
      <c r="I1585">
        <v>28.076699999999999</v>
      </c>
      <c r="J1585">
        <v>0</v>
      </c>
      <c r="K1585">
        <v>28.076699999999999</v>
      </c>
      <c r="L1585">
        <v>28</v>
      </c>
      <c r="M1585">
        <v>3</v>
      </c>
      <c r="N1585">
        <v>0.84</v>
      </c>
      <c r="O1585">
        <v>4.96</v>
      </c>
      <c r="P1585">
        <f>+Tabla1[[#This Row],[MONTO_IGTF]]/Tabla1[[#This Row],[TASA]]</f>
        <v>0.16935483870967741</v>
      </c>
    </row>
    <row r="1586" spans="1:16" x14ac:dyDescent="0.25">
      <c r="A1586">
        <v>202</v>
      </c>
      <c r="B1586" s="1" t="s">
        <v>14</v>
      </c>
      <c r="C1586">
        <v>2</v>
      </c>
      <c r="D1586">
        <v>2174737</v>
      </c>
      <c r="E1586" s="1" t="s">
        <v>15</v>
      </c>
      <c r="F1586" s="1" t="s">
        <v>16</v>
      </c>
      <c r="G1586" s="2">
        <v>44705</v>
      </c>
      <c r="H1586" s="3">
        <v>0.4748148148148148</v>
      </c>
      <c r="I1586">
        <v>15.3546</v>
      </c>
      <c r="J1586">
        <v>0.04</v>
      </c>
      <c r="K1586">
        <v>15.394600000000001</v>
      </c>
      <c r="L1586">
        <v>15.3333333333333</v>
      </c>
      <c r="M1586">
        <v>3</v>
      </c>
      <c r="N1586">
        <v>0.46</v>
      </c>
      <c r="O1586">
        <v>4.96</v>
      </c>
      <c r="P1586">
        <f>+Tabla1[[#This Row],[MONTO_IGTF]]/Tabla1[[#This Row],[TASA]]</f>
        <v>9.2741935483870969E-2</v>
      </c>
    </row>
    <row r="1587" spans="1:16" x14ac:dyDescent="0.25">
      <c r="A1587">
        <v>202</v>
      </c>
      <c r="B1587" s="1" t="s">
        <v>14</v>
      </c>
      <c r="C1587">
        <v>2</v>
      </c>
      <c r="D1587">
        <v>2174740</v>
      </c>
      <c r="E1587" s="1" t="s">
        <v>15</v>
      </c>
      <c r="F1587" s="1" t="s">
        <v>16</v>
      </c>
      <c r="G1587" s="2">
        <v>44705</v>
      </c>
      <c r="H1587" s="3">
        <v>0.47804398148148147</v>
      </c>
      <c r="I1587">
        <v>6.52</v>
      </c>
      <c r="J1587">
        <v>0</v>
      </c>
      <c r="K1587">
        <v>6.52</v>
      </c>
      <c r="L1587">
        <v>5</v>
      </c>
      <c r="M1587">
        <v>3</v>
      </c>
      <c r="N1587">
        <v>0.15</v>
      </c>
      <c r="O1587">
        <v>4.96</v>
      </c>
      <c r="P1587">
        <f>+Tabla1[[#This Row],[MONTO_IGTF]]/Tabla1[[#This Row],[TASA]]</f>
        <v>3.0241935483870965E-2</v>
      </c>
    </row>
    <row r="1588" spans="1:16" x14ac:dyDescent="0.25">
      <c r="A1588">
        <v>202</v>
      </c>
      <c r="B1588" s="1" t="s">
        <v>14</v>
      </c>
      <c r="C1588">
        <v>2</v>
      </c>
      <c r="D1588">
        <v>2174741</v>
      </c>
      <c r="E1588" s="1" t="s">
        <v>15</v>
      </c>
      <c r="F1588" s="1" t="s">
        <v>16</v>
      </c>
      <c r="G1588" s="2">
        <v>44705</v>
      </c>
      <c r="H1588" s="3">
        <v>0.47909722222222223</v>
      </c>
      <c r="I1588">
        <v>18.13</v>
      </c>
      <c r="J1588">
        <v>1.8575999999999999</v>
      </c>
      <c r="K1588">
        <v>19.9876</v>
      </c>
      <c r="L1588">
        <v>20</v>
      </c>
      <c r="M1588">
        <v>3</v>
      </c>
      <c r="N1588">
        <v>0.6</v>
      </c>
      <c r="O1588">
        <v>4.96</v>
      </c>
      <c r="P1588">
        <f>+Tabla1[[#This Row],[MONTO_IGTF]]/Tabla1[[#This Row],[TASA]]</f>
        <v>0.12096774193548386</v>
      </c>
    </row>
    <row r="1589" spans="1:16" x14ac:dyDescent="0.25">
      <c r="A1589">
        <v>202</v>
      </c>
      <c r="B1589" s="1" t="s">
        <v>14</v>
      </c>
      <c r="C1589">
        <v>2</v>
      </c>
      <c r="D1589">
        <v>2174742</v>
      </c>
      <c r="E1589" s="1" t="s">
        <v>15</v>
      </c>
      <c r="F1589" s="1" t="s">
        <v>16</v>
      </c>
      <c r="G1589" s="2">
        <v>44705</v>
      </c>
      <c r="H1589" s="3">
        <v>0.48003472222222227</v>
      </c>
      <c r="I1589">
        <v>23.270900000000001</v>
      </c>
      <c r="J1589">
        <v>0</v>
      </c>
      <c r="K1589">
        <v>23.270900000000001</v>
      </c>
      <c r="L1589">
        <v>23.3333333333333</v>
      </c>
      <c r="M1589">
        <v>3</v>
      </c>
      <c r="N1589">
        <v>0.7</v>
      </c>
      <c r="O1589">
        <v>4.96</v>
      </c>
      <c r="P1589">
        <f>+Tabla1[[#This Row],[MONTO_IGTF]]/Tabla1[[#This Row],[TASA]]</f>
        <v>0.1411290322580645</v>
      </c>
    </row>
    <row r="1590" spans="1:16" x14ac:dyDescent="0.25">
      <c r="A1590">
        <v>202</v>
      </c>
      <c r="B1590" s="1" t="s">
        <v>14</v>
      </c>
      <c r="C1590">
        <v>2</v>
      </c>
      <c r="D1590">
        <v>2174745</v>
      </c>
      <c r="E1590" s="1" t="s">
        <v>15</v>
      </c>
      <c r="F1590" s="1" t="s">
        <v>16</v>
      </c>
      <c r="G1590" s="2">
        <v>44705</v>
      </c>
      <c r="H1590" s="3">
        <v>0.48321759259259256</v>
      </c>
      <c r="I1590">
        <v>22.722899999999999</v>
      </c>
      <c r="J1590">
        <v>0</v>
      </c>
      <c r="K1590">
        <v>22.722899999999999</v>
      </c>
      <c r="L1590">
        <v>22.6666666666667</v>
      </c>
      <c r="M1590">
        <v>3</v>
      </c>
      <c r="N1590">
        <v>0.68</v>
      </c>
      <c r="O1590">
        <v>4.96</v>
      </c>
      <c r="P1590">
        <f>+Tabla1[[#This Row],[MONTO_IGTF]]/Tabla1[[#This Row],[TASA]]</f>
        <v>0.1370967741935484</v>
      </c>
    </row>
    <row r="1591" spans="1:16" x14ac:dyDescent="0.25">
      <c r="A1591">
        <v>202</v>
      </c>
      <c r="B1591" s="1" t="s">
        <v>14</v>
      </c>
      <c r="C1591">
        <v>2</v>
      </c>
      <c r="D1591">
        <v>2174749</v>
      </c>
      <c r="E1591" s="1" t="s">
        <v>15</v>
      </c>
      <c r="F1591" s="1" t="s">
        <v>16</v>
      </c>
      <c r="G1591" s="2">
        <v>44705</v>
      </c>
      <c r="H1591" s="3">
        <v>0.48868055555555556</v>
      </c>
      <c r="I1591">
        <v>19.728750000000002</v>
      </c>
      <c r="J1591">
        <v>0</v>
      </c>
      <c r="K1591">
        <v>19.728750000000002</v>
      </c>
      <c r="L1591">
        <v>10</v>
      </c>
      <c r="M1591">
        <v>3</v>
      </c>
      <c r="N1591">
        <v>0.3</v>
      </c>
      <c r="O1591">
        <v>4.96</v>
      </c>
      <c r="P1591">
        <f>+Tabla1[[#This Row],[MONTO_IGTF]]/Tabla1[[#This Row],[TASA]]</f>
        <v>6.048387096774193E-2</v>
      </c>
    </row>
    <row r="1592" spans="1:16" x14ac:dyDescent="0.25">
      <c r="A1592">
        <v>202</v>
      </c>
      <c r="B1592" s="1" t="s">
        <v>14</v>
      </c>
      <c r="C1592">
        <v>2</v>
      </c>
      <c r="D1592">
        <v>2174750</v>
      </c>
      <c r="E1592" s="1" t="s">
        <v>15</v>
      </c>
      <c r="F1592" s="1" t="s">
        <v>16</v>
      </c>
      <c r="G1592" s="2">
        <v>44705</v>
      </c>
      <c r="H1592" s="3">
        <v>0.49005787037037035</v>
      </c>
      <c r="I1592">
        <v>12.25385</v>
      </c>
      <c r="J1592">
        <v>0</v>
      </c>
      <c r="K1592">
        <v>12.25385</v>
      </c>
      <c r="L1592">
        <v>12.3333333333333</v>
      </c>
      <c r="M1592">
        <v>3</v>
      </c>
      <c r="N1592">
        <v>0.37</v>
      </c>
      <c r="O1592">
        <v>4.96</v>
      </c>
      <c r="P1592">
        <f>+Tabla1[[#This Row],[MONTO_IGTF]]/Tabla1[[#This Row],[TASA]]</f>
        <v>7.459677419354839E-2</v>
      </c>
    </row>
    <row r="1593" spans="1:16" x14ac:dyDescent="0.25">
      <c r="A1593">
        <v>202</v>
      </c>
      <c r="B1593" s="1" t="s">
        <v>14</v>
      </c>
      <c r="C1593">
        <v>1</v>
      </c>
      <c r="D1593">
        <v>1174919</v>
      </c>
      <c r="E1593" s="1" t="s">
        <v>15</v>
      </c>
      <c r="F1593" s="1" t="s">
        <v>16</v>
      </c>
      <c r="G1593" s="2">
        <v>44705</v>
      </c>
      <c r="H1593" s="3">
        <v>0.50855324074074071</v>
      </c>
      <c r="I1593">
        <v>42.0032</v>
      </c>
      <c r="J1593">
        <v>1.8176000000000001</v>
      </c>
      <c r="K1593">
        <v>43.820799999999998</v>
      </c>
      <c r="L1593">
        <v>43.6666666666667</v>
      </c>
      <c r="M1593">
        <v>3</v>
      </c>
      <c r="N1593">
        <v>1.31</v>
      </c>
      <c r="O1593">
        <v>4.96</v>
      </c>
      <c r="P1593">
        <f>+Tabla1[[#This Row],[MONTO_IGTF]]/Tabla1[[#This Row],[TASA]]</f>
        <v>0.26411290322580644</v>
      </c>
    </row>
    <row r="1594" spans="1:16" x14ac:dyDescent="0.25">
      <c r="A1594">
        <v>202</v>
      </c>
      <c r="B1594" s="1" t="s">
        <v>14</v>
      </c>
      <c r="C1594">
        <v>1</v>
      </c>
      <c r="D1594">
        <v>1174921</v>
      </c>
      <c r="E1594" s="1" t="s">
        <v>15</v>
      </c>
      <c r="F1594" s="1" t="s">
        <v>16</v>
      </c>
      <c r="G1594" s="2">
        <v>44705</v>
      </c>
      <c r="H1594" s="3">
        <v>0.51105324074074077</v>
      </c>
      <c r="I1594">
        <v>7.6016500000000002</v>
      </c>
      <c r="J1594">
        <v>0</v>
      </c>
      <c r="K1594">
        <v>7.6016500000000002</v>
      </c>
      <c r="L1594">
        <v>5</v>
      </c>
      <c r="M1594">
        <v>3</v>
      </c>
      <c r="N1594">
        <v>0.15</v>
      </c>
      <c r="O1594">
        <v>4.96</v>
      </c>
      <c r="P1594">
        <f>+Tabla1[[#This Row],[MONTO_IGTF]]/Tabla1[[#This Row],[TASA]]</f>
        <v>3.0241935483870965E-2</v>
      </c>
    </row>
    <row r="1595" spans="1:16" x14ac:dyDescent="0.25">
      <c r="A1595">
        <v>202</v>
      </c>
      <c r="B1595" s="1" t="s">
        <v>14</v>
      </c>
      <c r="C1595">
        <v>1</v>
      </c>
      <c r="D1595">
        <v>1174931</v>
      </c>
      <c r="E1595" s="1" t="s">
        <v>15</v>
      </c>
      <c r="F1595" s="1" t="s">
        <v>16</v>
      </c>
      <c r="G1595" s="2">
        <v>44705</v>
      </c>
      <c r="H1595" s="3">
        <v>0.52792824074074074</v>
      </c>
      <c r="I1595">
        <v>15.67</v>
      </c>
      <c r="J1595">
        <v>2.5072000000000001</v>
      </c>
      <c r="K1595">
        <v>18.177199999999999</v>
      </c>
      <c r="L1595">
        <v>18.3333333333333</v>
      </c>
      <c r="M1595">
        <v>3</v>
      </c>
      <c r="N1595">
        <v>0.55000000000000004</v>
      </c>
      <c r="O1595">
        <v>4.96</v>
      </c>
      <c r="P1595">
        <f>+Tabla1[[#This Row],[MONTO_IGTF]]/Tabla1[[#This Row],[TASA]]</f>
        <v>0.11088709677419356</v>
      </c>
    </row>
    <row r="1596" spans="1:16" x14ac:dyDescent="0.25">
      <c r="A1596">
        <v>202</v>
      </c>
      <c r="B1596" s="1" t="s">
        <v>14</v>
      </c>
      <c r="C1596">
        <v>1</v>
      </c>
      <c r="D1596">
        <v>1174933</v>
      </c>
      <c r="E1596" s="1" t="s">
        <v>15</v>
      </c>
      <c r="F1596" s="1" t="s">
        <v>16</v>
      </c>
      <c r="G1596" s="2">
        <v>44705</v>
      </c>
      <c r="H1596" s="3">
        <v>0.53182870370370372</v>
      </c>
      <c r="I1596">
        <v>13.08525</v>
      </c>
      <c r="J1596">
        <v>0.04</v>
      </c>
      <c r="K1596">
        <v>13.125249999999999</v>
      </c>
      <c r="L1596">
        <v>13</v>
      </c>
      <c r="M1596">
        <v>3</v>
      </c>
      <c r="N1596">
        <v>0.39</v>
      </c>
      <c r="O1596">
        <v>4.96</v>
      </c>
      <c r="P1596">
        <f>+Tabla1[[#This Row],[MONTO_IGTF]]/Tabla1[[#This Row],[TASA]]</f>
        <v>7.8629032258064516E-2</v>
      </c>
    </row>
    <row r="1597" spans="1:16" x14ac:dyDescent="0.25">
      <c r="A1597">
        <v>202</v>
      </c>
      <c r="B1597" s="1" t="s">
        <v>14</v>
      </c>
      <c r="C1597">
        <v>1</v>
      </c>
      <c r="D1597">
        <v>1174934</v>
      </c>
      <c r="E1597" s="1" t="s">
        <v>15</v>
      </c>
      <c r="F1597" s="1" t="s">
        <v>16</v>
      </c>
      <c r="G1597" s="2">
        <v>44705</v>
      </c>
      <c r="H1597" s="3">
        <v>0.53269675925925919</v>
      </c>
      <c r="I1597">
        <v>15.792350000000001</v>
      </c>
      <c r="J1597">
        <v>0</v>
      </c>
      <c r="K1597">
        <v>15.792350000000001</v>
      </c>
      <c r="L1597">
        <v>15.6666666666667</v>
      </c>
      <c r="M1597">
        <v>3</v>
      </c>
      <c r="N1597">
        <v>0.47</v>
      </c>
      <c r="O1597">
        <v>4.96</v>
      </c>
      <c r="P1597">
        <f>+Tabla1[[#This Row],[MONTO_IGTF]]/Tabla1[[#This Row],[TASA]]</f>
        <v>9.4758064516129031E-2</v>
      </c>
    </row>
    <row r="1598" spans="1:16" x14ac:dyDescent="0.25">
      <c r="A1598">
        <v>202</v>
      </c>
      <c r="B1598" s="1" t="s">
        <v>14</v>
      </c>
      <c r="C1598">
        <v>1</v>
      </c>
      <c r="D1598">
        <v>1174935</v>
      </c>
      <c r="E1598" s="1" t="s">
        <v>15</v>
      </c>
      <c r="F1598" s="1" t="s">
        <v>16</v>
      </c>
      <c r="G1598" s="2">
        <v>44705</v>
      </c>
      <c r="H1598" s="3">
        <v>0.53508101851851853</v>
      </c>
      <c r="I1598">
        <v>14.23</v>
      </c>
      <c r="J1598">
        <v>0</v>
      </c>
      <c r="K1598">
        <v>14.23</v>
      </c>
      <c r="L1598">
        <v>14.3333333333333</v>
      </c>
      <c r="M1598">
        <v>3</v>
      </c>
      <c r="N1598">
        <v>0.43</v>
      </c>
      <c r="O1598">
        <v>4.96</v>
      </c>
      <c r="P1598">
        <f>+Tabla1[[#This Row],[MONTO_IGTF]]/Tabla1[[#This Row],[TASA]]</f>
        <v>8.6693548387096767E-2</v>
      </c>
    </row>
    <row r="1599" spans="1:16" x14ac:dyDescent="0.25">
      <c r="A1599">
        <v>202</v>
      </c>
      <c r="B1599" s="1" t="s">
        <v>14</v>
      </c>
      <c r="C1599">
        <v>2</v>
      </c>
      <c r="D1599">
        <v>2174768</v>
      </c>
      <c r="E1599" s="1" t="s">
        <v>15</v>
      </c>
      <c r="F1599" s="1" t="s">
        <v>16</v>
      </c>
      <c r="G1599" s="2">
        <v>44705</v>
      </c>
      <c r="H1599" s="3">
        <v>0.55891203703703707</v>
      </c>
      <c r="I1599">
        <v>20.743099999999998</v>
      </c>
      <c r="J1599">
        <v>0</v>
      </c>
      <c r="K1599">
        <v>20.743099999999998</v>
      </c>
      <c r="L1599">
        <v>20.6666666666667</v>
      </c>
      <c r="M1599">
        <v>3</v>
      </c>
      <c r="N1599">
        <v>0.62</v>
      </c>
      <c r="O1599">
        <v>4.96</v>
      </c>
      <c r="P1599">
        <f>+Tabla1[[#This Row],[MONTO_IGTF]]/Tabla1[[#This Row],[TASA]]</f>
        <v>0.125</v>
      </c>
    </row>
    <row r="1600" spans="1:16" x14ac:dyDescent="0.25">
      <c r="A1600">
        <v>202</v>
      </c>
      <c r="B1600" s="1" t="s">
        <v>14</v>
      </c>
      <c r="C1600">
        <v>2</v>
      </c>
      <c r="D1600">
        <v>2174777</v>
      </c>
      <c r="E1600" s="1" t="s">
        <v>15</v>
      </c>
      <c r="F1600" s="1" t="s">
        <v>16</v>
      </c>
      <c r="G1600" s="2">
        <v>44705</v>
      </c>
      <c r="H1600" s="3">
        <v>0.57385416666666667</v>
      </c>
      <c r="I1600">
        <v>19.7</v>
      </c>
      <c r="J1600">
        <v>0</v>
      </c>
      <c r="K1600">
        <v>19.7</v>
      </c>
      <c r="L1600">
        <v>19.6666666666667</v>
      </c>
      <c r="M1600">
        <v>3</v>
      </c>
      <c r="N1600">
        <v>0.59</v>
      </c>
      <c r="O1600">
        <v>4.96</v>
      </c>
      <c r="P1600">
        <f>+Tabla1[[#This Row],[MONTO_IGTF]]/Tabla1[[#This Row],[TASA]]</f>
        <v>0.1189516129032258</v>
      </c>
    </row>
    <row r="1601" spans="1:16" x14ac:dyDescent="0.25">
      <c r="A1601">
        <v>202</v>
      </c>
      <c r="B1601" s="1" t="s">
        <v>14</v>
      </c>
      <c r="C1601">
        <v>2</v>
      </c>
      <c r="D1601">
        <v>2174785</v>
      </c>
      <c r="E1601" s="1" t="s">
        <v>15</v>
      </c>
      <c r="F1601" s="1" t="s">
        <v>16</v>
      </c>
      <c r="G1601" s="2">
        <v>44705</v>
      </c>
      <c r="H1601" s="3">
        <v>0.58666666666666667</v>
      </c>
      <c r="I1601">
        <v>57.019399999999997</v>
      </c>
      <c r="J1601">
        <v>0</v>
      </c>
      <c r="K1601">
        <v>57.019399999999997</v>
      </c>
      <c r="L1601">
        <v>49.3333333333333</v>
      </c>
      <c r="M1601">
        <v>3</v>
      </c>
      <c r="N1601">
        <v>1.48</v>
      </c>
      <c r="O1601">
        <v>4.96</v>
      </c>
      <c r="P1601">
        <f>+Tabla1[[#This Row],[MONTO_IGTF]]/Tabla1[[#This Row],[TASA]]</f>
        <v>0.29838709677419356</v>
      </c>
    </row>
    <row r="1602" spans="1:16" x14ac:dyDescent="0.25">
      <c r="A1602">
        <v>202</v>
      </c>
      <c r="B1602" s="1" t="s">
        <v>14</v>
      </c>
      <c r="C1602">
        <v>1</v>
      </c>
      <c r="D1602">
        <v>1174965</v>
      </c>
      <c r="E1602" s="1" t="s">
        <v>15</v>
      </c>
      <c r="F1602" s="1" t="s">
        <v>16</v>
      </c>
      <c r="G1602" s="2">
        <v>44705</v>
      </c>
      <c r="H1602" s="3">
        <v>0.59288194444444442</v>
      </c>
      <c r="I1602">
        <v>10.9068</v>
      </c>
      <c r="J1602">
        <v>0</v>
      </c>
      <c r="K1602">
        <v>10.9068</v>
      </c>
      <c r="L1602">
        <v>10</v>
      </c>
      <c r="M1602">
        <v>3</v>
      </c>
      <c r="N1602">
        <v>0.3</v>
      </c>
      <c r="O1602">
        <v>4.96</v>
      </c>
      <c r="P1602">
        <f>+Tabla1[[#This Row],[MONTO_IGTF]]/Tabla1[[#This Row],[TASA]]</f>
        <v>6.048387096774193E-2</v>
      </c>
    </row>
    <row r="1603" spans="1:16" x14ac:dyDescent="0.25">
      <c r="A1603">
        <v>202</v>
      </c>
      <c r="B1603" s="1" t="s">
        <v>14</v>
      </c>
      <c r="C1603">
        <v>1</v>
      </c>
      <c r="D1603">
        <v>1174969</v>
      </c>
      <c r="E1603" s="1" t="s">
        <v>15</v>
      </c>
      <c r="F1603" s="1" t="s">
        <v>16</v>
      </c>
      <c r="G1603" s="2">
        <v>44705</v>
      </c>
      <c r="H1603" s="3">
        <v>0.59920138888888885</v>
      </c>
      <c r="I1603">
        <v>10.42</v>
      </c>
      <c r="J1603">
        <v>1.6672</v>
      </c>
      <c r="K1603">
        <v>12.087199999999999</v>
      </c>
      <c r="L1603">
        <v>12</v>
      </c>
      <c r="M1603">
        <v>3</v>
      </c>
      <c r="N1603">
        <v>0.36</v>
      </c>
      <c r="O1603">
        <v>4.96</v>
      </c>
      <c r="P1603">
        <f>+Tabla1[[#This Row],[MONTO_IGTF]]/Tabla1[[#This Row],[TASA]]</f>
        <v>7.2580645161290314E-2</v>
      </c>
    </row>
    <row r="1604" spans="1:16" x14ac:dyDescent="0.25">
      <c r="A1604">
        <v>202</v>
      </c>
      <c r="B1604" s="1" t="s">
        <v>14</v>
      </c>
      <c r="C1604">
        <v>1</v>
      </c>
      <c r="D1604">
        <v>1174970</v>
      </c>
      <c r="E1604" s="1" t="s">
        <v>15</v>
      </c>
      <c r="F1604" s="1" t="s">
        <v>16</v>
      </c>
      <c r="G1604" s="2">
        <v>44705</v>
      </c>
      <c r="H1604" s="3">
        <v>0.60093750000000001</v>
      </c>
      <c r="I1604">
        <v>23.3626</v>
      </c>
      <c r="J1604">
        <v>0</v>
      </c>
      <c r="K1604">
        <v>23.3626</v>
      </c>
      <c r="L1604">
        <v>23.3333333333333</v>
      </c>
      <c r="M1604">
        <v>3</v>
      </c>
      <c r="N1604">
        <v>0.7</v>
      </c>
      <c r="O1604">
        <v>4.96</v>
      </c>
      <c r="P1604">
        <f>+Tabla1[[#This Row],[MONTO_IGTF]]/Tabla1[[#This Row],[TASA]]</f>
        <v>0.1411290322580645</v>
      </c>
    </row>
    <row r="1605" spans="1:16" x14ac:dyDescent="0.25">
      <c r="A1605">
        <v>202</v>
      </c>
      <c r="B1605" s="1" t="s">
        <v>14</v>
      </c>
      <c r="C1605">
        <v>2</v>
      </c>
      <c r="D1605">
        <v>2174799</v>
      </c>
      <c r="E1605" s="1" t="s">
        <v>15</v>
      </c>
      <c r="F1605" s="1" t="s">
        <v>16</v>
      </c>
      <c r="G1605" s="2">
        <v>44705</v>
      </c>
      <c r="H1605" s="3">
        <v>0.61069444444444443</v>
      </c>
      <c r="I1605">
        <v>63.122399999999999</v>
      </c>
      <c r="J1605">
        <v>6.2064000000000004</v>
      </c>
      <c r="K1605">
        <v>69.328800000000001</v>
      </c>
      <c r="L1605">
        <v>69.3333333333333</v>
      </c>
      <c r="M1605">
        <v>3</v>
      </c>
      <c r="N1605">
        <v>2.08</v>
      </c>
      <c r="O1605">
        <v>4.96</v>
      </c>
      <c r="P1605">
        <f>+Tabla1[[#This Row],[MONTO_IGTF]]/Tabla1[[#This Row],[TASA]]</f>
        <v>0.41935483870967744</v>
      </c>
    </row>
    <row r="1606" spans="1:16" x14ac:dyDescent="0.25">
      <c r="A1606">
        <v>202</v>
      </c>
      <c r="B1606" s="1" t="s">
        <v>14</v>
      </c>
      <c r="C1606">
        <v>1</v>
      </c>
      <c r="D1606">
        <v>1174972</v>
      </c>
      <c r="E1606" s="1" t="s">
        <v>15</v>
      </c>
      <c r="F1606" s="1" t="s">
        <v>16</v>
      </c>
      <c r="G1606" s="2">
        <v>44705</v>
      </c>
      <c r="H1606" s="3">
        <v>0.61771990740740745</v>
      </c>
      <c r="I1606">
        <v>17.443950000000001</v>
      </c>
      <c r="J1606">
        <v>0.34720000000000001</v>
      </c>
      <c r="K1606">
        <v>17.791149999999998</v>
      </c>
      <c r="L1606">
        <v>17.6666666666667</v>
      </c>
      <c r="M1606">
        <v>3</v>
      </c>
      <c r="N1606">
        <v>0.53</v>
      </c>
      <c r="O1606">
        <v>4.96</v>
      </c>
      <c r="P1606">
        <f>+Tabla1[[#This Row],[MONTO_IGTF]]/Tabla1[[#This Row],[TASA]]</f>
        <v>0.10685483870967742</v>
      </c>
    </row>
    <row r="1607" spans="1:16" x14ac:dyDescent="0.25">
      <c r="A1607">
        <v>202</v>
      </c>
      <c r="B1607" s="1" t="s">
        <v>14</v>
      </c>
      <c r="C1607">
        <v>2</v>
      </c>
      <c r="D1607">
        <v>2174804</v>
      </c>
      <c r="E1607" s="1" t="s">
        <v>15</v>
      </c>
      <c r="F1607" s="1" t="s">
        <v>16</v>
      </c>
      <c r="G1607" s="2">
        <v>44705</v>
      </c>
      <c r="H1607" s="3">
        <v>0.62307870370370366</v>
      </c>
      <c r="I1607">
        <v>12.964</v>
      </c>
      <c r="J1607">
        <v>0.04</v>
      </c>
      <c r="K1607">
        <v>13.004</v>
      </c>
      <c r="L1607">
        <v>13</v>
      </c>
      <c r="M1607">
        <v>3</v>
      </c>
      <c r="N1607">
        <v>0.39</v>
      </c>
      <c r="O1607">
        <v>4.96</v>
      </c>
      <c r="P1607">
        <f>+Tabla1[[#This Row],[MONTO_IGTF]]/Tabla1[[#This Row],[TASA]]</f>
        <v>7.8629032258064516E-2</v>
      </c>
    </row>
    <row r="1608" spans="1:16" x14ac:dyDescent="0.25">
      <c r="A1608">
        <v>202</v>
      </c>
      <c r="B1608" s="1" t="s">
        <v>14</v>
      </c>
      <c r="C1608">
        <v>2</v>
      </c>
      <c r="D1608">
        <v>2174807</v>
      </c>
      <c r="E1608" s="1" t="s">
        <v>15</v>
      </c>
      <c r="F1608" s="1" t="s">
        <v>16</v>
      </c>
      <c r="G1608" s="2">
        <v>44705</v>
      </c>
      <c r="H1608" s="3">
        <v>0.62594907407407407</v>
      </c>
      <c r="I1608">
        <v>11.02</v>
      </c>
      <c r="J1608">
        <v>0.82240000000000002</v>
      </c>
      <c r="K1608">
        <v>11.8424</v>
      </c>
      <c r="L1608">
        <v>12</v>
      </c>
      <c r="M1608">
        <v>3</v>
      </c>
      <c r="N1608">
        <v>0.36</v>
      </c>
      <c r="O1608">
        <v>4.96</v>
      </c>
      <c r="P1608">
        <f>+Tabla1[[#This Row],[MONTO_IGTF]]/Tabla1[[#This Row],[TASA]]</f>
        <v>7.2580645161290314E-2</v>
      </c>
    </row>
    <row r="1609" spans="1:16" x14ac:dyDescent="0.25">
      <c r="A1609">
        <v>202</v>
      </c>
      <c r="B1609" s="1" t="s">
        <v>14</v>
      </c>
      <c r="C1609">
        <v>1</v>
      </c>
      <c r="D1609">
        <v>1174974</v>
      </c>
      <c r="E1609" s="1" t="s">
        <v>15</v>
      </c>
      <c r="F1609" s="1" t="s">
        <v>16</v>
      </c>
      <c r="G1609" s="2">
        <v>44705</v>
      </c>
      <c r="H1609" s="3">
        <v>0.62612268518518521</v>
      </c>
      <c r="I1609">
        <v>16.228249999999999</v>
      </c>
      <c r="J1609">
        <v>0.04</v>
      </c>
      <c r="K1609">
        <v>16.268249999999998</v>
      </c>
      <c r="L1609">
        <v>16.3333333333333</v>
      </c>
      <c r="M1609">
        <v>3</v>
      </c>
      <c r="N1609">
        <v>0.49</v>
      </c>
      <c r="O1609">
        <v>4.96</v>
      </c>
      <c r="P1609">
        <f>+Tabla1[[#This Row],[MONTO_IGTF]]/Tabla1[[#This Row],[TASA]]</f>
        <v>9.8790322580645157E-2</v>
      </c>
    </row>
    <row r="1610" spans="1:16" x14ac:dyDescent="0.25">
      <c r="A1610">
        <v>202</v>
      </c>
      <c r="B1610" s="1" t="s">
        <v>14</v>
      </c>
      <c r="C1610">
        <v>2</v>
      </c>
      <c r="D1610">
        <v>2174809</v>
      </c>
      <c r="E1610" s="1" t="s">
        <v>15</v>
      </c>
      <c r="F1610" s="1" t="s">
        <v>16</v>
      </c>
      <c r="G1610" s="2">
        <v>44705</v>
      </c>
      <c r="H1610" s="3">
        <v>0.63123842592592594</v>
      </c>
      <c r="I1610">
        <v>71.811199999999999</v>
      </c>
      <c r="J1610">
        <v>0</v>
      </c>
      <c r="K1610">
        <v>71.811199999999999</v>
      </c>
      <c r="L1610">
        <v>71.6666666666667</v>
      </c>
      <c r="M1610">
        <v>3</v>
      </c>
      <c r="N1610">
        <v>2.15</v>
      </c>
      <c r="O1610">
        <v>4.96</v>
      </c>
      <c r="P1610">
        <f>+Tabla1[[#This Row],[MONTO_IGTF]]/Tabla1[[#This Row],[TASA]]</f>
        <v>0.43346774193548387</v>
      </c>
    </row>
    <row r="1611" spans="1:16" x14ac:dyDescent="0.25">
      <c r="A1611">
        <v>202</v>
      </c>
      <c r="B1611" s="1" t="s">
        <v>14</v>
      </c>
      <c r="C1611">
        <v>2</v>
      </c>
      <c r="D1611">
        <v>2174812</v>
      </c>
      <c r="E1611" s="1" t="s">
        <v>15</v>
      </c>
      <c r="F1611" s="1" t="s">
        <v>16</v>
      </c>
      <c r="G1611" s="2">
        <v>44705</v>
      </c>
      <c r="H1611" s="3">
        <v>0.63557870370370373</v>
      </c>
      <c r="I1611">
        <v>11.594799999999999</v>
      </c>
      <c r="J1611">
        <v>0</v>
      </c>
      <c r="K1611">
        <v>11.594799999999999</v>
      </c>
      <c r="L1611">
        <v>5</v>
      </c>
      <c r="M1611">
        <v>3</v>
      </c>
      <c r="N1611">
        <v>0.15</v>
      </c>
      <c r="O1611">
        <v>4.96</v>
      </c>
      <c r="P1611">
        <f>+Tabla1[[#This Row],[MONTO_IGTF]]/Tabla1[[#This Row],[TASA]]</f>
        <v>3.0241935483870965E-2</v>
      </c>
    </row>
    <row r="1612" spans="1:16" x14ac:dyDescent="0.25">
      <c r="A1612">
        <v>202</v>
      </c>
      <c r="B1612" s="1" t="s">
        <v>14</v>
      </c>
      <c r="C1612">
        <v>1</v>
      </c>
      <c r="D1612">
        <v>1174979</v>
      </c>
      <c r="E1612" s="1" t="s">
        <v>15</v>
      </c>
      <c r="F1612" s="1" t="s">
        <v>16</v>
      </c>
      <c r="G1612" s="2">
        <v>44705</v>
      </c>
      <c r="H1612" s="3">
        <v>0.64400462962962968</v>
      </c>
      <c r="I1612">
        <v>13.543200000000001</v>
      </c>
      <c r="J1612">
        <v>0</v>
      </c>
      <c r="K1612">
        <v>13.543200000000001</v>
      </c>
      <c r="L1612">
        <v>13.6666666666667</v>
      </c>
      <c r="M1612">
        <v>3</v>
      </c>
      <c r="N1612">
        <v>0.41</v>
      </c>
      <c r="O1612">
        <v>4.96</v>
      </c>
      <c r="P1612">
        <f>+Tabla1[[#This Row],[MONTO_IGTF]]/Tabla1[[#This Row],[TASA]]</f>
        <v>8.2661290322580641E-2</v>
      </c>
    </row>
    <row r="1613" spans="1:16" x14ac:dyDescent="0.25">
      <c r="A1613">
        <v>202</v>
      </c>
      <c r="B1613" s="1" t="s">
        <v>14</v>
      </c>
      <c r="C1613">
        <v>1</v>
      </c>
      <c r="D1613">
        <v>1174987</v>
      </c>
      <c r="E1613" s="1" t="s">
        <v>15</v>
      </c>
      <c r="F1613" s="1" t="s">
        <v>16</v>
      </c>
      <c r="G1613" s="2">
        <v>44705</v>
      </c>
      <c r="H1613" s="3">
        <v>0.65730324074074076</v>
      </c>
      <c r="I1613">
        <v>19.426549999999999</v>
      </c>
      <c r="J1613">
        <v>0</v>
      </c>
      <c r="K1613">
        <v>19.426549999999999</v>
      </c>
      <c r="L1613">
        <v>19.3333333333333</v>
      </c>
      <c r="M1613">
        <v>3</v>
      </c>
      <c r="N1613">
        <v>0.57999999999999996</v>
      </c>
      <c r="O1613">
        <v>4.96</v>
      </c>
      <c r="P1613">
        <f>+Tabla1[[#This Row],[MONTO_IGTF]]/Tabla1[[#This Row],[TASA]]</f>
        <v>0.11693548387096774</v>
      </c>
    </row>
    <row r="1614" spans="1:16" x14ac:dyDescent="0.25">
      <c r="A1614">
        <v>202</v>
      </c>
      <c r="B1614" s="1" t="s">
        <v>14</v>
      </c>
      <c r="C1614">
        <v>2</v>
      </c>
      <c r="D1614">
        <v>2174820</v>
      </c>
      <c r="E1614" s="1" t="s">
        <v>15</v>
      </c>
      <c r="F1614" s="1" t="s">
        <v>16</v>
      </c>
      <c r="G1614" s="2">
        <v>44705</v>
      </c>
      <c r="H1614" s="3">
        <v>0.66306712962962966</v>
      </c>
      <c r="I1614">
        <v>76.296949999999995</v>
      </c>
      <c r="J1614">
        <v>2.0023</v>
      </c>
      <c r="K1614">
        <v>78.299250000000001</v>
      </c>
      <c r="L1614">
        <v>78.3333333333333</v>
      </c>
      <c r="M1614">
        <v>3</v>
      </c>
      <c r="N1614">
        <v>2.35</v>
      </c>
      <c r="O1614">
        <v>4.96</v>
      </c>
      <c r="P1614">
        <f>+Tabla1[[#This Row],[MONTO_IGTF]]/Tabla1[[#This Row],[TASA]]</f>
        <v>0.47379032258064518</v>
      </c>
    </row>
    <row r="1615" spans="1:16" x14ac:dyDescent="0.25">
      <c r="A1615">
        <v>202</v>
      </c>
      <c r="B1615" s="1" t="s">
        <v>14</v>
      </c>
      <c r="C1615">
        <v>1</v>
      </c>
      <c r="D1615">
        <v>1174990</v>
      </c>
      <c r="E1615" s="1" t="s">
        <v>15</v>
      </c>
      <c r="F1615" s="1" t="s">
        <v>16</v>
      </c>
      <c r="G1615" s="2">
        <v>44705</v>
      </c>
      <c r="H1615" s="3">
        <v>0.66435185185185186</v>
      </c>
      <c r="I1615">
        <v>43.783099999999997</v>
      </c>
      <c r="J1615">
        <v>0.04</v>
      </c>
      <c r="K1615">
        <v>43.823099999999997</v>
      </c>
      <c r="L1615">
        <v>24.6666666666667</v>
      </c>
      <c r="M1615">
        <v>3</v>
      </c>
      <c r="N1615">
        <v>0.74</v>
      </c>
      <c r="O1615">
        <v>4.96</v>
      </c>
      <c r="P1615">
        <f>+Tabla1[[#This Row],[MONTO_IGTF]]/Tabla1[[#This Row],[TASA]]</f>
        <v>0.14919354838709678</v>
      </c>
    </row>
    <row r="1616" spans="1:16" x14ac:dyDescent="0.25">
      <c r="A1616">
        <v>202</v>
      </c>
      <c r="B1616" s="1" t="s">
        <v>14</v>
      </c>
      <c r="C1616">
        <v>1</v>
      </c>
      <c r="D1616">
        <v>1174997</v>
      </c>
      <c r="E1616" s="1" t="s">
        <v>15</v>
      </c>
      <c r="F1616" s="1" t="s">
        <v>16</v>
      </c>
      <c r="G1616" s="2">
        <v>44705</v>
      </c>
      <c r="H1616" s="3">
        <v>0.67973379629629627</v>
      </c>
      <c r="I1616">
        <v>14.2058</v>
      </c>
      <c r="J1616">
        <v>0</v>
      </c>
      <c r="K1616">
        <v>14.2058</v>
      </c>
      <c r="L1616">
        <v>14.3333333333333</v>
      </c>
      <c r="M1616">
        <v>3</v>
      </c>
      <c r="N1616">
        <v>0.43</v>
      </c>
      <c r="O1616">
        <v>4.96</v>
      </c>
      <c r="P1616">
        <f>+Tabla1[[#This Row],[MONTO_IGTF]]/Tabla1[[#This Row],[TASA]]</f>
        <v>8.6693548387096767E-2</v>
      </c>
    </row>
    <row r="1617" spans="1:16" x14ac:dyDescent="0.25">
      <c r="A1617">
        <v>202</v>
      </c>
      <c r="B1617" s="1" t="s">
        <v>14</v>
      </c>
      <c r="C1617">
        <v>2</v>
      </c>
      <c r="D1617">
        <v>2174836</v>
      </c>
      <c r="E1617" s="1" t="s">
        <v>15</v>
      </c>
      <c r="F1617" s="1" t="s">
        <v>16</v>
      </c>
      <c r="G1617" s="2">
        <v>44705</v>
      </c>
      <c r="H1617" s="3">
        <v>0.68452546296296291</v>
      </c>
      <c r="I1617">
        <v>25.177050000000001</v>
      </c>
      <c r="J1617">
        <v>1.6848000000000001</v>
      </c>
      <c r="K1617">
        <v>26.86185</v>
      </c>
      <c r="L1617">
        <v>24.6666666666667</v>
      </c>
      <c r="M1617">
        <v>3</v>
      </c>
      <c r="N1617">
        <v>0.74</v>
      </c>
      <c r="O1617">
        <v>4.96</v>
      </c>
      <c r="P1617">
        <f>+Tabla1[[#This Row],[MONTO_IGTF]]/Tabla1[[#This Row],[TASA]]</f>
        <v>0.14919354838709678</v>
      </c>
    </row>
    <row r="1618" spans="1:16" x14ac:dyDescent="0.25">
      <c r="A1618">
        <v>202</v>
      </c>
      <c r="B1618" s="1" t="s">
        <v>14</v>
      </c>
      <c r="C1618">
        <v>2</v>
      </c>
      <c r="D1618">
        <v>2174837</v>
      </c>
      <c r="E1618" s="1" t="s">
        <v>15</v>
      </c>
      <c r="F1618" s="1" t="s">
        <v>16</v>
      </c>
      <c r="G1618" s="2">
        <v>44705</v>
      </c>
      <c r="H1618" s="3">
        <v>0.68614583333333334</v>
      </c>
      <c r="I1618">
        <v>17.675450000000001</v>
      </c>
      <c r="J1618">
        <v>0</v>
      </c>
      <c r="K1618">
        <v>17.675450000000001</v>
      </c>
      <c r="L1618">
        <v>17.6666666666667</v>
      </c>
      <c r="M1618">
        <v>3</v>
      </c>
      <c r="N1618">
        <v>0.53</v>
      </c>
      <c r="O1618">
        <v>4.96</v>
      </c>
      <c r="P1618">
        <f>+Tabla1[[#This Row],[MONTO_IGTF]]/Tabla1[[#This Row],[TASA]]</f>
        <v>0.10685483870967742</v>
      </c>
    </row>
    <row r="1619" spans="1:16" x14ac:dyDescent="0.25">
      <c r="A1619">
        <v>202</v>
      </c>
      <c r="B1619" s="1" t="s">
        <v>14</v>
      </c>
      <c r="C1619">
        <v>1</v>
      </c>
      <c r="D1619">
        <v>1175001</v>
      </c>
      <c r="E1619" s="1" t="s">
        <v>15</v>
      </c>
      <c r="F1619" s="1" t="s">
        <v>16</v>
      </c>
      <c r="G1619" s="2">
        <v>44705</v>
      </c>
      <c r="H1619" s="3">
        <v>0.68622685185185184</v>
      </c>
      <c r="I1619">
        <v>14.855</v>
      </c>
      <c r="J1619">
        <v>0</v>
      </c>
      <c r="K1619">
        <v>14.855</v>
      </c>
      <c r="L1619">
        <v>15</v>
      </c>
      <c r="M1619">
        <v>3</v>
      </c>
      <c r="N1619">
        <v>0.45</v>
      </c>
      <c r="O1619">
        <v>4.96</v>
      </c>
      <c r="P1619">
        <f>+Tabla1[[#This Row],[MONTO_IGTF]]/Tabla1[[#This Row],[TASA]]</f>
        <v>9.0725806451612906E-2</v>
      </c>
    </row>
    <row r="1620" spans="1:16" x14ac:dyDescent="0.25">
      <c r="A1620">
        <v>202</v>
      </c>
      <c r="B1620" s="1" t="s">
        <v>14</v>
      </c>
      <c r="C1620">
        <v>1</v>
      </c>
      <c r="D1620">
        <v>1175003</v>
      </c>
      <c r="E1620" s="1" t="s">
        <v>15</v>
      </c>
      <c r="F1620" s="1" t="s">
        <v>16</v>
      </c>
      <c r="G1620" s="2">
        <v>44705</v>
      </c>
      <c r="H1620" s="3">
        <v>0.68924768518518509</v>
      </c>
      <c r="I1620">
        <v>5.133</v>
      </c>
      <c r="J1620">
        <v>0</v>
      </c>
      <c r="K1620">
        <v>5.133</v>
      </c>
      <c r="L1620">
        <v>5</v>
      </c>
      <c r="M1620">
        <v>3</v>
      </c>
      <c r="N1620">
        <v>0.15</v>
      </c>
      <c r="O1620">
        <v>4.96</v>
      </c>
      <c r="P1620">
        <f>+Tabla1[[#This Row],[MONTO_IGTF]]/Tabla1[[#This Row],[TASA]]</f>
        <v>3.0241935483870965E-2</v>
      </c>
    </row>
    <row r="1621" spans="1:16" x14ac:dyDescent="0.25">
      <c r="A1621">
        <v>202</v>
      </c>
      <c r="B1621" s="1" t="s">
        <v>14</v>
      </c>
      <c r="C1621">
        <v>2</v>
      </c>
      <c r="D1621">
        <v>2174846</v>
      </c>
      <c r="E1621" s="1" t="s">
        <v>15</v>
      </c>
      <c r="F1621" s="1" t="s">
        <v>16</v>
      </c>
      <c r="G1621" s="2">
        <v>44705</v>
      </c>
      <c r="H1621" s="3">
        <v>0.69740740740740748</v>
      </c>
      <c r="I1621">
        <v>8.73</v>
      </c>
      <c r="J1621">
        <v>0.28639999999999999</v>
      </c>
      <c r="K1621">
        <v>9.0164000000000009</v>
      </c>
      <c r="L1621">
        <v>9</v>
      </c>
      <c r="M1621">
        <v>3</v>
      </c>
      <c r="N1621">
        <v>0.27</v>
      </c>
      <c r="O1621">
        <v>4.96</v>
      </c>
      <c r="P1621">
        <f>+Tabla1[[#This Row],[MONTO_IGTF]]/Tabla1[[#This Row],[TASA]]</f>
        <v>5.4435483870967749E-2</v>
      </c>
    </row>
    <row r="1622" spans="1:16" x14ac:dyDescent="0.25">
      <c r="A1622">
        <v>202</v>
      </c>
      <c r="B1622" s="1" t="s">
        <v>14</v>
      </c>
      <c r="C1622">
        <v>2</v>
      </c>
      <c r="D1622">
        <v>2174849</v>
      </c>
      <c r="E1622" s="1" t="s">
        <v>15</v>
      </c>
      <c r="F1622" s="1" t="s">
        <v>16</v>
      </c>
      <c r="G1622" s="2">
        <v>44705</v>
      </c>
      <c r="H1622" s="3">
        <v>0.70821759259259265</v>
      </c>
      <c r="I1622">
        <v>31.301500000000001</v>
      </c>
      <c r="J1622">
        <v>0.84160000000000001</v>
      </c>
      <c r="K1622">
        <v>32.143099999999997</v>
      </c>
      <c r="L1622">
        <v>32</v>
      </c>
      <c r="M1622">
        <v>3</v>
      </c>
      <c r="N1622">
        <v>0.96</v>
      </c>
      <c r="O1622">
        <v>4.96</v>
      </c>
      <c r="P1622">
        <f>+Tabla1[[#This Row],[MONTO_IGTF]]/Tabla1[[#This Row],[TASA]]</f>
        <v>0.19354838709677419</v>
      </c>
    </row>
    <row r="1623" spans="1:16" x14ac:dyDescent="0.25">
      <c r="A1623">
        <v>202</v>
      </c>
      <c r="B1623" s="1" t="s">
        <v>14</v>
      </c>
      <c r="C1623">
        <v>2</v>
      </c>
      <c r="D1623">
        <v>2174851</v>
      </c>
      <c r="E1623" s="1" t="s">
        <v>15</v>
      </c>
      <c r="F1623" s="1" t="s">
        <v>16</v>
      </c>
      <c r="G1623" s="2">
        <v>44705</v>
      </c>
      <c r="H1623" s="3">
        <v>0.7107175925925926</v>
      </c>
      <c r="I1623">
        <v>73.183350000000004</v>
      </c>
      <c r="J1623">
        <v>0.08</v>
      </c>
      <c r="K1623">
        <v>73.263350000000003</v>
      </c>
      <c r="L1623">
        <v>73.3333333333333</v>
      </c>
      <c r="M1623">
        <v>3</v>
      </c>
      <c r="N1623">
        <v>2.2000000000000002</v>
      </c>
      <c r="O1623">
        <v>4.96</v>
      </c>
      <c r="P1623">
        <f>+Tabla1[[#This Row],[MONTO_IGTF]]/Tabla1[[#This Row],[TASA]]</f>
        <v>0.44354838709677424</v>
      </c>
    </row>
    <row r="1624" spans="1:16" x14ac:dyDescent="0.25">
      <c r="A1624">
        <v>202</v>
      </c>
      <c r="B1624" s="1" t="s">
        <v>14</v>
      </c>
      <c r="C1624">
        <v>1</v>
      </c>
      <c r="D1624">
        <v>1175012</v>
      </c>
      <c r="E1624" s="1" t="s">
        <v>15</v>
      </c>
      <c r="F1624" s="1" t="s">
        <v>16</v>
      </c>
      <c r="G1624" s="2">
        <v>44705</v>
      </c>
      <c r="H1624" s="3">
        <v>0.7139699074074074</v>
      </c>
      <c r="I1624">
        <v>40.648949999999999</v>
      </c>
      <c r="J1624">
        <v>2.2688000000000001</v>
      </c>
      <c r="K1624">
        <v>42.917749999999998</v>
      </c>
      <c r="L1624">
        <v>43</v>
      </c>
      <c r="M1624">
        <v>3</v>
      </c>
      <c r="N1624">
        <v>1.29</v>
      </c>
      <c r="O1624">
        <v>4.96</v>
      </c>
      <c r="P1624">
        <f>+Tabla1[[#This Row],[MONTO_IGTF]]/Tabla1[[#This Row],[TASA]]</f>
        <v>0.26008064516129031</v>
      </c>
    </row>
    <row r="1625" spans="1:16" x14ac:dyDescent="0.25">
      <c r="A1625">
        <v>202</v>
      </c>
      <c r="B1625" s="1" t="s">
        <v>14</v>
      </c>
      <c r="C1625">
        <v>1</v>
      </c>
      <c r="D1625">
        <v>1175015</v>
      </c>
      <c r="E1625" s="1" t="s">
        <v>15</v>
      </c>
      <c r="F1625" s="1" t="s">
        <v>16</v>
      </c>
      <c r="G1625" s="2">
        <v>44705</v>
      </c>
      <c r="H1625" s="3">
        <v>0.71819444444444447</v>
      </c>
      <c r="I1625">
        <v>10</v>
      </c>
      <c r="J1625">
        <v>0</v>
      </c>
      <c r="K1625">
        <v>10</v>
      </c>
      <c r="L1625">
        <v>10</v>
      </c>
      <c r="M1625">
        <v>3</v>
      </c>
      <c r="N1625">
        <v>0.3</v>
      </c>
      <c r="O1625">
        <v>4.96</v>
      </c>
      <c r="P1625">
        <f>+Tabla1[[#This Row],[MONTO_IGTF]]/Tabla1[[#This Row],[TASA]]</f>
        <v>6.048387096774193E-2</v>
      </c>
    </row>
    <row r="1626" spans="1:16" x14ac:dyDescent="0.25">
      <c r="A1626">
        <v>202</v>
      </c>
      <c r="B1626" s="1" t="s">
        <v>14</v>
      </c>
      <c r="C1626">
        <v>2</v>
      </c>
      <c r="D1626">
        <v>2174856</v>
      </c>
      <c r="E1626" s="1" t="s">
        <v>15</v>
      </c>
      <c r="F1626" s="1" t="s">
        <v>16</v>
      </c>
      <c r="G1626" s="2">
        <v>44705</v>
      </c>
      <c r="H1626" s="3">
        <v>0.71920138888888896</v>
      </c>
      <c r="I1626">
        <v>28.9038</v>
      </c>
      <c r="J1626">
        <v>0.76580000000000004</v>
      </c>
      <c r="K1626">
        <v>29.669599999999999</v>
      </c>
      <c r="L1626">
        <v>29.6666666666667</v>
      </c>
      <c r="M1626">
        <v>3</v>
      </c>
      <c r="N1626">
        <v>0.89</v>
      </c>
      <c r="O1626">
        <v>4.96</v>
      </c>
      <c r="P1626">
        <f>+Tabla1[[#This Row],[MONTO_IGTF]]/Tabla1[[#This Row],[TASA]]</f>
        <v>0.17943548387096775</v>
      </c>
    </row>
    <row r="1627" spans="1:16" x14ac:dyDescent="0.25">
      <c r="A1627">
        <v>202</v>
      </c>
      <c r="B1627" s="1" t="s">
        <v>14</v>
      </c>
      <c r="C1627">
        <v>1</v>
      </c>
      <c r="D1627">
        <v>1175016</v>
      </c>
      <c r="E1627" s="1" t="s">
        <v>15</v>
      </c>
      <c r="F1627" s="1" t="s">
        <v>16</v>
      </c>
      <c r="G1627" s="2">
        <v>44705</v>
      </c>
      <c r="H1627" s="3">
        <v>0.71984953703703702</v>
      </c>
      <c r="I1627">
        <v>6.84</v>
      </c>
      <c r="J1627">
        <v>0</v>
      </c>
      <c r="K1627">
        <v>6.84</v>
      </c>
      <c r="L1627">
        <v>7</v>
      </c>
      <c r="M1627">
        <v>3</v>
      </c>
      <c r="N1627">
        <v>0.21</v>
      </c>
      <c r="O1627">
        <v>4.96</v>
      </c>
      <c r="P1627">
        <f>+Tabla1[[#This Row],[MONTO_IGTF]]/Tabla1[[#This Row],[TASA]]</f>
        <v>4.2338709677419352E-2</v>
      </c>
    </row>
    <row r="1628" spans="1:16" x14ac:dyDescent="0.25">
      <c r="A1628">
        <v>202</v>
      </c>
      <c r="B1628" s="1" t="s">
        <v>14</v>
      </c>
      <c r="C1628">
        <v>2</v>
      </c>
      <c r="D1628">
        <v>2174859</v>
      </c>
      <c r="E1628" s="1" t="s">
        <v>15</v>
      </c>
      <c r="F1628" s="1" t="s">
        <v>16</v>
      </c>
      <c r="G1628" s="2">
        <v>44705</v>
      </c>
      <c r="H1628" s="3">
        <v>0.72799768518518515</v>
      </c>
      <c r="I1628">
        <v>32.624450000000003</v>
      </c>
      <c r="J1628">
        <v>0</v>
      </c>
      <c r="K1628">
        <v>32.624450000000003</v>
      </c>
      <c r="L1628">
        <v>24.6666666666667</v>
      </c>
      <c r="M1628">
        <v>3</v>
      </c>
      <c r="N1628">
        <v>0.74</v>
      </c>
      <c r="O1628">
        <v>4.96</v>
      </c>
      <c r="P1628">
        <f>+Tabla1[[#This Row],[MONTO_IGTF]]/Tabla1[[#This Row],[TASA]]</f>
        <v>0.14919354838709678</v>
      </c>
    </row>
    <row r="1629" spans="1:16" x14ac:dyDescent="0.25">
      <c r="A1629">
        <v>202</v>
      </c>
      <c r="B1629" s="1" t="s">
        <v>14</v>
      </c>
      <c r="C1629">
        <v>1</v>
      </c>
      <c r="D1629">
        <v>1175022</v>
      </c>
      <c r="E1629" s="1" t="s">
        <v>15</v>
      </c>
      <c r="F1629" s="1" t="s">
        <v>16</v>
      </c>
      <c r="G1629" s="2">
        <v>44705</v>
      </c>
      <c r="H1629" s="3">
        <v>0.73253472222222227</v>
      </c>
      <c r="I1629">
        <v>27.636299999999999</v>
      </c>
      <c r="J1629">
        <v>2.1903999999999999</v>
      </c>
      <c r="K1629">
        <v>29.826699999999999</v>
      </c>
      <c r="L1629">
        <v>24.6666666666667</v>
      </c>
      <c r="M1629">
        <v>3</v>
      </c>
      <c r="N1629">
        <v>0.74</v>
      </c>
      <c r="O1629">
        <v>4.96</v>
      </c>
      <c r="P1629">
        <f>+Tabla1[[#This Row],[MONTO_IGTF]]/Tabla1[[#This Row],[TASA]]</f>
        <v>0.14919354838709678</v>
      </c>
    </row>
    <row r="1630" spans="1:16" x14ac:dyDescent="0.25">
      <c r="A1630">
        <v>202</v>
      </c>
      <c r="B1630" s="1" t="s">
        <v>14</v>
      </c>
      <c r="C1630">
        <v>2</v>
      </c>
      <c r="D1630">
        <v>2174861</v>
      </c>
      <c r="E1630" s="1" t="s">
        <v>15</v>
      </c>
      <c r="F1630" s="1" t="s">
        <v>16</v>
      </c>
      <c r="G1630" s="2">
        <v>44705</v>
      </c>
      <c r="H1630" s="3">
        <v>0.73563657407407401</v>
      </c>
      <c r="I1630">
        <v>19.466249999999999</v>
      </c>
      <c r="J1630">
        <v>1.008</v>
      </c>
      <c r="K1630">
        <v>20.474250000000001</v>
      </c>
      <c r="L1630">
        <v>20.3333333333333</v>
      </c>
      <c r="M1630">
        <v>3</v>
      </c>
      <c r="N1630">
        <v>0.61</v>
      </c>
      <c r="O1630">
        <v>4.96</v>
      </c>
      <c r="P1630">
        <f>+Tabla1[[#This Row],[MONTO_IGTF]]/Tabla1[[#This Row],[TASA]]</f>
        <v>0.12298387096774194</v>
      </c>
    </row>
    <row r="1631" spans="1:16" x14ac:dyDescent="0.25">
      <c r="A1631">
        <v>202</v>
      </c>
      <c r="B1631" s="1" t="s">
        <v>14</v>
      </c>
      <c r="C1631">
        <v>1</v>
      </c>
      <c r="D1631">
        <v>1175024</v>
      </c>
      <c r="E1631" s="1" t="s">
        <v>15</v>
      </c>
      <c r="F1631" s="1" t="s">
        <v>16</v>
      </c>
      <c r="G1631" s="2">
        <v>44705</v>
      </c>
      <c r="H1631" s="3">
        <v>0.73700231481481471</v>
      </c>
      <c r="I1631">
        <v>4.7789999999999999</v>
      </c>
      <c r="J1631">
        <v>0</v>
      </c>
      <c r="K1631">
        <v>4.7789999999999999</v>
      </c>
      <c r="L1631">
        <v>4.6666666666666696</v>
      </c>
      <c r="M1631">
        <v>3</v>
      </c>
      <c r="N1631">
        <v>0.14000000000000001</v>
      </c>
      <c r="O1631">
        <v>4.96</v>
      </c>
      <c r="P1631">
        <f>+Tabla1[[#This Row],[MONTO_IGTF]]/Tabla1[[#This Row],[TASA]]</f>
        <v>2.8225806451612906E-2</v>
      </c>
    </row>
    <row r="1632" spans="1:16" x14ac:dyDescent="0.25">
      <c r="A1632">
        <v>202</v>
      </c>
      <c r="B1632" s="1" t="s">
        <v>14</v>
      </c>
      <c r="C1632">
        <v>2</v>
      </c>
      <c r="D1632">
        <v>2174867</v>
      </c>
      <c r="E1632" s="1" t="s">
        <v>15</v>
      </c>
      <c r="F1632" s="1" t="s">
        <v>16</v>
      </c>
      <c r="G1632" s="2">
        <v>44705</v>
      </c>
      <c r="H1632" s="3">
        <v>0.7513657407407407</v>
      </c>
      <c r="I1632">
        <v>20.68</v>
      </c>
      <c r="J1632">
        <v>3.3088000000000002</v>
      </c>
      <c r="K1632">
        <v>23.988800000000001</v>
      </c>
      <c r="L1632">
        <v>24</v>
      </c>
      <c r="M1632">
        <v>3</v>
      </c>
      <c r="N1632">
        <v>0.72</v>
      </c>
      <c r="O1632">
        <v>4.96</v>
      </c>
      <c r="P1632">
        <f>+Tabla1[[#This Row],[MONTO_IGTF]]/Tabla1[[#This Row],[TASA]]</f>
        <v>0.14516129032258063</v>
      </c>
    </row>
    <row r="1633" spans="1:16" x14ac:dyDescent="0.25">
      <c r="A1633">
        <v>202</v>
      </c>
      <c r="B1633" s="1" t="s">
        <v>14</v>
      </c>
      <c r="C1633">
        <v>1</v>
      </c>
      <c r="D1633">
        <v>1175030</v>
      </c>
      <c r="E1633" s="1" t="s">
        <v>15</v>
      </c>
      <c r="F1633" s="1" t="s">
        <v>16</v>
      </c>
      <c r="G1633" s="2">
        <v>44705</v>
      </c>
      <c r="H1633" s="3">
        <v>0.75351851851851848</v>
      </c>
      <c r="I1633">
        <v>51.687049999999999</v>
      </c>
      <c r="J1633">
        <v>0.08</v>
      </c>
      <c r="K1633">
        <v>51.767049999999998</v>
      </c>
      <c r="L1633">
        <v>49.6666666666667</v>
      </c>
      <c r="M1633">
        <v>3</v>
      </c>
      <c r="N1633">
        <v>1.49</v>
      </c>
      <c r="O1633">
        <v>4.96</v>
      </c>
      <c r="P1633">
        <f>+Tabla1[[#This Row],[MONTO_IGTF]]/Tabla1[[#This Row],[TASA]]</f>
        <v>0.30040322580645162</v>
      </c>
    </row>
    <row r="1634" spans="1:16" x14ac:dyDescent="0.25">
      <c r="A1634">
        <v>202</v>
      </c>
      <c r="B1634" s="1" t="s">
        <v>14</v>
      </c>
      <c r="C1634">
        <v>2</v>
      </c>
      <c r="D1634">
        <v>2174868</v>
      </c>
      <c r="E1634" s="1" t="s">
        <v>15</v>
      </c>
      <c r="F1634" s="1" t="s">
        <v>16</v>
      </c>
      <c r="G1634" s="2">
        <v>44705</v>
      </c>
      <c r="H1634" s="3">
        <v>0.75435185185185183</v>
      </c>
      <c r="I1634">
        <v>53.725850000000001</v>
      </c>
      <c r="J1634">
        <v>0.88670000000000004</v>
      </c>
      <c r="K1634">
        <v>54.612549999999999</v>
      </c>
      <c r="L1634">
        <v>54.6666666666667</v>
      </c>
      <c r="M1634">
        <v>3</v>
      </c>
      <c r="N1634">
        <v>1.64</v>
      </c>
      <c r="O1634">
        <v>4.96</v>
      </c>
      <c r="P1634">
        <f>+Tabla1[[#This Row],[MONTO_IGTF]]/Tabla1[[#This Row],[TASA]]</f>
        <v>0.33064516129032256</v>
      </c>
    </row>
    <row r="1635" spans="1:16" x14ac:dyDescent="0.25">
      <c r="A1635">
        <v>202</v>
      </c>
      <c r="B1635" s="1" t="s">
        <v>14</v>
      </c>
      <c r="C1635">
        <v>1</v>
      </c>
      <c r="D1635">
        <v>1175031</v>
      </c>
      <c r="E1635" s="1" t="s">
        <v>15</v>
      </c>
      <c r="F1635" s="1" t="s">
        <v>16</v>
      </c>
      <c r="G1635" s="2">
        <v>44705</v>
      </c>
      <c r="H1635" s="3">
        <v>0.75449074074074074</v>
      </c>
      <c r="I1635">
        <v>20.9984</v>
      </c>
      <c r="J1635">
        <v>0</v>
      </c>
      <c r="K1635">
        <v>20.9984</v>
      </c>
      <c r="L1635">
        <v>21</v>
      </c>
      <c r="M1635">
        <v>3</v>
      </c>
      <c r="N1635">
        <v>0.63</v>
      </c>
      <c r="O1635">
        <v>4.96</v>
      </c>
      <c r="P1635">
        <f>+Tabla1[[#This Row],[MONTO_IGTF]]/Tabla1[[#This Row],[TASA]]</f>
        <v>0.12701612903225806</v>
      </c>
    </row>
    <row r="1636" spans="1:16" x14ac:dyDescent="0.25">
      <c r="A1636">
        <v>202</v>
      </c>
      <c r="B1636" s="1" t="s">
        <v>14</v>
      </c>
      <c r="C1636">
        <v>2</v>
      </c>
      <c r="D1636">
        <v>2174871</v>
      </c>
      <c r="E1636" s="1" t="s">
        <v>15</v>
      </c>
      <c r="F1636" s="1" t="s">
        <v>16</v>
      </c>
      <c r="G1636" s="2">
        <v>44705</v>
      </c>
      <c r="H1636" s="3">
        <v>0.75968750000000007</v>
      </c>
      <c r="I1636">
        <v>8.7644500000000001</v>
      </c>
      <c r="J1636">
        <v>0</v>
      </c>
      <c r="K1636">
        <v>8.7644500000000001</v>
      </c>
      <c r="L1636">
        <v>5</v>
      </c>
      <c r="M1636">
        <v>3</v>
      </c>
      <c r="N1636">
        <v>0.15</v>
      </c>
      <c r="O1636">
        <v>4.96</v>
      </c>
      <c r="P1636">
        <f>+Tabla1[[#This Row],[MONTO_IGTF]]/Tabla1[[#This Row],[TASA]]</f>
        <v>3.0241935483870965E-2</v>
      </c>
    </row>
    <row r="1637" spans="1:16" x14ac:dyDescent="0.25">
      <c r="A1637">
        <v>202</v>
      </c>
      <c r="B1637" s="1" t="s">
        <v>14</v>
      </c>
      <c r="C1637">
        <v>1</v>
      </c>
      <c r="D1637">
        <v>1175035</v>
      </c>
      <c r="E1637" s="1" t="s">
        <v>15</v>
      </c>
      <c r="F1637" s="1" t="s">
        <v>16</v>
      </c>
      <c r="G1637" s="2">
        <v>44705</v>
      </c>
      <c r="H1637" s="3">
        <v>0.76237268518518519</v>
      </c>
      <c r="I1637">
        <v>26</v>
      </c>
      <c r="J1637">
        <v>0.04</v>
      </c>
      <c r="K1637">
        <v>26.04</v>
      </c>
      <c r="L1637">
        <v>18.6666666666667</v>
      </c>
      <c r="M1637">
        <v>3</v>
      </c>
      <c r="N1637">
        <v>0.56000000000000005</v>
      </c>
      <c r="O1637">
        <v>4.96</v>
      </c>
      <c r="P1637">
        <f>+Tabla1[[#This Row],[MONTO_IGTF]]/Tabla1[[#This Row],[TASA]]</f>
        <v>0.11290322580645162</v>
      </c>
    </row>
    <row r="1638" spans="1:16" x14ac:dyDescent="0.25">
      <c r="A1638">
        <v>202</v>
      </c>
      <c r="B1638" s="1" t="s">
        <v>14</v>
      </c>
      <c r="C1638">
        <v>1</v>
      </c>
      <c r="D1638">
        <v>1175038</v>
      </c>
      <c r="E1638" s="1" t="s">
        <v>15</v>
      </c>
      <c r="F1638" s="1" t="s">
        <v>16</v>
      </c>
      <c r="G1638" s="2">
        <v>44705</v>
      </c>
      <c r="H1638" s="3">
        <v>0.76971064814814805</v>
      </c>
      <c r="I1638">
        <v>22.951450000000001</v>
      </c>
      <c r="J1638">
        <v>0.04</v>
      </c>
      <c r="K1638">
        <v>22.99145</v>
      </c>
      <c r="L1638">
        <v>3</v>
      </c>
      <c r="M1638">
        <v>3</v>
      </c>
      <c r="N1638">
        <v>0.09</v>
      </c>
      <c r="O1638">
        <v>4.96</v>
      </c>
      <c r="P1638">
        <f>+Tabla1[[#This Row],[MONTO_IGTF]]/Tabla1[[#This Row],[TASA]]</f>
        <v>1.8145161290322578E-2</v>
      </c>
    </row>
    <row r="1639" spans="1:16" x14ac:dyDescent="0.25">
      <c r="A1639">
        <v>202</v>
      </c>
      <c r="B1639" s="1" t="s">
        <v>14</v>
      </c>
      <c r="C1639">
        <v>2</v>
      </c>
      <c r="D1639">
        <v>2174879</v>
      </c>
      <c r="E1639" s="1" t="s">
        <v>15</v>
      </c>
      <c r="F1639" s="1" t="s">
        <v>16</v>
      </c>
      <c r="G1639" s="2">
        <v>44705</v>
      </c>
      <c r="H1639" s="3">
        <v>0.77290509259259255</v>
      </c>
      <c r="I1639">
        <v>3.58</v>
      </c>
      <c r="J1639">
        <v>0.57279999999999998</v>
      </c>
      <c r="K1639">
        <v>4.1528</v>
      </c>
      <c r="L1639">
        <v>4</v>
      </c>
      <c r="M1639">
        <v>3</v>
      </c>
      <c r="N1639">
        <v>0.12</v>
      </c>
      <c r="O1639">
        <v>4.96</v>
      </c>
      <c r="P1639">
        <f>+Tabla1[[#This Row],[MONTO_IGTF]]/Tabla1[[#This Row],[TASA]]</f>
        <v>2.4193548387096774E-2</v>
      </c>
    </row>
    <row r="1640" spans="1:16" x14ac:dyDescent="0.25">
      <c r="A1640">
        <v>202</v>
      </c>
      <c r="B1640" s="1" t="s">
        <v>14</v>
      </c>
      <c r="C1640">
        <v>2</v>
      </c>
      <c r="D1640">
        <v>2174882</v>
      </c>
      <c r="E1640" s="1" t="s">
        <v>15</v>
      </c>
      <c r="F1640" s="1" t="s">
        <v>16</v>
      </c>
      <c r="G1640" s="2">
        <v>44706</v>
      </c>
      <c r="H1640" s="3">
        <v>0.28805555555555556</v>
      </c>
      <c r="I1640">
        <v>6.52</v>
      </c>
      <c r="J1640">
        <v>0</v>
      </c>
      <c r="K1640">
        <v>6.52</v>
      </c>
      <c r="L1640">
        <v>5</v>
      </c>
      <c r="M1640">
        <v>3</v>
      </c>
      <c r="N1640">
        <v>0.15</v>
      </c>
      <c r="O1640">
        <v>5.01</v>
      </c>
      <c r="P1640">
        <f>+Tabla1[[#This Row],[MONTO_IGTF]]/Tabla1[[#This Row],[TASA]]</f>
        <v>2.9940119760479042E-2</v>
      </c>
    </row>
    <row r="1641" spans="1:16" x14ac:dyDescent="0.25">
      <c r="A1641">
        <v>202</v>
      </c>
      <c r="B1641" s="1" t="s">
        <v>14</v>
      </c>
      <c r="C1641">
        <v>2</v>
      </c>
      <c r="D1641">
        <v>2174888</v>
      </c>
      <c r="E1641" s="1" t="s">
        <v>15</v>
      </c>
      <c r="F1641" s="1" t="s">
        <v>16</v>
      </c>
      <c r="G1641" s="2">
        <v>44706</v>
      </c>
      <c r="H1641" s="3">
        <v>0.33744212962962966</v>
      </c>
      <c r="I1641">
        <v>51.558500000000002</v>
      </c>
      <c r="J1641">
        <v>0</v>
      </c>
      <c r="K1641">
        <v>51.558500000000002</v>
      </c>
      <c r="L1641">
        <v>49.6666666666667</v>
      </c>
      <c r="M1641">
        <v>3</v>
      </c>
      <c r="N1641">
        <v>1.49</v>
      </c>
      <c r="O1641">
        <v>5.01</v>
      </c>
      <c r="P1641">
        <f>+Tabla1[[#This Row],[MONTO_IGTF]]/Tabla1[[#This Row],[TASA]]</f>
        <v>0.29740518962075851</v>
      </c>
    </row>
    <row r="1642" spans="1:16" x14ac:dyDescent="0.25">
      <c r="A1642">
        <v>202</v>
      </c>
      <c r="B1642" s="1" t="s">
        <v>14</v>
      </c>
      <c r="C1642">
        <v>1</v>
      </c>
      <c r="D1642">
        <v>1175047</v>
      </c>
      <c r="E1642" s="1" t="s">
        <v>15</v>
      </c>
      <c r="F1642" s="1" t="s">
        <v>16</v>
      </c>
      <c r="G1642" s="2">
        <v>44706</v>
      </c>
      <c r="H1642" s="3">
        <v>0.37900462962962966</v>
      </c>
      <c r="I1642">
        <v>14.88</v>
      </c>
      <c r="J1642">
        <v>0</v>
      </c>
      <c r="K1642">
        <v>14.88</v>
      </c>
      <c r="L1642">
        <v>15</v>
      </c>
      <c r="M1642">
        <v>3</v>
      </c>
      <c r="N1642">
        <v>0.45</v>
      </c>
      <c r="O1642">
        <v>5.01</v>
      </c>
      <c r="P1642">
        <f>+Tabla1[[#This Row],[MONTO_IGTF]]/Tabla1[[#This Row],[TASA]]</f>
        <v>8.9820359281437126E-2</v>
      </c>
    </row>
    <row r="1643" spans="1:16" x14ac:dyDescent="0.25">
      <c r="A1643">
        <v>202</v>
      </c>
      <c r="B1643" s="1" t="s">
        <v>14</v>
      </c>
      <c r="C1643">
        <v>2</v>
      </c>
      <c r="D1643">
        <v>2174902</v>
      </c>
      <c r="E1643" s="1" t="s">
        <v>15</v>
      </c>
      <c r="F1643" s="1" t="s">
        <v>16</v>
      </c>
      <c r="G1643" s="2">
        <v>44706</v>
      </c>
      <c r="H1643" s="3">
        <v>0.39300925925925928</v>
      </c>
      <c r="I1643">
        <v>40.386049999999997</v>
      </c>
      <c r="J1643">
        <v>0.04</v>
      </c>
      <c r="K1643">
        <v>40.426049999999996</v>
      </c>
      <c r="L1643">
        <v>40.3333333333333</v>
      </c>
      <c r="M1643">
        <v>3</v>
      </c>
      <c r="N1643">
        <v>1.21</v>
      </c>
      <c r="O1643">
        <v>5.01</v>
      </c>
      <c r="P1643">
        <f>+Tabla1[[#This Row],[MONTO_IGTF]]/Tabla1[[#This Row],[TASA]]</f>
        <v>0.24151696606786427</v>
      </c>
    </row>
    <row r="1644" spans="1:16" x14ac:dyDescent="0.25">
      <c r="A1644">
        <v>202</v>
      </c>
      <c r="B1644" s="1" t="s">
        <v>14</v>
      </c>
      <c r="C1644">
        <v>1</v>
      </c>
      <c r="D1644">
        <v>1175053</v>
      </c>
      <c r="E1644" s="1" t="s">
        <v>15</v>
      </c>
      <c r="F1644" s="1" t="s">
        <v>16</v>
      </c>
      <c r="G1644" s="2">
        <v>44706</v>
      </c>
      <c r="H1644" s="3">
        <v>0.39340277777777777</v>
      </c>
      <c r="I1644">
        <v>10.1221</v>
      </c>
      <c r="J1644">
        <v>0.04</v>
      </c>
      <c r="K1644">
        <v>10.162100000000001</v>
      </c>
      <c r="L1644">
        <v>10</v>
      </c>
      <c r="M1644">
        <v>3</v>
      </c>
      <c r="N1644">
        <v>0.3</v>
      </c>
      <c r="O1644">
        <v>5.01</v>
      </c>
      <c r="P1644">
        <f>+Tabla1[[#This Row],[MONTO_IGTF]]/Tabla1[[#This Row],[TASA]]</f>
        <v>5.9880239520958084E-2</v>
      </c>
    </row>
    <row r="1645" spans="1:16" x14ac:dyDescent="0.25">
      <c r="A1645">
        <v>202</v>
      </c>
      <c r="B1645" s="1" t="s">
        <v>14</v>
      </c>
      <c r="C1645">
        <v>1</v>
      </c>
      <c r="D1645">
        <v>1175056</v>
      </c>
      <c r="E1645" s="1" t="s">
        <v>15</v>
      </c>
      <c r="F1645" s="1" t="s">
        <v>16</v>
      </c>
      <c r="G1645" s="2">
        <v>44706</v>
      </c>
      <c r="H1645" s="3">
        <v>0.40037037037037032</v>
      </c>
      <c r="I1645">
        <v>15.22855</v>
      </c>
      <c r="J1645">
        <v>0.04</v>
      </c>
      <c r="K1645">
        <v>15.268549999999999</v>
      </c>
      <c r="L1645">
        <v>15.3333333333333</v>
      </c>
      <c r="M1645">
        <v>3</v>
      </c>
      <c r="N1645">
        <v>0.46</v>
      </c>
      <c r="O1645">
        <v>5.01</v>
      </c>
      <c r="P1645">
        <f>+Tabla1[[#This Row],[MONTO_IGTF]]/Tabla1[[#This Row],[TASA]]</f>
        <v>9.1816367265469073E-2</v>
      </c>
    </row>
    <row r="1646" spans="1:16" x14ac:dyDescent="0.25">
      <c r="A1646">
        <v>202</v>
      </c>
      <c r="B1646" s="1" t="s">
        <v>14</v>
      </c>
      <c r="C1646">
        <v>2</v>
      </c>
      <c r="D1646">
        <v>2174906</v>
      </c>
      <c r="E1646" s="1" t="s">
        <v>15</v>
      </c>
      <c r="F1646" s="1" t="s">
        <v>16</v>
      </c>
      <c r="G1646" s="2">
        <v>44706</v>
      </c>
      <c r="H1646" s="3">
        <v>0.40392361111111108</v>
      </c>
      <c r="I1646">
        <v>152</v>
      </c>
      <c r="J1646">
        <v>4.8895999999999997</v>
      </c>
      <c r="K1646">
        <v>156.8896</v>
      </c>
      <c r="L1646">
        <v>153.666666666667</v>
      </c>
      <c r="M1646">
        <v>3</v>
      </c>
      <c r="N1646">
        <v>4.6100000000000003</v>
      </c>
      <c r="O1646">
        <v>5.01</v>
      </c>
      <c r="P1646">
        <f>+Tabla1[[#This Row],[MONTO_IGTF]]/Tabla1[[#This Row],[TASA]]</f>
        <v>0.92015968063872267</v>
      </c>
    </row>
    <row r="1647" spans="1:16" x14ac:dyDescent="0.25">
      <c r="A1647">
        <v>202</v>
      </c>
      <c r="B1647" s="1" t="s">
        <v>14</v>
      </c>
      <c r="C1647">
        <v>1</v>
      </c>
      <c r="D1647">
        <v>1175066</v>
      </c>
      <c r="E1647" s="1" t="s">
        <v>15</v>
      </c>
      <c r="F1647" s="1" t="s">
        <v>16</v>
      </c>
      <c r="G1647" s="2">
        <v>44706</v>
      </c>
      <c r="H1647" s="3">
        <v>0.4150578703703704</v>
      </c>
      <c r="I1647">
        <v>29.684449999999998</v>
      </c>
      <c r="J1647">
        <v>0.92</v>
      </c>
      <c r="K1647">
        <v>30.60445</v>
      </c>
      <c r="L1647">
        <v>30.6666666666667</v>
      </c>
      <c r="M1647">
        <v>3</v>
      </c>
      <c r="N1647">
        <v>0.92</v>
      </c>
      <c r="O1647">
        <v>5.01</v>
      </c>
      <c r="P1647">
        <f>+Tabla1[[#This Row],[MONTO_IGTF]]/Tabla1[[#This Row],[TASA]]</f>
        <v>0.18363273453093815</v>
      </c>
    </row>
    <row r="1648" spans="1:16" x14ac:dyDescent="0.25">
      <c r="A1648">
        <v>202</v>
      </c>
      <c r="B1648" s="1" t="s">
        <v>14</v>
      </c>
      <c r="C1648">
        <v>2</v>
      </c>
      <c r="D1648">
        <v>2174921</v>
      </c>
      <c r="E1648" s="1" t="s">
        <v>15</v>
      </c>
      <c r="F1648" s="1" t="s">
        <v>16</v>
      </c>
      <c r="G1648" s="2">
        <v>44706</v>
      </c>
      <c r="H1648" s="3">
        <v>0.43686342592592592</v>
      </c>
      <c r="I1648">
        <v>74.429649999999995</v>
      </c>
      <c r="J1648">
        <v>0.04</v>
      </c>
      <c r="K1648">
        <v>74.469650000000001</v>
      </c>
      <c r="L1648">
        <v>74.3333333333333</v>
      </c>
      <c r="M1648">
        <v>3</v>
      </c>
      <c r="N1648">
        <v>2.23</v>
      </c>
      <c r="O1648">
        <v>5.01</v>
      </c>
      <c r="P1648">
        <f>+Tabla1[[#This Row],[MONTO_IGTF]]/Tabla1[[#This Row],[TASA]]</f>
        <v>0.44510978043912175</v>
      </c>
    </row>
    <row r="1649" spans="1:16" x14ac:dyDescent="0.25">
      <c r="A1649">
        <v>202</v>
      </c>
      <c r="B1649" s="1" t="s">
        <v>14</v>
      </c>
      <c r="C1649">
        <v>1</v>
      </c>
      <c r="D1649">
        <v>1175073</v>
      </c>
      <c r="E1649" s="1" t="s">
        <v>15</v>
      </c>
      <c r="F1649" s="1" t="s">
        <v>16</v>
      </c>
      <c r="G1649" s="2">
        <v>44706</v>
      </c>
      <c r="H1649" s="3">
        <v>0.43949074074074074</v>
      </c>
      <c r="I1649">
        <v>13.669</v>
      </c>
      <c r="J1649">
        <v>0.57279999999999998</v>
      </c>
      <c r="K1649">
        <v>14.2418</v>
      </c>
      <c r="L1649">
        <v>14.3333333333333</v>
      </c>
      <c r="M1649">
        <v>3</v>
      </c>
      <c r="N1649">
        <v>0.43</v>
      </c>
      <c r="O1649">
        <v>5.01</v>
      </c>
      <c r="P1649">
        <f>+Tabla1[[#This Row],[MONTO_IGTF]]/Tabla1[[#This Row],[TASA]]</f>
        <v>8.5828343313373259E-2</v>
      </c>
    </row>
    <row r="1650" spans="1:16" x14ac:dyDescent="0.25">
      <c r="A1650">
        <v>202</v>
      </c>
      <c r="B1650" s="1" t="s">
        <v>14</v>
      </c>
      <c r="C1650">
        <v>1</v>
      </c>
      <c r="D1650">
        <v>1175076</v>
      </c>
      <c r="E1650" s="1" t="s">
        <v>15</v>
      </c>
      <c r="F1650" s="1" t="s">
        <v>16</v>
      </c>
      <c r="G1650" s="2">
        <v>44706</v>
      </c>
      <c r="H1650" s="3">
        <v>0.44458333333333333</v>
      </c>
      <c r="I1650">
        <v>19.559999999999999</v>
      </c>
      <c r="J1650">
        <v>0</v>
      </c>
      <c r="K1650">
        <v>19.559999999999999</v>
      </c>
      <c r="L1650">
        <v>19.6666666666667</v>
      </c>
      <c r="M1650">
        <v>3</v>
      </c>
      <c r="N1650">
        <v>0.59</v>
      </c>
      <c r="O1650">
        <v>5.01</v>
      </c>
      <c r="P1650">
        <f>+Tabla1[[#This Row],[MONTO_IGTF]]/Tabla1[[#This Row],[TASA]]</f>
        <v>0.11776447105788423</v>
      </c>
    </row>
    <row r="1651" spans="1:16" x14ac:dyDescent="0.25">
      <c r="A1651">
        <v>202</v>
      </c>
      <c r="B1651" s="1" t="s">
        <v>14</v>
      </c>
      <c r="C1651">
        <v>1</v>
      </c>
      <c r="D1651">
        <v>1175082</v>
      </c>
      <c r="E1651" s="1" t="s">
        <v>15</v>
      </c>
      <c r="F1651" s="1" t="s">
        <v>16</v>
      </c>
      <c r="G1651" s="2">
        <v>44706</v>
      </c>
      <c r="H1651" s="3">
        <v>0.45891203703703703</v>
      </c>
      <c r="I1651">
        <v>6.52</v>
      </c>
      <c r="J1651">
        <v>0</v>
      </c>
      <c r="K1651">
        <v>6.52</v>
      </c>
      <c r="L1651">
        <v>5</v>
      </c>
      <c r="M1651">
        <v>3</v>
      </c>
      <c r="N1651">
        <v>0.15</v>
      </c>
      <c r="O1651">
        <v>5.01</v>
      </c>
      <c r="P1651">
        <f>+Tabla1[[#This Row],[MONTO_IGTF]]/Tabla1[[#This Row],[TASA]]</f>
        <v>2.9940119760479042E-2</v>
      </c>
    </row>
    <row r="1652" spans="1:16" x14ac:dyDescent="0.25">
      <c r="A1652">
        <v>202</v>
      </c>
      <c r="B1652" s="1" t="s">
        <v>14</v>
      </c>
      <c r="C1652">
        <v>1</v>
      </c>
      <c r="D1652">
        <v>1175085</v>
      </c>
      <c r="E1652" s="1" t="s">
        <v>15</v>
      </c>
      <c r="F1652" s="1" t="s">
        <v>16</v>
      </c>
      <c r="G1652" s="2">
        <v>44706</v>
      </c>
      <c r="H1652" s="3">
        <v>0.46307870370370369</v>
      </c>
      <c r="I1652">
        <v>14.9499</v>
      </c>
      <c r="J1652">
        <v>0</v>
      </c>
      <c r="K1652">
        <v>14.9499</v>
      </c>
      <c r="L1652">
        <v>15</v>
      </c>
      <c r="M1652">
        <v>3</v>
      </c>
      <c r="N1652">
        <v>0.45</v>
      </c>
      <c r="O1652">
        <v>5.01</v>
      </c>
      <c r="P1652">
        <f>+Tabla1[[#This Row],[MONTO_IGTF]]/Tabla1[[#This Row],[TASA]]</f>
        <v>8.9820359281437126E-2</v>
      </c>
    </row>
    <row r="1653" spans="1:16" x14ac:dyDescent="0.25">
      <c r="A1653">
        <v>202</v>
      </c>
      <c r="B1653" s="1" t="s">
        <v>14</v>
      </c>
      <c r="C1653">
        <v>1</v>
      </c>
      <c r="D1653">
        <v>1175087</v>
      </c>
      <c r="E1653" s="1" t="s">
        <v>15</v>
      </c>
      <c r="F1653" s="1" t="s">
        <v>16</v>
      </c>
      <c r="G1653" s="2">
        <v>44706</v>
      </c>
      <c r="H1653" s="3">
        <v>0.46511574074074075</v>
      </c>
      <c r="I1653">
        <v>9.42</v>
      </c>
      <c r="J1653">
        <v>0</v>
      </c>
      <c r="K1653">
        <v>9.42</v>
      </c>
      <c r="L1653">
        <v>5</v>
      </c>
      <c r="M1653">
        <v>3</v>
      </c>
      <c r="N1653">
        <v>0.15</v>
      </c>
      <c r="O1653">
        <v>5.01</v>
      </c>
      <c r="P1653">
        <f>+Tabla1[[#This Row],[MONTO_IGTF]]/Tabla1[[#This Row],[TASA]]</f>
        <v>2.9940119760479042E-2</v>
      </c>
    </row>
    <row r="1654" spans="1:16" x14ac:dyDescent="0.25">
      <c r="A1654">
        <v>202</v>
      </c>
      <c r="B1654" s="1" t="s">
        <v>14</v>
      </c>
      <c r="C1654">
        <v>2</v>
      </c>
      <c r="D1654">
        <v>2174928</v>
      </c>
      <c r="E1654" s="1" t="s">
        <v>15</v>
      </c>
      <c r="F1654" s="1" t="s">
        <v>16</v>
      </c>
      <c r="G1654" s="2">
        <v>44706</v>
      </c>
      <c r="H1654" s="3">
        <v>0.47233796296296293</v>
      </c>
      <c r="I1654">
        <v>13.71125</v>
      </c>
      <c r="J1654">
        <v>0</v>
      </c>
      <c r="K1654">
        <v>13.71125</v>
      </c>
      <c r="L1654">
        <v>13.6666666666667</v>
      </c>
      <c r="M1654">
        <v>3</v>
      </c>
      <c r="N1654">
        <v>0.41</v>
      </c>
      <c r="O1654">
        <v>5.01</v>
      </c>
      <c r="P1654">
        <f>+Tabla1[[#This Row],[MONTO_IGTF]]/Tabla1[[#This Row],[TASA]]</f>
        <v>8.1836327345309379E-2</v>
      </c>
    </row>
    <row r="1655" spans="1:16" x14ac:dyDescent="0.25">
      <c r="A1655">
        <v>202</v>
      </c>
      <c r="B1655" s="1" t="s">
        <v>14</v>
      </c>
      <c r="C1655">
        <v>1</v>
      </c>
      <c r="D1655">
        <v>1175108</v>
      </c>
      <c r="E1655" s="1" t="s">
        <v>15</v>
      </c>
      <c r="F1655" s="1" t="s">
        <v>16</v>
      </c>
      <c r="G1655" s="2">
        <v>44706</v>
      </c>
      <c r="H1655" s="3">
        <v>0.49940972222222224</v>
      </c>
      <c r="I1655">
        <v>4.12</v>
      </c>
      <c r="J1655">
        <v>0.65920000000000001</v>
      </c>
      <c r="K1655">
        <v>4.7792000000000003</v>
      </c>
      <c r="L1655">
        <v>4.6666666666666696</v>
      </c>
      <c r="M1655">
        <v>3</v>
      </c>
      <c r="N1655">
        <v>0.14000000000000001</v>
      </c>
      <c r="O1655">
        <v>5.01</v>
      </c>
      <c r="P1655">
        <f>+Tabla1[[#This Row],[MONTO_IGTF]]/Tabla1[[#This Row],[TASA]]</f>
        <v>2.7944111776447109E-2</v>
      </c>
    </row>
    <row r="1656" spans="1:16" x14ac:dyDescent="0.25">
      <c r="A1656">
        <v>202</v>
      </c>
      <c r="B1656" s="1" t="s">
        <v>14</v>
      </c>
      <c r="C1656">
        <v>2</v>
      </c>
      <c r="D1656">
        <v>2174943</v>
      </c>
      <c r="E1656" s="1" t="s">
        <v>15</v>
      </c>
      <c r="F1656" s="1" t="s">
        <v>16</v>
      </c>
      <c r="G1656" s="2">
        <v>44706</v>
      </c>
      <c r="H1656" s="3">
        <v>0.51673611111111117</v>
      </c>
      <c r="I1656">
        <v>17.7881</v>
      </c>
      <c r="J1656">
        <v>0</v>
      </c>
      <c r="K1656">
        <v>17.7881</v>
      </c>
      <c r="L1656">
        <v>17.6666666666667</v>
      </c>
      <c r="M1656">
        <v>3</v>
      </c>
      <c r="N1656">
        <v>0.53</v>
      </c>
      <c r="O1656">
        <v>5.01</v>
      </c>
      <c r="P1656">
        <f>+Tabla1[[#This Row],[MONTO_IGTF]]/Tabla1[[#This Row],[TASA]]</f>
        <v>0.10578842315369262</v>
      </c>
    </row>
    <row r="1657" spans="1:16" x14ac:dyDescent="0.25">
      <c r="A1657">
        <v>202</v>
      </c>
      <c r="B1657" s="1" t="s">
        <v>14</v>
      </c>
      <c r="C1657">
        <v>1</v>
      </c>
      <c r="D1657">
        <v>1175118</v>
      </c>
      <c r="E1657" s="1" t="s">
        <v>15</v>
      </c>
      <c r="F1657" s="1" t="s">
        <v>16</v>
      </c>
      <c r="G1657" s="2">
        <v>44706</v>
      </c>
      <c r="H1657" s="3">
        <v>0.51718750000000002</v>
      </c>
      <c r="I1657">
        <v>144.33000000000001</v>
      </c>
      <c r="J1657">
        <v>0</v>
      </c>
      <c r="K1657">
        <v>144.33000000000001</v>
      </c>
      <c r="L1657">
        <v>99.3333333333333</v>
      </c>
      <c r="M1657">
        <v>3</v>
      </c>
      <c r="N1657">
        <v>2.98</v>
      </c>
      <c r="O1657">
        <v>5.01</v>
      </c>
      <c r="P1657">
        <f>+Tabla1[[#This Row],[MONTO_IGTF]]/Tabla1[[#This Row],[TASA]]</f>
        <v>0.59481037924151703</v>
      </c>
    </row>
    <row r="1658" spans="1:16" x14ac:dyDescent="0.25">
      <c r="A1658">
        <v>202</v>
      </c>
      <c r="B1658" s="1" t="s">
        <v>14</v>
      </c>
      <c r="C1658">
        <v>2</v>
      </c>
      <c r="D1658">
        <v>2174949</v>
      </c>
      <c r="E1658" s="1" t="s">
        <v>15</v>
      </c>
      <c r="F1658" s="1" t="s">
        <v>16</v>
      </c>
      <c r="G1658" s="2">
        <v>44706</v>
      </c>
      <c r="H1658" s="3">
        <v>0.54496527777777781</v>
      </c>
      <c r="I1658">
        <v>39.200000000000003</v>
      </c>
      <c r="J1658">
        <v>0</v>
      </c>
      <c r="K1658">
        <v>39.200000000000003</v>
      </c>
      <c r="L1658">
        <v>39.3333333333333</v>
      </c>
      <c r="M1658">
        <v>3</v>
      </c>
      <c r="N1658">
        <v>1.18</v>
      </c>
      <c r="O1658">
        <v>5.01</v>
      </c>
      <c r="P1658">
        <f>+Tabla1[[#This Row],[MONTO_IGTF]]/Tabla1[[#This Row],[TASA]]</f>
        <v>0.23552894211576847</v>
      </c>
    </row>
    <row r="1659" spans="1:16" x14ac:dyDescent="0.25">
      <c r="A1659">
        <v>202</v>
      </c>
      <c r="B1659" s="1" t="s">
        <v>14</v>
      </c>
      <c r="C1659">
        <v>2</v>
      </c>
      <c r="D1659">
        <v>2174951</v>
      </c>
      <c r="E1659" s="1" t="s">
        <v>15</v>
      </c>
      <c r="F1659" s="1" t="s">
        <v>16</v>
      </c>
      <c r="G1659" s="2">
        <v>44706</v>
      </c>
      <c r="H1659" s="3">
        <v>0.55218749999999994</v>
      </c>
      <c r="I1659">
        <v>18.809000000000001</v>
      </c>
      <c r="J1659">
        <v>0</v>
      </c>
      <c r="K1659">
        <v>18.809000000000001</v>
      </c>
      <c r="L1659">
        <v>18.6666666666667</v>
      </c>
      <c r="M1659">
        <v>3</v>
      </c>
      <c r="N1659">
        <v>0.56000000000000005</v>
      </c>
      <c r="O1659">
        <v>5.01</v>
      </c>
      <c r="P1659">
        <f>+Tabla1[[#This Row],[MONTO_IGTF]]/Tabla1[[#This Row],[TASA]]</f>
        <v>0.11177644710578843</v>
      </c>
    </row>
    <row r="1660" spans="1:16" x14ac:dyDescent="0.25">
      <c r="A1660">
        <v>202</v>
      </c>
      <c r="B1660" s="1" t="s">
        <v>14</v>
      </c>
      <c r="C1660">
        <v>2</v>
      </c>
      <c r="D1660">
        <v>2174959</v>
      </c>
      <c r="E1660" s="1" t="s">
        <v>15</v>
      </c>
      <c r="F1660" s="1" t="s">
        <v>16</v>
      </c>
      <c r="G1660" s="2">
        <v>44706</v>
      </c>
      <c r="H1660" s="3">
        <v>0.57517361111111109</v>
      </c>
      <c r="I1660">
        <v>84.67</v>
      </c>
      <c r="J1660">
        <v>0.08</v>
      </c>
      <c r="K1660">
        <v>84.75</v>
      </c>
      <c r="L1660">
        <v>84.3333333333333</v>
      </c>
      <c r="M1660">
        <v>3</v>
      </c>
      <c r="N1660">
        <v>2.5299999999999998</v>
      </c>
      <c r="O1660">
        <v>5.01</v>
      </c>
      <c r="P1660">
        <f>+Tabla1[[#This Row],[MONTO_IGTF]]/Tabla1[[#This Row],[TASA]]</f>
        <v>0.50499001996007986</v>
      </c>
    </row>
    <row r="1661" spans="1:16" x14ac:dyDescent="0.25">
      <c r="A1661">
        <v>202</v>
      </c>
      <c r="B1661" s="1" t="s">
        <v>14</v>
      </c>
      <c r="C1661">
        <v>1</v>
      </c>
      <c r="D1661">
        <v>1175125</v>
      </c>
      <c r="E1661" s="1" t="s">
        <v>15</v>
      </c>
      <c r="F1661" s="1" t="s">
        <v>16</v>
      </c>
      <c r="G1661" s="2">
        <v>44706</v>
      </c>
      <c r="H1661" s="3">
        <v>0.57555555555555549</v>
      </c>
      <c r="I1661">
        <v>4.96</v>
      </c>
      <c r="J1661">
        <v>0</v>
      </c>
      <c r="K1661">
        <v>4.96</v>
      </c>
      <c r="L1661">
        <v>5</v>
      </c>
      <c r="M1661">
        <v>3</v>
      </c>
      <c r="N1661">
        <v>0.15</v>
      </c>
      <c r="O1661">
        <v>5.01</v>
      </c>
      <c r="P1661">
        <f>+Tabla1[[#This Row],[MONTO_IGTF]]/Tabla1[[#This Row],[TASA]]</f>
        <v>2.9940119760479042E-2</v>
      </c>
    </row>
    <row r="1662" spans="1:16" x14ac:dyDescent="0.25">
      <c r="A1662">
        <v>202</v>
      </c>
      <c r="B1662" s="1" t="s">
        <v>14</v>
      </c>
      <c r="C1662">
        <v>1</v>
      </c>
      <c r="D1662">
        <v>1175127</v>
      </c>
      <c r="E1662" s="1" t="s">
        <v>15</v>
      </c>
      <c r="F1662" s="1" t="s">
        <v>16</v>
      </c>
      <c r="G1662" s="2">
        <v>44706</v>
      </c>
      <c r="H1662" s="3">
        <v>0.57914351851851853</v>
      </c>
      <c r="I1662">
        <v>18.57</v>
      </c>
      <c r="J1662">
        <v>0</v>
      </c>
      <c r="K1662">
        <v>18.57</v>
      </c>
      <c r="L1662">
        <v>18.6666666666667</v>
      </c>
      <c r="M1662">
        <v>3</v>
      </c>
      <c r="N1662">
        <v>0.56000000000000005</v>
      </c>
      <c r="O1662">
        <v>5.01</v>
      </c>
      <c r="P1662">
        <f>+Tabla1[[#This Row],[MONTO_IGTF]]/Tabla1[[#This Row],[TASA]]</f>
        <v>0.11177644710578843</v>
      </c>
    </row>
    <row r="1663" spans="1:16" x14ac:dyDescent="0.25">
      <c r="A1663">
        <v>202</v>
      </c>
      <c r="B1663" s="1" t="s">
        <v>14</v>
      </c>
      <c r="C1663">
        <v>2</v>
      </c>
      <c r="D1663">
        <v>2174961</v>
      </c>
      <c r="E1663" s="1" t="s">
        <v>15</v>
      </c>
      <c r="F1663" s="1" t="s">
        <v>16</v>
      </c>
      <c r="G1663" s="2">
        <v>44706</v>
      </c>
      <c r="H1663" s="3">
        <v>0.57937499999999997</v>
      </c>
      <c r="I1663">
        <v>37.792450000000002</v>
      </c>
      <c r="J1663">
        <v>1.9056</v>
      </c>
      <c r="K1663">
        <v>39.698050000000002</v>
      </c>
      <c r="L1663">
        <v>39.6666666666667</v>
      </c>
      <c r="M1663">
        <v>3</v>
      </c>
      <c r="N1663">
        <v>1.19</v>
      </c>
      <c r="O1663">
        <v>5.01</v>
      </c>
      <c r="P1663">
        <f>+Tabla1[[#This Row],[MONTO_IGTF]]/Tabla1[[#This Row],[TASA]]</f>
        <v>0.2375249500998004</v>
      </c>
    </row>
    <row r="1664" spans="1:16" x14ac:dyDescent="0.25">
      <c r="A1664">
        <v>202</v>
      </c>
      <c r="B1664" s="1" t="s">
        <v>14</v>
      </c>
      <c r="C1664">
        <v>1</v>
      </c>
      <c r="D1664">
        <v>1175131</v>
      </c>
      <c r="E1664" s="1" t="s">
        <v>15</v>
      </c>
      <c r="F1664" s="1" t="s">
        <v>16</v>
      </c>
      <c r="G1664" s="2">
        <v>44706</v>
      </c>
      <c r="H1664" s="3">
        <v>0.5838078703703703</v>
      </c>
      <c r="I1664">
        <v>32.74</v>
      </c>
      <c r="J1664">
        <v>0</v>
      </c>
      <c r="K1664">
        <v>32.74</v>
      </c>
      <c r="L1664">
        <v>32.6666666666667</v>
      </c>
      <c r="M1664">
        <v>3</v>
      </c>
      <c r="N1664">
        <v>0.98</v>
      </c>
      <c r="O1664">
        <v>5.01</v>
      </c>
      <c r="P1664">
        <f>+Tabla1[[#This Row],[MONTO_IGTF]]/Tabla1[[#This Row],[TASA]]</f>
        <v>0.19560878243512975</v>
      </c>
    </row>
    <row r="1665" spans="1:16" x14ac:dyDescent="0.25">
      <c r="A1665">
        <v>202</v>
      </c>
      <c r="B1665" s="1" t="s">
        <v>14</v>
      </c>
      <c r="C1665">
        <v>1</v>
      </c>
      <c r="D1665">
        <v>1175155</v>
      </c>
      <c r="E1665" s="1" t="s">
        <v>15</v>
      </c>
      <c r="F1665" s="1" t="s">
        <v>16</v>
      </c>
      <c r="G1665" s="2">
        <v>44706</v>
      </c>
      <c r="H1665" s="3">
        <v>0.63914351851851847</v>
      </c>
      <c r="I1665">
        <v>100.94055</v>
      </c>
      <c r="J1665">
        <v>3.1423999999999999</v>
      </c>
      <c r="K1665">
        <v>104.08295</v>
      </c>
      <c r="L1665">
        <v>104</v>
      </c>
      <c r="M1665">
        <v>3</v>
      </c>
      <c r="N1665">
        <v>3.12</v>
      </c>
      <c r="O1665">
        <v>5.01</v>
      </c>
      <c r="P1665">
        <f>+Tabla1[[#This Row],[MONTO_IGTF]]/Tabla1[[#This Row],[TASA]]</f>
        <v>0.6227544910179641</v>
      </c>
    </row>
    <row r="1666" spans="1:16" x14ac:dyDescent="0.25">
      <c r="A1666">
        <v>202</v>
      </c>
      <c r="B1666" s="1" t="s">
        <v>14</v>
      </c>
      <c r="C1666">
        <v>2</v>
      </c>
      <c r="D1666">
        <v>2174976</v>
      </c>
      <c r="E1666" s="1" t="s">
        <v>15</v>
      </c>
      <c r="F1666" s="1" t="s">
        <v>16</v>
      </c>
      <c r="G1666" s="2">
        <v>44706</v>
      </c>
      <c r="H1666" s="3">
        <v>0.64045138888888886</v>
      </c>
      <c r="I1666">
        <v>8.6184999999999992</v>
      </c>
      <c r="J1666">
        <v>0</v>
      </c>
      <c r="K1666">
        <v>8.6184999999999992</v>
      </c>
      <c r="L1666">
        <v>8.6666666666666696</v>
      </c>
      <c r="M1666">
        <v>3</v>
      </c>
      <c r="N1666">
        <v>0.26</v>
      </c>
      <c r="O1666">
        <v>5.01</v>
      </c>
      <c r="P1666">
        <f>+Tabla1[[#This Row],[MONTO_IGTF]]/Tabla1[[#This Row],[TASA]]</f>
        <v>5.1896207584830344E-2</v>
      </c>
    </row>
    <row r="1667" spans="1:16" x14ac:dyDescent="0.25">
      <c r="A1667">
        <v>202</v>
      </c>
      <c r="B1667" s="1" t="s">
        <v>14</v>
      </c>
      <c r="C1667">
        <v>1</v>
      </c>
      <c r="D1667">
        <v>1175156</v>
      </c>
      <c r="E1667" s="1" t="s">
        <v>15</v>
      </c>
      <c r="F1667" s="1" t="s">
        <v>16</v>
      </c>
      <c r="G1667" s="2">
        <v>44706</v>
      </c>
      <c r="H1667" s="3">
        <v>0.6428356481481482</v>
      </c>
      <c r="I1667">
        <v>73.6036</v>
      </c>
      <c r="J1667">
        <v>1.3104</v>
      </c>
      <c r="K1667">
        <v>74.914000000000001</v>
      </c>
      <c r="L1667">
        <v>75</v>
      </c>
      <c r="M1667">
        <v>3</v>
      </c>
      <c r="N1667">
        <v>2.25</v>
      </c>
      <c r="O1667">
        <v>5.01</v>
      </c>
      <c r="P1667">
        <f>+Tabla1[[#This Row],[MONTO_IGTF]]/Tabla1[[#This Row],[TASA]]</f>
        <v>0.44910179640718567</v>
      </c>
    </row>
    <row r="1668" spans="1:16" x14ac:dyDescent="0.25">
      <c r="A1668">
        <v>202</v>
      </c>
      <c r="B1668" s="1" t="s">
        <v>14</v>
      </c>
      <c r="C1668">
        <v>2</v>
      </c>
      <c r="D1668">
        <v>2174979</v>
      </c>
      <c r="E1668" s="1" t="s">
        <v>15</v>
      </c>
      <c r="F1668" s="1" t="s">
        <v>16</v>
      </c>
      <c r="G1668" s="2">
        <v>44706</v>
      </c>
      <c r="H1668" s="3">
        <v>0.6470717592592593</v>
      </c>
      <c r="I1668">
        <v>40.094200000000001</v>
      </c>
      <c r="J1668">
        <v>1.1344000000000001</v>
      </c>
      <c r="K1668">
        <v>41.2286</v>
      </c>
      <c r="L1668">
        <v>41.3333333333333</v>
      </c>
      <c r="M1668">
        <v>3</v>
      </c>
      <c r="N1668">
        <v>1.24</v>
      </c>
      <c r="O1668">
        <v>5.01</v>
      </c>
      <c r="P1668">
        <f>+Tabla1[[#This Row],[MONTO_IGTF]]/Tabla1[[#This Row],[TASA]]</f>
        <v>0.2475049900199601</v>
      </c>
    </row>
    <row r="1669" spans="1:16" x14ac:dyDescent="0.25">
      <c r="A1669">
        <v>202</v>
      </c>
      <c r="B1669" s="1" t="s">
        <v>14</v>
      </c>
      <c r="C1669">
        <v>2</v>
      </c>
      <c r="D1669">
        <v>2174983</v>
      </c>
      <c r="E1669" s="1" t="s">
        <v>15</v>
      </c>
      <c r="F1669" s="1" t="s">
        <v>16</v>
      </c>
      <c r="G1669" s="2">
        <v>44706</v>
      </c>
      <c r="H1669" s="3">
        <v>0.65567129629629628</v>
      </c>
      <c r="I1669">
        <v>29.2818</v>
      </c>
      <c r="J1669">
        <v>0</v>
      </c>
      <c r="K1669">
        <v>29.2818</v>
      </c>
      <c r="L1669">
        <v>29.3333333333333</v>
      </c>
      <c r="M1669">
        <v>3</v>
      </c>
      <c r="N1669">
        <v>0.88</v>
      </c>
      <c r="O1669">
        <v>5.01</v>
      </c>
      <c r="P1669">
        <f>+Tabla1[[#This Row],[MONTO_IGTF]]/Tabla1[[#This Row],[TASA]]</f>
        <v>0.17564870259481039</v>
      </c>
    </row>
    <row r="1670" spans="1:16" x14ac:dyDescent="0.25">
      <c r="A1670">
        <v>202</v>
      </c>
      <c r="B1670" s="1" t="s">
        <v>14</v>
      </c>
      <c r="C1670">
        <v>1</v>
      </c>
      <c r="D1670">
        <v>1175162</v>
      </c>
      <c r="E1670" s="1" t="s">
        <v>15</v>
      </c>
      <c r="F1670" s="1" t="s">
        <v>16</v>
      </c>
      <c r="G1670" s="2">
        <v>44706</v>
      </c>
      <c r="H1670" s="3">
        <v>0.6558680555555555</v>
      </c>
      <c r="I1670">
        <v>11.8</v>
      </c>
      <c r="J1670">
        <v>0</v>
      </c>
      <c r="K1670">
        <v>11.8</v>
      </c>
      <c r="L1670">
        <v>4.6666666666666696</v>
      </c>
      <c r="M1670">
        <v>3</v>
      </c>
      <c r="N1670">
        <v>0.14000000000000001</v>
      </c>
      <c r="O1670">
        <v>5.01</v>
      </c>
      <c r="P1670">
        <f>+Tabla1[[#This Row],[MONTO_IGTF]]/Tabla1[[#This Row],[TASA]]</f>
        <v>2.7944111776447109E-2</v>
      </c>
    </row>
    <row r="1671" spans="1:16" x14ac:dyDescent="0.25">
      <c r="A1671">
        <v>202</v>
      </c>
      <c r="B1671" s="1" t="s">
        <v>14</v>
      </c>
      <c r="C1671">
        <v>2</v>
      </c>
      <c r="D1671">
        <v>2174986</v>
      </c>
      <c r="E1671" s="1" t="s">
        <v>15</v>
      </c>
      <c r="F1671" s="1" t="s">
        <v>16</v>
      </c>
      <c r="G1671" s="2">
        <v>44706</v>
      </c>
      <c r="H1671" s="3">
        <v>0.66311342592592593</v>
      </c>
      <c r="I1671">
        <v>15</v>
      </c>
      <c r="J1671">
        <v>0</v>
      </c>
      <c r="K1671">
        <v>15</v>
      </c>
      <c r="L1671">
        <v>15</v>
      </c>
      <c r="M1671">
        <v>3</v>
      </c>
      <c r="N1671">
        <v>0.45</v>
      </c>
      <c r="O1671">
        <v>5.01</v>
      </c>
      <c r="P1671">
        <f>+Tabla1[[#This Row],[MONTO_IGTF]]/Tabla1[[#This Row],[TASA]]</f>
        <v>8.9820359281437126E-2</v>
      </c>
    </row>
    <row r="1672" spans="1:16" x14ac:dyDescent="0.25">
      <c r="A1672">
        <v>202</v>
      </c>
      <c r="B1672" s="1" t="s">
        <v>14</v>
      </c>
      <c r="C1672">
        <v>1</v>
      </c>
      <c r="D1672">
        <v>1175165</v>
      </c>
      <c r="E1672" s="1" t="s">
        <v>15</v>
      </c>
      <c r="F1672" s="1" t="s">
        <v>16</v>
      </c>
      <c r="G1672" s="2">
        <v>44706</v>
      </c>
      <c r="H1672" s="3">
        <v>0.66450231481481481</v>
      </c>
      <c r="I1672">
        <v>14.44</v>
      </c>
      <c r="J1672">
        <v>2.3104</v>
      </c>
      <c r="K1672">
        <v>16.750399999999999</v>
      </c>
      <c r="L1672">
        <v>16.6666666666667</v>
      </c>
      <c r="M1672">
        <v>3</v>
      </c>
      <c r="N1672">
        <v>0.5</v>
      </c>
      <c r="O1672">
        <v>5.01</v>
      </c>
      <c r="P1672">
        <f>+Tabla1[[#This Row],[MONTO_IGTF]]/Tabla1[[#This Row],[TASA]]</f>
        <v>9.9800399201596807E-2</v>
      </c>
    </row>
    <row r="1673" spans="1:16" x14ac:dyDescent="0.25">
      <c r="A1673">
        <v>202</v>
      </c>
      <c r="B1673" s="1" t="s">
        <v>14</v>
      </c>
      <c r="C1673">
        <v>2</v>
      </c>
      <c r="D1673">
        <v>2174988</v>
      </c>
      <c r="E1673" s="1" t="s">
        <v>15</v>
      </c>
      <c r="F1673" s="1" t="s">
        <v>16</v>
      </c>
      <c r="G1673" s="2">
        <v>44706</v>
      </c>
      <c r="H1673" s="3">
        <v>0.66523148148148148</v>
      </c>
      <c r="I1673">
        <v>12.93605</v>
      </c>
      <c r="J1673">
        <v>0</v>
      </c>
      <c r="K1673">
        <v>12.93605</v>
      </c>
      <c r="L1673">
        <v>13</v>
      </c>
      <c r="M1673">
        <v>3</v>
      </c>
      <c r="N1673">
        <v>0.39</v>
      </c>
      <c r="O1673">
        <v>5.01</v>
      </c>
      <c r="P1673">
        <f>+Tabla1[[#This Row],[MONTO_IGTF]]/Tabla1[[#This Row],[TASA]]</f>
        <v>7.7844311377245512E-2</v>
      </c>
    </row>
    <row r="1674" spans="1:16" x14ac:dyDescent="0.25">
      <c r="A1674">
        <v>202</v>
      </c>
      <c r="B1674" s="1" t="s">
        <v>14</v>
      </c>
      <c r="C1674">
        <v>1</v>
      </c>
      <c r="D1674">
        <v>1175167</v>
      </c>
      <c r="E1674" s="1" t="s">
        <v>15</v>
      </c>
      <c r="F1674" s="1" t="s">
        <v>16</v>
      </c>
      <c r="G1674" s="2">
        <v>44706</v>
      </c>
      <c r="H1674" s="3">
        <v>0.66983796296296294</v>
      </c>
      <c r="I1674">
        <v>20.25675</v>
      </c>
      <c r="J1674">
        <v>0</v>
      </c>
      <c r="K1674">
        <v>20.25675</v>
      </c>
      <c r="L1674">
        <v>20.3333333333333</v>
      </c>
      <c r="M1674">
        <v>3</v>
      </c>
      <c r="N1674">
        <v>0.61</v>
      </c>
      <c r="O1674">
        <v>5.01</v>
      </c>
      <c r="P1674">
        <f>+Tabla1[[#This Row],[MONTO_IGTF]]/Tabla1[[#This Row],[TASA]]</f>
        <v>0.1217564870259481</v>
      </c>
    </row>
    <row r="1675" spans="1:16" x14ac:dyDescent="0.25">
      <c r="A1675">
        <v>202</v>
      </c>
      <c r="B1675" s="1" t="s">
        <v>14</v>
      </c>
      <c r="C1675">
        <v>2</v>
      </c>
      <c r="D1675">
        <v>2174994</v>
      </c>
      <c r="E1675" s="1" t="s">
        <v>15</v>
      </c>
      <c r="F1675" s="1" t="s">
        <v>16</v>
      </c>
      <c r="G1675" s="2">
        <v>44706</v>
      </c>
      <c r="H1675" s="3">
        <v>0.67966435185185192</v>
      </c>
      <c r="I1675">
        <v>6.52</v>
      </c>
      <c r="J1675">
        <v>0</v>
      </c>
      <c r="K1675">
        <v>6.52</v>
      </c>
      <c r="L1675">
        <v>5</v>
      </c>
      <c r="M1675">
        <v>3</v>
      </c>
      <c r="N1675">
        <v>0.15</v>
      </c>
      <c r="O1675">
        <v>5.01</v>
      </c>
      <c r="P1675">
        <f>+Tabla1[[#This Row],[MONTO_IGTF]]/Tabla1[[#This Row],[TASA]]</f>
        <v>2.9940119760479042E-2</v>
      </c>
    </row>
    <row r="1676" spans="1:16" x14ac:dyDescent="0.25">
      <c r="A1676">
        <v>202</v>
      </c>
      <c r="B1676" s="1" t="s">
        <v>14</v>
      </c>
      <c r="C1676">
        <v>1</v>
      </c>
      <c r="D1676">
        <v>1175177</v>
      </c>
      <c r="E1676" s="1" t="s">
        <v>15</v>
      </c>
      <c r="F1676" s="1" t="s">
        <v>16</v>
      </c>
      <c r="G1676" s="2">
        <v>44706</v>
      </c>
      <c r="H1676" s="3">
        <v>0.69179398148148152</v>
      </c>
      <c r="I1676">
        <v>25.150849999999998</v>
      </c>
      <c r="J1676">
        <v>0</v>
      </c>
      <c r="K1676">
        <v>25.150849999999998</v>
      </c>
      <c r="L1676">
        <v>25</v>
      </c>
      <c r="M1676">
        <v>3</v>
      </c>
      <c r="N1676">
        <v>0.75</v>
      </c>
      <c r="O1676">
        <v>5.01</v>
      </c>
      <c r="P1676">
        <f>+Tabla1[[#This Row],[MONTO_IGTF]]/Tabla1[[#This Row],[TASA]]</f>
        <v>0.14970059880239522</v>
      </c>
    </row>
    <row r="1677" spans="1:16" x14ac:dyDescent="0.25">
      <c r="A1677">
        <v>202</v>
      </c>
      <c r="B1677" s="1" t="s">
        <v>14</v>
      </c>
      <c r="C1677">
        <v>1</v>
      </c>
      <c r="D1677">
        <v>1175178</v>
      </c>
      <c r="E1677" s="1" t="s">
        <v>15</v>
      </c>
      <c r="F1677" s="1" t="s">
        <v>16</v>
      </c>
      <c r="G1677" s="2">
        <v>44706</v>
      </c>
      <c r="H1677" s="3">
        <v>0.6931250000000001</v>
      </c>
      <c r="I1677">
        <v>14.93</v>
      </c>
      <c r="J1677">
        <v>3.9668000000000001</v>
      </c>
      <c r="K1677">
        <v>18.896799999999999</v>
      </c>
      <c r="L1677">
        <v>19</v>
      </c>
      <c r="M1677">
        <v>3</v>
      </c>
      <c r="N1677">
        <v>0.56999999999999995</v>
      </c>
      <c r="O1677">
        <v>5.01</v>
      </c>
      <c r="P1677">
        <f>+Tabla1[[#This Row],[MONTO_IGTF]]/Tabla1[[#This Row],[TASA]]</f>
        <v>0.11377245508982035</v>
      </c>
    </row>
    <row r="1678" spans="1:16" x14ac:dyDescent="0.25">
      <c r="A1678">
        <v>202</v>
      </c>
      <c r="B1678" s="1" t="s">
        <v>14</v>
      </c>
      <c r="C1678">
        <v>1</v>
      </c>
      <c r="D1678">
        <v>1175179</v>
      </c>
      <c r="E1678" s="1" t="s">
        <v>15</v>
      </c>
      <c r="F1678" s="1" t="s">
        <v>16</v>
      </c>
      <c r="G1678" s="2">
        <v>44706</v>
      </c>
      <c r="H1678" s="3">
        <v>0.69576388888888896</v>
      </c>
      <c r="I1678">
        <v>18.295999999999999</v>
      </c>
      <c r="J1678">
        <v>0.04</v>
      </c>
      <c r="K1678">
        <v>18.335999999999999</v>
      </c>
      <c r="L1678">
        <v>18.3333333333333</v>
      </c>
      <c r="M1678">
        <v>3</v>
      </c>
      <c r="N1678">
        <v>0.55000000000000004</v>
      </c>
      <c r="O1678">
        <v>5.01</v>
      </c>
      <c r="P1678">
        <f>+Tabla1[[#This Row],[MONTO_IGTF]]/Tabla1[[#This Row],[TASA]]</f>
        <v>0.1097804391217565</v>
      </c>
    </row>
    <row r="1679" spans="1:16" x14ac:dyDescent="0.25">
      <c r="A1679">
        <v>202</v>
      </c>
      <c r="B1679" s="1" t="s">
        <v>14</v>
      </c>
      <c r="C1679">
        <v>2</v>
      </c>
      <c r="D1679">
        <v>2175003</v>
      </c>
      <c r="E1679" s="1" t="s">
        <v>15</v>
      </c>
      <c r="F1679" s="1" t="s">
        <v>16</v>
      </c>
      <c r="G1679" s="2">
        <v>44706</v>
      </c>
      <c r="H1679" s="3">
        <v>0.70730324074074069</v>
      </c>
      <c r="I1679">
        <v>8.0069999999999997</v>
      </c>
      <c r="J1679">
        <v>0</v>
      </c>
      <c r="K1679">
        <v>8.0069999999999997</v>
      </c>
      <c r="L1679">
        <v>5</v>
      </c>
      <c r="M1679">
        <v>3</v>
      </c>
      <c r="N1679">
        <v>0.15</v>
      </c>
      <c r="O1679">
        <v>5.01</v>
      </c>
      <c r="P1679">
        <f>+Tabla1[[#This Row],[MONTO_IGTF]]/Tabla1[[#This Row],[TASA]]</f>
        <v>2.9940119760479042E-2</v>
      </c>
    </row>
    <row r="1680" spans="1:16" x14ac:dyDescent="0.25">
      <c r="A1680">
        <v>202</v>
      </c>
      <c r="B1680" s="1" t="s">
        <v>14</v>
      </c>
      <c r="C1680">
        <v>1</v>
      </c>
      <c r="D1680">
        <v>1175182</v>
      </c>
      <c r="E1680" s="1" t="s">
        <v>15</v>
      </c>
      <c r="F1680" s="1" t="s">
        <v>16</v>
      </c>
      <c r="G1680" s="2">
        <v>44706</v>
      </c>
      <c r="H1680" s="3">
        <v>0.70969907407407407</v>
      </c>
      <c r="I1680">
        <v>23.1005</v>
      </c>
      <c r="J1680">
        <v>0</v>
      </c>
      <c r="K1680">
        <v>23.1005</v>
      </c>
      <c r="L1680">
        <v>23</v>
      </c>
      <c r="M1680">
        <v>3</v>
      </c>
      <c r="N1680">
        <v>0.69</v>
      </c>
      <c r="O1680">
        <v>5.01</v>
      </c>
      <c r="P1680">
        <f>+Tabla1[[#This Row],[MONTO_IGTF]]/Tabla1[[#This Row],[TASA]]</f>
        <v>0.1377245508982036</v>
      </c>
    </row>
    <row r="1681" spans="1:16" x14ac:dyDescent="0.25">
      <c r="A1681">
        <v>202</v>
      </c>
      <c r="B1681" s="1" t="s">
        <v>14</v>
      </c>
      <c r="C1681">
        <v>2</v>
      </c>
      <c r="D1681">
        <v>2175017</v>
      </c>
      <c r="E1681" s="1" t="s">
        <v>15</v>
      </c>
      <c r="F1681" s="1" t="s">
        <v>16</v>
      </c>
      <c r="G1681" s="2">
        <v>44706</v>
      </c>
      <c r="H1681" s="3">
        <v>0.72901620370370368</v>
      </c>
      <c r="I1681">
        <v>24.84</v>
      </c>
      <c r="J1681">
        <v>0</v>
      </c>
      <c r="K1681">
        <v>24.84</v>
      </c>
      <c r="L1681">
        <v>25</v>
      </c>
      <c r="M1681">
        <v>3</v>
      </c>
      <c r="N1681">
        <v>0.75</v>
      </c>
      <c r="O1681">
        <v>5.01</v>
      </c>
      <c r="P1681">
        <f>+Tabla1[[#This Row],[MONTO_IGTF]]/Tabla1[[#This Row],[TASA]]</f>
        <v>0.14970059880239522</v>
      </c>
    </row>
    <row r="1682" spans="1:16" x14ac:dyDescent="0.25">
      <c r="A1682">
        <v>202</v>
      </c>
      <c r="B1682" s="1" t="s">
        <v>14</v>
      </c>
      <c r="C1682">
        <v>1</v>
      </c>
      <c r="D1682">
        <v>1175192</v>
      </c>
      <c r="E1682" s="1" t="s">
        <v>15</v>
      </c>
      <c r="F1682" s="1" t="s">
        <v>16</v>
      </c>
      <c r="G1682" s="2">
        <v>44706</v>
      </c>
      <c r="H1682" s="3">
        <v>0.72987268518518522</v>
      </c>
      <c r="I1682">
        <v>26.089950000000002</v>
      </c>
      <c r="J1682">
        <v>0.16</v>
      </c>
      <c r="K1682">
        <v>26.249949999999998</v>
      </c>
      <c r="L1682">
        <v>25</v>
      </c>
      <c r="M1682">
        <v>3</v>
      </c>
      <c r="N1682">
        <v>0.75</v>
      </c>
      <c r="O1682">
        <v>5.01</v>
      </c>
      <c r="P1682">
        <f>+Tabla1[[#This Row],[MONTO_IGTF]]/Tabla1[[#This Row],[TASA]]</f>
        <v>0.14970059880239522</v>
      </c>
    </row>
    <row r="1683" spans="1:16" x14ac:dyDescent="0.25">
      <c r="A1683">
        <v>202</v>
      </c>
      <c r="B1683" s="1" t="s">
        <v>14</v>
      </c>
      <c r="C1683">
        <v>1</v>
      </c>
      <c r="D1683">
        <v>1175193</v>
      </c>
      <c r="E1683" s="1" t="s">
        <v>15</v>
      </c>
      <c r="F1683" s="1" t="s">
        <v>16</v>
      </c>
      <c r="G1683" s="2">
        <v>44706</v>
      </c>
      <c r="H1683" s="3">
        <v>0.73252314814814812</v>
      </c>
      <c r="I1683">
        <v>95.368750000000006</v>
      </c>
      <c r="J1683">
        <v>1.8031999999999999</v>
      </c>
      <c r="K1683">
        <v>97.171949999999995</v>
      </c>
      <c r="L1683">
        <v>50</v>
      </c>
      <c r="M1683">
        <v>3</v>
      </c>
      <c r="N1683">
        <v>1.5</v>
      </c>
      <c r="O1683">
        <v>5.01</v>
      </c>
      <c r="P1683">
        <f>+Tabla1[[#This Row],[MONTO_IGTF]]/Tabla1[[#This Row],[TASA]]</f>
        <v>0.29940119760479045</v>
      </c>
    </row>
    <row r="1684" spans="1:16" x14ac:dyDescent="0.25">
      <c r="A1684">
        <v>202</v>
      </c>
      <c r="B1684" s="1" t="s">
        <v>14</v>
      </c>
      <c r="C1684">
        <v>1</v>
      </c>
      <c r="D1684">
        <v>1175197</v>
      </c>
      <c r="E1684" s="1" t="s">
        <v>15</v>
      </c>
      <c r="F1684" s="1" t="s">
        <v>16</v>
      </c>
      <c r="G1684" s="2">
        <v>44706</v>
      </c>
      <c r="H1684" s="3">
        <v>0.73843749999999997</v>
      </c>
      <c r="I1684">
        <v>26.355</v>
      </c>
      <c r="J1684">
        <v>0</v>
      </c>
      <c r="K1684">
        <v>26.355</v>
      </c>
      <c r="L1684">
        <v>25</v>
      </c>
      <c r="M1684">
        <v>3</v>
      </c>
      <c r="N1684">
        <v>0.75</v>
      </c>
      <c r="O1684">
        <v>5.01</v>
      </c>
      <c r="P1684">
        <f>+Tabla1[[#This Row],[MONTO_IGTF]]/Tabla1[[#This Row],[TASA]]</f>
        <v>0.14970059880239522</v>
      </c>
    </row>
    <row r="1685" spans="1:16" x14ac:dyDescent="0.25">
      <c r="A1685">
        <v>202</v>
      </c>
      <c r="B1685" s="1" t="s">
        <v>14</v>
      </c>
      <c r="C1685">
        <v>1</v>
      </c>
      <c r="D1685">
        <v>1175199</v>
      </c>
      <c r="E1685" s="1" t="s">
        <v>15</v>
      </c>
      <c r="F1685" s="1" t="s">
        <v>16</v>
      </c>
      <c r="G1685" s="2">
        <v>44706</v>
      </c>
      <c r="H1685" s="3">
        <v>0.74321759259259268</v>
      </c>
      <c r="I1685">
        <v>6.52</v>
      </c>
      <c r="J1685">
        <v>0</v>
      </c>
      <c r="K1685">
        <v>6.52</v>
      </c>
      <c r="L1685">
        <v>6.6666666666666696</v>
      </c>
      <c r="M1685">
        <v>3</v>
      </c>
      <c r="N1685">
        <v>0.2</v>
      </c>
      <c r="O1685">
        <v>5.01</v>
      </c>
      <c r="P1685">
        <f>+Tabla1[[#This Row],[MONTO_IGTF]]/Tabla1[[#This Row],[TASA]]</f>
        <v>3.992015968063873E-2</v>
      </c>
    </row>
    <row r="1686" spans="1:16" x14ac:dyDescent="0.25">
      <c r="A1686">
        <v>202</v>
      </c>
      <c r="B1686" s="1" t="s">
        <v>14</v>
      </c>
      <c r="C1686">
        <v>2</v>
      </c>
      <c r="D1686">
        <v>2175023</v>
      </c>
      <c r="E1686" s="1" t="s">
        <v>15</v>
      </c>
      <c r="F1686" s="1" t="s">
        <v>16</v>
      </c>
      <c r="G1686" s="2">
        <v>44706</v>
      </c>
      <c r="H1686" s="3">
        <v>0.74471064814814814</v>
      </c>
      <c r="I1686">
        <v>15.44415</v>
      </c>
      <c r="J1686">
        <v>0</v>
      </c>
      <c r="K1686">
        <v>15.44415</v>
      </c>
      <c r="L1686">
        <v>15.3333333333333</v>
      </c>
      <c r="M1686">
        <v>3</v>
      </c>
      <c r="N1686">
        <v>0.46</v>
      </c>
      <c r="O1686">
        <v>5.01</v>
      </c>
      <c r="P1686">
        <f>+Tabla1[[#This Row],[MONTO_IGTF]]/Tabla1[[#This Row],[TASA]]</f>
        <v>9.1816367265469073E-2</v>
      </c>
    </row>
    <row r="1687" spans="1:16" x14ac:dyDescent="0.25">
      <c r="A1687">
        <v>202</v>
      </c>
      <c r="B1687" s="1" t="s">
        <v>14</v>
      </c>
      <c r="C1687">
        <v>2</v>
      </c>
      <c r="D1687">
        <v>2175026</v>
      </c>
      <c r="E1687" s="1" t="s">
        <v>15</v>
      </c>
      <c r="F1687" s="1" t="s">
        <v>16</v>
      </c>
      <c r="G1687" s="2">
        <v>44706</v>
      </c>
      <c r="H1687" s="3">
        <v>0.7516087962962964</v>
      </c>
      <c r="I1687">
        <v>10.782550000000001</v>
      </c>
      <c r="J1687">
        <v>0.56010000000000004</v>
      </c>
      <c r="K1687">
        <v>11.342650000000001</v>
      </c>
      <c r="L1687">
        <v>11.3333333333333</v>
      </c>
      <c r="M1687">
        <v>3</v>
      </c>
      <c r="N1687">
        <v>0.34</v>
      </c>
      <c r="O1687">
        <v>5.01</v>
      </c>
      <c r="P1687">
        <f>+Tabla1[[#This Row],[MONTO_IGTF]]/Tabla1[[#This Row],[TASA]]</f>
        <v>6.7864271457085831E-2</v>
      </c>
    </row>
    <row r="1688" spans="1:16" x14ac:dyDescent="0.25">
      <c r="A1688">
        <v>202</v>
      </c>
      <c r="B1688" s="1" t="s">
        <v>14</v>
      </c>
      <c r="C1688">
        <v>1</v>
      </c>
      <c r="D1688">
        <v>1175204</v>
      </c>
      <c r="E1688" s="1" t="s">
        <v>15</v>
      </c>
      <c r="F1688" s="1" t="s">
        <v>16</v>
      </c>
      <c r="G1688" s="2">
        <v>44706</v>
      </c>
      <c r="H1688" s="3">
        <v>0.75576388888888879</v>
      </c>
      <c r="I1688">
        <v>23.017499999999998</v>
      </c>
      <c r="J1688">
        <v>1.9872000000000001</v>
      </c>
      <c r="K1688">
        <v>25.0047</v>
      </c>
      <c r="L1688">
        <v>25</v>
      </c>
      <c r="M1688">
        <v>3</v>
      </c>
      <c r="N1688">
        <v>0.75</v>
      </c>
      <c r="O1688">
        <v>5.01</v>
      </c>
      <c r="P1688">
        <f>+Tabla1[[#This Row],[MONTO_IGTF]]/Tabla1[[#This Row],[TASA]]</f>
        <v>0.14970059880239522</v>
      </c>
    </row>
    <row r="1689" spans="1:16" x14ac:dyDescent="0.25">
      <c r="A1689">
        <v>202</v>
      </c>
      <c r="B1689" s="1" t="s">
        <v>14</v>
      </c>
      <c r="C1689">
        <v>2</v>
      </c>
      <c r="D1689">
        <v>2175029</v>
      </c>
      <c r="E1689" s="1" t="s">
        <v>15</v>
      </c>
      <c r="F1689" s="1" t="s">
        <v>16</v>
      </c>
      <c r="G1689" s="2">
        <v>44706</v>
      </c>
      <c r="H1689" s="3">
        <v>0.75732638888888892</v>
      </c>
      <c r="I1689">
        <v>36.842149999999997</v>
      </c>
      <c r="J1689">
        <v>0</v>
      </c>
      <c r="K1689">
        <v>36.842149999999997</v>
      </c>
      <c r="L1689">
        <v>37</v>
      </c>
      <c r="M1689">
        <v>3</v>
      </c>
      <c r="N1689">
        <v>1.1100000000000001</v>
      </c>
      <c r="O1689">
        <v>5.01</v>
      </c>
      <c r="P1689">
        <f>+Tabla1[[#This Row],[MONTO_IGTF]]/Tabla1[[#This Row],[TASA]]</f>
        <v>0.22155688622754494</v>
      </c>
    </row>
    <row r="1690" spans="1:16" x14ac:dyDescent="0.25">
      <c r="A1690">
        <v>202</v>
      </c>
      <c r="B1690" s="1" t="s">
        <v>14</v>
      </c>
      <c r="C1690">
        <v>1</v>
      </c>
      <c r="D1690">
        <v>1175206</v>
      </c>
      <c r="E1690" s="1" t="s">
        <v>15</v>
      </c>
      <c r="F1690" s="1" t="s">
        <v>16</v>
      </c>
      <c r="G1690" s="2">
        <v>44706</v>
      </c>
      <c r="H1690" s="3">
        <v>0.75800925925925933</v>
      </c>
      <c r="I1690">
        <v>7.67</v>
      </c>
      <c r="J1690">
        <v>0</v>
      </c>
      <c r="K1690">
        <v>7.67</v>
      </c>
      <c r="L1690">
        <v>7.6666666666666696</v>
      </c>
      <c r="M1690">
        <v>3</v>
      </c>
      <c r="N1690">
        <v>0.23</v>
      </c>
      <c r="O1690">
        <v>5.01</v>
      </c>
      <c r="P1690">
        <f>+Tabla1[[#This Row],[MONTO_IGTF]]/Tabla1[[#This Row],[TASA]]</f>
        <v>4.5908183632734537E-2</v>
      </c>
    </row>
    <row r="1691" spans="1:16" x14ac:dyDescent="0.25">
      <c r="A1691">
        <v>202</v>
      </c>
      <c r="B1691" s="1" t="s">
        <v>14</v>
      </c>
      <c r="C1691">
        <v>2</v>
      </c>
      <c r="D1691">
        <v>2175030</v>
      </c>
      <c r="E1691" s="1" t="s">
        <v>15</v>
      </c>
      <c r="F1691" s="1" t="s">
        <v>16</v>
      </c>
      <c r="G1691" s="2">
        <v>44706</v>
      </c>
      <c r="H1691" s="3">
        <v>0.75954861111111116</v>
      </c>
      <c r="I1691">
        <v>38.08</v>
      </c>
      <c r="J1691">
        <v>0</v>
      </c>
      <c r="K1691">
        <v>38.08</v>
      </c>
      <c r="L1691">
        <v>25</v>
      </c>
      <c r="M1691">
        <v>3</v>
      </c>
      <c r="N1691">
        <v>0.75</v>
      </c>
      <c r="O1691">
        <v>5.01</v>
      </c>
      <c r="P1691">
        <f>+Tabla1[[#This Row],[MONTO_IGTF]]/Tabla1[[#This Row],[TASA]]</f>
        <v>0.14970059880239522</v>
      </c>
    </row>
    <row r="1692" spans="1:16" x14ac:dyDescent="0.25">
      <c r="A1692">
        <v>202</v>
      </c>
      <c r="B1692" s="1" t="s">
        <v>14</v>
      </c>
      <c r="C1692">
        <v>1</v>
      </c>
      <c r="D1692">
        <v>1175207</v>
      </c>
      <c r="E1692" s="1" t="s">
        <v>15</v>
      </c>
      <c r="F1692" s="1" t="s">
        <v>16</v>
      </c>
      <c r="G1692" s="2">
        <v>44706</v>
      </c>
      <c r="H1692" s="3">
        <v>0.76140046296296304</v>
      </c>
      <c r="I1692">
        <v>12.98</v>
      </c>
      <c r="J1692">
        <v>0</v>
      </c>
      <c r="K1692">
        <v>12.98</v>
      </c>
      <c r="L1692">
        <v>13</v>
      </c>
      <c r="M1692">
        <v>3</v>
      </c>
      <c r="N1692">
        <v>0.39</v>
      </c>
      <c r="O1692">
        <v>5.01</v>
      </c>
      <c r="P1692">
        <f>+Tabla1[[#This Row],[MONTO_IGTF]]/Tabla1[[#This Row],[TASA]]</f>
        <v>7.7844311377245512E-2</v>
      </c>
    </row>
    <row r="1693" spans="1:16" x14ac:dyDescent="0.25">
      <c r="A1693">
        <v>202</v>
      </c>
      <c r="B1693" s="1" t="s">
        <v>14</v>
      </c>
      <c r="C1693">
        <v>2</v>
      </c>
      <c r="D1693">
        <v>2175039</v>
      </c>
      <c r="E1693" s="1" t="s">
        <v>15</v>
      </c>
      <c r="F1693" s="1" t="s">
        <v>16</v>
      </c>
      <c r="G1693" s="2">
        <v>44706</v>
      </c>
      <c r="H1693" s="3">
        <v>0.78112268518518524</v>
      </c>
      <c r="I1693">
        <v>29.32535</v>
      </c>
      <c r="J1693">
        <v>0.95660000000000001</v>
      </c>
      <c r="K1693">
        <v>30.281949999999998</v>
      </c>
      <c r="L1693">
        <v>25</v>
      </c>
      <c r="M1693">
        <v>3</v>
      </c>
      <c r="N1693">
        <v>0.75</v>
      </c>
      <c r="O1693">
        <v>5.01</v>
      </c>
      <c r="P1693">
        <f>+Tabla1[[#This Row],[MONTO_IGTF]]/Tabla1[[#This Row],[TASA]]</f>
        <v>0.14970059880239522</v>
      </c>
    </row>
    <row r="1694" spans="1:16" x14ac:dyDescent="0.25">
      <c r="A1694">
        <v>202</v>
      </c>
      <c r="B1694" s="1" t="s">
        <v>14</v>
      </c>
      <c r="C1694">
        <v>2</v>
      </c>
      <c r="D1694">
        <v>2175041</v>
      </c>
      <c r="E1694" s="1" t="s">
        <v>15</v>
      </c>
      <c r="F1694" s="1" t="s">
        <v>16</v>
      </c>
      <c r="G1694" s="2">
        <v>44706</v>
      </c>
      <c r="H1694" s="3">
        <v>0.78636574074074073</v>
      </c>
      <c r="I1694">
        <v>114.79519999999999</v>
      </c>
      <c r="J1694">
        <v>1.7712000000000001</v>
      </c>
      <c r="K1694">
        <v>116.5664</v>
      </c>
      <c r="L1694">
        <v>116.666666666667</v>
      </c>
      <c r="M1694">
        <v>3</v>
      </c>
      <c r="N1694">
        <v>3.5</v>
      </c>
      <c r="O1694">
        <v>5.01</v>
      </c>
      <c r="P1694">
        <f>+Tabla1[[#This Row],[MONTO_IGTF]]/Tabla1[[#This Row],[TASA]]</f>
        <v>0.69860279441117767</v>
      </c>
    </row>
    <row r="1695" spans="1:16" x14ac:dyDescent="0.25">
      <c r="A1695">
        <v>202</v>
      </c>
      <c r="B1695" s="1" t="s">
        <v>14</v>
      </c>
      <c r="C1695">
        <v>2</v>
      </c>
      <c r="D1695">
        <v>2175042</v>
      </c>
      <c r="E1695" s="1" t="s">
        <v>15</v>
      </c>
      <c r="F1695" s="1" t="s">
        <v>16</v>
      </c>
      <c r="G1695" s="2">
        <v>44706</v>
      </c>
      <c r="H1695" s="3">
        <v>0.78820601851851846</v>
      </c>
      <c r="I1695">
        <v>32.433300000000003</v>
      </c>
      <c r="J1695">
        <v>2.8927999999999998</v>
      </c>
      <c r="K1695">
        <v>35.326099999999997</v>
      </c>
      <c r="L1695">
        <v>35</v>
      </c>
      <c r="M1695">
        <v>3</v>
      </c>
      <c r="N1695">
        <v>1.05</v>
      </c>
      <c r="O1695">
        <v>5.01</v>
      </c>
      <c r="P1695">
        <f>+Tabla1[[#This Row],[MONTO_IGTF]]/Tabla1[[#This Row],[TASA]]</f>
        <v>0.20958083832335331</v>
      </c>
    </row>
    <row r="1696" spans="1:16" x14ac:dyDescent="0.25">
      <c r="A1696">
        <v>202</v>
      </c>
      <c r="B1696" s="1" t="s">
        <v>14</v>
      </c>
      <c r="C1696">
        <v>2</v>
      </c>
      <c r="D1696">
        <v>2175045</v>
      </c>
      <c r="E1696" s="1" t="s">
        <v>15</v>
      </c>
      <c r="F1696" s="1" t="s">
        <v>16</v>
      </c>
      <c r="G1696" s="2">
        <v>44707</v>
      </c>
      <c r="H1696" s="3">
        <v>0.29016203703703702</v>
      </c>
      <c r="I1696">
        <v>53.772550000000003</v>
      </c>
      <c r="J1696">
        <v>0</v>
      </c>
      <c r="K1696">
        <v>53.772550000000003</v>
      </c>
      <c r="L1696">
        <v>53.6666666666667</v>
      </c>
      <c r="M1696">
        <v>3</v>
      </c>
      <c r="N1696">
        <v>1.61</v>
      </c>
      <c r="O1696">
        <v>5.03</v>
      </c>
      <c r="P1696">
        <f>+Tabla1[[#This Row],[MONTO_IGTF]]/Tabla1[[#This Row],[TASA]]</f>
        <v>0.32007952286282304</v>
      </c>
    </row>
    <row r="1697" spans="1:16" x14ac:dyDescent="0.25">
      <c r="A1697">
        <v>202</v>
      </c>
      <c r="B1697" s="1" t="s">
        <v>14</v>
      </c>
      <c r="C1697">
        <v>2</v>
      </c>
      <c r="D1697">
        <v>2175046</v>
      </c>
      <c r="E1697" s="1" t="s">
        <v>15</v>
      </c>
      <c r="F1697" s="1" t="s">
        <v>16</v>
      </c>
      <c r="G1697" s="2">
        <v>44707</v>
      </c>
      <c r="H1697" s="3">
        <v>0.2973263888888889</v>
      </c>
      <c r="I1697">
        <v>35.420699999999997</v>
      </c>
      <c r="J1697">
        <v>0</v>
      </c>
      <c r="K1697">
        <v>35.420699999999997</v>
      </c>
      <c r="L1697">
        <v>35.3333333333333</v>
      </c>
      <c r="M1697">
        <v>3</v>
      </c>
      <c r="N1697">
        <v>1.06</v>
      </c>
      <c r="O1697">
        <v>5.03</v>
      </c>
      <c r="P1697">
        <f>+Tabla1[[#This Row],[MONTO_IGTF]]/Tabla1[[#This Row],[TASA]]</f>
        <v>0.21073558648111332</v>
      </c>
    </row>
    <row r="1698" spans="1:16" x14ac:dyDescent="0.25">
      <c r="A1698">
        <v>202</v>
      </c>
      <c r="B1698" s="1" t="s">
        <v>14</v>
      </c>
      <c r="C1698">
        <v>1</v>
      </c>
      <c r="D1698">
        <v>1175232</v>
      </c>
      <c r="E1698" s="1" t="s">
        <v>15</v>
      </c>
      <c r="F1698" s="1" t="s">
        <v>16</v>
      </c>
      <c r="G1698" s="2">
        <v>44707</v>
      </c>
      <c r="H1698" s="3">
        <v>0.32425925925925925</v>
      </c>
      <c r="I1698">
        <v>25.4863</v>
      </c>
      <c r="J1698">
        <v>0</v>
      </c>
      <c r="K1698">
        <v>25.4863</v>
      </c>
      <c r="L1698">
        <v>25</v>
      </c>
      <c r="M1698">
        <v>3</v>
      </c>
      <c r="N1698">
        <v>0.75</v>
      </c>
      <c r="O1698">
        <v>5.03</v>
      </c>
      <c r="P1698">
        <f>+Tabla1[[#This Row],[MONTO_IGTF]]/Tabla1[[#This Row],[TASA]]</f>
        <v>0.14910536779324055</v>
      </c>
    </row>
    <row r="1699" spans="1:16" x14ac:dyDescent="0.25">
      <c r="A1699">
        <v>202</v>
      </c>
      <c r="B1699" s="1" t="s">
        <v>14</v>
      </c>
      <c r="C1699">
        <v>1</v>
      </c>
      <c r="D1699">
        <v>1175233</v>
      </c>
      <c r="E1699" s="1" t="s">
        <v>15</v>
      </c>
      <c r="F1699" s="1" t="s">
        <v>16</v>
      </c>
      <c r="G1699" s="2">
        <v>44707</v>
      </c>
      <c r="H1699" s="3">
        <v>0.32769675925925928</v>
      </c>
      <c r="I1699">
        <v>5</v>
      </c>
      <c r="J1699">
        <v>0</v>
      </c>
      <c r="K1699">
        <v>5</v>
      </c>
      <c r="L1699">
        <v>5</v>
      </c>
      <c r="M1699">
        <v>3</v>
      </c>
      <c r="N1699">
        <v>0.15</v>
      </c>
      <c r="O1699">
        <v>5.03</v>
      </c>
      <c r="P1699">
        <f>+Tabla1[[#This Row],[MONTO_IGTF]]/Tabla1[[#This Row],[TASA]]</f>
        <v>2.982107355864811E-2</v>
      </c>
    </row>
    <row r="1700" spans="1:16" x14ac:dyDescent="0.25">
      <c r="A1700">
        <v>202</v>
      </c>
      <c r="B1700" s="1" t="s">
        <v>14</v>
      </c>
      <c r="C1700">
        <v>1</v>
      </c>
      <c r="D1700">
        <v>1175238</v>
      </c>
      <c r="E1700" s="1" t="s">
        <v>15</v>
      </c>
      <c r="F1700" s="1" t="s">
        <v>16</v>
      </c>
      <c r="G1700" s="2">
        <v>44707</v>
      </c>
      <c r="H1700" s="3">
        <v>0.33939814814814812</v>
      </c>
      <c r="I1700">
        <v>10.104799999999999</v>
      </c>
      <c r="J1700">
        <v>0.77759999999999996</v>
      </c>
      <c r="K1700">
        <v>10.882400000000001</v>
      </c>
      <c r="L1700">
        <v>11</v>
      </c>
      <c r="M1700">
        <v>3</v>
      </c>
      <c r="N1700">
        <v>0.33</v>
      </c>
      <c r="O1700">
        <v>5.03</v>
      </c>
      <c r="P1700">
        <f>+Tabla1[[#This Row],[MONTO_IGTF]]/Tabla1[[#This Row],[TASA]]</f>
        <v>6.560636182902585E-2</v>
      </c>
    </row>
    <row r="1701" spans="1:16" x14ac:dyDescent="0.25">
      <c r="A1701">
        <v>202</v>
      </c>
      <c r="B1701" s="1" t="s">
        <v>14</v>
      </c>
      <c r="C1701">
        <v>1</v>
      </c>
      <c r="D1701">
        <v>1175240</v>
      </c>
      <c r="E1701" s="1" t="s">
        <v>15</v>
      </c>
      <c r="F1701" s="1" t="s">
        <v>16</v>
      </c>
      <c r="G1701" s="2">
        <v>44707</v>
      </c>
      <c r="H1701" s="3">
        <v>0.36302083333333335</v>
      </c>
      <c r="I1701">
        <v>35.195749999999997</v>
      </c>
      <c r="J1701">
        <v>0</v>
      </c>
      <c r="K1701">
        <v>35.195749999999997</v>
      </c>
      <c r="L1701">
        <v>35</v>
      </c>
      <c r="M1701">
        <v>3</v>
      </c>
      <c r="N1701">
        <v>1.05</v>
      </c>
      <c r="O1701">
        <v>5.03</v>
      </c>
      <c r="P1701">
        <f>+Tabla1[[#This Row],[MONTO_IGTF]]/Tabla1[[#This Row],[TASA]]</f>
        <v>0.20874751491053678</v>
      </c>
    </row>
    <row r="1702" spans="1:16" x14ac:dyDescent="0.25">
      <c r="A1702">
        <v>202</v>
      </c>
      <c r="B1702" s="1" t="s">
        <v>14</v>
      </c>
      <c r="C1702">
        <v>2</v>
      </c>
      <c r="D1702">
        <v>2175050</v>
      </c>
      <c r="E1702" s="1" t="s">
        <v>15</v>
      </c>
      <c r="F1702" s="1" t="s">
        <v>16</v>
      </c>
      <c r="G1702" s="2">
        <v>44707</v>
      </c>
      <c r="H1702" s="3">
        <v>0.36724537037037036</v>
      </c>
      <c r="I1702">
        <v>17.729949999999999</v>
      </c>
      <c r="J1702">
        <v>0</v>
      </c>
      <c r="K1702">
        <v>17.729949999999999</v>
      </c>
      <c r="L1702">
        <v>17.6666666666667</v>
      </c>
      <c r="M1702">
        <v>3</v>
      </c>
      <c r="N1702">
        <v>0.53</v>
      </c>
      <c r="O1702">
        <v>5.03</v>
      </c>
      <c r="P1702">
        <f>+Tabla1[[#This Row],[MONTO_IGTF]]/Tabla1[[#This Row],[TASA]]</f>
        <v>0.10536779324055666</v>
      </c>
    </row>
    <row r="1703" spans="1:16" x14ac:dyDescent="0.25">
      <c r="A1703">
        <v>202</v>
      </c>
      <c r="B1703" s="1" t="s">
        <v>14</v>
      </c>
      <c r="C1703">
        <v>1</v>
      </c>
      <c r="D1703">
        <v>1175243</v>
      </c>
      <c r="E1703" s="1" t="s">
        <v>15</v>
      </c>
      <c r="F1703" s="1" t="s">
        <v>16</v>
      </c>
      <c r="G1703" s="2">
        <v>44707</v>
      </c>
      <c r="H1703" s="3">
        <v>0.37135416666666665</v>
      </c>
      <c r="I1703">
        <v>36.989899999999999</v>
      </c>
      <c r="J1703">
        <v>0.04</v>
      </c>
      <c r="K1703">
        <v>37.029899999999998</v>
      </c>
      <c r="L1703">
        <v>37</v>
      </c>
      <c r="M1703">
        <v>3</v>
      </c>
      <c r="N1703">
        <v>1.1100000000000001</v>
      </c>
      <c r="O1703">
        <v>5.03</v>
      </c>
      <c r="P1703">
        <f>+Tabla1[[#This Row],[MONTO_IGTF]]/Tabla1[[#This Row],[TASA]]</f>
        <v>0.22067594433399604</v>
      </c>
    </row>
    <row r="1704" spans="1:16" x14ac:dyDescent="0.25">
      <c r="A1704">
        <v>202</v>
      </c>
      <c r="B1704" s="1" t="s">
        <v>14</v>
      </c>
      <c r="C1704">
        <v>1</v>
      </c>
      <c r="D1704">
        <v>1175254</v>
      </c>
      <c r="E1704" s="1" t="s">
        <v>15</v>
      </c>
      <c r="F1704" s="1" t="s">
        <v>16</v>
      </c>
      <c r="G1704" s="2">
        <v>44707</v>
      </c>
      <c r="H1704" s="3">
        <v>0.38997685185185182</v>
      </c>
      <c r="I1704">
        <v>5.0064000000000002</v>
      </c>
      <c r="J1704">
        <v>0</v>
      </c>
      <c r="K1704">
        <v>5.0064000000000002</v>
      </c>
      <c r="L1704">
        <v>5</v>
      </c>
      <c r="M1704">
        <v>3</v>
      </c>
      <c r="N1704">
        <v>0.15</v>
      </c>
      <c r="O1704">
        <v>5.03</v>
      </c>
      <c r="P1704">
        <f>+Tabla1[[#This Row],[MONTO_IGTF]]/Tabla1[[#This Row],[TASA]]</f>
        <v>2.982107355864811E-2</v>
      </c>
    </row>
    <row r="1705" spans="1:16" x14ac:dyDescent="0.25">
      <c r="A1705">
        <v>202</v>
      </c>
      <c r="B1705" s="1" t="s">
        <v>14</v>
      </c>
      <c r="C1705">
        <v>1</v>
      </c>
      <c r="D1705">
        <v>1175269</v>
      </c>
      <c r="E1705" s="1" t="s">
        <v>15</v>
      </c>
      <c r="F1705" s="1" t="s">
        <v>16</v>
      </c>
      <c r="G1705" s="2">
        <v>44707</v>
      </c>
      <c r="H1705" s="3">
        <v>0.42755787037037035</v>
      </c>
      <c r="I1705">
        <v>6.52</v>
      </c>
      <c r="J1705">
        <v>0</v>
      </c>
      <c r="K1705">
        <v>6.52</v>
      </c>
      <c r="L1705">
        <v>6.6666666666666696</v>
      </c>
      <c r="M1705">
        <v>3</v>
      </c>
      <c r="N1705">
        <v>0.2</v>
      </c>
      <c r="O1705">
        <v>5.03</v>
      </c>
      <c r="P1705">
        <f>+Tabla1[[#This Row],[MONTO_IGTF]]/Tabla1[[#This Row],[TASA]]</f>
        <v>3.9761431411530816E-2</v>
      </c>
    </row>
    <row r="1706" spans="1:16" x14ac:dyDescent="0.25">
      <c r="A1706">
        <v>202</v>
      </c>
      <c r="B1706" s="1" t="s">
        <v>14</v>
      </c>
      <c r="C1706">
        <v>2</v>
      </c>
      <c r="D1706">
        <v>2175074</v>
      </c>
      <c r="E1706" s="1" t="s">
        <v>15</v>
      </c>
      <c r="F1706" s="1" t="s">
        <v>16</v>
      </c>
      <c r="G1706" s="2">
        <v>44707</v>
      </c>
      <c r="H1706" s="3">
        <v>0.44313657407407409</v>
      </c>
      <c r="I1706">
        <v>11.476749999999999</v>
      </c>
      <c r="J1706">
        <v>0</v>
      </c>
      <c r="K1706">
        <v>11.476749999999999</v>
      </c>
      <c r="L1706">
        <v>11.3333333333333</v>
      </c>
      <c r="M1706">
        <v>3</v>
      </c>
      <c r="N1706">
        <v>0.34</v>
      </c>
      <c r="O1706">
        <v>5.03</v>
      </c>
      <c r="P1706">
        <f>+Tabla1[[#This Row],[MONTO_IGTF]]/Tabla1[[#This Row],[TASA]]</f>
        <v>6.7594433399602388E-2</v>
      </c>
    </row>
    <row r="1707" spans="1:16" x14ac:dyDescent="0.25">
      <c r="A1707">
        <v>202</v>
      </c>
      <c r="B1707" s="1" t="s">
        <v>14</v>
      </c>
      <c r="C1707">
        <v>2</v>
      </c>
      <c r="D1707">
        <v>2175075</v>
      </c>
      <c r="E1707" s="1" t="s">
        <v>15</v>
      </c>
      <c r="F1707" s="1" t="s">
        <v>16</v>
      </c>
      <c r="G1707" s="2">
        <v>44707</v>
      </c>
      <c r="H1707" s="3">
        <v>0.44525462962962964</v>
      </c>
      <c r="I1707">
        <v>10.21035</v>
      </c>
      <c r="J1707">
        <v>0</v>
      </c>
      <c r="K1707">
        <v>10.21035</v>
      </c>
      <c r="L1707">
        <v>10</v>
      </c>
      <c r="M1707">
        <v>3</v>
      </c>
      <c r="N1707">
        <v>0.3</v>
      </c>
      <c r="O1707">
        <v>5.03</v>
      </c>
      <c r="P1707">
        <f>+Tabla1[[#This Row],[MONTO_IGTF]]/Tabla1[[#This Row],[TASA]]</f>
        <v>5.9642147117296221E-2</v>
      </c>
    </row>
    <row r="1708" spans="1:16" x14ac:dyDescent="0.25">
      <c r="A1708">
        <v>202</v>
      </c>
      <c r="B1708" s="1" t="s">
        <v>14</v>
      </c>
      <c r="C1708">
        <v>2</v>
      </c>
      <c r="D1708">
        <v>2175077</v>
      </c>
      <c r="E1708" s="1" t="s">
        <v>15</v>
      </c>
      <c r="F1708" s="1" t="s">
        <v>16</v>
      </c>
      <c r="G1708" s="2">
        <v>44707</v>
      </c>
      <c r="H1708" s="3">
        <v>0.44877314814814812</v>
      </c>
      <c r="I1708">
        <v>23.543399999999998</v>
      </c>
      <c r="J1708">
        <v>0</v>
      </c>
      <c r="K1708">
        <v>23.543399999999998</v>
      </c>
      <c r="L1708">
        <v>23.6666666666667</v>
      </c>
      <c r="M1708">
        <v>3</v>
      </c>
      <c r="N1708">
        <v>0.71</v>
      </c>
      <c r="O1708">
        <v>5.03</v>
      </c>
      <c r="P1708">
        <f>+Tabla1[[#This Row],[MONTO_IGTF]]/Tabla1[[#This Row],[TASA]]</f>
        <v>0.14115308151093439</v>
      </c>
    </row>
    <row r="1709" spans="1:16" x14ac:dyDescent="0.25">
      <c r="A1709">
        <v>202</v>
      </c>
      <c r="B1709" s="1" t="s">
        <v>14</v>
      </c>
      <c r="C1709">
        <v>1</v>
      </c>
      <c r="D1709">
        <v>1175277</v>
      </c>
      <c r="E1709" s="1" t="s">
        <v>15</v>
      </c>
      <c r="F1709" s="1" t="s">
        <v>16</v>
      </c>
      <c r="G1709" s="2">
        <v>44707</v>
      </c>
      <c r="H1709" s="3">
        <v>0.45216435185185189</v>
      </c>
      <c r="I1709">
        <v>14.53</v>
      </c>
      <c r="J1709">
        <v>0</v>
      </c>
      <c r="K1709">
        <v>14.53</v>
      </c>
      <c r="L1709">
        <v>5</v>
      </c>
      <c r="M1709">
        <v>3</v>
      </c>
      <c r="N1709">
        <v>0.15</v>
      </c>
      <c r="O1709">
        <v>5.03</v>
      </c>
      <c r="P1709">
        <f>+Tabla1[[#This Row],[MONTO_IGTF]]/Tabla1[[#This Row],[TASA]]</f>
        <v>2.982107355864811E-2</v>
      </c>
    </row>
    <row r="1710" spans="1:16" x14ac:dyDescent="0.25">
      <c r="A1710">
        <v>202</v>
      </c>
      <c r="B1710" s="1" t="s">
        <v>14</v>
      </c>
      <c r="C1710">
        <v>1</v>
      </c>
      <c r="D1710">
        <v>1175279</v>
      </c>
      <c r="E1710" s="1" t="s">
        <v>15</v>
      </c>
      <c r="F1710" s="1" t="s">
        <v>16</v>
      </c>
      <c r="G1710" s="2">
        <v>44707</v>
      </c>
      <c r="H1710" s="3">
        <v>0.45427083333333335</v>
      </c>
      <c r="I1710">
        <v>15.38735</v>
      </c>
      <c r="J1710">
        <v>0</v>
      </c>
      <c r="K1710">
        <v>15.38735</v>
      </c>
      <c r="L1710">
        <v>15.3333333333333</v>
      </c>
      <c r="M1710">
        <v>3</v>
      </c>
      <c r="N1710">
        <v>0.46</v>
      </c>
      <c r="O1710">
        <v>5.03</v>
      </c>
      <c r="P1710">
        <f>+Tabla1[[#This Row],[MONTO_IGTF]]/Tabla1[[#This Row],[TASA]]</f>
        <v>9.1451292246520877E-2</v>
      </c>
    </row>
    <row r="1711" spans="1:16" x14ac:dyDescent="0.25">
      <c r="A1711">
        <v>202</v>
      </c>
      <c r="B1711" s="1" t="s">
        <v>14</v>
      </c>
      <c r="C1711">
        <v>2</v>
      </c>
      <c r="D1711">
        <v>2175078</v>
      </c>
      <c r="E1711" s="1" t="s">
        <v>15</v>
      </c>
      <c r="F1711" s="1" t="s">
        <v>16</v>
      </c>
      <c r="G1711" s="2">
        <v>44707</v>
      </c>
      <c r="H1711" s="3">
        <v>0.46180555555555558</v>
      </c>
      <c r="I1711">
        <v>200.04505</v>
      </c>
      <c r="J1711">
        <v>6.1786000000000003</v>
      </c>
      <c r="K1711">
        <v>206.22364999999999</v>
      </c>
      <c r="L1711">
        <v>206.333333333333</v>
      </c>
      <c r="M1711">
        <v>3</v>
      </c>
      <c r="N1711">
        <v>6.19</v>
      </c>
      <c r="O1711">
        <v>5.03</v>
      </c>
      <c r="P1711">
        <f>+Tabla1[[#This Row],[MONTO_IGTF]]/Tabla1[[#This Row],[TASA]]</f>
        <v>1.2306163021868788</v>
      </c>
    </row>
    <row r="1712" spans="1:16" x14ac:dyDescent="0.25">
      <c r="A1712">
        <v>202</v>
      </c>
      <c r="B1712" s="1" t="s">
        <v>14</v>
      </c>
      <c r="C1712">
        <v>1</v>
      </c>
      <c r="D1712">
        <v>1175285</v>
      </c>
      <c r="E1712" s="1" t="s">
        <v>15</v>
      </c>
      <c r="F1712" s="1" t="s">
        <v>16</v>
      </c>
      <c r="G1712" s="2">
        <v>44707</v>
      </c>
      <c r="H1712" s="3">
        <v>0.46929398148148144</v>
      </c>
      <c r="I1712">
        <v>23.401800000000001</v>
      </c>
      <c r="J1712">
        <v>0.04</v>
      </c>
      <c r="K1712">
        <v>23.441800000000001</v>
      </c>
      <c r="L1712">
        <v>23.3333333333333</v>
      </c>
      <c r="M1712">
        <v>3</v>
      </c>
      <c r="N1712">
        <v>0.7</v>
      </c>
      <c r="O1712">
        <v>5.03</v>
      </c>
      <c r="P1712">
        <f>+Tabla1[[#This Row],[MONTO_IGTF]]/Tabla1[[#This Row],[TASA]]</f>
        <v>0.13916500994035783</v>
      </c>
    </row>
    <row r="1713" spans="1:16" x14ac:dyDescent="0.25">
      <c r="A1713">
        <v>202</v>
      </c>
      <c r="B1713" s="1" t="s">
        <v>14</v>
      </c>
      <c r="C1713">
        <v>1</v>
      </c>
      <c r="D1713">
        <v>1175294</v>
      </c>
      <c r="E1713" s="1" t="s">
        <v>15</v>
      </c>
      <c r="F1713" s="1" t="s">
        <v>16</v>
      </c>
      <c r="G1713" s="2">
        <v>44707</v>
      </c>
      <c r="H1713" s="3">
        <v>0.48679398148148145</v>
      </c>
      <c r="I1713">
        <v>46.981250000000003</v>
      </c>
      <c r="J1713">
        <v>0.68959999999999999</v>
      </c>
      <c r="K1713">
        <v>47.670850000000002</v>
      </c>
      <c r="L1713">
        <v>47.6666666666667</v>
      </c>
      <c r="M1713">
        <v>3</v>
      </c>
      <c r="N1713">
        <v>1.43</v>
      </c>
      <c r="O1713">
        <v>5.03</v>
      </c>
      <c r="P1713">
        <f>+Tabla1[[#This Row],[MONTO_IGTF]]/Tabla1[[#This Row],[TASA]]</f>
        <v>0.28429423459244529</v>
      </c>
    </row>
    <row r="1714" spans="1:16" x14ac:dyDescent="0.25">
      <c r="A1714">
        <v>202</v>
      </c>
      <c r="B1714" s="1" t="s">
        <v>14</v>
      </c>
      <c r="C1714">
        <v>2</v>
      </c>
      <c r="D1714">
        <v>2175092</v>
      </c>
      <c r="E1714" s="1" t="s">
        <v>15</v>
      </c>
      <c r="F1714" s="1" t="s">
        <v>16</v>
      </c>
      <c r="G1714" s="2">
        <v>44707</v>
      </c>
      <c r="H1714" s="3">
        <v>0.48791666666666672</v>
      </c>
      <c r="I1714">
        <v>38.683999999999997</v>
      </c>
      <c r="J1714">
        <v>0.04</v>
      </c>
      <c r="K1714">
        <v>38.723999999999997</v>
      </c>
      <c r="L1714">
        <v>38.6666666666667</v>
      </c>
      <c r="M1714">
        <v>3</v>
      </c>
      <c r="N1714">
        <v>1.1599999999999999</v>
      </c>
      <c r="O1714">
        <v>5.03</v>
      </c>
      <c r="P1714">
        <f>+Tabla1[[#This Row],[MONTO_IGTF]]/Tabla1[[#This Row],[TASA]]</f>
        <v>0.2306163021868787</v>
      </c>
    </row>
    <row r="1715" spans="1:16" x14ac:dyDescent="0.25">
      <c r="A1715">
        <v>202</v>
      </c>
      <c r="B1715" s="1" t="s">
        <v>14</v>
      </c>
      <c r="C1715">
        <v>2</v>
      </c>
      <c r="D1715">
        <v>2175107</v>
      </c>
      <c r="E1715" s="1" t="s">
        <v>15</v>
      </c>
      <c r="F1715" s="1" t="s">
        <v>16</v>
      </c>
      <c r="G1715" s="2">
        <v>44707</v>
      </c>
      <c r="H1715" s="3">
        <v>0.51263888888888887</v>
      </c>
      <c r="I1715">
        <v>28.026900000000001</v>
      </c>
      <c r="J1715">
        <v>0.87580000000000002</v>
      </c>
      <c r="K1715">
        <v>28.902699999999999</v>
      </c>
      <c r="L1715">
        <v>25</v>
      </c>
      <c r="M1715">
        <v>3</v>
      </c>
      <c r="N1715">
        <v>0.75</v>
      </c>
      <c r="O1715">
        <v>5.03</v>
      </c>
      <c r="P1715">
        <f>+Tabla1[[#This Row],[MONTO_IGTF]]/Tabla1[[#This Row],[TASA]]</f>
        <v>0.14910536779324055</v>
      </c>
    </row>
    <row r="1716" spans="1:16" x14ac:dyDescent="0.25">
      <c r="A1716">
        <v>202</v>
      </c>
      <c r="B1716" s="1" t="s">
        <v>14</v>
      </c>
      <c r="C1716">
        <v>2</v>
      </c>
      <c r="D1716">
        <v>2175108</v>
      </c>
      <c r="E1716" s="1" t="s">
        <v>15</v>
      </c>
      <c r="F1716" s="1" t="s">
        <v>16</v>
      </c>
      <c r="G1716" s="2">
        <v>44707</v>
      </c>
      <c r="H1716" s="3">
        <v>0.51339120370370372</v>
      </c>
      <c r="I1716">
        <v>22.241150000000001</v>
      </c>
      <c r="J1716">
        <v>0</v>
      </c>
      <c r="K1716">
        <v>22.241150000000001</v>
      </c>
      <c r="L1716">
        <v>22.3333333333333</v>
      </c>
      <c r="M1716">
        <v>3</v>
      </c>
      <c r="N1716">
        <v>0.67</v>
      </c>
      <c r="O1716">
        <v>5.03</v>
      </c>
      <c r="P1716">
        <f>+Tabla1[[#This Row],[MONTO_IGTF]]/Tabla1[[#This Row],[TASA]]</f>
        <v>0.13320079522862824</v>
      </c>
    </row>
    <row r="1717" spans="1:16" x14ac:dyDescent="0.25">
      <c r="A1717">
        <v>202</v>
      </c>
      <c r="B1717" s="1" t="s">
        <v>14</v>
      </c>
      <c r="C1717">
        <v>2</v>
      </c>
      <c r="D1717">
        <v>2175110</v>
      </c>
      <c r="E1717" s="1" t="s">
        <v>15</v>
      </c>
      <c r="F1717" s="1" t="s">
        <v>16</v>
      </c>
      <c r="G1717" s="2">
        <v>44707</v>
      </c>
      <c r="H1717" s="3">
        <v>0.51513888888888892</v>
      </c>
      <c r="I1717">
        <v>12.26825</v>
      </c>
      <c r="J1717">
        <v>0</v>
      </c>
      <c r="K1717">
        <v>12.26825</v>
      </c>
      <c r="L1717">
        <v>12.3333333333333</v>
      </c>
      <c r="M1717">
        <v>3</v>
      </c>
      <c r="N1717">
        <v>0.37</v>
      </c>
      <c r="O1717">
        <v>5.03</v>
      </c>
      <c r="P1717">
        <f>+Tabla1[[#This Row],[MONTO_IGTF]]/Tabla1[[#This Row],[TASA]]</f>
        <v>7.3558648111332003E-2</v>
      </c>
    </row>
    <row r="1718" spans="1:16" x14ac:dyDescent="0.25">
      <c r="A1718">
        <v>202</v>
      </c>
      <c r="B1718" s="1" t="s">
        <v>14</v>
      </c>
      <c r="C1718">
        <v>2</v>
      </c>
      <c r="D1718">
        <v>2175118</v>
      </c>
      <c r="E1718" s="1" t="s">
        <v>15</v>
      </c>
      <c r="F1718" s="1" t="s">
        <v>16</v>
      </c>
      <c r="G1718" s="2">
        <v>44707</v>
      </c>
      <c r="H1718" s="3">
        <v>0.52884259259259259</v>
      </c>
      <c r="I1718">
        <v>19.29</v>
      </c>
      <c r="J1718">
        <v>0</v>
      </c>
      <c r="K1718">
        <v>19.29</v>
      </c>
      <c r="L1718">
        <v>15</v>
      </c>
      <c r="M1718">
        <v>3</v>
      </c>
      <c r="N1718">
        <v>0.45</v>
      </c>
      <c r="O1718">
        <v>5.03</v>
      </c>
      <c r="P1718">
        <f>+Tabla1[[#This Row],[MONTO_IGTF]]/Tabla1[[#This Row],[TASA]]</f>
        <v>8.9463220675944338E-2</v>
      </c>
    </row>
    <row r="1719" spans="1:16" x14ac:dyDescent="0.25">
      <c r="A1719">
        <v>202</v>
      </c>
      <c r="B1719" s="1" t="s">
        <v>14</v>
      </c>
      <c r="C1719">
        <v>2</v>
      </c>
      <c r="D1719">
        <v>2175121</v>
      </c>
      <c r="E1719" s="1" t="s">
        <v>15</v>
      </c>
      <c r="F1719" s="1" t="s">
        <v>16</v>
      </c>
      <c r="G1719" s="2">
        <v>44707</v>
      </c>
      <c r="H1719" s="3">
        <v>0.53451388888888884</v>
      </c>
      <c r="I1719">
        <v>123.13975000000001</v>
      </c>
      <c r="J1719">
        <v>1.6272</v>
      </c>
      <c r="K1719">
        <v>124.76694999999999</v>
      </c>
      <c r="L1719">
        <v>124.666666666667</v>
      </c>
      <c r="M1719">
        <v>3</v>
      </c>
      <c r="N1719">
        <v>3.74</v>
      </c>
      <c r="O1719">
        <v>5.03</v>
      </c>
      <c r="P1719">
        <f>+Tabla1[[#This Row],[MONTO_IGTF]]/Tabla1[[#This Row],[TASA]]</f>
        <v>0.7435387673956263</v>
      </c>
    </row>
    <row r="1720" spans="1:16" x14ac:dyDescent="0.25">
      <c r="A1720">
        <v>202</v>
      </c>
      <c r="B1720" s="1" t="s">
        <v>14</v>
      </c>
      <c r="C1720">
        <v>2</v>
      </c>
      <c r="D1720">
        <v>2175124</v>
      </c>
      <c r="E1720" s="1" t="s">
        <v>15</v>
      </c>
      <c r="F1720" s="1" t="s">
        <v>16</v>
      </c>
      <c r="G1720" s="2">
        <v>44707</v>
      </c>
      <c r="H1720" s="3">
        <v>0.53888888888888886</v>
      </c>
      <c r="I1720">
        <v>26.08</v>
      </c>
      <c r="J1720">
        <v>0</v>
      </c>
      <c r="K1720">
        <v>26.08</v>
      </c>
      <c r="L1720">
        <v>10</v>
      </c>
      <c r="M1720">
        <v>3</v>
      </c>
      <c r="N1720">
        <v>0.3</v>
      </c>
      <c r="O1720">
        <v>5.03</v>
      </c>
      <c r="P1720">
        <f>+Tabla1[[#This Row],[MONTO_IGTF]]/Tabla1[[#This Row],[TASA]]</f>
        <v>5.9642147117296221E-2</v>
      </c>
    </row>
    <row r="1721" spans="1:16" x14ac:dyDescent="0.25">
      <c r="A1721">
        <v>202</v>
      </c>
      <c r="B1721" s="1" t="s">
        <v>14</v>
      </c>
      <c r="C1721">
        <v>2</v>
      </c>
      <c r="D1721">
        <v>2175125</v>
      </c>
      <c r="E1721" s="1" t="s">
        <v>15</v>
      </c>
      <c r="F1721" s="1" t="s">
        <v>16</v>
      </c>
      <c r="G1721" s="2">
        <v>44707</v>
      </c>
      <c r="H1721" s="3">
        <v>0.53996527777777781</v>
      </c>
      <c r="I1721">
        <v>19.47</v>
      </c>
      <c r="J1721">
        <v>0.04</v>
      </c>
      <c r="K1721">
        <v>19.510000000000002</v>
      </c>
      <c r="L1721">
        <v>19.6666666666667</v>
      </c>
      <c r="M1721">
        <v>3</v>
      </c>
      <c r="N1721">
        <v>0.59</v>
      </c>
      <c r="O1721">
        <v>5.03</v>
      </c>
      <c r="P1721">
        <f>+Tabla1[[#This Row],[MONTO_IGTF]]/Tabla1[[#This Row],[TASA]]</f>
        <v>0.11729622266401589</v>
      </c>
    </row>
    <row r="1722" spans="1:16" x14ac:dyDescent="0.25">
      <c r="A1722">
        <v>202</v>
      </c>
      <c r="B1722" s="1" t="s">
        <v>14</v>
      </c>
      <c r="C1722">
        <v>1</v>
      </c>
      <c r="D1722">
        <v>1175302</v>
      </c>
      <c r="E1722" s="1" t="s">
        <v>15</v>
      </c>
      <c r="F1722" s="1" t="s">
        <v>16</v>
      </c>
      <c r="G1722" s="2">
        <v>44707</v>
      </c>
      <c r="H1722" s="3">
        <v>0.54789351851851853</v>
      </c>
      <c r="I1722">
        <v>19.559999999999999</v>
      </c>
      <c r="J1722">
        <v>0</v>
      </c>
      <c r="K1722">
        <v>19.559999999999999</v>
      </c>
      <c r="L1722">
        <v>19.6666666666667</v>
      </c>
      <c r="M1722">
        <v>3</v>
      </c>
      <c r="N1722">
        <v>0.59</v>
      </c>
      <c r="O1722">
        <v>5.03</v>
      </c>
      <c r="P1722">
        <f>+Tabla1[[#This Row],[MONTO_IGTF]]/Tabla1[[#This Row],[TASA]]</f>
        <v>0.11729622266401589</v>
      </c>
    </row>
    <row r="1723" spans="1:16" x14ac:dyDescent="0.25">
      <c r="A1723">
        <v>202</v>
      </c>
      <c r="B1723" s="1" t="s">
        <v>14</v>
      </c>
      <c r="C1723">
        <v>2</v>
      </c>
      <c r="D1723">
        <v>2175161</v>
      </c>
      <c r="E1723" s="1" t="s">
        <v>15</v>
      </c>
      <c r="F1723" s="1" t="s">
        <v>16</v>
      </c>
      <c r="G1723" s="2">
        <v>44707</v>
      </c>
      <c r="H1723" s="3">
        <v>0.59383101851851849</v>
      </c>
      <c r="I1723">
        <v>11.8725</v>
      </c>
      <c r="J1723">
        <v>0</v>
      </c>
      <c r="K1723">
        <v>11.8725</v>
      </c>
      <c r="L1723">
        <v>12</v>
      </c>
      <c r="M1723">
        <v>3</v>
      </c>
      <c r="N1723">
        <v>0.36</v>
      </c>
      <c r="O1723">
        <v>5.03</v>
      </c>
      <c r="P1723">
        <f>+Tabla1[[#This Row],[MONTO_IGTF]]/Tabla1[[#This Row],[TASA]]</f>
        <v>7.1570576540755465E-2</v>
      </c>
    </row>
    <row r="1724" spans="1:16" x14ac:dyDescent="0.25">
      <c r="A1724">
        <v>202</v>
      </c>
      <c r="B1724" s="1" t="s">
        <v>14</v>
      </c>
      <c r="C1724">
        <v>1</v>
      </c>
      <c r="D1724">
        <v>1175313</v>
      </c>
      <c r="E1724" s="1" t="s">
        <v>15</v>
      </c>
      <c r="F1724" s="1" t="s">
        <v>16</v>
      </c>
      <c r="G1724" s="2">
        <v>44707</v>
      </c>
      <c r="H1724" s="3">
        <v>0.60170138888888891</v>
      </c>
      <c r="I1724">
        <v>18.8384</v>
      </c>
      <c r="J1724">
        <v>0.83520000000000005</v>
      </c>
      <c r="K1724">
        <v>19.6736</v>
      </c>
      <c r="L1724">
        <v>19.6666666666667</v>
      </c>
      <c r="M1724">
        <v>3</v>
      </c>
      <c r="N1724">
        <v>0.59</v>
      </c>
      <c r="O1724">
        <v>5.03</v>
      </c>
      <c r="P1724">
        <f>+Tabla1[[#This Row],[MONTO_IGTF]]/Tabla1[[#This Row],[TASA]]</f>
        <v>0.11729622266401589</v>
      </c>
    </row>
    <row r="1725" spans="1:16" x14ac:dyDescent="0.25">
      <c r="A1725">
        <v>202</v>
      </c>
      <c r="B1725" s="1" t="s">
        <v>14</v>
      </c>
      <c r="C1725">
        <v>2</v>
      </c>
      <c r="D1725">
        <v>2175168</v>
      </c>
      <c r="E1725" s="1" t="s">
        <v>15</v>
      </c>
      <c r="F1725" s="1" t="s">
        <v>16</v>
      </c>
      <c r="G1725" s="2">
        <v>44707</v>
      </c>
      <c r="H1725" s="3">
        <v>0.60603009259259266</v>
      </c>
      <c r="I1725">
        <v>34.760750000000002</v>
      </c>
      <c r="J1725">
        <v>0.04</v>
      </c>
      <c r="K1725">
        <v>34.800750000000001</v>
      </c>
      <c r="L1725">
        <v>34.6666666666667</v>
      </c>
      <c r="M1725">
        <v>3</v>
      </c>
      <c r="N1725">
        <v>1.04</v>
      </c>
      <c r="O1725">
        <v>5.03</v>
      </c>
      <c r="P1725">
        <f>+Tabla1[[#This Row],[MONTO_IGTF]]/Tabla1[[#This Row],[TASA]]</f>
        <v>0.20675944333996024</v>
      </c>
    </row>
    <row r="1726" spans="1:16" x14ac:dyDescent="0.25">
      <c r="A1726">
        <v>202</v>
      </c>
      <c r="B1726" s="1" t="s">
        <v>14</v>
      </c>
      <c r="C1726">
        <v>2</v>
      </c>
      <c r="D1726">
        <v>2175174</v>
      </c>
      <c r="E1726" s="1" t="s">
        <v>15</v>
      </c>
      <c r="F1726" s="1" t="s">
        <v>16</v>
      </c>
      <c r="G1726" s="2">
        <v>44707</v>
      </c>
      <c r="H1726" s="3">
        <v>0.6221875</v>
      </c>
      <c r="I1726">
        <v>31.739149999999999</v>
      </c>
      <c r="J1726">
        <v>0</v>
      </c>
      <c r="K1726">
        <v>31.739149999999999</v>
      </c>
      <c r="L1726">
        <v>25</v>
      </c>
      <c r="M1726">
        <v>3</v>
      </c>
      <c r="N1726">
        <v>0.75</v>
      </c>
      <c r="O1726">
        <v>5.03</v>
      </c>
      <c r="P1726">
        <f>+Tabla1[[#This Row],[MONTO_IGTF]]/Tabla1[[#This Row],[TASA]]</f>
        <v>0.14910536779324055</v>
      </c>
    </row>
    <row r="1727" spans="1:16" x14ac:dyDescent="0.25">
      <c r="A1727">
        <v>202</v>
      </c>
      <c r="B1727" s="1" t="s">
        <v>14</v>
      </c>
      <c r="C1727">
        <v>1</v>
      </c>
      <c r="D1727">
        <v>1175324</v>
      </c>
      <c r="E1727" s="1" t="s">
        <v>15</v>
      </c>
      <c r="F1727" s="1" t="s">
        <v>16</v>
      </c>
      <c r="G1727" s="2">
        <v>44707</v>
      </c>
      <c r="H1727" s="3">
        <v>0.65145833333333336</v>
      </c>
      <c r="I1727">
        <v>23.022300000000001</v>
      </c>
      <c r="J1727">
        <v>0.08</v>
      </c>
      <c r="K1727">
        <v>23.1023</v>
      </c>
      <c r="L1727">
        <v>23</v>
      </c>
      <c r="M1727">
        <v>3</v>
      </c>
      <c r="N1727">
        <v>0.69</v>
      </c>
      <c r="O1727">
        <v>5.03</v>
      </c>
      <c r="P1727">
        <f>+Tabla1[[#This Row],[MONTO_IGTF]]/Tabla1[[#This Row],[TASA]]</f>
        <v>0.13717693836978129</v>
      </c>
    </row>
    <row r="1728" spans="1:16" x14ac:dyDescent="0.25">
      <c r="A1728">
        <v>202</v>
      </c>
      <c r="B1728" s="1" t="s">
        <v>14</v>
      </c>
      <c r="C1728">
        <v>2</v>
      </c>
      <c r="D1728">
        <v>2175189</v>
      </c>
      <c r="E1728" s="1" t="s">
        <v>15</v>
      </c>
      <c r="F1728" s="1" t="s">
        <v>16</v>
      </c>
      <c r="G1728" s="2">
        <v>44707</v>
      </c>
      <c r="H1728" s="3">
        <v>0.65249999999999997</v>
      </c>
      <c r="I1728">
        <v>12.60055</v>
      </c>
      <c r="J1728">
        <v>0</v>
      </c>
      <c r="K1728">
        <v>12.60055</v>
      </c>
      <c r="L1728">
        <v>12.6666666666667</v>
      </c>
      <c r="M1728">
        <v>3</v>
      </c>
      <c r="N1728">
        <v>0.38</v>
      </c>
      <c r="O1728">
        <v>5.03</v>
      </c>
      <c r="P1728">
        <f>+Tabla1[[#This Row],[MONTO_IGTF]]/Tabla1[[#This Row],[TASA]]</f>
        <v>7.5546719681908542E-2</v>
      </c>
    </row>
    <row r="1729" spans="1:16" x14ac:dyDescent="0.25">
      <c r="A1729">
        <v>202</v>
      </c>
      <c r="B1729" s="1" t="s">
        <v>14</v>
      </c>
      <c r="C1729">
        <v>1</v>
      </c>
      <c r="D1729">
        <v>1175325</v>
      </c>
      <c r="E1729" s="1" t="s">
        <v>15</v>
      </c>
      <c r="F1729" s="1" t="s">
        <v>16</v>
      </c>
      <c r="G1729" s="2">
        <v>44707</v>
      </c>
      <c r="H1729" s="3">
        <v>0.6527546296296296</v>
      </c>
      <c r="I1729">
        <v>22.356249999999999</v>
      </c>
      <c r="J1729">
        <v>0.08</v>
      </c>
      <c r="K1729">
        <v>22.436250000000001</v>
      </c>
      <c r="L1729">
        <v>22.3333333333333</v>
      </c>
      <c r="M1729">
        <v>3</v>
      </c>
      <c r="N1729">
        <v>0.67</v>
      </c>
      <c r="O1729">
        <v>5.03</v>
      </c>
      <c r="P1729">
        <f>+Tabla1[[#This Row],[MONTO_IGTF]]/Tabla1[[#This Row],[TASA]]</f>
        <v>0.13320079522862824</v>
      </c>
    </row>
    <row r="1730" spans="1:16" x14ac:dyDescent="0.25">
      <c r="A1730">
        <v>202</v>
      </c>
      <c r="B1730" s="1" t="s">
        <v>14</v>
      </c>
      <c r="C1730">
        <v>1</v>
      </c>
      <c r="D1730">
        <v>1175326</v>
      </c>
      <c r="E1730" s="1" t="s">
        <v>15</v>
      </c>
      <c r="F1730" s="1" t="s">
        <v>16</v>
      </c>
      <c r="G1730" s="2">
        <v>44707</v>
      </c>
      <c r="H1730" s="3">
        <v>0.6535185185185185</v>
      </c>
      <c r="I1730">
        <v>5.1852</v>
      </c>
      <c r="J1730">
        <v>0</v>
      </c>
      <c r="K1730">
        <v>5.1852</v>
      </c>
      <c r="L1730">
        <v>5</v>
      </c>
      <c r="M1730">
        <v>3</v>
      </c>
      <c r="N1730">
        <v>0.15</v>
      </c>
      <c r="O1730">
        <v>5.03</v>
      </c>
      <c r="P1730">
        <f>+Tabla1[[#This Row],[MONTO_IGTF]]/Tabla1[[#This Row],[TASA]]</f>
        <v>2.982107355864811E-2</v>
      </c>
    </row>
    <row r="1731" spans="1:16" x14ac:dyDescent="0.25">
      <c r="A1731">
        <v>202</v>
      </c>
      <c r="B1731" s="1" t="s">
        <v>14</v>
      </c>
      <c r="C1731">
        <v>1</v>
      </c>
      <c r="D1731">
        <v>1175331</v>
      </c>
      <c r="E1731" s="1" t="s">
        <v>15</v>
      </c>
      <c r="F1731" s="1" t="s">
        <v>16</v>
      </c>
      <c r="G1731" s="2">
        <v>44707</v>
      </c>
      <c r="H1731" s="3">
        <v>0.66371527777777783</v>
      </c>
      <c r="I1731">
        <v>4.6100000000000003</v>
      </c>
      <c r="J1731">
        <v>0.73760000000000003</v>
      </c>
      <c r="K1731">
        <v>5.3475999999999999</v>
      </c>
      <c r="L1731">
        <v>5</v>
      </c>
      <c r="M1731">
        <v>3</v>
      </c>
      <c r="N1731">
        <v>0.15</v>
      </c>
      <c r="O1731">
        <v>5.03</v>
      </c>
      <c r="P1731">
        <f>+Tabla1[[#This Row],[MONTO_IGTF]]/Tabla1[[#This Row],[TASA]]</f>
        <v>2.982107355864811E-2</v>
      </c>
    </row>
    <row r="1732" spans="1:16" x14ac:dyDescent="0.25">
      <c r="A1732">
        <v>202</v>
      </c>
      <c r="B1732" s="1" t="s">
        <v>14</v>
      </c>
      <c r="C1732">
        <v>2</v>
      </c>
      <c r="D1732">
        <v>2175196</v>
      </c>
      <c r="E1732" s="1" t="s">
        <v>15</v>
      </c>
      <c r="F1732" s="1" t="s">
        <v>16</v>
      </c>
      <c r="G1732" s="2">
        <v>44707</v>
      </c>
      <c r="H1732" s="3">
        <v>0.66500000000000004</v>
      </c>
      <c r="I1732">
        <v>15</v>
      </c>
      <c r="J1732">
        <v>0</v>
      </c>
      <c r="K1732">
        <v>15</v>
      </c>
      <c r="L1732">
        <v>15</v>
      </c>
      <c r="M1732">
        <v>3</v>
      </c>
      <c r="N1732">
        <v>0.45</v>
      </c>
      <c r="O1732">
        <v>5.03</v>
      </c>
      <c r="P1732">
        <f>+Tabla1[[#This Row],[MONTO_IGTF]]/Tabla1[[#This Row],[TASA]]</f>
        <v>8.9463220675944338E-2</v>
      </c>
    </row>
    <row r="1733" spans="1:16" x14ac:dyDescent="0.25">
      <c r="A1733">
        <v>202</v>
      </c>
      <c r="B1733" s="1" t="s">
        <v>14</v>
      </c>
      <c r="C1733">
        <v>2</v>
      </c>
      <c r="D1733">
        <v>2175201</v>
      </c>
      <c r="E1733" s="1" t="s">
        <v>15</v>
      </c>
      <c r="F1733" s="1" t="s">
        <v>16</v>
      </c>
      <c r="G1733" s="2">
        <v>44707</v>
      </c>
      <c r="H1733" s="3">
        <v>0.67508101851851843</v>
      </c>
      <c r="I1733">
        <v>38.076450000000001</v>
      </c>
      <c r="J1733">
        <v>2.2111999999999998</v>
      </c>
      <c r="K1733">
        <v>40.287649999999999</v>
      </c>
      <c r="L1733">
        <v>40.3333333333333</v>
      </c>
      <c r="M1733">
        <v>3</v>
      </c>
      <c r="N1733">
        <v>1.21</v>
      </c>
      <c r="O1733">
        <v>5.03</v>
      </c>
      <c r="P1733">
        <f>+Tabla1[[#This Row],[MONTO_IGTF]]/Tabla1[[#This Row],[TASA]]</f>
        <v>0.24055666003976142</v>
      </c>
    </row>
    <row r="1734" spans="1:16" x14ac:dyDescent="0.25">
      <c r="A1734">
        <v>202</v>
      </c>
      <c r="B1734" s="1" t="s">
        <v>14</v>
      </c>
      <c r="C1734">
        <v>2</v>
      </c>
      <c r="D1734">
        <v>2175205</v>
      </c>
      <c r="E1734" s="1" t="s">
        <v>15</v>
      </c>
      <c r="F1734" s="1" t="s">
        <v>16</v>
      </c>
      <c r="G1734" s="2">
        <v>44707</v>
      </c>
      <c r="H1734" s="3">
        <v>0.68912037037037033</v>
      </c>
      <c r="I1734">
        <v>21.9754</v>
      </c>
      <c r="J1734">
        <v>0</v>
      </c>
      <c r="K1734">
        <v>21.9754</v>
      </c>
      <c r="L1734">
        <v>22</v>
      </c>
      <c r="M1734">
        <v>3</v>
      </c>
      <c r="N1734">
        <v>0.66</v>
      </c>
      <c r="O1734">
        <v>5.03</v>
      </c>
      <c r="P1734">
        <f>+Tabla1[[#This Row],[MONTO_IGTF]]/Tabla1[[#This Row],[TASA]]</f>
        <v>0.1312127236580517</v>
      </c>
    </row>
    <row r="1735" spans="1:16" x14ac:dyDescent="0.25">
      <c r="A1735">
        <v>202</v>
      </c>
      <c r="B1735" s="1" t="s">
        <v>14</v>
      </c>
      <c r="C1735">
        <v>2</v>
      </c>
      <c r="D1735">
        <v>2175207</v>
      </c>
      <c r="E1735" s="1" t="s">
        <v>15</v>
      </c>
      <c r="F1735" s="1" t="s">
        <v>16</v>
      </c>
      <c r="G1735" s="2">
        <v>44707</v>
      </c>
      <c r="H1735" s="3">
        <v>0.69261574074074073</v>
      </c>
      <c r="I1735">
        <v>9.5500000000000007</v>
      </c>
      <c r="J1735">
        <v>0</v>
      </c>
      <c r="K1735">
        <v>9.5500000000000007</v>
      </c>
      <c r="L1735">
        <v>9.6666666666666696</v>
      </c>
      <c r="M1735">
        <v>3</v>
      </c>
      <c r="N1735">
        <v>0.28999999999999998</v>
      </c>
      <c r="O1735">
        <v>5.03</v>
      </c>
      <c r="P1735">
        <f>+Tabla1[[#This Row],[MONTO_IGTF]]/Tabla1[[#This Row],[TASA]]</f>
        <v>5.7654075546719676E-2</v>
      </c>
    </row>
    <row r="1736" spans="1:16" x14ac:dyDescent="0.25">
      <c r="A1736">
        <v>202</v>
      </c>
      <c r="B1736" s="1" t="s">
        <v>14</v>
      </c>
      <c r="C1736">
        <v>1</v>
      </c>
      <c r="D1736">
        <v>1175347</v>
      </c>
      <c r="E1736" s="1" t="s">
        <v>15</v>
      </c>
      <c r="F1736" s="1" t="s">
        <v>16</v>
      </c>
      <c r="G1736" s="2">
        <v>44707</v>
      </c>
      <c r="H1736" s="3">
        <v>0.69517361111111109</v>
      </c>
      <c r="I1736">
        <v>47.58</v>
      </c>
      <c r="J1736">
        <v>0</v>
      </c>
      <c r="K1736">
        <v>47.58</v>
      </c>
      <c r="L1736">
        <v>47.6666666666667</v>
      </c>
      <c r="M1736">
        <v>3</v>
      </c>
      <c r="N1736">
        <v>1.43</v>
      </c>
      <c r="O1736">
        <v>5.03</v>
      </c>
      <c r="P1736">
        <f>+Tabla1[[#This Row],[MONTO_IGTF]]/Tabla1[[#This Row],[TASA]]</f>
        <v>0.28429423459244529</v>
      </c>
    </row>
    <row r="1737" spans="1:16" x14ac:dyDescent="0.25">
      <c r="A1737">
        <v>202</v>
      </c>
      <c r="B1737" s="1" t="s">
        <v>14</v>
      </c>
      <c r="C1737">
        <v>2</v>
      </c>
      <c r="D1737">
        <v>2175216</v>
      </c>
      <c r="E1737" s="1" t="s">
        <v>15</v>
      </c>
      <c r="F1737" s="1" t="s">
        <v>16</v>
      </c>
      <c r="G1737" s="2">
        <v>44707</v>
      </c>
      <c r="H1737" s="3">
        <v>0.70884259259259252</v>
      </c>
      <c r="I1737">
        <v>71.194199999999995</v>
      </c>
      <c r="J1737">
        <v>0.04</v>
      </c>
      <c r="K1737">
        <v>71.234200000000001</v>
      </c>
      <c r="L1737">
        <v>25</v>
      </c>
      <c r="M1737">
        <v>3</v>
      </c>
      <c r="N1737">
        <v>0.75</v>
      </c>
      <c r="O1737">
        <v>5.03</v>
      </c>
      <c r="P1737">
        <f>+Tabla1[[#This Row],[MONTO_IGTF]]/Tabla1[[#This Row],[TASA]]</f>
        <v>0.14910536779324055</v>
      </c>
    </row>
    <row r="1738" spans="1:16" x14ac:dyDescent="0.25">
      <c r="A1738">
        <v>202</v>
      </c>
      <c r="B1738" s="1" t="s">
        <v>14</v>
      </c>
      <c r="C1738">
        <v>1</v>
      </c>
      <c r="D1738">
        <v>1175361</v>
      </c>
      <c r="E1738" s="1" t="s">
        <v>15</v>
      </c>
      <c r="F1738" s="1" t="s">
        <v>16</v>
      </c>
      <c r="G1738" s="2">
        <v>44707</v>
      </c>
      <c r="H1738" s="3">
        <v>0.7286921296296297</v>
      </c>
      <c r="I1738">
        <v>7.8826000000000001</v>
      </c>
      <c r="J1738">
        <v>0</v>
      </c>
      <c r="K1738">
        <v>7.8826000000000001</v>
      </c>
      <c r="L1738">
        <v>8</v>
      </c>
      <c r="M1738">
        <v>3</v>
      </c>
      <c r="N1738">
        <v>0.24</v>
      </c>
      <c r="O1738">
        <v>5.03</v>
      </c>
      <c r="P1738">
        <f>+Tabla1[[#This Row],[MONTO_IGTF]]/Tabla1[[#This Row],[TASA]]</f>
        <v>4.7713717693836977E-2</v>
      </c>
    </row>
    <row r="1739" spans="1:16" x14ac:dyDescent="0.25">
      <c r="A1739">
        <v>202</v>
      </c>
      <c r="B1739" s="1" t="s">
        <v>14</v>
      </c>
      <c r="C1739">
        <v>2</v>
      </c>
      <c r="D1739">
        <v>2175224</v>
      </c>
      <c r="E1739" s="1" t="s">
        <v>15</v>
      </c>
      <c r="F1739" s="1" t="s">
        <v>16</v>
      </c>
      <c r="G1739" s="2">
        <v>44707</v>
      </c>
      <c r="H1739" s="3">
        <v>0.73380787037037043</v>
      </c>
      <c r="I1739">
        <v>12.88</v>
      </c>
      <c r="J1739">
        <v>0</v>
      </c>
      <c r="K1739">
        <v>12.88</v>
      </c>
      <c r="L1739">
        <v>13</v>
      </c>
      <c r="M1739">
        <v>3</v>
      </c>
      <c r="N1739">
        <v>0.39</v>
      </c>
      <c r="O1739">
        <v>5.03</v>
      </c>
      <c r="P1739">
        <f>+Tabla1[[#This Row],[MONTO_IGTF]]/Tabla1[[#This Row],[TASA]]</f>
        <v>7.7534791252485094E-2</v>
      </c>
    </row>
    <row r="1740" spans="1:16" x14ac:dyDescent="0.25">
      <c r="A1740">
        <v>202</v>
      </c>
      <c r="B1740" s="1" t="s">
        <v>14</v>
      </c>
      <c r="C1740">
        <v>1</v>
      </c>
      <c r="D1740">
        <v>1175368</v>
      </c>
      <c r="E1740" s="1" t="s">
        <v>15</v>
      </c>
      <c r="F1740" s="1" t="s">
        <v>16</v>
      </c>
      <c r="G1740" s="2">
        <v>44707</v>
      </c>
      <c r="H1740" s="3">
        <v>0.73784722222222221</v>
      </c>
      <c r="I1740">
        <v>13.33</v>
      </c>
      <c r="J1740">
        <v>0.04</v>
      </c>
      <c r="K1740">
        <v>13.37</v>
      </c>
      <c r="L1740">
        <v>13.3333333333333</v>
      </c>
      <c r="M1740">
        <v>3</v>
      </c>
      <c r="N1740">
        <v>0.4</v>
      </c>
      <c r="O1740">
        <v>5.03</v>
      </c>
      <c r="P1740">
        <f>+Tabla1[[#This Row],[MONTO_IGTF]]/Tabla1[[#This Row],[TASA]]</f>
        <v>7.9522862823061632E-2</v>
      </c>
    </row>
    <row r="1741" spans="1:16" x14ac:dyDescent="0.25">
      <c r="A1741">
        <v>202</v>
      </c>
      <c r="B1741" s="1" t="s">
        <v>14</v>
      </c>
      <c r="C1741">
        <v>2</v>
      </c>
      <c r="D1741">
        <v>2175233</v>
      </c>
      <c r="E1741" s="1" t="s">
        <v>15</v>
      </c>
      <c r="F1741" s="1" t="s">
        <v>16</v>
      </c>
      <c r="G1741" s="2">
        <v>44707</v>
      </c>
      <c r="H1741" s="3">
        <v>0.7465046296296296</v>
      </c>
      <c r="I1741">
        <v>7.05</v>
      </c>
      <c r="J1741">
        <v>1.1279999999999999</v>
      </c>
      <c r="K1741">
        <v>8.1780000000000008</v>
      </c>
      <c r="L1741">
        <v>5</v>
      </c>
      <c r="M1741">
        <v>3</v>
      </c>
      <c r="N1741">
        <v>0.15</v>
      </c>
      <c r="O1741">
        <v>5.03</v>
      </c>
      <c r="P1741">
        <f>+Tabla1[[#This Row],[MONTO_IGTF]]/Tabla1[[#This Row],[TASA]]</f>
        <v>2.982107355864811E-2</v>
      </c>
    </row>
    <row r="1742" spans="1:16" x14ac:dyDescent="0.25">
      <c r="A1742">
        <v>202</v>
      </c>
      <c r="B1742" s="1" t="s">
        <v>14</v>
      </c>
      <c r="C1742">
        <v>1</v>
      </c>
      <c r="D1742">
        <v>1175378</v>
      </c>
      <c r="E1742" s="1" t="s">
        <v>15</v>
      </c>
      <c r="F1742" s="1" t="s">
        <v>16</v>
      </c>
      <c r="G1742" s="2">
        <v>44707</v>
      </c>
      <c r="H1742" s="3">
        <v>0.76563657407407415</v>
      </c>
      <c r="I1742">
        <v>88.645399999999995</v>
      </c>
      <c r="J1742">
        <v>4.6032000000000002</v>
      </c>
      <c r="K1742">
        <v>93.248599999999996</v>
      </c>
      <c r="L1742">
        <v>93.3333333333333</v>
      </c>
      <c r="M1742">
        <v>3</v>
      </c>
      <c r="N1742">
        <v>2.8</v>
      </c>
      <c r="O1742">
        <v>5.03</v>
      </c>
      <c r="P1742">
        <f>+Tabla1[[#This Row],[MONTO_IGTF]]/Tabla1[[#This Row],[TASA]]</f>
        <v>0.5566600397614313</v>
      </c>
    </row>
    <row r="1743" spans="1:16" x14ac:dyDescent="0.25">
      <c r="A1743">
        <v>202</v>
      </c>
      <c r="B1743" s="1" t="s">
        <v>14</v>
      </c>
      <c r="C1743">
        <v>2</v>
      </c>
      <c r="D1743">
        <v>2175241</v>
      </c>
      <c r="E1743" s="1" t="s">
        <v>15</v>
      </c>
      <c r="F1743" s="1" t="s">
        <v>16</v>
      </c>
      <c r="G1743" s="2">
        <v>44707</v>
      </c>
      <c r="H1743" s="3">
        <v>0.77025462962962965</v>
      </c>
      <c r="I1743">
        <v>19.205200000000001</v>
      </c>
      <c r="J1743">
        <v>0</v>
      </c>
      <c r="K1743">
        <v>19.205200000000001</v>
      </c>
      <c r="L1743">
        <v>19.3333333333333</v>
      </c>
      <c r="M1743">
        <v>3</v>
      </c>
      <c r="N1743">
        <v>0.57999999999999996</v>
      </c>
      <c r="O1743">
        <v>5.03</v>
      </c>
      <c r="P1743">
        <f>+Tabla1[[#This Row],[MONTO_IGTF]]/Tabla1[[#This Row],[TASA]]</f>
        <v>0.11530815109343935</v>
      </c>
    </row>
    <row r="1744" spans="1:16" x14ac:dyDescent="0.25">
      <c r="A1744">
        <v>202</v>
      </c>
      <c r="B1744" s="1" t="s">
        <v>14</v>
      </c>
      <c r="C1744">
        <v>2</v>
      </c>
      <c r="D1744">
        <v>2175243</v>
      </c>
      <c r="E1744" s="1" t="s">
        <v>15</v>
      </c>
      <c r="F1744" s="1" t="s">
        <v>16</v>
      </c>
      <c r="G1744" s="2">
        <v>44707</v>
      </c>
      <c r="H1744" s="3">
        <v>0.77681712962962957</v>
      </c>
      <c r="I1744">
        <v>30.126449999999998</v>
      </c>
      <c r="J1744">
        <v>1.4239999999999999</v>
      </c>
      <c r="K1744">
        <v>31.550450000000001</v>
      </c>
      <c r="L1744">
        <v>31.6666666666667</v>
      </c>
      <c r="M1744">
        <v>3</v>
      </c>
      <c r="N1744">
        <v>0.95</v>
      </c>
      <c r="O1744">
        <v>5.03</v>
      </c>
      <c r="P1744">
        <f>+Tabla1[[#This Row],[MONTO_IGTF]]/Tabla1[[#This Row],[TASA]]</f>
        <v>0.18886679920477134</v>
      </c>
    </row>
    <row r="1745" spans="1:16" x14ac:dyDescent="0.25">
      <c r="A1745">
        <v>202</v>
      </c>
      <c r="B1745" s="1" t="s">
        <v>14</v>
      </c>
      <c r="C1745">
        <v>1</v>
      </c>
      <c r="D1745">
        <v>1175384</v>
      </c>
      <c r="E1745" s="1" t="s">
        <v>15</v>
      </c>
      <c r="F1745" s="1" t="s">
        <v>16</v>
      </c>
      <c r="G1745" s="2">
        <v>44707</v>
      </c>
      <c r="H1745" s="3">
        <v>0.78090277777777783</v>
      </c>
      <c r="I1745">
        <v>6.4485000000000001</v>
      </c>
      <c r="J1745">
        <v>0</v>
      </c>
      <c r="K1745">
        <v>6.4485000000000001</v>
      </c>
      <c r="L1745">
        <v>5</v>
      </c>
      <c r="M1745">
        <v>3</v>
      </c>
      <c r="N1745">
        <v>0.15</v>
      </c>
      <c r="O1745">
        <v>5.03</v>
      </c>
      <c r="P1745">
        <f>+Tabla1[[#This Row],[MONTO_IGTF]]/Tabla1[[#This Row],[TASA]]</f>
        <v>2.982107355864811E-2</v>
      </c>
    </row>
    <row r="1746" spans="1:16" x14ac:dyDescent="0.25">
      <c r="A1746">
        <v>202</v>
      </c>
      <c r="B1746" s="1" t="s">
        <v>14</v>
      </c>
      <c r="C1746">
        <v>2</v>
      </c>
      <c r="D1746">
        <v>2175246</v>
      </c>
      <c r="E1746" s="1" t="s">
        <v>15</v>
      </c>
      <c r="F1746" s="1" t="s">
        <v>16</v>
      </c>
      <c r="G1746" s="2">
        <v>44707</v>
      </c>
      <c r="H1746" s="3">
        <v>0.78276620370370376</v>
      </c>
      <c r="I1746">
        <v>19.504750000000001</v>
      </c>
      <c r="J1746">
        <v>1.1504000000000001</v>
      </c>
      <c r="K1746">
        <v>20.655149999999999</v>
      </c>
      <c r="L1746">
        <v>20.6666666666667</v>
      </c>
      <c r="M1746">
        <v>3</v>
      </c>
      <c r="N1746">
        <v>0.62</v>
      </c>
      <c r="O1746">
        <v>5.03</v>
      </c>
      <c r="P1746">
        <f>+Tabla1[[#This Row],[MONTO_IGTF]]/Tabla1[[#This Row],[TASA]]</f>
        <v>0.12326043737574552</v>
      </c>
    </row>
    <row r="1747" spans="1:16" x14ac:dyDescent="0.25">
      <c r="A1747">
        <v>202</v>
      </c>
      <c r="B1747" s="1" t="s">
        <v>14</v>
      </c>
      <c r="C1747">
        <v>1</v>
      </c>
      <c r="D1747">
        <v>1175386</v>
      </c>
      <c r="E1747" s="1" t="s">
        <v>15</v>
      </c>
      <c r="F1747" s="1" t="s">
        <v>16</v>
      </c>
      <c r="G1747" s="2">
        <v>44708</v>
      </c>
      <c r="H1747" s="3">
        <v>0.27748842592592593</v>
      </c>
      <c r="I1747">
        <v>3.32</v>
      </c>
      <c r="J1747">
        <v>0</v>
      </c>
      <c r="K1747">
        <v>3.32</v>
      </c>
      <c r="L1747">
        <v>3.3333333333333299</v>
      </c>
      <c r="M1747">
        <v>3</v>
      </c>
      <c r="N1747">
        <v>0.1</v>
      </c>
      <c r="O1747">
        <v>5.03</v>
      </c>
      <c r="P1747">
        <f>+Tabla1[[#This Row],[MONTO_IGTF]]/Tabla1[[#This Row],[TASA]]</f>
        <v>1.9880715705765408E-2</v>
      </c>
    </row>
    <row r="1748" spans="1:16" x14ac:dyDescent="0.25">
      <c r="A1748">
        <v>202</v>
      </c>
      <c r="B1748" s="1" t="s">
        <v>14</v>
      </c>
      <c r="C1748">
        <v>2</v>
      </c>
      <c r="D1748">
        <v>2175256</v>
      </c>
      <c r="E1748" s="1" t="s">
        <v>15</v>
      </c>
      <c r="F1748" s="1" t="s">
        <v>16</v>
      </c>
      <c r="G1748" s="2">
        <v>44708</v>
      </c>
      <c r="H1748" s="3">
        <v>0.31627314814814816</v>
      </c>
      <c r="I1748">
        <v>19.462800000000001</v>
      </c>
      <c r="J1748">
        <v>0</v>
      </c>
      <c r="K1748">
        <v>19.462800000000001</v>
      </c>
      <c r="L1748">
        <v>19.3333333333333</v>
      </c>
      <c r="M1748">
        <v>3</v>
      </c>
      <c r="N1748">
        <v>0.57999999999999996</v>
      </c>
      <c r="O1748">
        <v>5.03</v>
      </c>
      <c r="P1748">
        <f>+Tabla1[[#This Row],[MONTO_IGTF]]/Tabla1[[#This Row],[TASA]]</f>
        <v>0.11530815109343935</v>
      </c>
    </row>
    <row r="1749" spans="1:16" x14ac:dyDescent="0.25">
      <c r="A1749">
        <v>202</v>
      </c>
      <c r="B1749" s="1" t="s">
        <v>14</v>
      </c>
      <c r="C1749">
        <v>2</v>
      </c>
      <c r="D1749">
        <v>2175263</v>
      </c>
      <c r="E1749" s="1" t="s">
        <v>15</v>
      </c>
      <c r="F1749" s="1" t="s">
        <v>16</v>
      </c>
      <c r="G1749" s="2">
        <v>44708</v>
      </c>
      <c r="H1749" s="3">
        <v>0.34166666666666662</v>
      </c>
      <c r="I1749">
        <v>4.43</v>
      </c>
      <c r="J1749">
        <v>0.70879999999999999</v>
      </c>
      <c r="K1749">
        <v>5.1387999999999998</v>
      </c>
      <c r="L1749">
        <v>5</v>
      </c>
      <c r="M1749">
        <v>3</v>
      </c>
      <c r="N1749">
        <v>0.15</v>
      </c>
      <c r="O1749">
        <v>5.03</v>
      </c>
      <c r="P1749">
        <f>+Tabla1[[#This Row],[MONTO_IGTF]]/Tabla1[[#This Row],[TASA]]</f>
        <v>2.982107355864811E-2</v>
      </c>
    </row>
    <row r="1750" spans="1:16" x14ac:dyDescent="0.25">
      <c r="A1750">
        <v>202</v>
      </c>
      <c r="B1750" s="1" t="s">
        <v>14</v>
      </c>
      <c r="C1750">
        <v>2</v>
      </c>
      <c r="D1750">
        <v>2175264</v>
      </c>
      <c r="E1750" s="1" t="s">
        <v>15</v>
      </c>
      <c r="F1750" s="1" t="s">
        <v>16</v>
      </c>
      <c r="G1750" s="2">
        <v>44708</v>
      </c>
      <c r="H1750" s="3">
        <v>0.34729166666666672</v>
      </c>
      <c r="I1750">
        <v>88.28</v>
      </c>
      <c r="J1750">
        <v>1.3615999999999999</v>
      </c>
      <c r="K1750">
        <v>89.641599999999997</v>
      </c>
      <c r="L1750">
        <v>89.6666666666667</v>
      </c>
      <c r="M1750">
        <v>3</v>
      </c>
      <c r="N1750">
        <v>2.69</v>
      </c>
      <c r="O1750">
        <v>5.03</v>
      </c>
      <c r="P1750">
        <f>+Tabla1[[#This Row],[MONTO_IGTF]]/Tabla1[[#This Row],[TASA]]</f>
        <v>0.53479125248508941</v>
      </c>
    </row>
    <row r="1751" spans="1:16" x14ac:dyDescent="0.25">
      <c r="A1751">
        <v>202</v>
      </c>
      <c r="B1751" s="1" t="s">
        <v>14</v>
      </c>
      <c r="C1751">
        <v>2</v>
      </c>
      <c r="D1751">
        <v>2175265</v>
      </c>
      <c r="E1751" s="1" t="s">
        <v>15</v>
      </c>
      <c r="F1751" s="1" t="s">
        <v>16</v>
      </c>
      <c r="G1751" s="2">
        <v>44708</v>
      </c>
      <c r="H1751" s="3">
        <v>0.35322916666666665</v>
      </c>
      <c r="I1751">
        <v>11.65615</v>
      </c>
      <c r="J1751">
        <v>0.04</v>
      </c>
      <c r="K1751">
        <v>11.696149999999999</v>
      </c>
      <c r="L1751">
        <v>11.6666666666667</v>
      </c>
      <c r="M1751">
        <v>3</v>
      </c>
      <c r="N1751">
        <v>0.35</v>
      </c>
      <c r="O1751">
        <v>5.03</v>
      </c>
      <c r="P1751">
        <f>+Tabla1[[#This Row],[MONTO_IGTF]]/Tabla1[[#This Row],[TASA]]</f>
        <v>6.9582504970178913E-2</v>
      </c>
    </row>
    <row r="1752" spans="1:16" x14ac:dyDescent="0.25">
      <c r="A1752">
        <v>202</v>
      </c>
      <c r="B1752" s="1" t="s">
        <v>14</v>
      </c>
      <c r="C1752">
        <v>2</v>
      </c>
      <c r="D1752">
        <v>2175266</v>
      </c>
      <c r="E1752" s="1" t="s">
        <v>15</v>
      </c>
      <c r="F1752" s="1" t="s">
        <v>16</v>
      </c>
      <c r="G1752" s="2">
        <v>44708</v>
      </c>
      <c r="H1752" s="3">
        <v>0.35728009259259258</v>
      </c>
      <c r="I1752">
        <v>60.337699999999998</v>
      </c>
      <c r="J1752">
        <v>0.77610000000000001</v>
      </c>
      <c r="K1752">
        <v>61.113799999999998</v>
      </c>
      <c r="L1752">
        <v>61</v>
      </c>
      <c r="M1752">
        <v>3</v>
      </c>
      <c r="N1752">
        <v>1.83</v>
      </c>
      <c r="O1752">
        <v>5.03</v>
      </c>
      <c r="P1752">
        <f>+Tabla1[[#This Row],[MONTO_IGTF]]/Tabla1[[#This Row],[TASA]]</f>
        <v>0.36381709741550694</v>
      </c>
    </row>
    <row r="1753" spans="1:16" x14ac:dyDescent="0.25">
      <c r="A1753">
        <v>202</v>
      </c>
      <c r="B1753" s="1" t="s">
        <v>14</v>
      </c>
      <c r="C1753">
        <v>2</v>
      </c>
      <c r="D1753">
        <v>2175269</v>
      </c>
      <c r="E1753" s="1" t="s">
        <v>15</v>
      </c>
      <c r="F1753" s="1" t="s">
        <v>16</v>
      </c>
      <c r="G1753" s="2">
        <v>44708</v>
      </c>
      <c r="H1753" s="3">
        <v>0.36685185185185182</v>
      </c>
      <c r="I1753">
        <v>65.991699999999994</v>
      </c>
      <c r="J1753">
        <v>1.5696000000000001</v>
      </c>
      <c r="K1753">
        <v>67.561300000000003</v>
      </c>
      <c r="L1753">
        <v>67.6666666666667</v>
      </c>
      <c r="M1753">
        <v>3</v>
      </c>
      <c r="N1753">
        <v>2.0299999999999998</v>
      </c>
      <c r="O1753">
        <v>5.03</v>
      </c>
      <c r="P1753">
        <f>+Tabla1[[#This Row],[MONTO_IGTF]]/Tabla1[[#This Row],[TASA]]</f>
        <v>0.40357852882703771</v>
      </c>
    </row>
    <row r="1754" spans="1:16" x14ac:dyDescent="0.25">
      <c r="A1754">
        <v>202</v>
      </c>
      <c r="B1754" s="1" t="s">
        <v>14</v>
      </c>
      <c r="C1754">
        <v>1</v>
      </c>
      <c r="D1754">
        <v>1175393</v>
      </c>
      <c r="E1754" s="1" t="s">
        <v>15</v>
      </c>
      <c r="F1754" s="1" t="s">
        <v>16</v>
      </c>
      <c r="G1754" s="2">
        <v>44708</v>
      </c>
      <c r="H1754" s="3">
        <v>0.37721064814814814</v>
      </c>
      <c r="I1754">
        <v>34.216000000000001</v>
      </c>
      <c r="J1754">
        <v>0.04</v>
      </c>
      <c r="K1754">
        <v>34.256</v>
      </c>
      <c r="L1754">
        <v>34.3333333333333</v>
      </c>
      <c r="M1754">
        <v>3</v>
      </c>
      <c r="N1754">
        <v>1.03</v>
      </c>
      <c r="O1754">
        <v>5.03</v>
      </c>
      <c r="P1754">
        <f>+Tabla1[[#This Row],[MONTO_IGTF]]/Tabla1[[#This Row],[TASA]]</f>
        <v>0.2047713717693837</v>
      </c>
    </row>
    <row r="1755" spans="1:16" x14ac:dyDescent="0.25">
      <c r="A1755">
        <v>202</v>
      </c>
      <c r="B1755" s="1" t="s">
        <v>14</v>
      </c>
      <c r="C1755">
        <v>1</v>
      </c>
      <c r="D1755">
        <v>1175395</v>
      </c>
      <c r="E1755" s="1" t="s">
        <v>15</v>
      </c>
      <c r="F1755" s="1" t="s">
        <v>16</v>
      </c>
      <c r="G1755" s="2">
        <v>44708</v>
      </c>
      <c r="H1755" s="3">
        <v>0.38312499999999999</v>
      </c>
      <c r="I1755">
        <v>19.295999999999999</v>
      </c>
      <c r="J1755">
        <v>0</v>
      </c>
      <c r="K1755">
        <v>19.295999999999999</v>
      </c>
      <c r="L1755">
        <v>19.3333333333333</v>
      </c>
      <c r="M1755">
        <v>3</v>
      </c>
      <c r="N1755">
        <v>0.57999999999999996</v>
      </c>
      <c r="O1755">
        <v>5.03</v>
      </c>
      <c r="P1755">
        <f>+Tabla1[[#This Row],[MONTO_IGTF]]/Tabla1[[#This Row],[TASA]]</f>
        <v>0.11530815109343935</v>
      </c>
    </row>
    <row r="1756" spans="1:16" x14ac:dyDescent="0.25">
      <c r="A1756">
        <v>202</v>
      </c>
      <c r="B1756" s="1" t="s">
        <v>14</v>
      </c>
      <c r="C1756">
        <v>2</v>
      </c>
      <c r="D1756">
        <v>2175275</v>
      </c>
      <c r="E1756" s="1" t="s">
        <v>15</v>
      </c>
      <c r="F1756" s="1" t="s">
        <v>16</v>
      </c>
      <c r="G1756" s="2">
        <v>44708</v>
      </c>
      <c r="H1756" s="3">
        <v>0.3855555555555556</v>
      </c>
      <c r="I1756">
        <v>25.161049999999999</v>
      </c>
      <c r="J1756">
        <v>0.04</v>
      </c>
      <c r="K1756">
        <v>25.201049999999999</v>
      </c>
      <c r="L1756">
        <v>25</v>
      </c>
      <c r="M1756">
        <v>3</v>
      </c>
      <c r="N1756">
        <v>0.75</v>
      </c>
      <c r="O1756">
        <v>5.03</v>
      </c>
      <c r="P1756">
        <f>+Tabla1[[#This Row],[MONTO_IGTF]]/Tabla1[[#This Row],[TASA]]</f>
        <v>0.14910536779324055</v>
      </c>
    </row>
    <row r="1757" spans="1:16" x14ac:dyDescent="0.25">
      <c r="A1757">
        <v>202</v>
      </c>
      <c r="B1757" s="1" t="s">
        <v>14</v>
      </c>
      <c r="C1757">
        <v>1</v>
      </c>
      <c r="D1757">
        <v>1175407</v>
      </c>
      <c r="E1757" s="1" t="s">
        <v>15</v>
      </c>
      <c r="F1757" s="1" t="s">
        <v>16</v>
      </c>
      <c r="G1757" s="2">
        <v>44708</v>
      </c>
      <c r="H1757" s="3">
        <v>0.42841435185185189</v>
      </c>
      <c r="I1757">
        <v>5.03</v>
      </c>
      <c r="J1757">
        <v>0</v>
      </c>
      <c r="K1757">
        <v>5.03</v>
      </c>
      <c r="L1757">
        <v>5</v>
      </c>
      <c r="M1757">
        <v>3</v>
      </c>
      <c r="N1757">
        <v>0.15</v>
      </c>
      <c r="O1757">
        <v>5.03</v>
      </c>
      <c r="P1757">
        <f>+Tabla1[[#This Row],[MONTO_IGTF]]/Tabla1[[#This Row],[TASA]]</f>
        <v>2.982107355864811E-2</v>
      </c>
    </row>
    <row r="1758" spans="1:16" x14ac:dyDescent="0.25">
      <c r="A1758">
        <v>202</v>
      </c>
      <c r="B1758" s="1" t="s">
        <v>14</v>
      </c>
      <c r="C1758">
        <v>1</v>
      </c>
      <c r="D1758">
        <v>1175408</v>
      </c>
      <c r="E1758" s="1" t="s">
        <v>15</v>
      </c>
      <c r="F1758" s="1" t="s">
        <v>16</v>
      </c>
      <c r="G1758" s="2">
        <v>44708</v>
      </c>
      <c r="H1758" s="3">
        <v>0.42950231481481477</v>
      </c>
      <c r="I1758">
        <v>16.843399999999999</v>
      </c>
      <c r="J1758">
        <v>0</v>
      </c>
      <c r="K1758">
        <v>16.843399999999999</v>
      </c>
      <c r="L1758">
        <v>17</v>
      </c>
      <c r="M1758">
        <v>3</v>
      </c>
      <c r="N1758">
        <v>0.51</v>
      </c>
      <c r="O1758">
        <v>5.03</v>
      </c>
      <c r="P1758">
        <f>+Tabla1[[#This Row],[MONTO_IGTF]]/Tabla1[[#This Row],[TASA]]</f>
        <v>0.10139165009940357</v>
      </c>
    </row>
    <row r="1759" spans="1:16" x14ac:dyDescent="0.25">
      <c r="A1759">
        <v>202</v>
      </c>
      <c r="B1759" s="1" t="s">
        <v>14</v>
      </c>
      <c r="C1759">
        <v>1</v>
      </c>
      <c r="D1759">
        <v>1175410</v>
      </c>
      <c r="E1759" s="1" t="s">
        <v>15</v>
      </c>
      <c r="F1759" s="1" t="s">
        <v>16</v>
      </c>
      <c r="G1759" s="2">
        <v>44708</v>
      </c>
      <c r="H1759" s="3">
        <v>0.43233796296296295</v>
      </c>
      <c r="I1759">
        <v>15.5009</v>
      </c>
      <c r="J1759">
        <v>0.58720000000000006</v>
      </c>
      <c r="K1759">
        <v>16.088100000000001</v>
      </c>
      <c r="L1759">
        <v>16</v>
      </c>
      <c r="M1759">
        <v>3</v>
      </c>
      <c r="N1759">
        <v>0.48</v>
      </c>
      <c r="O1759">
        <v>5.03</v>
      </c>
      <c r="P1759">
        <f>+Tabla1[[#This Row],[MONTO_IGTF]]/Tabla1[[#This Row],[TASA]]</f>
        <v>9.5427435387673953E-2</v>
      </c>
    </row>
    <row r="1760" spans="1:16" x14ac:dyDescent="0.25">
      <c r="A1760">
        <v>202</v>
      </c>
      <c r="B1760" s="1" t="s">
        <v>14</v>
      </c>
      <c r="C1760">
        <v>1</v>
      </c>
      <c r="D1760">
        <v>1175417</v>
      </c>
      <c r="E1760" s="1" t="s">
        <v>15</v>
      </c>
      <c r="F1760" s="1" t="s">
        <v>16</v>
      </c>
      <c r="G1760" s="2">
        <v>44708</v>
      </c>
      <c r="H1760" s="3">
        <v>0.45327546296296295</v>
      </c>
      <c r="I1760">
        <v>31.19</v>
      </c>
      <c r="J1760">
        <v>0</v>
      </c>
      <c r="K1760">
        <v>31.19</v>
      </c>
      <c r="L1760">
        <v>25</v>
      </c>
      <c r="M1760">
        <v>3</v>
      </c>
      <c r="N1760">
        <v>0.75</v>
      </c>
      <c r="O1760">
        <v>5.03</v>
      </c>
      <c r="P1760">
        <f>+Tabla1[[#This Row],[MONTO_IGTF]]/Tabla1[[#This Row],[TASA]]</f>
        <v>0.14910536779324055</v>
      </c>
    </row>
    <row r="1761" spans="1:16" x14ac:dyDescent="0.25">
      <c r="A1761">
        <v>202</v>
      </c>
      <c r="B1761" s="1" t="s">
        <v>14</v>
      </c>
      <c r="C1761">
        <v>1</v>
      </c>
      <c r="D1761">
        <v>1175418</v>
      </c>
      <c r="E1761" s="1" t="s">
        <v>15</v>
      </c>
      <c r="F1761" s="1" t="s">
        <v>16</v>
      </c>
      <c r="G1761" s="2">
        <v>44708</v>
      </c>
      <c r="H1761" s="3">
        <v>0.45392361111111112</v>
      </c>
      <c r="I1761">
        <v>4.1296499999999998</v>
      </c>
      <c r="J1761">
        <v>0</v>
      </c>
      <c r="K1761">
        <v>4.1296499999999998</v>
      </c>
      <c r="L1761">
        <v>4</v>
      </c>
      <c r="M1761">
        <v>3</v>
      </c>
      <c r="N1761">
        <v>0.12</v>
      </c>
      <c r="O1761">
        <v>5.03</v>
      </c>
      <c r="P1761">
        <f>+Tabla1[[#This Row],[MONTO_IGTF]]/Tabla1[[#This Row],[TASA]]</f>
        <v>2.3856858846918488E-2</v>
      </c>
    </row>
    <row r="1762" spans="1:16" x14ac:dyDescent="0.25">
      <c r="A1762">
        <v>202</v>
      </c>
      <c r="B1762" s="1" t="s">
        <v>14</v>
      </c>
      <c r="C1762">
        <v>1</v>
      </c>
      <c r="D1762">
        <v>1175419</v>
      </c>
      <c r="E1762" s="1" t="s">
        <v>15</v>
      </c>
      <c r="F1762" s="1" t="s">
        <v>16</v>
      </c>
      <c r="G1762" s="2">
        <v>44708</v>
      </c>
      <c r="H1762" s="3">
        <v>0.45490740740740737</v>
      </c>
      <c r="I1762">
        <v>21.37</v>
      </c>
      <c r="J1762">
        <v>0.28960000000000002</v>
      </c>
      <c r="K1762">
        <v>21.659600000000001</v>
      </c>
      <c r="L1762">
        <v>21.6666666666667</v>
      </c>
      <c r="M1762">
        <v>3</v>
      </c>
      <c r="N1762">
        <v>0.65</v>
      </c>
      <c r="O1762">
        <v>5.03</v>
      </c>
      <c r="P1762">
        <f>+Tabla1[[#This Row],[MONTO_IGTF]]/Tabla1[[#This Row],[TASA]]</f>
        <v>0.12922465208747513</v>
      </c>
    </row>
    <row r="1763" spans="1:16" x14ac:dyDescent="0.25">
      <c r="A1763">
        <v>202</v>
      </c>
      <c r="B1763" s="1" t="s">
        <v>14</v>
      </c>
      <c r="C1763">
        <v>1</v>
      </c>
      <c r="D1763">
        <v>1175420</v>
      </c>
      <c r="E1763" s="1" t="s">
        <v>15</v>
      </c>
      <c r="F1763" s="1" t="s">
        <v>16</v>
      </c>
      <c r="G1763" s="2">
        <v>44708</v>
      </c>
      <c r="H1763" s="3">
        <v>0.45596064814814818</v>
      </c>
      <c r="I1763">
        <v>33.200000000000003</v>
      </c>
      <c r="J1763">
        <v>0</v>
      </c>
      <c r="K1763">
        <v>33.200000000000003</v>
      </c>
      <c r="L1763">
        <v>33.3333333333333</v>
      </c>
      <c r="M1763">
        <v>3</v>
      </c>
      <c r="N1763">
        <v>1</v>
      </c>
      <c r="O1763">
        <v>5.03</v>
      </c>
      <c r="P1763">
        <f>+Tabla1[[#This Row],[MONTO_IGTF]]/Tabla1[[#This Row],[TASA]]</f>
        <v>0.19880715705765406</v>
      </c>
    </row>
    <row r="1764" spans="1:16" x14ac:dyDescent="0.25">
      <c r="A1764">
        <v>202</v>
      </c>
      <c r="B1764" s="1" t="s">
        <v>14</v>
      </c>
      <c r="C1764">
        <v>2</v>
      </c>
      <c r="D1764">
        <v>2175306</v>
      </c>
      <c r="E1764" s="1" t="s">
        <v>15</v>
      </c>
      <c r="F1764" s="1" t="s">
        <v>16</v>
      </c>
      <c r="G1764" s="2">
        <v>44708</v>
      </c>
      <c r="H1764" s="3">
        <v>0.47703703703703698</v>
      </c>
      <c r="I1764">
        <v>138.89709999999999</v>
      </c>
      <c r="J1764">
        <v>5.0591999999999997</v>
      </c>
      <c r="K1764">
        <v>143.9563</v>
      </c>
      <c r="L1764">
        <v>144</v>
      </c>
      <c r="M1764">
        <v>3</v>
      </c>
      <c r="N1764">
        <v>4.32</v>
      </c>
      <c r="O1764">
        <v>5.03</v>
      </c>
      <c r="P1764">
        <f>+Tabla1[[#This Row],[MONTO_IGTF]]/Tabla1[[#This Row],[TASA]]</f>
        <v>0.85884691848906558</v>
      </c>
    </row>
    <row r="1765" spans="1:16" x14ac:dyDescent="0.25">
      <c r="A1765">
        <v>202</v>
      </c>
      <c r="B1765" s="1" t="s">
        <v>14</v>
      </c>
      <c r="C1765">
        <v>1</v>
      </c>
      <c r="D1765">
        <v>1175437</v>
      </c>
      <c r="E1765" s="1" t="s">
        <v>15</v>
      </c>
      <c r="F1765" s="1" t="s">
        <v>16</v>
      </c>
      <c r="G1765" s="2">
        <v>44708</v>
      </c>
      <c r="H1765" s="3">
        <v>0.47959490740740746</v>
      </c>
      <c r="I1765">
        <v>7.04</v>
      </c>
      <c r="J1765">
        <v>0</v>
      </c>
      <c r="K1765">
        <v>7.04</v>
      </c>
      <c r="L1765">
        <v>7</v>
      </c>
      <c r="M1765">
        <v>3</v>
      </c>
      <c r="N1765">
        <v>0.21</v>
      </c>
      <c r="O1765">
        <v>5.03</v>
      </c>
      <c r="P1765">
        <f>+Tabla1[[#This Row],[MONTO_IGTF]]/Tabla1[[#This Row],[TASA]]</f>
        <v>4.1749502982107355E-2</v>
      </c>
    </row>
    <row r="1766" spans="1:16" x14ac:dyDescent="0.25">
      <c r="A1766">
        <v>202</v>
      </c>
      <c r="B1766" s="1" t="s">
        <v>14</v>
      </c>
      <c r="C1766">
        <v>1</v>
      </c>
      <c r="D1766">
        <v>1175441</v>
      </c>
      <c r="E1766" s="1" t="s">
        <v>15</v>
      </c>
      <c r="F1766" s="1" t="s">
        <v>16</v>
      </c>
      <c r="G1766" s="2">
        <v>44708</v>
      </c>
      <c r="H1766" s="3">
        <v>0.48574074074074075</v>
      </c>
      <c r="I1766">
        <v>31.7212</v>
      </c>
      <c r="J1766">
        <v>0</v>
      </c>
      <c r="K1766">
        <v>31.7212</v>
      </c>
      <c r="L1766">
        <v>25</v>
      </c>
      <c r="M1766">
        <v>3</v>
      </c>
      <c r="N1766">
        <v>0.75</v>
      </c>
      <c r="O1766">
        <v>5.03</v>
      </c>
      <c r="P1766">
        <f>+Tabla1[[#This Row],[MONTO_IGTF]]/Tabla1[[#This Row],[TASA]]</f>
        <v>0.14910536779324055</v>
      </c>
    </row>
    <row r="1767" spans="1:16" x14ac:dyDescent="0.25">
      <c r="A1767">
        <v>202</v>
      </c>
      <c r="B1767" s="1" t="s">
        <v>14</v>
      </c>
      <c r="C1767">
        <v>1</v>
      </c>
      <c r="D1767">
        <v>1175442</v>
      </c>
      <c r="E1767" s="1" t="s">
        <v>15</v>
      </c>
      <c r="F1767" s="1" t="s">
        <v>16</v>
      </c>
      <c r="G1767" s="2">
        <v>44708</v>
      </c>
      <c r="H1767" s="3">
        <v>0.48696759259259265</v>
      </c>
      <c r="I1767">
        <v>13.903</v>
      </c>
      <c r="J1767">
        <v>0.63519999999999999</v>
      </c>
      <c r="K1767">
        <v>14.5382</v>
      </c>
      <c r="L1767">
        <v>14.6666666666667</v>
      </c>
      <c r="M1767">
        <v>3</v>
      </c>
      <c r="N1767">
        <v>0.44</v>
      </c>
      <c r="O1767">
        <v>5.03</v>
      </c>
      <c r="P1767">
        <f>+Tabla1[[#This Row],[MONTO_IGTF]]/Tabla1[[#This Row],[TASA]]</f>
        <v>8.7475149105367786E-2</v>
      </c>
    </row>
    <row r="1768" spans="1:16" x14ac:dyDescent="0.25">
      <c r="A1768">
        <v>202</v>
      </c>
      <c r="B1768" s="1" t="s">
        <v>14</v>
      </c>
      <c r="C1768">
        <v>1</v>
      </c>
      <c r="D1768">
        <v>1175443</v>
      </c>
      <c r="E1768" s="1" t="s">
        <v>15</v>
      </c>
      <c r="F1768" s="1" t="s">
        <v>16</v>
      </c>
      <c r="G1768" s="2">
        <v>44708</v>
      </c>
      <c r="H1768" s="3">
        <v>0.48805555555555552</v>
      </c>
      <c r="I1768">
        <v>10.1652</v>
      </c>
      <c r="J1768">
        <v>0</v>
      </c>
      <c r="K1768">
        <v>10.1652</v>
      </c>
      <c r="L1768">
        <v>10.3333333333333</v>
      </c>
      <c r="M1768">
        <v>3</v>
      </c>
      <c r="N1768">
        <v>0.31</v>
      </c>
      <c r="O1768">
        <v>5.03</v>
      </c>
      <c r="P1768">
        <f>+Tabla1[[#This Row],[MONTO_IGTF]]/Tabla1[[#This Row],[TASA]]</f>
        <v>6.1630218687872759E-2</v>
      </c>
    </row>
    <row r="1769" spans="1:16" x14ac:dyDescent="0.25">
      <c r="A1769">
        <v>202</v>
      </c>
      <c r="B1769" s="1" t="s">
        <v>14</v>
      </c>
      <c r="C1769">
        <v>2</v>
      </c>
      <c r="D1769">
        <v>2175311</v>
      </c>
      <c r="E1769" s="1" t="s">
        <v>15</v>
      </c>
      <c r="F1769" s="1" t="s">
        <v>16</v>
      </c>
      <c r="G1769" s="2">
        <v>44708</v>
      </c>
      <c r="H1769" s="3">
        <v>0.49733796296296301</v>
      </c>
      <c r="I1769">
        <v>66.900000000000006</v>
      </c>
      <c r="J1769">
        <v>0.08</v>
      </c>
      <c r="K1769">
        <v>66.98</v>
      </c>
      <c r="L1769">
        <v>50.3333333333333</v>
      </c>
      <c r="M1769">
        <v>3</v>
      </c>
      <c r="N1769">
        <v>1.51</v>
      </c>
      <c r="O1769">
        <v>5.03</v>
      </c>
      <c r="P1769">
        <f>+Tabla1[[#This Row],[MONTO_IGTF]]/Tabla1[[#This Row],[TASA]]</f>
        <v>0.30019880715705766</v>
      </c>
    </row>
    <row r="1770" spans="1:16" x14ac:dyDescent="0.25">
      <c r="A1770">
        <v>202</v>
      </c>
      <c r="B1770" s="1" t="s">
        <v>14</v>
      </c>
      <c r="C1770">
        <v>2</v>
      </c>
      <c r="D1770">
        <v>2175320</v>
      </c>
      <c r="E1770" s="1" t="s">
        <v>15</v>
      </c>
      <c r="F1770" s="1" t="s">
        <v>16</v>
      </c>
      <c r="G1770" s="2">
        <v>44708</v>
      </c>
      <c r="H1770" s="3">
        <v>0.51450231481481479</v>
      </c>
      <c r="I1770">
        <v>53.67</v>
      </c>
      <c r="J1770">
        <v>0</v>
      </c>
      <c r="K1770">
        <v>53.67</v>
      </c>
      <c r="L1770">
        <v>50.3333333333333</v>
      </c>
      <c r="M1770">
        <v>3</v>
      </c>
      <c r="N1770">
        <v>1.51</v>
      </c>
      <c r="O1770">
        <v>5.03</v>
      </c>
      <c r="P1770">
        <f>+Tabla1[[#This Row],[MONTO_IGTF]]/Tabla1[[#This Row],[TASA]]</f>
        <v>0.30019880715705766</v>
      </c>
    </row>
    <row r="1771" spans="1:16" x14ac:dyDescent="0.25">
      <c r="A1771">
        <v>202</v>
      </c>
      <c r="B1771" s="1" t="s">
        <v>14</v>
      </c>
      <c r="C1771">
        <v>2</v>
      </c>
      <c r="D1771">
        <v>2175321</v>
      </c>
      <c r="E1771" s="1" t="s">
        <v>15</v>
      </c>
      <c r="F1771" s="1" t="s">
        <v>16</v>
      </c>
      <c r="G1771" s="2">
        <v>44708</v>
      </c>
      <c r="H1771" s="3">
        <v>0.51553240740740736</v>
      </c>
      <c r="I1771">
        <v>8.7394999999999996</v>
      </c>
      <c r="J1771">
        <v>0</v>
      </c>
      <c r="K1771">
        <v>8.7394999999999996</v>
      </c>
      <c r="L1771">
        <v>5</v>
      </c>
      <c r="M1771">
        <v>3</v>
      </c>
      <c r="N1771">
        <v>0.15</v>
      </c>
      <c r="O1771">
        <v>5.03</v>
      </c>
      <c r="P1771">
        <f>+Tabla1[[#This Row],[MONTO_IGTF]]/Tabla1[[#This Row],[TASA]]</f>
        <v>2.982107355864811E-2</v>
      </c>
    </row>
    <row r="1772" spans="1:16" x14ac:dyDescent="0.25">
      <c r="A1772">
        <v>202</v>
      </c>
      <c r="B1772" s="1" t="s">
        <v>14</v>
      </c>
      <c r="C1772">
        <v>2</v>
      </c>
      <c r="D1772">
        <v>2175324</v>
      </c>
      <c r="E1772" s="1" t="s">
        <v>15</v>
      </c>
      <c r="F1772" s="1" t="s">
        <v>16</v>
      </c>
      <c r="G1772" s="2">
        <v>44708</v>
      </c>
      <c r="H1772" s="3">
        <v>0.51986111111111111</v>
      </c>
      <c r="I1772">
        <v>17.9557</v>
      </c>
      <c r="J1772">
        <v>0</v>
      </c>
      <c r="K1772">
        <v>17.9557</v>
      </c>
      <c r="L1772">
        <v>18</v>
      </c>
      <c r="M1772">
        <v>3</v>
      </c>
      <c r="N1772">
        <v>0.54</v>
      </c>
      <c r="O1772">
        <v>5.03</v>
      </c>
      <c r="P1772">
        <f>+Tabla1[[#This Row],[MONTO_IGTF]]/Tabla1[[#This Row],[TASA]]</f>
        <v>0.1073558648111332</v>
      </c>
    </row>
    <row r="1773" spans="1:16" x14ac:dyDescent="0.25">
      <c r="A1773">
        <v>202</v>
      </c>
      <c r="B1773" s="1" t="s">
        <v>14</v>
      </c>
      <c r="C1773">
        <v>2</v>
      </c>
      <c r="D1773">
        <v>2175328</v>
      </c>
      <c r="E1773" s="1" t="s">
        <v>15</v>
      </c>
      <c r="F1773" s="1" t="s">
        <v>16</v>
      </c>
      <c r="G1773" s="2">
        <v>44708</v>
      </c>
      <c r="H1773" s="3">
        <v>0.52756944444444442</v>
      </c>
      <c r="I1773">
        <v>19.9787</v>
      </c>
      <c r="J1773">
        <v>0</v>
      </c>
      <c r="K1773">
        <v>19.9787</v>
      </c>
      <c r="L1773">
        <v>20</v>
      </c>
      <c r="M1773">
        <v>3</v>
      </c>
      <c r="N1773">
        <v>0.6</v>
      </c>
      <c r="O1773">
        <v>5.03</v>
      </c>
      <c r="P1773">
        <f>+Tabla1[[#This Row],[MONTO_IGTF]]/Tabla1[[#This Row],[TASA]]</f>
        <v>0.11928429423459244</v>
      </c>
    </row>
    <row r="1774" spans="1:16" x14ac:dyDescent="0.25">
      <c r="A1774">
        <v>202</v>
      </c>
      <c r="B1774" s="1" t="s">
        <v>14</v>
      </c>
      <c r="C1774">
        <v>2</v>
      </c>
      <c r="D1774">
        <v>2175333</v>
      </c>
      <c r="E1774" s="1" t="s">
        <v>15</v>
      </c>
      <c r="F1774" s="1" t="s">
        <v>16</v>
      </c>
      <c r="G1774" s="2">
        <v>44708</v>
      </c>
      <c r="H1774" s="3">
        <v>0.53805555555555562</v>
      </c>
      <c r="I1774">
        <v>6.52</v>
      </c>
      <c r="J1774">
        <v>0</v>
      </c>
      <c r="K1774">
        <v>6.52</v>
      </c>
      <c r="L1774">
        <v>5</v>
      </c>
      <c r="M1774">
        <v>3</v>
      </c>
      <c r="N1774">
        <v>0.15</v>
      </c>
      <c r="O1774">
        <v>5.03</v>
      </c>
      <c r="P1774">
        <f>+Tabla1[[#This Row],[MONTO_IGTF]]/Tabla1[[#This Row],[TASA]]</f>
        <v>2.982107355864811E-2</v>
      </c>
    </row>
    <row r="1775" spans="1:16" x14ac:dyDescent="0.25">
      <c r="A1775">
        <v>202</v>
      </c>
      <c r="B1775" s="1" t="s">
        <v>14</v>
      </c>
      <c r="C1775">
        <v>2</v>
      </c>
      <c r="D1775">
        <v>2175337</v>
      </c>
      <c r="E1775" s="1" t="s">
        <v>15</v>
      </c>
      <c r="F1775" s="1" t="s">
        <v>16</v>
      </c>
      <c r="G1775" s="2">
        <v>44708</v>
      </c>
      <c r="H1775" s="3">
        <v>0.54372685185185188</v>
      </c>
      <c r="I1775">
        <v>17.809999999999999</v>
      </c>
      <c r="J1775">
        <v>2.1248</v>
      </c>
      <c r="K1775">
        <v>19.934799999999999</v>
      </c>
      <c r="L1775">
        <v>20</v>
      </c>
      <c r="M1775">
        <v>3</v>
      </c>
      <c r="N1775">
        <v>0.6</v>
      </c>
      <c r="O1775">
        <v>5.03</v>
      </c>
      <c r="P1775">
        <f>+Tabla1[[#This Row],[MONTO_IGTF]]/Tabla1[[#This Row],[TASA]]</f>
        <v>0.11928429423459244</v>
      </c>
    </row>
    <row r="1776" spans="1:16" x14ac:dyDescent="0.25">
      <c r="A1776">
        <v>202</v>
      </c>
      <c r="B1776" s="1" t="s">
        <v>14</v>
      </c>
      <c r="C1776">
        <v>2</v>
      </c>
      <c r="D1776">
        <v>2175338</v>
      </c>
      <c r="E1776" s="1" t="s">
        <v>15</v>
      </c>
      <c r="F1776" s="1" t="s">
        <v>16</v>
      </c>
      <c r="G1776" s="2">
        <v>44708</v>
      </c>
      <c r="H1776" s="3">
        <v>0.54510416666666661</v>
      </c>
      <c r="I1776">
        <v>49.7</v>
      </c>
      <c r="J1776">
        <v>2.1568000000000001</v>
      </c>
      <c r="K1776">
        <v>51.8568</v>
      </c>
      <c r="L1776">
        <v>50.3333333333333</v>
      </c>
      <c r="M1776">
        <v>3</v>
      </c>
      <c r="N1776">
        <v>1.51</v>
      </c>
      <c r="O1776">
        <v>5.03</v>
      </c>
      <c r="P1776">
        <f>+Tabla1[[#This Row],[MONTO_IGTF]]/Tabla1[[#This Row],[TASA]]</f>
        <v>0.30019880715705766</v>
      </c>
    </row>
    <row r="1777" spans="1:16" x14ac:dyDescent="0.25">
      <c r="A1777">
        <v>202</v>
      </c>
      <c r="B1777" s="1" t="s">
        <v>14</v>
      </c>
      <c r="C1777">
        <v>2</v>
      </c>
      <c r="D1777">
        <v>2175345</v>
      </c>
      <c r="E1777" s="1" t="s">
        <v>15</v>
      </c>
      <c r="F1777" s="1" t="s">
        <v>16</v>
      </c>
      <c r="G1777" s="2">
        <v>44708</v>
      </c>
      <c r="H1777" s="3">
        <v>0.55385416666666665</v>
      </c>
      <c r="I1777">
        <v>45.976550000000003</v>
      </c>
      <c r="J1777">
        <v>0.04</v>
      </c>
      <c r="K1777">
        <v>46.016550000000002</v>
      </c>
      <c r="L1777">
        <v>46</v>
      </c>
      <c r="M1777">
        <v>3</v>
      </c>
      <c r="N1777">
        <v>1.38</v>
      </c>
      <c r="O1777">
        <v>5.03</v>
      </c>
      <c r="P1777">
        <f>+Tabla1[[#This Row],[MONTO_IGTF]]/Tabla1[[#This Row],[TASA]]</f>
        <v>0.27435387673956257</v>
      </c>
    </row>
    <row r="1778" spans="1:16" x14ac:dyDescent="0.25">
      <c r="A1778">
        <v>202</v>
      </c>
      <c r="B1778" s="1" t="s">
        <v>14</v>
      </c>
      <c r="C1778">
        <v>2</v>
      </c>
      <c r="D1778">
        <v>2175349</v>
      </c>
      <c r="E1778" s="1" t="s">
        <v>15</v>
      </c>
      <c r="F1778" s="1" t="s">
        <v>16</v>
      </c>
      <c r="G1778" s="2">
        <v>44708</v>
      </c>
      <c r="H1778" s="3">
        <v>0.56078703703703703</v>
      </c>
      <c r="I1778">
        <v>17.839600000000001</v>
      </c>
      <c r="J1778">
        <v>0.04</v>
      </c>
      <c r="K1778">
        <v>17.8796</v>
      </c>
      <c r="L1778">
        <v>18</v>
      </c>
      <c r="M1778">
        <v>3</v>
      </c>
      <c r="N1778">
        <v>0.54</v>
      </c>
      <c r="O1778">
        <v>5.03</v>
      </c>
      <c r="P1778">
        <f>+Tabla1[[#This Row],[MONTO_IGTF]]/Tabla1[[#This Row],[TASA]]</f>
        <v>0.1073558648111332</v>
      </c>
    </row>
    <row r="1779" spans="1:16" x14ac:dyDescent="0.25">
      <c r="A1779">
        <v>202</v>
      </c>
      <c r="B1779" s="1" t="s">
        <v>14</v>
      </c>
      <c r="C1779">
        <v>1</v>
      </c>
      <c r="D1779">
        <v>1175448</v>
      </c>
      <c r="E1779" s="1" t="s">
        <v>15</v>
      </c>
      <c r="F1779" s="1" t="s">
        <v>16</v>
      </c>
      <c r="G1779" s="2">
        <v>44708</v>
      </c>
      <c r="H1779" s="3">
        <v>0.56193287037037043</v>
      </c>
      <c r="I1779">
        <v>30.296199999999999</v>
      </c>
      <c r="J1779">
        <v>1.7871999999999999</v>
      </c>
      <c r="K1779">
        <v>32.083399999999997</v>
      </c>
      <c r="L1779">
        <v>25</v>
      </c>
      <c r="M1779">
        <v>3</v>
      </c>
      <c r="N1779">
        <v>0.75</v>
      </c>
      <c r="O1779">
        <v>5.03</v>
      </c>
      <c r="P1779">
        <f>+Tabla1[[#This Row],[MONTO_IGTF]]/Tabla1[[#This Row],[TASA]]</f>
        <v>0.14910536779324055</v>
      </c>
    </row>
    <row r="1780" spans="1:16" x14ac:dyDescent="0.25">
      <c r="A1780">
        <v>202</v>
      </c>
      <c r="B1780" s="1" t="s">
        <v>14</v>
      </c>
      <c r="C1780">
        <v>2</v>
      </c>
      <c r="D1780">
        <v>2175354</v>
      </c>
      <c r="E1780" s="1" t="s">
        <v>15</v>
      </c>
      <c r="F1780" s="1" t="s">
        <v>16</v>
      </c>
      <c r="G1780" s="2">
        <v>44708</v>
      </c>
      <c r="H1780" s="3">
        <v>0.56535879629629626</v>
      </c>
      <c r="I1780">
        <v>5</v>
      </c>
      <c r="J1780">
        <v>0</v>
      </c>
      <c r="K1780">
        <v>5</v>
      </c>
      <c r="L1780">
        <v>5</v>
      </c>
      <c r="M1780">
        <v>3</v>
      </c>
      <c r="N1780">
        <v>0.15</v>
      </c>
      <c r="O1780">
        <v>5.03</v>
      </c>
      <c r="P1780">
        <f>+Tabla1[[#This Row],[MONTO_IGTF]]/Tabla1[[#This Row],[TASA]]</f>
        <v>2.982107355864811E-2</v>
      </c>
    </row>
    <row r="1781" spans="1:16" x14ac:dyDescent="0.25">
      <c r="A1781">
        <v>202</v>
      </c>
      <c r="B1781" s="1" t="s">
        <v>14</v>
      </c>
      <c r="C1781">
        <v>1</v>
      </c>
      <c r="D1781">
        <v>1175450</v>
      </c>
      <c r="E1781" s="1" t="s">
        <v>15</v>
      </c>
      <c r="F1781" s="1" t="s">
        <v>16</v>
      </c>
      <c r="G1781" s="2">
        <v>44708</v>
      </c>
      <c r="H1781" s="3">
        <v>0.56945601851851857</v>
      </c>
      <c r="I1781">
        <v>62.149549999999998</v>
      </c>
      <c r="J1781">
        <v>0.04</v>
      </c>
      <c r="K1781">
        <v>62.189549999999997</v>
      </c>
      <c r="L1781">
        <v>50.3333333333333</v>
      </c>
      <c r="M1781">
        <v>3</v>
      </c>
      <c r="N1781">
        <v>1.51</v>
      </c>
      <c r="O1781">
        <v>5.03</v>
      </c>
      <c r="P1781">
        <f>+Tabla1[[#This Row],[MONTO_IGTF]]/Tabla1[[#This Row],[TASA]]</f>
        <v>0.30019880715705766</v>
      </c>
    </row>
    <row r="1782" spans="1:16" x14ac:dyDescent="0.25">
      <c r="A1782">
        <v>202</v>
      </c>
      <c r="B1782" s="1" t="s">
        <v>14</v>
      </c>
      <c r="C1782">
        <v>2</v>
      </c>
      <c r="D1782">
        <v>2175359</v>
      </c>
      <c r="E1782" s="1" t="s">
        <v>15</v>
      </c>
      <c r="F1782" s="1" t="s">
        <v>16</v>
      </c>
      <c r="G1782" s="2">
        <v>44708</v>
      </c>
      <c r="H1782" s="3">
        <v>0.573125</v>
      </c>
      <c r="I1782">
        <v>25.207000000000001</v>
      </c>
      <c r="J1782">
        <v>0</v>
      </c>
      <c r="K1782">
        <v>25.207000000000001</v>
      </c>
      <c r="L1782">
        <v>25.3333333333333</v>
      </c>
      <c r="M1782">
        <v>3</v>
      </c>
      <c r="N1782">
        <v>0.76</v>
      </c>
      <c r="O1782">
        <v>5.03</v>
      </c>
      <c r="P1782">
        <f>+Tabla1[[#This Row],[MONTO_IGTF]]/Tabla1[[#This Row],[TASA]]</f>
        <v>0.15109343936381708</v>
      </c>
    </row>
    <row r="1783" spans="1:16" x14ac:dyDescent="0.25">
      <c r="A1783">
        <v>202</v>
      </c>
      <c r="B1783" s="1" t="s">
        <v>14</v>
      </c>
      <c r="C1783">
        <v>1</v>
      </c>
      <c r="D1783">
        <v>1175455</v>
      </c>
      <c r="E1783" s="1" t="s">
        <v>15</v>
      </c>
      <c r="F1783" s="1" t="s">
        <v>16</v>
      </c>
      <c r="G1783" s="2">
        <v>44708</v>
      </c>
      <c r="H1783" s="3">
        <v>0.58304398148148151</v>
      </c>
      <c r="I1783">
        <v>57.775199999999998</v>
      </c>
      <c r="J1783">
        <v>0</v>
      </c>
      <c r="K1783">
        <v>57.775199999999998</v>
      </c>
      <c r="L1783">
        <v>25</v>
      </c>
      <c r="M1783">
        <v>3</v>
      </c>
      <c r="N1783">
        <v>0.75</v>
      </c>
      <c r="O1783">
        <v>5.03</v>
      </c>
      <c r="P1783">
        <f>+Tabla1[[#This Row],[MONTO_IGTF]]/Tabla1[[#This Row],[TASA]]</f>
        <v>0.14910536779324055</v>
      </c>
    </row>
    <row r="1784" spans="1:16" x14ac:dyDescent="0.25">
      <c r="A1784">
        <v>202</v>
      </c>
      <c r="B1784" s="1" t="s">
        <v>14</v>
      </c>
      <c r="C1784">
        <v>2</v>
      </c>
      <c r="D1784">
        <v>2175370</v>
      </c>
      <c r="E1784" s="1" t="s">
        <v>15</v>
      </c>
      <c r="F1784" s="1" t="s">
        <v>16</v>
      </c>
      <c r="G1784" s="2">
        <v>44708</v>
      </c>
      <c r="H1784" s="3">
        <v>0.59083333333333332</v>
      </c>
      <c r="I1784">
        <v>25.435849999999999</v>
      </c>
      <c r="J1784">
        <v>0.04</v>
      </c>
      <c r="K1784">
        <v>25.475850000000001</v>
      </c>
      <c r="L1784">
        <v>25</v>
      </c>
      <c r="M1784">
        <v>3</v>
      </c>
      <c r="N1784">
        <v>0.75</v>
      </c>
      <c r="O1784">
        <v>5.03</v>
      </c>
      <c r="P1784">
        <f>+Tabla1[[#This Row],[MONTO_IGTF]]/Tabla1[[#This Row],[TASA]]</f>
        <v>0.14910536779324055</v>
      </c>
    </row>
    <row r="1785" spans="1:16" x14ac:dyDescent="0.25">
      <c r="A1785">
        <v>202</v>
      </c>
      <c r="B1785" s="1" t="s">
        <v>14</v>
      </c>
      <c r="C1785">
        <v>1</v>
      </c>
      <c r="D1785">
        <v>1175460</v>
      </c>
      <c r="E1785" s="1" t="s">
        <v>15</v>
      </c>
      <c r="F1785" s="1" t="s">
        <v>16</v>
      </c>
      <c r="G1785" s="2">
        <v>44708</v>
      </c>
      <c r="H1785" s="3">
        <v>0.59184027777777781</v>
      </c>
      <c r="I1785">
        <v>37.31015</v>
      </c>
      <c r="J1785">
        <v>1.4576</v>
      </c>
      <c r="K1785">
        <v>38.767749999999999</v>
      </c>
      <c r="L1785">
        <v>19.6666666666667</v>
      </c>
      <c r="M1785">
        <v>3</v>
      </c>
      <c r="N1785">
        <v>0.59</v>
      </c>
      <c r="O1785">
        <v>5.03</v>
      </c>
      <c r="P1785">
        <f>+Tabla1[[#This Row],[MONTO_IGTF]]/Tabla1[[#This Row],[TASA]]</f>
        <v>0.11729622266401589</v>
      </c>
    </row>
    <row r="1786" spans="1:16" x14ac:dyDescent="0.25">
      <c r="A1786">
        <v>202</v>
      </c>
      <c r="B1786" s="1" t="s">
        <v>14</v>
      </c>
      <c r="C1786">
        <v>1</v>
      </c>
      <c r="D1786">
        <v>1175462</v>
      </c>
      <c r="E1786" s="1" t="s">
        <v>15</v>
      </c>
      <c r="F1786" s="1" t="s">
        <v>16</v>
      </c>
      <c r="G1786" s="2">
        <v>44708</v>
      </c>
      <c r="H1786" s="3">
        <v>0.59386574074074072</v>
      </c>
      <c r="I1786">
        <v>17.3</v>
      </c>
      <c r="J1786">
        <v>2.7679999999999998</v>
      </c>
      <c r="K1786">
        <v>20.068000000000001</v>
      </c>
      <c r="L1786">
        <v>20</v>
      </c>
      <c r="M1786">
        <v>3</v>
      </c>
      <c r="N1786">
        <v>0.6</v>
      </c>
      <c r="O1786">
        <v>5.03</v>
      </c>
      <c r="P1786">
        <f>+Tabla1[[#This Row],[MONTO_IGTF]]/Tabla1[[#This Row],[TASA]]</f>
        <v>0.11928429423459244</v>
      </c>
    </row>
    <row r="1787" spans="1:16" x14ac:dyDescent="0.25">
      <c r="A1787">
        <v>202</v>
      </c>
      <c r="B1787" s="1" t="s">
        <v>14</v>
      </c>
      <c r="C1787">
        <v>1</v>
      </c>
      <c r="D1787">
        <v>1175463</v>
      </c>
      <c r="E1787" s="1" t="s">
        <v>15</v>
      </c>
      <c r="F1787" s="1" t="s">
        <v>16</v>
      </c>
      <c r="G1787" s="2">
        <v>44708</v>
      </c>
      <c r="H1787" s="3">
        <v>0.59512731481481485</v>
      </c>
      <c r="I1787">
        <v>36.552700000000002</v>
      </c>
      <c r="J1787">
        <v>0</v>
      </c>
      <c r="K1787">
        <v>36.552700000000002</v>
      </c>
      <c r="L1787">
        <v>36.6666666666667</v>
      </c>
      <c r="M1787">
        <v>3</v>
      </c>
      <c r="N1787">
        <v>1.1000000000000001</v>
      </c>
      <c r="O1787">
        <v>5.03</v>
      </c>
      <c r="P1787">
        <f>+Tabla1[[#This Row],[MONTO_IGTF]]/Tabla1[[#This Row],[TASA]]</f>
        <v>0.2186878727634195</v>
      </c>
    </row>
    <row r="1788" spans="1:16" x14ac:dyDescent="0.25">
      <c r="A1788">
        <v>202</v>
      </c>
      <c r="B1788" s="1" t="s">
        <v>14</v>
      </c>
      <c r="C1788">
        <v>1</v>
      </c>
      <c r="D1788">
        <v>1175465</v>
      </c>
      <c r="E1788" s="1" t="s">
        <v>15</v>
      </c>
      <c r="F1788" s="1" t="s">
        <v>16</v>
      </c>
      <c r="G1788" s="2">
        <v>44708</v>
      </c>
      <c r="H1788" s="3">
        <v>0.59756944444444449</v>
      </c>
      <c r="I1788">
        <v>18.6374</v>
      </c>
      <c r="J1788">
        <v>0.70550000000000002</v>
      </c>
      <c r="K1788">
        <v>19.3429</v>
      </c>
      <c r="L1788">
        <v>19.3333333333333</v>
      </c>
      <c r="M1788">
        <v>3</v>
      </c>
      <c r="N1788">
        <v>0.57999999999999996</v>
      </c>
      <c r="O1788">
        <v>5.03</v>
      </c>
      <c r="P1788">
        <f>+Tabla1[[#This Row],[MONTO_IGTF]]/Tabla1[[#This Row],[TASA]]</f>
        <v>0.11530815109343935</v>
      </c>
    </row>
    <row r="1789" spans="1:16" x14ac:dyDescent="0.25">
      <c r="A1789">
        <v>202</v>
      </c>
      <c r="B1789" s="1" t="s">
        <v>14</v>
      </c>
      <c r="C1789">
        <v>2</v>
      </c>
      <c r="D1789">
        <v>2175374</v>
      </c>
      <c r="E1789" s="1" t="s">
        <v>15</v>
      </c>
      <c r="F1789" s="1" t="s">
        <v>16</v>
      </c>
      <c r="G1789" s="2">
        <v>44708</v>
      </c>
      <c r="H1789" s="3">
        <v>0.59768518518518521</v>
      </c>
      <c r="I1789">
        <v>18.465050000000002</v>
      </c>
      <c r="J1789">
        <v>1.2637</v>
      </c>
      <c r="K1789">
        <v>19.728750000000002</v>
      </c>
      <c r="L1789">
        <v>19.6666666666667</v>
      </c>
      <c r="M1789">
        <v>3</v>
      </c>
      <c r="N1789">
        <v>0.59</v>
      </c>
      <c r="O1789">
        <v>5.03</v>
      </c>
      <c r="P1789">
        <f>+Tabla1[[#This Row],[MONTO_IGTF]]/Tabla1[[#This Row],[TASA]]</f>
        <v>0.11729622266401589</v>
      </c>
    </row>
    <row r="1790" spans="1:16" x14ac:dyDescent="0.25">
      <c r="A1790">
        <v>202</v>
      </c>
      <c r="B1790" s="1" t="s">
        <v>14</v>
      </c>
      <c r="C1790">
        <v>2</v>
      </c>
      <c r="D1790">
        <v>2175383</v>
      </c>
      <c r="E1790" s="1" t="s">
        <v>15</v>
      </c>
      <c r="F1790" s="1" t="s">
        <v>16</v>
      </c>
      <c r="G1790" s="2">
        <v>44708</v>
      </c>
      <c r="H1790" s="3">
        <v>0.60901620370370368</v>
      </c>
      <c r="I1790">
        <v>30.738900000000001</v>
      </c>
      <c r="J1790">
        <v>0</v>
      </c>
      <c r="K1790">
        <v>30.738900000000001</v>
      </c>
      <c r="L1790">
        <v>30.3333333333333</v>
      </c>
      <c r="M1790">
        <v>3</v>
      </c>
      <c r="N1790">
        <v>0.91</v>
      </c>
      <c r="O1790">
        <v>5.03</v>
      </c>
      <c r="P1790">
        <f>+Tabla1[[#This Row],[MONTO_IGTF]]/Tabla1[[#This Row],[TASA]]</f>
        <v>0.18091451292246521</v>
      </c>
    </row>
    <row r="1791" spans="1:16" x14ac:dyDescent="0.25">
      <c r="A1791">
        <v>202</v>
      </c>
      <c r="B1791" s="1" t="s">
        <v>14</v>
      </c>
      <c r="C1791">
        <v>1</v>
      </c>
      <c r="D1791">
        <v>1175473</v>
      </c>
      <c r="E1791" s="1" t="s">
        <v>15</v>
      </c>
      <c r="F1791" s="1" t="s">
        <v>16</v>
      </c>
      <c r="G1791" s="2">
        <v>44708</v>
      </c>
      <c r="H1791" s="3">
        <v>0.6101388888888889</v>
      </c>
      <c r="I1791">
        <v>30.107749999999999</v>
      </c>
      <c r="J1791">
        <v>0.04</v>
      </c>
      <c r="K1791">
        <v>30.147749999999998</v>
      </c>
      <c r="L1791">
        <v>25</v>
      </c>
      <c r="M1791">
        <v>3</v>
      </c>
      <c r="N1791">
        <v>0.75</v>
      </c>
      <c r="O1791">
        <v>5.03</v>
      </c>
      <c r="P1791">
        <f>+Tabla1[[#This Row],[MONTO_IGTF]]/Tabla1[[#This Row],[TASA]]</f>
        <v>0.14910536779324055</v>
      </c>
    </row>
    <row r="1792" spans="1:16" x14ac:dyDescent="0.25">
      <c r="A1792">
        <v>202</v>
      </c>
      <c r="B1792" s="1" t="s">
        <v>14</v>
      </c>
      <c r="C1792">
        <v>2</v>
      </c>
      <c r="D1792">
        <v>2175388</v>
      </c>
      <c r="E1792" s="1" t="s">
        <v>15</v>
      </c>
      <c r="F1792" s="1" t="s">
        <v>16</v>
      </c>
      <c r="G1792" s="2">
        <v>44708</v>
      </c>
      <c r="H1792" s="3">
        <v>0.61474537037037036</v>
      </c>
      <c r="I1792">
        <v>9.4545499999999993</v>
      </c>
      <c r="J1792">
        <v>0</v>
      </c>
      <c r="K1792">
        <v>9.4545499999999993</v>
      </c>
      <c r="L1792">
        <v>4.3333333333333304</v>
      </c>
      <c r="M1792">
        <v>3</v>
      </c>
      <c r="N1792">
        <v>0.13</v>
      </c>
      <c r="O1792">
        <v>5.03</v>
      </c>
      <c r="P1792">
        <f>+Tabla1[[#This Row],[MONTO_IGTF]]/Tabla1[[#This Row],[TASA]]</f>
        <v>2.584493041749503E-2</v>
      </c>
    </row>
    <row r="1793" spans="1:16" x14ac:dyDescent="0.25">
      <c r="A1793">
        <v>202</v>
      </c>
      <c r="B1793" s="1" t="s">
        <v>14</v>
      </c>
      <c r="C1793">
        <v>2</v>
      </c>
      <c r="D1793">
        <v>2175389</v>
      </c>
      <c r="E1793" s="1" t="s">
        <v>15</v>
      </c>
      <c r="F1793" s="1" t="s">
        <v>16</v>
      </c>
      <c r="G1793" s="2">
        <v>44708</v>
      </c>
      <c r="H1793" s="3">
        <v>0.61668981481481489</v>
      </c>
      <c r="I1793">
        <v>34.116399999999999</v>
      </c>
      <c r="J1793">
        <v>0.04</v>
      </c>
      <c r="K1793">
        <v>34.156399999999998</v>
      </c>
      <c r="L1793">
        <v>34</v>
      </c>
      <c r="M1793">
        <v>3</v>
      </c>
      <c r="N1793">
        <v>1.02</v>
      </c>
      <c r="O1793">
        <v>5.03</v>
      </c>
      <c r="P1793">
        <f>+Tabla1[[#This Row],[MONTO_IGTF]]/Tabla1[[#This Row],[TASA]]</f>
        <v>0.20278330019880714</v>
      </c>
    </row>
    <row r="1794" spans="1:16" x14ac:dyDescent="0.25">
      <c r="A1794">
        <v>202</v>
      </c>
      <c r="B1794" s="1" t="s">
        <v>14</v>
      </c>
      <c r="C1794">
        <v>1</v>
      </c>
      <c r="D1794">
        <v>1175478</v>
      </c>
      <c r="E1794" s="1" t="s">
        <v>15</v>
      </c>
      <c r="F1794" s="1" t="s">
        <v>16</v>
      </c>
      <c r="G1794" s="2">
        <v>44708</v>
      </c>
      <c r="H1794" s="3">
        <v>0.61854166666666666</v>
      </c>
      <c r="I1794">
        <v>9.5340000000000007</v>
      </c>
      <c r="J1794">
        <v>0</v>
      </c>
      <c r="K1794">
        <v>9.5340000000000007</v>
      </c>
      <c r="L1794">
        <v>9.6666666666666696</v>
      </c>
      <c r="M1794">
        <v>3</v>
      </c>
      <c r="N1794">
        <v>0.28999999999999998</v>
      </c>
      <c r="O1794">
        <v>5.03</v>
      </c>
      <c r="P1794">
        <f>+Tabla1[[#This Row],[MONTO_IGTF]]/Tabla1[[#This Row],[TASA]]</f>
        <v>5.7654075546719676E-2</v>
      </c>
    </row>
    <row r="1795" spans="1:16" x14ac:dyDescent="0.25">
      <c r="A1795">
        <v>202</v>
      </c>
      <c r="B1795" s="1" t="s">
        <v>14</v>
      </c>
      <c r="C1795">
        <v>1</v>
      </c>
      <c r="D1795">
        <v>1175482</v>
      </c>
      <c r="E1795" s="1" t="s">
        <v>15</v>
      </c>
      <c r="F1795" s="1" t="s">
        <v>16</v>
      </c>
      <c r="G1795" s="2">
        <v>44708</v>
      </c>
      <c r="H1795" s="3">
        <v>0.62927083333333333</v>
      </c>
      <c r="I1795">
        <v>20.12</v>
      </c>
      <c r="J1795">
        <v>0</v>
      </c>
      <c r="K1795">
        <v>20.12</v>
      </c>
      <c r="L1795">
        <v>5</v>
      </c>
      <c r="M1795">
        <v>3</v>
      </c>
      <c r="N1795">
        <v>0.15</v>
      </c>
      <c r="O1795">
        <v>5.03</v>
      </c>
      <c r="P1795">
        <f>+Tabla1[[#This Row],[MONTO_IGTF]]/Tabla1[[#This Row],[TASA]]</f>
        <v>2.982107355864811E-2</v>
      </c>
    </row>
    <row r="1796" spans="1:16" x14ac:dyDescent="0.25">
      <c r="A1796">
        <v>202</v>
      </c>
      <c r="B1796" s="1" t="s">
        <v>14</v>
      </c>
      <c r="C1796">
        <v>2</v>
      </c>
      <c r="D1796">
        <v>2175401</v>
      </c>
      <c r="E1796" s="1" t="s">
        <v>15</v>
      </c>
      <c r="F1796" s="1" t="s">
        <v>16</v>
      </c>
      <c r="G1796" s="2">
        <v>44708</v>
      </c>
      <c r="H1796" s="3">
        <v>0.63863425925925921</v>
      </c>
      <c r="I1796">
        <v>11.12</v>
      </c>
      <c r="J1796">
        <v>1.7791999999999999</v>
      </c>
      <c r="K1796">
        <v>12.8992</v>
      </c>
      <c r="L1796">
        <v>13</v>
      </c>
      <c r="M1796">
        <v>3</v>
      </c>
      <c r="N1796">
        <v>0.39</v>
      </c>
      <c r="O1796">
        <v>5.03</v>
      </c>
      <c r="P1796">
        <f>+Tabla1[[#This Row],[MONTO_IGTF]]/Tabla1[[#This Row],[TASA]]</f>
        <v>7.7534791252485094E-2</v>
      </c>
    </row>
    <row r="1797" spans="1:16" x14ac:dyDescent="0.25">
      <c r="A1797">
        <v>202</v>
      </c>
      <c r="B1797" s="1" t="s">
        <v>14</v>
      </c>
      <c r="C1797">
        <v>1</v>
      </c>
      <c r="D1797">
        <v>1175491</v>
      </c>
      <c r="E1797" s="1" t="s">
        <v>15</v>
      </c>
      <c r="F1797" s="1" t="s">
        <v>16</v>
      </c>
      <c r="G1797" s="2">
        <v>44708</v>
      </c>
      <c r="H1797" s="3">
        <v>0.64659722222222216</v>
      </c>
      <c r="I1797">
        <v>41.017049999999998</v>
      </c>
      <c r="J1797">
        <v>0</v>
      </c>
      <c r="K1797">
        <v>41.017049999999998</v>
      </c>
      <c r="L1797">
        <v>41</v>
      </c>
      <c r="M1797">
        <v>3</v>
      </c>
      <c r="N1797">
        <v>1.23</v>
      </c>
      <c r="O1797">
        <v>5.03</v>
      </c>
      <c r="P1797">
        <f>+Tabla1[[#This Row],[MONTO_IGTF]]/Tabla1[[#This Row],[TASA]]</f>
        <v>0.2445328031809145</v>
      </c>
    </row>
    <row r="1798" spans="1:16" x14ac:dyDescent="0.25">
      <c r="A1798">
        <v>202</v>
      </c>
      <c r="B1798" s="1" t="s">
        <v>14</v>
      </c>
      <c r="C1798">
        <v>2</v>
      </c>
      <c r="D1798">
        <v>2175408</v>
      </c>
      <c r="E1798" s="1" t="s">
        <v>15</v>
      </c>
      <c r="F1798" s="1" t="s">
        <v>16</v>
      </c>
      <c r="G1798" s="2">
        <v>44708</v>
      </c>
      <c r="H1798" s="3">
        <v>0.65384259259259259</v>
      </c>
      <c r="I1798">
        <v>27.577349999999999</v>
      </c>
      <c r="J1798">
        <v>0</v>
      </c>
      <c r="K1798">
        <v>27.577349999999999</v>
      </c>
      <c r="L1798">
        <v>25</v>
      </c>
      <c r="M1798">
        <v>3</v>
      </c>
      <c r="N1798">
        <v>0.75</v>
      </c>
      <c r="O1798">
        <v>5.03</v>
      </c>
      <c r="P1798">
        <f>+Tabla1[[#This Row],[MONTO_IGTF]]/Tabla1[[#This Row],[TASA]]</f>
        <v>0.14910536779324055</v>
      </c>
    </row>
    <row r="1799" spans="1:16" x14ac:dyDescent="0.25">
      <c r="A1799">
        <v>202</v>
      </c>
      <c r="B1799" s="1" t="s">
        <v>14</v>
      </c>
      <c r="C1799">
        <v>2</v>
      </c>
      <c r="D1799">
        <v>2175413</v>
      </c>
      <c r="E1799" s="1" t="s">
        <v>15</v>
      </c>
      <c r="F1799" s="1" t="s">
        <v>16</v>
      </c>
      <c r="G1799" s="2">
        <v>44708</v>
      </c>
      <c r="H1799" s="3">
        <v>0.66057870370370375</v>
      </c>
      <c r="I1799">
        <v>20.52</v>
      </c>
      <c r="J1799">
        <v>0.04</v>
      </c>
      <c r="K1799">
        <v>20.56</v>
      </c>
      <c r="L1799">
        <v>20.6666666666667</v>
      </c>
      <c r="M1799">
        <v>3</v>
      </c>
      <c r="N1799">
        <v>0.62</v>
      </c>
      <c r="O1799">
        <v>5.03</v>
      </c>
      <c r="P1799">
        <f>+Tabla1[[#This Row],[MONTO_IGTF]]/Tabla1[[#This Row],[TASA]]</f>
        <v>0.12326043737574552</v>
      </c>
    </row>
    <row r="1800" spans="1:16" x14ac:dyDescent="0.25">
      <c r="A1800">
        <v>202</v>
      </c>
      <c r="B1800" s="1" t="s">
        <v>14</v>
      </c>
      <c r="C1800">
        <v>2</v>
      </c>
      <c r="D1800">
        <v>2175416</v>
      </c>
      <c r="E1800" s="1" t="s">
        <v>15</v>
      </c>
      <c r="F1800" s="1" t="s">
        <v>16</v>
      </c>
      <c r="G1800" s="2">
        <v>44708</v>
      </c>
      <c r="H1800" s="3">
        <v>0.66655092592592591</v>
      </c>
      <c r="I1800">
        <v>20.748100000000001</v>
      </c>
      <c r="J1800">
        <v>0.04</v>
      </c>
      <c r="K1800">
        <v>20.7881</v>
      </c>
      <c r="L1800">
        <v>20.6666666666667</v>
      </c>
      <c r="M1800">
        <v>3</v>
      </c>
      <c r="N1800">
        <v>0.62</v>
      </c>
      <c r="O1800">
        <v>5.03</v>
      </c>
      <c r="P1800">
        <f>+Tabla1[[#This Row],[MONTO_IGTF]]/Tabla1[[#This Row],[TASA]]</f>
        <v>0.12326043737574552</v>
      </c>
    </row>
    <row r="1801" spans="1:16" x14ac:dyDescent="0.25">
      <c r="A1801">
        <v>202</v>
      </c>
      <c r="B1801" s="1" t="s">
        <v>14</v>
      </c>
      <c r="C1801">
        <v>2</v>
      </c>
      <c r="D1801">
        <v>2175417</v>
      </c>
      <c r="E1801" s="1" t="s">
        <v>15</v>
      </c>
      <c r="F1801" s="1" t="s">
        <v>16</v>
      </c>
      <c r="G1801" s="2">
        <v>44708</v>
      </c>
      <c r="H1801" s="3">
        <v>0.66844907407407417</v>
      </c>
      <c r="I1801">
        <v>23.28125</v>
      </c>
      <c r="J1801">
        <v>0.04</v>
      </c>
      <c r="K1801">
        <v>23.321249999999999</v>
      </c>
      <c r="L1801">
        <v>23.3333333333333</v>
      </c>
      <c r="M1801">
        <v>3</v>
      </c>
      <c r="N1801">
        <v>0.7</v>
      </c>
      <c r="O1801">
        <v>5.03</v>
      </c>
      <c r="P1801">
        <f>+Tabla1[[#This Row],[MONTO_IGTF]]/Tabla1[[#This Row],[TASA]]</f>
        <v>0.13916500994035783</v>
      </c>
    </row>
    <row r="1802" spans="1:16" x14ac:dyDescent="0.25">
      <c r="A1802">
        <v>202</v>
      </c>
      <c r="B1802" s="1" t="s">
        <v>14</v>
      </c>
      <c r="C1802">
        <v>1</v>
      </c>
      <c r="D1802">
        <v>1175502</v>
      </c>
      <c r="E1802" s="1" t="s">
        <v>15</v>
      </c>
      <c r="F1802" s="1" t="s">
        <v>16</v>
      </c>
      <c r="G1802" s="2">
        <v>44708</v>
      </c>
      <c r="H1802" s="3">
        <v>0.67128472222222213</v>
      </c>
      <c r="I1802">
        <v>20.585550000000001</v>
      </c>
      <c r="J1802">
        <v>0.04</v>
      </c>
      <c r="K1802">
        <v>20.62555</v>
      </c>
      <c r="L1802">
        <v>20.6666666666667</v>
      </c>
      <c r="M1802">
        <v>3</v>
      </c>
      <c r="N1802">
        <v>0.62</v>
      </c>
      <c r="O1802">
        <v>5.03</v>
      </c>
      <c r="P1802">
        <f>+Tabla1[[#This Row],[MONTO_IGTF]]/Tabla1[[#This Row],[TASA]]</f>
        <v>0.12326043737574552</v>
      </c>
    </row>
    <row r="1803" spans="1:16" x14ac:dyDescent="0.25">
      <c r="A1803">
        <v>202</v>
      </c>
      <c r="B1803" s="1" t="s">
        <v>14</v>
      </c>
      <c r="C1803">
        <v>2</v>
      </c>
      <c r="D1803">
        <v>2175421</v>
      </c>
      <c r="E1803" s="1" t="s">
        <v>15</v>
      </c>
      <c r="F1803" s="1" t="s">
        <v>16</v>
      </c>
      <c r="G1803" s="2">
        <v>44708</v>
      </c>
      <c r="H1803" s="3">
        <v>0.67421296296296296</v>
      </c>
      <c r="I1803">
        <v>10.23695</v>
      </c>
      <c r="J1803">
        <v>0</v>
      </c>
      <c r="K1803">
        <v>10.23695</v>
      </c>
      <c r="L1803">
        <v>10</v>
      </c>
      <c r="M1803">
        <v>3</v>
      </c>
      <c r="N1803">
        <v>0.3</v>
      </c>
      <c r="O1803">
        <v>5.03</v>
      </c>
      <c r="P1803">
        <f>+Tabla1[[#This Row],[MONTO_IGTF]]/Tabla1[[#This Row],[TASA]]</f>
        <v>5.9642147117296221E-2</v>
      </c>
    </row>
    <row r="1804" spans="1:16" x14ac:dyDescent="0.25">
      <c r="A1804">
        <v>202</v>
      </c>
      <c r="B1804" s="1" t="s">
        <v>14</v>
      </c>
      <c r="C1804">
        <v>1</v>
      </c>
      <c r="D1804">
        <v>1175504</v>
      </c>
      <c r="E1804" s="1" t="s">
        <v>15</v>
      </c>
      <c r="F1804" s="1" t="s">
        <v>16</v>
      </c>
      <c r="G1804" s="2">
        <v>44708</v>
      </c>
      <c r="H1804" s="3">
        <v>0.6758912037037037</v>
      </c>
      <c r="I1804">
        <v>36.30265</v>
      </c>
      <c r="J1804">
        <v>0</v>
      </c>
      <c r="K1804">
        <v>36.30265</v>
      </c>
      <c r="L1804">
        <v>36.3333333333333</v>
      </c>
      <c r="M1804">
        <v>3</v>
      </c>
      <c r="N1804">
        <v>1.0900000000000001</v>
      </c>
      <c r="O1804">
        <v>5.03</v>
      </c>
      <c r="P1804">
        <f>+Tabla1[[#This Row],[MONTO_IGTF]]/Tabla1[[#This Row],[TASA]]</f>
        <v>0.21669980119284296</v>
      </c>
    </row>
    <row r="1805" spans="1:16" x14ac:dyDescent="0.25">
      <c r="A1805">
        <v>202</v>
      </c>
      <c r="B1805" s="1" t="s">
        <v>14</v>
      </c>
      <c r="C1805">
        <v>2</v>
      </c>
      <c r="D1805">
        <v>2175424</v>
      </c>
      <c r="E1805" s="1" t="s">
        <v>15</v>
      </c>
      <c r="F1805" s="1" t="s">
        <v>16</v>
      </c>
      <c r="G1805" s="2">
        <v>44708</v>
      </c>
      <c r="H1805" s="3">
        <v>0.67957175925925928</v>
      </c>
      <c r="I1805">
        <v>46.73</v>
      </c>
      <c r="J1805">
        <v>0.04</v>
      </c>
      <c r="K1805">
        <v>46.77</v>
      </c>
      <c r="L1805">
        <v>46.6666666666667</v>
      </c>
      <c r="M1805">
        <v>3</v>
      </c>
      <c r="N1805">
        <v>1.4</v>
      </c>
      <c r="O1805">
        <v>5.03</v>
      </c>
      <c r="P1805">
        <f>+Tabla1[[#This Row],[MONTO_IGTF]]/Tabla1[[#This Row],[TASA]]</f>
        <v>0.27833001988071565</v>
      </c>
    </row>
    <row r="1806" spans="1:16" x14ac:dyDescent="0.25">
      <c r="A1806">
        <v>202</v>
      </c>
      <c r="B1806" s="1" t="s">
        <v>14</v>
      </c>
      <c r="C1806">
        <v>1</v>
      </c>
      <c r="D1806">
        <v>1175510</v>
      </c>
      <c r="E1806" s="1" t="s">
        <v>15</v>
      </c>
      <c r="F1806" s="1" t="s">
        <v>16</v>
      </c>
      <c r="G1806" s="2">
        <v>44708</v>
      </c>
      <c r="H1806" s="3">
        <v>0.6899305555555556</v>
      </c>
      <c r="I1806">
        <v>24.72</v>
      </c>
      <c r="J1806">
        <v>0</v>
      </c>
      <c r="K1806">
        <v>24.72</v>
      </c>
      <c r="L1806">
        <v>24.6666666666667</v>
      </c>
      <c r="M1806">
        <v>3</v>
      </c>
      <c r="N1806">
        <v>0.74</v>
      </c>
      <c r="O1806">
        <v>5.03</v>
      </c>
      <c r="P1806">
        <f>+Tabla1[[#This Row],[MONTO_IGTF]]/Tabla1[[#This Row],[TASA]]</f>
        <v>0.14711729622266401</v>
      </c>
    </row>
    <row r="1807" spans="1:16" x14ac:dyDescent="0.25">
      <c r="A1807">
        <v>202</v>
      </c>
      <c r="B1807" s="1" t="s">
        <v>14</v>
      </c>
      <c r="C1807">
        <v>1</v>
      </c>
      <c r="D1807">
        <v>1175511</v>
      </c>
      <c r="E1807" s="1" t="s">
        <v>15</v>
      </c>
      <c r="F1807" s="1" t="s">
        <v>16</v>
      </c>
      <c r="G1807" s="2">
        <v>44708</v>
      </c>
      <c r="H1807" s="3">
        <v>0.69459490740740737</v>
      </c>
      <c r="I1807">
        <v>23.6462</v>
      </c>
      <c r="J1807">
        <v>0.04</v>
      </c>
      <c r="K1807">
        <v>23.686199999999999</v>
      </c>
      <c r="L1807">
        <v>23.6666666666667</v>
      </c>
      <c r="M1807">
        <v>3</v>
      </c>
      <c r="N1807">
        <v>0.71</v>
      </c>
      <c r="O1807">
        <v>5.03</v>
      </c>
      <c r="P1807">
        <f>+Tabla1[[#This Row],[MONTO_IGTF]]/Tabla1[[#This Row],[TASA]]</f>
        <v>0.14115308151093439</v>
      </c>
    </row>
    <row r="1808" spans="1:16" x14ac:dyDescent="0.25">
      <c r="A1808">
        <v>202</v>
      </c>
      <c r="B1808" s="1" t="s">
        <v>14</v>
      </c>
      <c r="C1808">
        <v>1</v>
      </c>
      <c r="D1808">
        <v>1175512</v>
      </c>
      <c r="E1808" s="1" t="s">
        <v>15</v>
      </c>
      <c r="F1808" s="1" t="s">
        <v>16</v>
      </c>
      <c r="G1808" s="2">
        <v>44708</v>
      </c>
      <c r="H1808" s="3">
        <v>0.69634259259259268</v>
      </c>
      <c r="I1808">
        <v>7.04</v>
      </c>
      <c r="J1808">
        <v>0</v>
      </c>
      <c r="K1808">
        <v>7.04</v>
      </c>
      <c r="L1808">
        <v>5</v>
      </c>
      <c r="M1808">
        <v>3</v>
      </c>
      <c r="N1808">
        <v>0.15</v>
      </c>
      <c r="O1808">
        <v>5.03</v>
      </c>
      <c r="P1808">
        <f>+Tabla1[[#This Row],[MONTO_IGTF]]/Tabla1[[#This Row],[TASA]]</f>
        <v>2.982107355864811E-2</v>
      </c>
    </row>
    <row r="1809" spans="1:16" x14ac:dyDescent="0.25">
      <c r="A1809">
        <v>202</v>
      </c>
      <c r="B1809" s="1" t="s">
        <v>14</v>
      </c>
      <c r="C1809">
        <v>2</v>
      </c>
      <c r="D1809">
        <v>2175439</v>
      </c>
      <c r="E1809" s="1" t="s">
        <v>15</v>
      </c>
      <c r="F1809" s="1" t="s">
        <v>16</v>
      </c>
      <c r="G1809" s="2">
        <v>44708</v>
      </c>
      <c r="H1809" s="3">
        <v>0.70193287037037033</v>
      </c>
      <c r="I1809">
        <v>16.52</v>
      </c>
      <c r="J1809">
        <v>0</v>
      </c>
      <c r="K1809">
        <v>16.52</v>
      </c>
      <c r="L1809">
        <v>16.6666666666667</v>
      </c>
      <c r="M1809">
        <v>3</v>
      </c>
      <c r="N1809">
        <v>0.5</v>
      </c>
      <c r="O1809">
        <v>5.03</v>
      </c>
      <c r="P1809">
        <f>+Tabla1[[#This Row],[MONTO_IGTF]]/Tabla1[[#This Row],[TASA]]</f>
        <v>9.940357852882703E-2</v>
      </c>
    </row>
    <row r="1810" spans="1:16" x14ac:dyDescent="0.25">
      <c r="A1810">
        <v>202</v>
      </c>
      <c r="B1810" s="1" t="s">
        <v>14</v>
      </c>
      <c r="C1810">
        <v>2</v>
      </c>
      <c r="D1810">
        <v>2175441</v>
      </c>
      <c r="E1810" s="1" t="s">
        <v>15</v>
      </c>
      <c r="F1810" s="1" t="s">
        <v>16</v>
      </c>
      <c r="G1810" s="2">
        <v>44708</v>
      </c>
      <c r="H1810" s="3">
        <v>0.70539351851851861</v>
      </c>
      <c r="I1810">
        <v>16.56465</v>
      </c>
      <c r="J1810">
        <v>0</v>
      </c>
      <c r="K1810">
        <v>16.56465</v>
      </c>
      <c r="L1810">
        <v>16.6666666666667</v>
      </c>
      <c r="M1810">
        <v>3</v>
      </c>
      <c r="N1810">
        <v>0.5</v>
      </c>
      <c r="O1810">
        <v>5.03</v>
      </c>
      <c r="P1810">
        <f>+Tabla1[[#This Row],[MONTO_IGTF]]/Tabla1[[#This Row],[TASA]]</f>
        <v>9.940357852882703E-2</v>
      </c>
    </row>
    <row r="1811" spans="1:16" x14ac:dyDescent="0.25">
      <c r="A1811">
        <v>202</v>
      </c>
      <c r="B1811" s="1" t="s">
        <v>14</v>
      </c>
      <c r="C1811">
        <v>1</v>
      </c>
      <c r="D1811">
        <v>1175520</v>
      </c>
      <c r="E1811" s="1" t="s">
        <v>15</v>
      </c>
      <c r="F1811" s="1" t="s">
        <v>16</v>
      </c>
      <c r="G1811" s="2">
        <v>44708</v>
      </c>
      <c r="H1811" s="3">
        <v>0.70888888888888879</v>
      </c>
      <c r="I1811">
        <v>10</v>
      </c>
      <c r="J1811">
        <v>0</v>
      </c>
      <c r="K1811">
        <v>10</v>
      </c>
      <c r="L1811">
        <v>10</v>
      </c>
      <c r="M1811">
        <v>3</v>
      </c>
      <c r="N1811">
        <v>0.3</v>
      </c>
      <c r="O1811">
        <v>5.03</v>
      </c>
      <c r="P1811">
        <f>+Tabla1[[#This Row],[MONTO_IGTF]]/Tabla1[[#This Row],[TASA]]</f>
        <v>5.9642147117296221E-2</v>
      </c>
    </row>
    <row r="1812" spans="1:16" x14ac:dyDescent="0.25">
      <c r="A1812">
        <v>202</v>
      </c>
      <c r="B1812" s="1" t="s">
        <v>14</v>
      </c>
      <c r="C1812">
        <v>1</v>
      </c>
      <c r="D1812">
        <v>1175523</v>
      </c>
      <c r="E1812" s="1" t="s">
        <v>15</v>
      </c>
      <c r="F1812" s="1" t="s">
        <v>16</v>
      </c>
      <c r="G1812" s="2">
        <v>44708</v>
      </c>
      <c r="H1812" s="3">
        <v>0.7133449074074073</v>
      </c>
      <c r="I1812">
        <v>89.257850000000005</v>
      </c>
      <c r="J1812">
        <v>0.08</v>
      </c>
      <c r="K1812">
        <v>89.337850000000003</v>
      </c>
      <c r="L1812">
        <v>89.3333333333333</v>
      </c>
      <c r="M1812">
        <v>3</v>
      </c>
      <c r="N1812">
        <v>2.68</v>
      </c>
      <c r="O1812">
        <v>5.03</v>
      </c>
      <c r="P1812">
        <f>+Tabla1[[#This Row],[MONTO_IGTF]]/Tabla1[[#This Row],[TASA]]</f>
        <v>0.53280318091451295</v>
      </c>
    </row>
    <row r="1813" spans="1:16" x14ac:dyDescent="0.25">
      <c r="A1813">
        <v>202</v>
      </c>
      <c r="B1813" s="1" t="s">
        <v>14</v>
      </c>
      <c r="C1813">
        <v>2</v>
      </c>
      <c r="D1813">
        <v>2175447</v>
      </c>
      <c r="E1813" s="1" t="s">
        <v>15</v>
      </c>
      <c r="F1813" s="1" t="s">
        <v>16</v>
      </c>
      <c r="G1813" s="2">
        <v>44708</v>
      </c>
      <c r="H1813" s="3">
        <v>0.71671296296296294</v>
      </c>
      <c r="I1813">
        <v>8.1038999999999994</v>
      </c>
      <c r="J1813">
        <v>0</v>
      </c>
      <c r="K1813">
        <v>8.1038999999999994</v>
      </c>
      <c r="L1813">
        <v>8</v>
      </c>
      <c r="M1813">
        <v>3</v>
      </c>
      <c r="N1813">
        <v>0.24</v>
      </c>
      <c r="O1813">
        <v>5.03</v>
      </c>
      <c r="P1813">
        <f>+Tabla1[[#This Row],[MONTO_IGTF]]/Tabla1[[#This Row],[TASA]]</f>
        <v>4.7713717693836977E-2</v>
      </c>
    </row>
    <row r="1814" spans="1:16" x14ac:dyDescent="0.25">
      <c r="A1814">
        <v>202</v>
      </c>
      <c r="B1814" s="1" t="s">
        <v>14</v>
      </c>
      <c r="C1814">
        <v>1</v>
      </c>
      <c r="D1814">
        <v>1175529</v>
      </c>
      <c r="E1814" s="1" t="s">
        <v>15</v>
      </c>
      <c r="F1814" s="1" t="s">
        <v>16</v>
      </c>
      <c r="G1814" s="2">
        <v>44708</v>
      </c>
      <c r="H1814" s="3">
        <v>0.7192708333333333</v>
      </c>
      <c r="I1814">
        <v>10.96865</v>
      </c>
      <c r="J1814">
        <v>0</v>
      </c>
      <c r="K1814">
        <v>10.96865</v>
      </c>
      <c r="L1814">
        <v>11</v>
      </c>
      <c r="M1814">
        <v>3</v>
      </c>
      <c r="N1814">
        <v>0.33</v>
      </c>
      <c r="O1814">
        <v>5.03</v>
      </c>
      <c r="P1814">
        <f>+Tabla1[[#This Row],[MONTO_IGTF]]/Tabla1[[#This Row],[TASA]]</f>
        <v>6.560636182902585E-2</v>
      </c>
    </row>
    <row r="1815" spans="1:16" x14ac:dyDescent="0.25">
      <c r="A1815">
        <v>202</v>
      </c>
      <c r="B1815" s="1" t="s">
        <v>14</v>
      </c>
      <c r="C1815">
        <v>2</v>
      </c>
      <c r="D1815">
        <v>2175452</v>
      </c>
      <c r="E1815" s="1" t="s">
        <v>15</v>
      </c>
      <c r="F1815" s="1" t="s">
        <v>16</v>
      </c>
      <c r="G1815" s="2">
        <v>44708</v>
      </c>
      <c r="H1815" s="3">
        <v>0.72774305555555552</v>
      </c>
      <c r="I1815">
        <v>14.539350000000001</v>
      </c>
      <c r="J1815">
        <v>0</v>
      </c>
      <c r="K1815">
        <v>14.539350000000001</v>
      </c>
      <c r="L1815">
        <v>14.6666666666667</v>
      </c>
      <c r="M1815">
        <v>3</v>
      </c>
      <c r="N1815">
        <v>0.44</v>
      </c>
      <c r="O1815">
        <v>5.03</v>
      </c>
      <c r="P1815">
        <f>+Tabla1[[#This Row],[MONTO_IGTF]]/Tabla1[[#This Row],[TASA]]</f>
        <v>8.7475149105367786E-2</v>
      </c>
    </row>
    <row r="1816" spans="1:16" x14ac:dyDescent="0.25">
      <c r="A1816">
        <v>202</v>
      </c>
      <c r="B1816" s="1" t="s">
        <v>14</v>
      </c>
      <c r="C1816">
        <v>1</v>
      </c>
      <c r="D1816">
        <v>1175535</v>
      </c>
      <c r="E1816" s="1" t="s">
        <v>15</v>
      </c>
      <c r="F1816" s="1" t="s">
        <v>16</v>
      </c>
      <c r="G1816" s="2">
        <v>44708</v>
      </c>
      <c r="H1816" s="3">
        <v>0.73313657407407407</v>
      </c>
      <c r="I1816">
        <v>29.925750000000001</v>
      </c>
      <c r="J1816">
        <v>0.28139999999999998</v>
      </c>
      <c r="K1816">
        <v>30.207149999999999</v>
      </c>
      <c r="L1816">
        <v>25</v>
      </c>
      <c r="M1816">
        <v>3</v>
      </c>
      <c r="N1816">
        <v>0.75</v>
      </c>
      <c r="O1816">
        <v>5.03</v>
      </c>
      <c r="P1816">
        <f>+Tabla1[[#This Row],[MONTO_IGTF]]/Tabla1[[#This Row],[TASA]]</f>
        <v>0.14910536779324055</v>
      </c>
    </row>
    <row r="1817" spans="1:16" x14ac:dyDescent="0.25">
      <c r="A1817">
        <v>202</v>
      </c>
      <c r="B1817" s="1" t="s">
        <v>14</v>
      </c>
      <c r="C1817">
        <v>2</v>
      </c>
      <c r="D1817">
        <v>2175457</v>
      </c>
      <c r="E1817" s="1" t="s">
        <v>15</v>
      </c>
      <c r="F1817" s="1" t="s">
        <v>16</v>
      </c>
      <c r="G1817" s="2">
        <v>44708</v>
      </c>
      <c r="H1817" s="3">
        <v>0.73447916666666668</v>
      </c>
      <c r="I1817">
        <v>12.426500000000001</v>
      </c>
      <c r="J1817">
        <v>0</v>
      </c>
      <c r="K1817">
        <v>12.426500000000001</v>
      </c>
      <c r="L1817">
        <v>12.3333333333333</v>
      </c>
      <c r="M1817">
        <v>3</v>
      </c>
      <c r="N1817">
        <v>0.37</v>
      </c>
      <c r="O1817">
        <v>5.03</v>
      </c>
      <c r="P1817">
        <f>+Tabla1[[#This Row],[MONTO_IGTF]]/Tabla1[[#This Row],[TASA]]</f>
        <v>7.3558648111332003E-2</v>
      </c>
    </row>
    <row r="1818" spans="1:16" x14ac:dyDescent="0.25">
      <c r="A1818">
        <v>202</v>
      </c>
      <c r="B1818" s="1" t="s">
        <v>14</v>
      </c>
      <c r="C1818">
        <v>2</v>
      </c>
      <c r="D1818">
        <v>2175459</v>
      </c>
      <c r="E1818" s="1" t="s">
        <v>15</v>
      </c>
      <c r="F1818" s="1" t="s">
        <v>16</v>
      </c>
      <c r="G1818" s="2">
        <v>44708</v>
      </c>
      <c r="H1818" s="3">
        <v>0.73755787037037035</v>
      </c>
      <c r="I1818">
        <v>29.789899999999999</v>
      </c>
      <c r="J1818">
        <v>0.04</v>
      </c>
      <c r="K1818">
        <v>29.829899999999999</v>
      </c>
      <c r="L1818">
        <v>29.6666666666667</v>
      </c>
      <c r="M1818">
        <v>3</v>
      </c>
      <c r="N1818">
        <v>0.89</v>
      </c>
      <c r="O1818">
        <v>5.03</v>
      </c>
      <c r="P1818">
        <f>+Tabla1[[#This Row],[MONTO_IGTF]]/Tabla1[[#This Row],[TASA]]</f>
        <v>0.17693836978131211</v>
      </c>
    </row>
    <row r="1819" spans="1:16" x14ac:dyDescent="0.25">
      <c r="A1819">
        <v>202</v>
      </c>
      <c r="B1819" s="1" t="s">
        <v>14</v>
      </c>
      <c r="C1819">
        <v>1</v>
      </c>
      <c r="D1819">
        <v>1175547</v>
      </c>
      <c r="E1819" s="1" t="s">
        <v>15</v>
      </c>
      <c r="F1819" s="1" t="s">
        <v>16</v>
      </c>
      <c r="G1819" s="2">
        <v>44708</v>
      </c>
      <c r="H1819" s="3">
        <v>0.74854166666666666</v>
      </c>
      <c r="I1819">
        <v>23.902049999999999</v>
      </c>
      <c r="J1819">
        <v>0.04</v>
      </c>
      <c r="K1819">
        <v>23.942049999999998</v>
      </c>
      <c r="L1819">
        <v>24</v>
      </c>
      <c r="M1819">
        <v>3</v>
      </c>
      <c r="N1819">
        <v>0.72</v>
      </c>
      <c r="O1819">
        <v>5.03</v>
      </c>
      <c r="P1819">
        <f>+Tabla1[[#This Row],[MONTO_IGTF]]/Tabla1[[#This Row],[TASA]]</f>
        <v>0.14314115308151093</v>
      </c>
    </row>
    <row r="1820" spans="1:16" x14ac:dyDescent="0.25">
      <c r="A1820">
        <v>202</v>
      </c>
      <c r="B1820" s="1" t="s">
        <v>14</v>
      </c>
      <c r="C1820">
        <v>2</v>
      </c>
      <c r="D1820">
        <v>2175465</v>
      </c>
      <c r="E1820" s="1" t="s">
        <v>15</v>
      </c>
      <c r="F1820" s="1" t="s">
        <v>16</v>
      </c>
      <c r="G1820" s="2">
        <v>44708</v>
      </c>
      <c r="H1820" s="3">
        <v>0.74866898148148142</v>
      </c>
      <c r="I1820">
        <v>48.299149999999997</v>
      </c>
      <c r="J1820">
        <v>0</v>
      </c>
      <c r="K1820">
        <v>48.299149999999997</v>
      </c>
      <c r="L1820">
        <v>48.3333333333333</v>
      </c>
      <c r="M1820">
        <v>3</v>
      </c>
      <c r="N1820">
        <v>1.45</v>
      </c>
      <c r="O1820">
        <v>5.03</v>
      </c>
      <c r="P1820">
        <f>+Tabla1[[#This Row],[MONTO_IGTF]]/Tabla1[[#This Row],[TASA]]</f>
        <v>0.28827037773359837</v>
      </c>
    </row>
    <row r="1821" spans="1:16" x14ac:dyDescent="0.25">
      <c r="A1821">
        <v>202</v>
      </c>
      <c r="B1821" s="1" t="s">
        <v>14</v>
      </c>
      <c r="C1821">
        <v>1</v>
      </c>
      <c r="D1821">
        <v>1175553</v>
      </c>
      <c r="E1821" s="1" t="s">
        <v>15</v>
      </c>
      <c r="F1821" s="1" t="s">
        <v>16</v>
      </c>
      <c r="G1821" s="2">
        <v>44708</v>
      </c>
      <c r="H1821" s="3">
        <v>0.75937500000000002</v>
      </c>
      <c r="I1821">
        <v>29.1785</v>
      </c>
      <c r="J1821">
        <v>0.04</v>
      </c>
      <c r="K1821">
        <v>29.218499999999999</v>
      </c>
      <c r="L1821">
        <v>29.3333333333333</v>
      </c>
      <c r="M1821">
        <v>3</v>
      </c>
      <c r="N1821">
        <v>0.88</v>
      </c>
      <c r="O1821">
        <v>5.03</v>
      </c>
      <c r="P1821">
        <f>+Tabla1[[#This Row],[MONTO_IGTF]]/Tabla1[[#This Row],[TASA]]</f>
        <v>0.17495029821073557</v>
      </c>
    </row>
    <row r="1822" spans="1:16" x14ac:dyDescent="0.25">
      <c r="A1822">
        <v>202</v>
      </c>
      <c r="B1822" s="1" t="s">
        <v>14</v>
      </c>
      <c r="C1822">
        <v>2</v>
      </c>
      <c r="D1822">
        <v>2175470</v>
      </c>
      <c r="E1822" s="1" t="s">
        <v>15</v>
      </c>
      <c r="F1822" s="1" t="s">
        <v>16</v>
      </c>
      <c r="G1822" s="2">
        <v>44708</v>
      </c>
      <c r="H1822" s="3">
        <v>0.76155092592592588</v>
      </c>
      <c r="I1822">
        <v>25.388000000000002</v>
      </c>
      <c r="J1822">
        <v>0</v>
      </c>
      <c r="K1822">
        <v>25.388000000000002</v>
      </c>
      <c r="L1822">
        <v>25</v>
      </c>
      <c r="M1822">
        <v>3</v>
      </c>
      <c r="N1822">
        <v>0.75</v>
      </c>
      <c r="O1822">
        <v>5.03</v>
      </c>
      <c r="P1822">
        <f>+Tabla1[[#This Row],[MONTO_IGTF]]/Tabla1[[#This Row],[TASA]]</f>
        <v>0.14910536779324055</v>
      </c>
    </row>
    <row r="1823" spans="1:16" x14ac:dyDescent="0.25">
      <c r="A1823">
        <v>202</v>
      </c>
      <c r="B1823" s="1" t="s">
        <v>14</v>
      </c>
      <c r="C1823">
        <v>1</v>
      </c>
      <c r="D1823">
        <v>1175555</v>
      </c>
      <c r="E1823" s="1" t="s">
        <v>15</v>
      </c>
      <c r="F1823" s="1" t="s">
        <v>16</v>
      </c>
      <c r="G1823" s="2">
        <v>44708</v>
      </c>
      <c r="H1823" s="3">
        <v>0.76179398148148147</v>
      </c>
      <c r="I1823">
        <v>15.779500000000001</v>
      </c>
      <c r="J1823">
        <v>0</v>
      </c>
      <c r="K1823">
        <v>15.779500000000001</v>
      </c>
      <c r="L1823">
        <v>15.6666666666667</v>
      </c>
      <c r="M1823">
        <v>3</v>
      </c>
      <c r="N1823">
        <v>0.47</v>
      </c>
      <c r="O1823">
        <v>5.03</v>
      </c>
      <c r="P1823">
        <f>+Tabla1[[#This Row],[MONTO_IGTF]]/Tabla1[[#This Row],[TASA]]</f>
        <v>9.3439363817097401E-2</v>
      </c>
    </row>
    <row r="1824" spans="1:16" x14ac:dyDescent="0.25">
      <c r="A1824">
        <v>202</v>
      </c>
      <c r="B1824" s="1" t="s">
        <v>14</v>
      </c>
      <c r="C1824">
        <v>2</v>
      </c>
      <c r="D1824">
        <v>2175471</v>
      </c>
      <c r="E1824" s="1" t="s">
        <v>15</v>
      </c>
      <c r="F1824" s="1" t="s">
        <v>16</v>
      </c>
      <c r="G1824" s="2">
        <v>44708</v>
      </c>
      <c r="H1824" s="3">
        <v>0.76240740740740742</v>
      </c>
      <c r="I1824">
        <v>7.3</v>
      </c>
      <c r="J1824">
        <v>0.17760000000000001</v>
      </c>
      <c r="K1824">
        <v>7.4775999999999998</v>
      </c>
      <c r="L1824">
        <v>5</v>
      </c>
      <c r="M1824">
        <v>3</v>
      </c>
      <c r="N1824">
        <v>0.15</v>
      </c>
      <c r="O1824">
        <v>5.03</v>
      </c>
      <c r="P1824">
        <f>+Tabla1[[#This Row],[MONTO_IGTF]]/Tabla1[[#This Row],[TASA]]</f>
        <v>2.982107355864811E-2</v>
      </c>
    </row>
    <row r="1825" spans="1:16" x14ac:dyDescent="0.25">
      <c r="A1825">
        <v>202</v>
      </c>
      <c r="B1825" s="1" t="s">
        <v>14</v>
      </c>
      <c r="C1825">
        <v>1</v>
      </c>
      <c r="D1825">
        <v>1175559</v>
      </c>
      <c r="E1825" s="1" t="s">
        <v>15</v>
      </c>
      <c r="F1825" s="1" t="s">
        <v>16</v>
      </c>
      <c r="G1825" s="2">
        <v>44708</v>
      </c>
      <c r="H1825" s="3">
        <v>0.76946759259259256</v>
      </c>
      <c r="I1825">
        <v>30.98</v>
      </c>
      <c r="J1825">
        <v>4.9568000000000003</v>
      </c>
      <c r="K1825">
        <v>35.936799999999998</v>
      </c>
      <c r="L1825">
        <v>36</v>
      </c>
      <c r="M1825">
        <v>3</v>
      </c>
      <c r="N1825">
        <v>1.08</v>
      </c>
      <c r="O1825">
        <v>5.03</v>
      </c>
      <c r="P1825">
        <f>+Tabla1[[#This Row],[MONTO_IGTF]]/Tabla1[[#This Row],[TASA]]</f>
        <v>0.2147117296222664</v>
      </c>
    </row>
    <row r="1826" spans="1:16" x14ac:dyDescent="0.25">
      <c r="A1826">
        <v>202</v>
      </c>
      <c r="B1826" s="1" t="s">
        <v>14</v>
      </c>
      <c r="C1826">
        <v>2</v>
      </c>
      <c r="D1826">
        <v>2175472</v>
      </c>
      <c r="E1826" s="1" t="s">
        <v>15</v>
      </c>
      <c r="F1826" s="1" t="s">
        <v>16</v>
      </c>
      <c r="G1826" s="2">
        <v>44708</v>
      </c>
      <c r="H1826" s="3">
        <v>0.77028935185185177</v>
      </c>
      <c r="I1826">
        <v>28.6982</v>
      </c>
      <c r="J1826">
        <v>0.04</v>
      </c>
      <c r="K1826">
        <v>28.738199999999999</v>
      </c>
      <c r="L1826">
        <v>18.6666666666667</v>
      </c>
      <c r="M1826">
        <v>3</v>
      </c>
      <c r="N1826">
        <v>0.56000000000000005</v>
      </c>
      <c r="O1826">
        <v>5.03</v>
      </c>
      <c r="P1826">
        <f>+Tabla1[[#This Row],[MONTO_IGTF]]/Tabla1[[#This Row],[TASA]]</f>
        <v>0.11133200795228629</v>
      </c>
    </row>
    <row r="1827" spans="1:16" x14ac:dyDescent="0.25">
      <c r="A1827">
        <v>202</v>
      </c>
      <c r="B1827" s="1" t="s">
        <v>14</v>
      </c>
      <c r="C1827">
        <v>2</v>
      </c>
      <c r="D1827">
        <v>2175491</v>
      </c>
      <c r="E1827" s="1" t="s">
        <v>15</v>
      </c>
      <c r="F1827" s="1" t="s">
        <v>16</v>
      </c>
      <c r="G1827" s="2">
        <v>44709</v>
      </c>
      <c r="H1827" s="3">
        <v>0.35480324074074071</v>
      </c>
      <c r="I1827">
        <v>38.664999999999999</v>
      </c>
      <c r="J1827">
        <v>0.58660000000000001</v>
      </c>
      <c r="K1827">
        <v>39.251600000000003</v>
      </c>
      <c r="L1827">
        <v>22.3333333333333</v>
      </c>
      <c r="M1827">
        <v>3</v>
      </c>
      <c r="N1827">
        <v>0.67</v>
      </c>
      <c r="O1827">
        <v>5.07</v>
      </c>
      <c r="P1827">
        <f>+Tabla1[[#This Row],[MONTO_IGTF]]/Tabla1[[#This Row],[TASA]]</f>
        <v>0.13214990138067062</v>
      </c>
    </row>
    <row r="1828" spans="1:16" x14ac:dyDescent="0.25">
      <c r="A1828">
        <v>202</v>
      </c>
      <c r="B1828" s="1" t="s">
        <v>14</v>
      </c>
      <c r="C1828">
        <v>2</v>
      </c>
      <c r="D1828">
        <v>2175492</v>
      </c>
      <c r="E1828" s="1" t="s">
        <v>15</v>
      </c>
      <c r="F1828" s="1" t="s">
        <v>16</v>
      </c>
      <c r="G1828" s="2">
        <v>44709</v>
      </c>
      <c r="H1828" s="3">
        <v>0.35625000000000001</v>
      </c>
      <c r="I1828">
        <v>35.324550000000002</v>
      </c>
      <c r="J1828">
        <v>7.3599999999999999E-2</v>
      </c>
      <c r="K1828">
        <v>35.398150000000001</v>
      </c>
      <c r="L1828">
        <v>35.3333333333333</v>
      </c>
      <c r="M1828">
        <v>3</v>
      </c>
      <c r="N1828">
        <v>1.06</v>
      </c>
      <c r="O1828">
        <v>5.07</v>
      </c>
      <c r="P1828">
        <f>+Tabla1[[#This Row],[MONTO_IGTF]]/Tabla1[[#This Row],[TASA]]</f>
        <v>0.20907297830374752</v>
      </c>
    </row>
    <row r="1829" spans="1:16" x14ac:dyDescent="0.25">
      <c r="A1829">
        <v>202</v>
      </c>
      <c r="B1829" s="1" t="s">
        <v>14</v>
      </c>
      <c r="C1829">
        <v>2</v>
      </c>
      <c r="D1829">
        <v>2175494</v>
      </c>
      <c r="E1829" s="1" t="s">
        <v>15</v>
      </c>
      <c r="F1829" s="1" t="s">
        <v>16</v>
      </c>
      <c r="G1829" s="2">
        <v>44709</v>
      </c>
      <c r="H1829" s="3">
        <v>0.35896990740740736</v>
      </c>
      <c r="I1829">
        <v>10</v>
      </c>
      <c r="J1829">
        <v>0</v>
      </c>
      <c r="K1829">
        <v>10</v>
      </c>
      <c r="L1829">
        <v>10</v>
      </c>
      <c r="M1829">
        <v>3</v>
      </c>
      <c r="N1829">
        <v>0.3</v>
      </c>
      <c r="O1829">
        <v>5.07</v>
      </c>
      <c r="P1829">
        <f>+Tabla1[[#This Row],[MONTO_IGTF]]/Tabla1[[#This Row],[TASA]]</f>
        <v>5.9171597633136092E-2</v>
      </c>
    </row>
    <row r="1830" spans="1:16" x14ac:dyDescent="0.25">
      <c r="A1830">
        <v>202</v>
      </c>
      <c r="B1830" s="1" t="s">
        <v>14</v>
      </c>
      <c r="C1830">
        <v>2</v>
      </c>
      <c r="D1830">
        <v>2175497</v>
      </c>
      <c r="E1830" s="1" t="s">
        <v>15</v>
      </c>
      <c r="F1830" s="1" t="s">
        <v>16</v>
      </c>
      <c r="G1830" s="2">
        <v>44709</v>
      </c>
      <c r="H1830" s="3">
        <v>0.36253472222222222</v>
      </c>
      <c r="I1830">
        <v>15.904949999999999</v>
      </c>
      <c r="J1830">
        <v>0</v>
      </c>
      <c r="K1830">
        <v>15.904949999999999</v>
      </c>
      <c r="L1830">
        <v>16</v>
      </c>
      <c r="M1830">
        <v>3</v>
      </c>
      <c r="N1830">
        <v>0.48</v>
      </c>
      <c r="O1830">
        <v>5.07</v>
      </c>
      <c r="P1830">
        <f>+Tabla1[[#This Row],[MONTO_IGTF]]/Tabla1[[#This Row],[TASA]]</f>
        <v>9.4674556213017749E-2</v>
      </c>
    </row>
    <row r="1831" spans="1:16" x14ac:dyDescent="0.25">
      <c r="A1831">
        <v>202</v>
      </c>
      <c r="B1831" s="1" t="s">
        <v>14</v>
      </c>
      <c r="C1831">
        <v>1</v>
      </c>
      <c r="D1831">
        <v>1175579</v>
      </c>
      <c r="E1831" s="1" t="s">
        <v>15</v>
      </c>
      <c r="F1831" s="1" t="s">
        <v>16</v>
      </c>
      <c r="G1831" s="2">
        <v>44709</v>
      </c>
      <c r="H1831" s="3">
        <v>0.37884259259259262</v>
      </c>
      <c r="I1831">
        <v>34.760899999999999</v>
      </c>
      <c r="J1831">
        <v>0.98719999999999997</v>
      </c>
      <c r="K1831">
        <v>35.748100000000001</v>
      </c>
      <c r="L1831">
        <v>35.6666666666667</v>
      </c>
      <c r="M1831">
        <v>3</v>
      </c>
      <c r="N1831">
        <v>1.07</v>
      </c>
      <c r="O1831">
        <v>5.07</v>
      </c>
      <c r="P1831">
        <f>+Tabla1[[#This Row],[MONTO_IGTF]]/Tabla1[[#This Row],[TASA]]</f>
        <v>0.21104536489151873</v>
      </c>
    </row>
    <row r="1832" spans="1:16" x14ac:dyDescent="0.25">
      <c r="A1832">
        <v>202</v>
      </c>
      <c r="B1832" s="1" t="s">
        <v>14</v>
      </c>
      <c r="C1832">
        <v>1</v>
      </c>
      <c r="D1832">
        <v>1175580</v>
      </c>
      <c r="E1832" s="1" t="s">
        <v>15</v>
      </c>
      <c r="F1832" s="1" t="s">
        <v>16</v>
      </c>
      <c r="G1832" s="2">
        <v>44709</v>
      </c>
      <c r="H1832" s="3">
        <v>0.38307870370370373</v>
      </c>
      <c r="I1832">
        <v>16.7317</v>
      </c>
      <c r="J1832">
        <v>0.04</v>
      </c>
      <c r="K1832">
        <v>16.771699999999999</v>
      </c>
      <c r="L1832">
        <v>16.6666666666667</v>
      </c>
      <c r="M1832">
        <v>3</v>
      </c>
      <c r="N1832">
        <v>0.5</v>
      </c>
      <c r="O1832">
        <v>5.07</v>
      </c>
      <c r="P1832">
        <f>+Tabla1[[#This Row],[MONTO_IGTF]]/Tabla1[[#This Row],[TASA]]</f>
        <v>9.8619329388560148E-2</v>
      </c>
    </row>
    <row r="1833" spans="1:16" x14ac:dyDescent="0.25">
      <c r="A1833">
        <v>202</v>
      </c>
      <c r="B1833" s="1" t="s">
        <v>14</v>
      </c>
      <c r="C1833">
        <v>1</v>
      </c>
      <c r="D1833">
        <v>1175582</v>
      </c>
      <c r="E1833" s="1" t="s">
        <v>15</v>
      </c>
      <c r="F1833" s="1" t="s">
        <v>16</v>
      </c>
      <c r="G1833" s="2">
        <v>44709</v>
      </c>
      <c r="H1833" s="3">
        <v>0.38854166666666662</v>
      </c>
      <c r="I1833">
        <v>57.18</v>
      </c>
      <c r="J1833">
        <v>3.544</v>
      </c>
      <c r="K1833">
        <v>60.723999999999997</v>
      </c>
      <c r="L1833">
        <v>60.6666666666667</v>
      </c>
      <c r="M1833">
        <v>3</v>
      </c>
      <c r="N1833">
        <v>1.82</v>
      </c>
      <c r="O1833">
        <v>5.07</v>
      </c>
      <c r="P1833">
        <f>+Tabla1[[#This Row],[MONTO_IGTF]]/Tabla1[[#This Row],[TASA]]</f>
        <v>0.35897435897435898</v>
      </c>
    </row>
    <row r="1834" spans="1:16" x14ac:dyDescent="0.25">
      <c r="A1834">
        <v>202</v>
      </c>
      <c r="B1834" s="1" t="s">
        <v>14</v>
      </c>
      <c r="C1834">
        <v>1</v>
      </c>
      <c r="D1834">
        <v>1175589</v>
      </c>
      <c r="E1834" s="1" t="s">
        <v>15</v>
      </c>
      <c r="F1834" s="1" t="s">
        <v>16</v>
      </c>
      <c r="G1834" s="2">
        <v>44709</v>
      </c>
      <c r="H1834" s="3">
        <v>0.40050925925925923</v>
      </c>
      <c r="I1834">
        <v>43.567700000000002</v>
      </c>
      <c r="J1834">
        <v>0</v>
      </c>
      <c r="K1834">
        <v>43.567700000000002</v>
      </c>
      <c r="L1834">
        <v>43.6666666666667</v>
      </c>
      <c r="M1834">
        <v>3</v>
      </c>
      <c r="N1834">
        <v>1.31</v>
      </c>
      <c r="O1834">
        <v>5.07</v>
      </c>
      <c r="P1834">
        <f>+Tabla1[[#This Row],[MONTO_IGTF]]/Tabla1[[#This Row],[TASA]]</f>
        <v>0.2583826429980276</v>
      </c>
    </row>
    <row r="1835" spans="1:16" x14ac:dyDescent="0.25">
      <c r="A1835">
        <v>202</v>
      </c>
      <c r="B1835" s="1" t="s">
        <v>14</v>
      </c>
      <c r="C1835">
        <v>1</v>
      </c>
      <c r="D1835">
        <v>1175592</v>
      </c>
      <c r="E1835" s="1" t="s">
        <v>15</v>
      </c>
      <c r="F1835" s="1" t="s">
        <v>16</v>
      </c>
      <c r="G1835" s="2">
        <v>44709</v>
      </c>
      <c r="H1835" s="3">
        <v>0.4047337962962963</v>
      </c>
      <c r="I1835">
        <v>20.366599999999998</v>
      </c>
      <c r="J1835">
        <v>0</v>
      </c>
      <c r="K1835">
        <v>20.366599999999998</v>
      </c>
      <c r="L1835">
        <v>20.3333333333333</v>
      </c>
      <c r="M1835">
        <v>3</v>
      </c>
      <c r="N1835">
        <v>0.61</v>
      </c>
      <c r="O1835">
        <v>5.07</v>
      </c>
      <c r="P1835">
        <f>+Tabla1[[#This Row],[MONTO_IGTF]]/Tabla1[[#This Row],[TASA]]</f>
        <v>0.12031558185404338</v>
      </c>
    </row>
    <row r="1836" spans="1:16" x14ac:dyDescent="0.25">
      <c r="A1836">
        <v>202</v>
      </c>
      <c r="B1836" s="1" t="s">
        <v>14</v>
      </c>
      <c r="C1836">
        <v>1</v>
      </c>
      <c r="D1836">
        <v>1175594</v>
      </c>
      <c r="E1836" s="1" t="s">
        <v>15</v>
      </c>
      <c r="F1836" s="1" t="s">
        <v>16</v>
      </c>
      <c r="G1836" s="2">
        <v>44709</v>
      </c>
      <c r="H1836" s="3">
        <v>0.40820601851851851</v>
      </c>
      <c r="I1836">
        <v>30.935600000000001</v>
      </c>
      <c r="J1836">
        <v>1.3952</v>
      </c>
      <c r="K1836">
        <v>32.330800000000004</v>
      </c>
      <c r="L1836">
        <v>30.3333333333333</v>
      </c>
      <c r="M1836">
        <v>3</v>
      </c>
      <c r="N1836">
        <v>0.91</v>
      </c>
      <c r="O1836">
        <v>5.07</v>
      </c>
      <c r="P1836">
        <f>+Tabla1[[#This Row],[MONTO_IGTF]]/Tabla1[[#This Row],[TASA]]</f>
        <v>0.17948717948717949</v>
      </c>
    </row>
    <row r="1837" spans="1:16" x14ac:dyDescent="0.25">
      <c r="A1837">
        <v>202</v>
      </c>
      <c r="B1837" s="1" t="s">
        <v>14</v>
      </c>
      <c r="C1837">
        <v>1</v>
      </c>
      <c r="D1837">
        <v>1175597</v>
      </c>
      <c r="E1837" s="1" t="s">
        <v>15</v>
      </c>
      <c r="F1837" s="1" t="s">
        <v>16</v>
      </c>
      <c r="G1837" s="2">
        <v>44709</v>
      </c>
      <c r="H1837" s="3">
        <v>0.41318287037037038</v>
      </c>
      <c r="I1837">
        <v>45.399850000000001</v>
      </c>
      <c r="J1837">
        <v>0.04</v>
      </c>
      <c r="K1837">
        <v>45.43985</v>
      </c>
      <c r="L1837">
        <v>45.3333333333333</v>
      </c>
      <c r="M1837">
        <v>3</v>
      </c>
      <c r="N1837">
        <v>1.36</v>
      </c>
      <c r="O1837">
        <v>5.07</v>
      </c>
      <c r="P1837">
        <f>+Tabla1[[#This Row],[MONTO_IGTF]]/Tabla1[[#This Row],[TASA]]</f>
        <v>0.26824457593688361</v>
      </c>
    </row>
    <row r="1838" spans="1:16" x14ac:dyDescent="0.25">
      <c r="A1838">
        <v>202</v>
      </c>
      <c r="B1838" s="1" t="s">
        <v>14</v>
      </c>
      <c r="C1838">
        <v>2</v>
      </c>
      <c r="D1838">
        <v>2175509</v>
      </c>
      <c r="E1838" s="1" t="s">
        <v>15</v>
      </c>
      <c r="F1838" s="1" t="s">
        <v>16</v>
      </c>
      <c r="G1838" s="2">
        <v>44709</v>
      </c>
      <c r="H1838" s="3">
        <v>0.41386574074074073</v>
      </c>
      <c r="I1838">
        <v>8.4105000000000008</v>
      </c>
      <c r="J1838">
        <v>0</v>
      </c>
      <c r="K1838">
        <v>8.4105000000000008</v>
      </c>
      <c r="L1838">
        <v>8.3333333333333304</v>
      </c>
      <c r="M1838">
        <v>3</v>
      </c>
      <c r="N1838">
        <v>0.25</v>
      </c>
      <c r="O1838">
        <v>5.07</v>
      </c>
      <c r="P1838">
        <f>+Tabla1[[#This Row],[MONTO_IGTF]]/Tabla1[[#This Row],[TASA]]</f>
        <v>4.9309664694280074E-2</v>
      </c>
    </row>
    <row r="1839" spans="1:16" x14ac:dyDescent="0.25">
      <c r="A1839">
        <v>202</v>
      </c>
      <c r="B1839" s="1" t="s">
        <v>14</v>
      </c>
      <c r="C1839">
        <v>2</v>
      </c>
      <c r="D1839">
        <v>2175510</v>
      </c>
      <c r="E1839" s="1" t="s">
        <v>15</v>
      </c>
      <c r="F1839" s="1" t="s">
        <v>16</v>
      </c>
      <c r="G1839" s="2">
        <v>44709</v>
      </c>
      <c r="H1839" s="3">
        <v>0.41640046296296296</v>
      </c>
      <c r="I1839">
        <v>66.835899999999995</v>
      </c>
      <c r="J1839">
        <v>0</v>
      </c>
      <c r="K1839">
        <v>66.835899999999995</v>
      </c>
      <c r="L1839">
        <v>67</v>
      </c>
      <c r="M1839">
        <v>3</v>
      </c>
      <c r="N1839">
        <v>2.0099999999999998</v>
      </c>
      <c r="O1839">
        <v>5.07</v>
      </c>
      <c r="P1839">
        <f>+Tabla1[[#This Row],[MONTO_IGTF]]/Tabla1[[#This Row],[TASA]]</f>
        <v>0.39644970414201175</v>
      </c>
    </row>
    <row r="1840" spans="1:16" x14ac:dyDescent="0.25">
      <c r="A1840">
        <v>202</v>
      </c>
      <c r="B1840" s="1" t="s">
        <v>14</v>
      </c>
      <c r="C1840">
        <v>2</v>
      </c>
      <c r="D1840">
        <v>2175511</v>
      </c>
      <c r="E1840" s="1" t="s">
        <v>15</v>
      </c>
      <c r="F1840" s="1" t="s">
        <v>16</v>
      </c>
      <c r="G1840" s="2">
        <v>44709</v>
      </c>
      <c r="H1840" s="3">
        <v>0.41746527777777781</v>
      </c>
      <c r="I1840">
        <v>11.56</v>
      </c>
      <c r="J1840">
        <v>0</v>
      </c>
      <c r="K1840">
        <v>11.56</v>
      </c>
      <c r="L1840">
        <v>11.6666666666667</v>
      </c>
      <c r="M1840">
        <v>3</v>
      </c>
      <c r="N1840">
        <v>0.35</v>
      </c>
      <c r="O1840">
        <v>5.07</v>
      </c>
      <c r="P1840">
        <f>+Tabla1[[#This Row],[MONTO_IGTF]]/Tabla1[[#This Row],[TASA]]</f>
        <v>6.9033530571992102E-2</v>
      </c>
    </row>
    <row r="1841" spans="1:16" x14ac:dyDescent="0.25">
      <c r="A1841">
        <v>202</v>
      </c>
      <c r="B1841" s="1" t="s">
        <v>14</v>
      </c>
      <c r="C1841">
        <v>2</v>
      </c>
      <c r="D1841">
        <v>2175513</v>
      </c>
      <c r="E1841" s="1" t="s">
        <v>15</v>
      </c>
      <c r="F1841" s="1" t="s">
        <v>16</v>
      </c>
      <c r="G1841" s="2">
        <v>44709</v>
      </c>
      <c r="H1841" s="3">
        <v>0.42046296296296298</v>
      </c>
      <c r="I1841">
        <v>33.772100000000002</v>
      </c>
      <c r="J1841">
        <v>0.04</v>
      </c>
      <c r="K1841">
        <v>33.812100000000001</v>
      </c>
      <c r="L1841">
        <v>33.6666666666667</v>
      </c>
      <c r="M1841">
        <v>3</v>
      </c>
      <c r="N1841">
        <v>1.01</v>
      </c>
      <c r="O1841">
        <v>5.07</v>
      </c>
      <c r="P1841">
        <f>+Tabla1[[#This Row],[MONTO_IGTF]]/Tabla1[[#This Row],[TASA]]</f>
        <v>0.19921104536489151</v>
      </c>
    </row>
    <row r="1842" spans="1:16" x14ac:dyDescent="0.25">
      <c r="A1842">
        <v>202</v>
      </c>
      <c r="B1842" s="1" t="s">
        <v>14</v>
      </c>
      <c r="C1842">
        <v>1</v>
      </c>
      <c r="D1842">
        <v>1175600</v>
      </c>
      <c r="E1842" s="1" t="s">
        <v>15</v>
      </c>
      <c r="F1842" s="1" t="s">
        <v>16</v>
      </c>
      <c r="G1842" s="2">
        <v>44709</v>
      </c>
      <c r="H1842" s="3">
        <v>0.42299768518518516</v>
      </c>
      <c r="I1842">
        <v>23.593</v>
      </c>
      <c r="J1842">
        <v>0</v>
      </c>
      <c r="K1842">
        <v>23.593</v>
      </c>
      <c r="L1842">
        <v>23.6666666666667</v>
      </c>
      <c r="M1842">
        <v>3</v>
      </c>
      <c r="N1842">
        <v>0.71</v>
      </c>
      <c r="O1842">
        <v>5.07</v>
      </c>
      <c r="P1842">
        <f>+Tabla1[[#This Row],[MONTO_IGTF]]/Tabla1[[#This Row],[TASA]]</f>
        <v>0.14003944773175542</v>
      </c>
    </row>
    <row r="1843" spans="1:16" x14ac:dyDescent="0.25">
      <c r="A1843">
        <v>202</v>
      </c>
      <c r="B1843" s="1" t="s">
        <v>14</v>
      </c>
      <c r="C1843">
        <v>1</v>
      </c>
      <c r="D1843">
        <v>1175603</v>
      </c>
      <c r="E1843" s="1" t="s">
        <v>15</v>
      </c>
      <c r="F1843" s="1" t="s">
        <v>16</v>
      </c>
      <c r="G1843" s="2">
        <v>44709</v>
      </c>
      <c r="H1843" s="3">
        <v>0.42824074074074076</v>
      </c>
      <c r="I1843">
        <v>24.694800000000001</v>
      </c>
      <c r="J1843">
        <v>0</v>
      </c>
      <c r="K1843">
        <v>24.694800000000001</v>
      </c>
      <c r="L1843">
        <v>24.6666666666667</v>
      </c>
      <c r="M1843">
        <v>3</v>
      </c>
      <c r="N1843">
        <v>0.74</v>
      </c>
      <c r="O1843">
        <v>5.07</v>
      </c>
      <c r="P1843">
        <f>+Tabla1[[#This Row],[MONTO_IGTF]]/Tabla1[[#This Row],[TASA]]</f>
        <v>0.14595660749506903</v>
      </c>
    </row>
    <row r="1844" spans="1:16" x14ac:dyDescent="0.25">
      <c r="A1844">
        <v>202</v>
      </c>
      <c r="B1844" s="1" t="s">
        <v>14</v>
      </c>
      <c r="C1844">
        <v>1</v>
      </c>
      <c r="D1844">
        <v>1175608</v>
      </c>
      <c r="E1844" s="1" t="s">
        <v>15</v>
      </c>
      <c r="F1844" s="1" t="s">
        <v>16</v>
      </c>
      <c r="G1844" s="2">
        <v>44709</v>
      </c>
      <c r="H1844" s="3">
        <v>0.43503472222222223</v>
      </c>
      <c r="I1844">
        <v>34.683300000000003</v>
      </c>
      <c r="J1844">
        <v>0</v>
      </c>
      <c r="K1844">
        <v>34.683300000000003</v>
      </c>
      <c r="L1844">
        <v>34.6666666666667</v>
      </c>
      <c r="M1844">
        <v>3</v>
      </c>
      <c r="N1844">
        <v>1.04</v>
      </c>
      <c r="O1844">
        <v>5.07</v>
      </c>
      <c r="P1844">
        <f>+Tabla1[[#This Row],[MONTO_IGTF]]/Tabla1[[#This Row],[TASA]]</f>
        <v>0.20512820512820512</v>
      </c>
    </row>
    <row r="1845" spans="1:16" x14ac:dyDescent="0.25">
      <c r="A1845">
        <v>202</v>
      </c>
      <c r="B1845" s="1" t="s">
        <v>14</v>
      </c>
      <c r="C1845">
        <v>1</v>
      </c>
      <c r="D1845">
        <v>1175609</v>
      </c>
      <c r="E1845" s="1" t="s">
        <v>15</v>
      </c>
      <c r="F1845" s="1" t="s">
        <v>16</v>
      </c>
      <c r="G1845" s="2">
        <v>44709</v>
      </c>
      <c r="H1845" s="3">
        <v>0.43701388888888887</v>
      </c>
      <c r="I1845">
        <v>74.770899999999997</v>
      </c>
      <c r="J1845">
        <v>0.04</v>
      </c>
      <c r="K1845">
        <v>74.810900000000004</v>
      </c>
      <c r="L1845">
        <v>50.6666666666667</v>
      </c>
      <c r="M1845">
        <v>3</v>
      </c>
      <c r="N1845">
        <v>1.52</v>
      </c>
      <c r="O1845">
        <v>5.07</v>
      </c>
      <c r="P1845">
        <f>+Tabla1[[#This Row],[MONTO_IGTF]]/Tabla1[[#This Row],[TASA]]</f>
        <v>0.29980276134122286</v>
      </c>
    </row>
    <row r="1846" spans="1:16" x14ac:dyDescent="0.25">
      <c r="A1846">
        <v>202</v>
      </c>
      <c r="B1846" s="1" t="s">
        <v>14</v>
      </c>
      <c r="C1846">
        <v>2</v>
      </c>
      <c r="D1846">
        <v>2175518</v>
      </c>
      <c r="E1846" s="1" t="s">
        <v>15</v>
      </c>
      <c r="F1846" s="1" t="s">
        <v>16</v>
      </c>
      <c r="G1846" s="2">
        <v>44709</v>
      </c>
      <c r="H1846" s="3">
        <v>0.44052083333333331</v>
      </c>
      <c r="I1846">
        <v>26.639600000000002</v>
      </c>
      <c r="J1846">
        <v>0</v>
      </c>
      <c r="K1846">
        <v>26.639600000000002</v>
      </c>
      <c r="L1846">
        <v>26.6666666666667</v>
      </c>
      <c r="M1846">
        <v>3</v>
      </c>
      <c r="N1846">
        <v>0.8</v>
      </c>
      <c r="O1846">
        <v>5.07</v>
      </c>
      <c r="P1846">
        <f>+Tabla1[[#This Row],[MONTO_IGTF]]/Tabla1[[#This Row],[TASA]]</f>
        <v>0.15779092702169625</v>
      </c>
    </row>
    <row r="1847" spans="1:16" x14ac:dyDescent="0.25">
      <c r="A1847">
        <v>202</v>
      </c>
      <c r="B1847" s="1" t="s">
        <v>14</v>
      </c>
      <c r="C1847">
        <v>2</v>
      </c>
      <c r="D1847">
        <v>2175519</v>
      </c>
      <c r="E1847" s="1" t="s">
        <v>15</v>
      </c>
      <c r="F1847" s="1" t="s">
        <v>16</v>
      </c>
      <c r="G1847" s="2">
        <v>44709</v>
      </c>
      <c r="H1847" s="3">
        <v>0.44177083333333328</v>
      </c>
      <c r="I1847">
        <v>22.833549999999999</v>
      </c>
      <c r="J1847">
        <v>0</v>
      </c>
      <c r="K1847">
        <v>22.833549999999999</v>
      </c>
      <c r="L1847">
        <v>22.6666666666667</v>
      </c>
      <c r="M1847">
        <v>3</v>
      </c>
      <c r="N1847">
        <v>0.68</v>
      </c>
      <c r="O1847">
        <v>5.07</v>
      </c>
      <c r="P1847">
        <f>+Tabla1[[#This Row],[MONTO_IGTF]]/Tabla1[[#This Row],[TASA]]</f>
        <v>0.13412228796844181</v>
      </c>
    </row>
    <row r="1848" spans="1:16" x14ac:dyDescent="0.25">
      <c r="A1848">
        <v>202</v>
      </c>
      <c r="B1848" s="1" t="s">
        <v>14</v>
      </c>
      <c r="C1848">
        <v>1</v>
      </c>
      <c r="D1848">
        <v>1175619</v>
      </c>
      <c r="E1848" s="1" t="s">
        <v>15</v>
      </c>
      <c r="F1848" s="1" t="s">
        <v>16</v>
      </c>
      <c r="G1848" s="2">
        <v>44709</v>
      </c>
      <c r="H1848" s="3">
        <v>0.45153935185185184</v>
      </c>
      <c r="I1848">
        <v>33.46</v>
      </c>
      <c r="J1848">
        <v>0</v>
      </c>
      <c r="K1848">
        <v>33.46</v>
      </c>
      <c r="L1848">
        <v>33.3333333333333</v>
      </c>
      <c r="M1848">
        <v>3</v>
      </c>
      <c r="N1848">
        <v>1</v>
      </c>
      <c r="O1848">
        <v>5.07</v>
      </c>
      <c r="P1848">
        <f>+Tabla1[[#This Row],[MONTO_IGTF]]/Tabla1[[#This Row],[TASA]]</f>
        <v>0.1972386587771203</v>
      </c>
    </row>
    <row r="1849" spans="1:16" x14ac:dyDescent="0.25">
      <c r="A1849">
        <v>202</v>
      </c>
      <c r="B1849" s="1" t="s">
        <v>14</v>
      </c>
      <c r="C1849">
        <v>1</v>
      </c>
      <c r="D1849">
        <v>1175620</v>
      </c>
      <c r="E1849" s="1" t="s">
        <v>15</v>
      </c>
      <c r="F1849" s="1" t="s">
        <v>16</v>
      </c>
      <c r="G1849" s="2">
        <v>44709</v>
      </c>
      <c r="H1849" s="3">
        <v>0.45307870370370368</v>
      </c>
      <c r="I1849">
        <v>25.579049999999999</v>
      </c>
      <c r="J1849">
        <v>0</v>
      </c>
      <c r="K1849">
        <v>25.579049999999999</v>
      </c>
      <c r="L1849">
        <v>25.3333333333333</v>
      </c>
      <c r="M1849">
        <v>3</v>
      </c>
      <c r="N1849">
        <v>0.76</v>
      </c>
      <c r="O1849">
        <v>5.07</v>
      </c>
      <c r="P1849">
        <f>+Tabla1[[#This Row],[MONTO_IGTF]]/Tabla1[[#This Row],[TASA]]</f>
        <v>0.14990138067061143</v>
      </c>
    </row>
    <row r="1850" spans="1:16" x14ac:dyDescent="0.25">
      <c r="A1850">
        <v>202</v>
      </c>
      <c r="B1850" s="1" t="s">
        <v>14</v>
      </c>
      <c r="C1850">
        <v>1</v>
      </c>
      <c r="D1850">
        <v>1175621</v>
      </c>
      <c r="E1850" s="1" t="s">
        <v>15</v>
      </c>
      <c r="F1850" s="1" t="s">
        <v>16</v>
      </c>
      <c r="G1850" s="2">
        <v>44709</v>
      </c>
      <c r="H1850" s="3">
        <v>0.4550925925925926</v>
      </c>
      <c r="I1850">
        <v>51.409100000000002</v>
      </c>
      <c r="J1850">
        <v>0.08</v>
      </c>
      <c r="K1850">
        <v>51.489100000000001</v>
      </c>
      <c r="L1850">
        <v>25.3333333333333</v>
      </c>
      <c r="M1850">
        <v>3</v>
      </c>
      <c r="N1850">
        <v>0.76</v>
      </c>
      <c r="O1850">
        <v>5.07</v>
      </c>
      <c r="P1850">
        <f>+Tabla1[[#This Row],[MONTO_IGTF]]/Tabla1[[#This Row],[TASA]]</f>
        <v>0.14990138067061143</v>
      </c>
    </row>
    <row r="1851" spans="1:16" x14ac:dyDescent="0.25">
      <c r="A1851">
        <v>202</v>
      </c>
      <c r="B1851" s="1" t="s">
        <v>14</v>
      </c>
      <c r="C1851">
        <v>1</v>
      </c>
      <c r="D1851">
        <v>1175625</v>
      </c>
      <c r="E1851" s="1" t="s">
        <v>15</v>
      </c>
      <c r="F1851" s="1" t="s">
        <v>16</v>
      </c>
      <c r="G1851" s="2">
        <v>44709</v>
      </c>
      <c r="H1851" s="3">
        <v>0.45885416666666662</v>
      </c>
      <c r="I1851">
        <v>34.777650000000001</v>
      </c>
      <c r="J1851">
        <v>2.8704000000000001</v>
      </c>
      <c r="K1851">
        <v>37.648049999999998</v>
      </c>
      <c r="L1851">
        <v>37.6666666666667</v>
      </c>
      <c r="M1851">
        <v>3</v>
      </c>
      <c r="N1851">
        <v>1.1299999999999999</v>
      </c>
      <c r="O1851">
        <v>5.07</v>
      </c>
      <c r="P1851">
        <f>+Tabla1[[#This Row],[MONTO_IGTF]]/Tabla1[[#This Row],[TASA]]</f>
        <v>0.22287968441814593</v>
      </c>
    </row>
    <row r="1852" spans="1:16" x14ac:dyDescent="0.25">
      <c r="A1852">
        <v>202</v>
      </c>
      <c r="B1852" s="1" t="s">
        <v>14</v>
      </c>
      <c r="C1852">
        <v>1</v>
      </c>
      <c r="D1852">
        <v>1175626</v>
      </c>
      <c r="E1852" s="1" t="s">
        <v>15</v>
      </c>
      <c r="F1852" s="1" t="s">
        <v>16</v>
      </c>
      <c r="G1852" s="2">
        <v>44709</v>
      </c>
      <c r="H1852" s="3">
        <v>0.4604166666666667</v>
      </c>
      <c r="I1852">
        <v>10.1388</v>
      </c>
      <c r="J1852">
        <v>0</v>
      </c>
      <c r="K1852">
        <v>10.1388</v>
      </c>
      <c r="L1852">
        <v>10</v>
      </c>
      <c r="M1852">
        <v>3</v>
      </c>
      <c r="N1852">
        <v>0.3</v>
      </c>
      <c r="O1852">
        <v>5.07</v>
      </c>
      <c r="P1852">
        <f>+Tabla1[[#This Row],[MONTO_IGTF]]/Tabla1[[#This Row],[TASA]]</f>
        <v>5.9171597633136092E-2</v>
      </c>
    </row>
    <row r="1853" spans="1:16" x14ac:dyDescent="0.25">
      <c r="A1853">
        <v>202</v>
      </c>
      <c r="B1853" s="1" t="s">
        <v>14</v>
      </c>
      <c r="C1853">
        <v>1</v>
      </c>
      <c r="D1853">
        <v>1175627</v>
      </c>
      <c r="E1853" s="1" t="s">
        <v>15</v>
      </c>
      <c r="F1853" s="1" t="s">
        <v>16</v>
      </c>
      <c r="G1853" s="2">
        <v>44709</v>
      </c>
      <c r="H1853" s="3">
        <v>0.46200231481481485</v>
      </c>
      <c r="I1853">
        <v>35.092300000000002</v>
      </c>
      <c r="J1853">
        <v>0</v>
      </c>
      <c r="K1853">
        <v>35.092300000000002</v>
      </c>
      <c r="L1853">
        <v>35</v>
      </c>
      <c r="M1853">
        <v>3</v>
      </c>
      <c r="N1853">
        <v>1.05</v>
      </c>
      <c r="O1853">
        <v>5.07</v>
      </c>
      <c r="P1853">
        <f>+Tabla1[[#This Row],[MONTO_IGTF]]/Tabla1[[#This Row],[TASA]]</f>
        <v>0.20710059171597633</v>
      </c>
    </row>
    <row r="1854" spans="1:16" x14ac:dyDescent="0.25">
      <c r="A1854">
        <v>202</v>
      </c>
      <c r="B1854" s="1" t="s">
        <v>14</v>
      </c>
      <c r="C1854">
        <v>1</v>
      </c>
      <c r="D1854">
        <v>1175628</v>
      </c>
      <c r="E1854" s="1" t="s">
        <v>15</v>
      </c>
      <c r="F1854" s="1" t="s">
        <v>16</v>
      </c>
      <c r="G1854" s="2">
        <v>44709</v>
      </c>
      <c r="H1854" s="3">
        <v>0.46380787037037036</v>
      </c>
      <c r="I1854">
        <v>22.16</v>
      </c>
      <c r="J1854">
        <v>1.2176</v>
      </c>
      <c r="K1854">
        <v>23.377600000000001</v>
      </c>
      <c r="L1854">
        <v>23.3333333333333</v>
      </c>
      <c r="M1854">
        <v>3</v>
      </c>
      <c r="N1854">
        <v>0.7</v>
      </c>
      <c r="O1854">
        <v>5.07</v>
      </c>
      <c r="P1854">
        <f>+Tabla1[[#This Row],[MONTO_IGTF]]/Tabla1[[#This Row],[TASA]]</f>
        <v>0.1380670611439842</v>
      </c>
    </row>
    <row r="1855" spans="1:16" x14ac:dyDescent="0.25">
      <c r="A1855">
        <v>202</v>
      </c>
      <c r="B1855" s="1" t="s">
        <v>14</v>
      </c>
      <c r="C1855">
        <v>1</v>
      </c>
      <c r="D1855">
        <v>1175630</v>
      </c>
      <c r="E1855" s="1" t="s">
        <v>15</v>
      </c>
      <c r="F1855" s="1" t="s">
        <v>16</v>
      </c>
      <c r="G1855" s="2">
        <v>44709</v>
      </c>
      <c r="H1855" s="3">
        <v>0.4674537037037037</v>
      </c>
      <c r="I1855">
        <v>44.877899999999997</v>
      </c>
      <c r="J1855">
        <v>0.04</v>
      </c>
      <c r="K1855">
        <v>44.917900000000003</v>
      </c>
      <c r="L1855">
        <v>45</v>
      </c>
      <c r="M1855">
        <v>3</v>
      </c>
      <c r="N1855">
        <v>1.35</v>
      </c>
      <c r="O1855">
        <v>5.07</v>
      </c>
      <c r="P1855">
        <f>+Tabla1[[#This Row],[MONTO_IGTF]]/Tabla1[[#This Row],[TASA]]</f>
        <v>0.26627218934911245</v>
      </c>
    </row>
    <row r="1856" spans="1:16" x14ac:dyDescent="0.25">
      <c r="A1856">
        <v>202</v>
      </c>
      <c r="B1856" s="1" t="s">
        <v>14</v>
      </c>
      <c r="C1856">
        <v>1</v>
      </c>
      <c r="D1856">
        <v>1175635</v>
      </c>
      <c r="E1856" s="1" t="s">
        <v>15</v>
      </c>
      <c r="F1856" s="1" t="s">
        <v>16</v>
      </c>
      <c r="G1856" s="2">
        <v>44709</v>
      </c>
      <c r="H1856" s="3">
        <v>0.47401620370370368</v>
      </c>
      <c r="I1856">
        <v>14.779</v>
      </c>
      <c r="J1856">
        <v>0</v>
      </c>
      <c r="K1856">
        <v>14.779</v>
      </c>
      <c r="L1856">
        <v>10</v>
      </c>
      <c r="M1856">
        <v>3</v>
      </c>
      <c r="N1856">
        <v>0.3</v>
      </c>
      <c r="O1856">
        <v>5.07</v>
      </c>
      <c r="P1856">
        <f>+Tabla1[[#This Row],[MONTO_IGTF]]/Tabla1[[#This Row],[TASA]]</f>
        <v>5.9171597633136092E-2</v>
      </c>
    </row>
    <row r="1857" spans="1:16" x14ac:dyDescent="0.25">
      <c r="A1857">
        <v>202</v>
      </c>
      <c r="B1857" s="1" t="s">
        <v>14</v>
      </c>
      <c r="C1857">
        <v>1</v>
      </c>
      <c r="D1857">
        <v>1175636</v>
      </c>
      <c r="E1857" s="1" t="s">
        <v>15</v>
      </c>
      <c r="F1857" s="1" t="s">
        <v>16</v>
      </c>
      <c r="G1857" s="2">
        <v>44709</v>
      </c>
      <c r="H1857" s="3">
        <v>0.47525462962962961</v>
      </c>
      <c r="I1857">
        <v>30.740400000000001</v>
      </c>
      <c r="J1857">
        <v>0.74560000000000004</v>
      </c>
      <c r="K1857">
        <v>31.486000000000001</v>
      </c>
      <c r="L1857">
        <v>25.3333333333333</v>
      </c>
      <c r="M1857">
        <v>3</v>
      </c>
      <c r="N1857">
        <v>0.76</v>
      </c>
      <c r="O1857">
        <v>5.07</v>
      </c>
      <c r="P1857">
        <f>+Tabla1[[#This Row],[MONTO_IGTF]]/Tabla1[[#This Row],[TASA]]</f>
        <v>0.14990138067061143</v>
      </c>
    </row>
    <row r="1858" spans="1:16" x14ac:dyDescent="0.25">
      <c r="A1858">
        <v>202</v>
      </c>
      <c r="B1858" s="1" t="s">
        <v>14</v>
      </c>
      <c r="C1858">
        <v>1</v>
      </c>
      <c r="D1858">
        <v>1175639</v>
      </c>
      <c r="E1858" s="1" t="s">
        <v>15</v>
      </c>
      <c r="F1858" s="1" t="s">
        <v>16</v>
      </c>
      <c r="G1858" s="2">
        <v>44709</v>
      </c>
      <c r="H1858" s="3">
        <v>0.47717592592592589</v>
      </c>
      <c r="I1858">
        <v>40.785699999999999</v>
      </c>
      <c r="J1858">
        <v>0</v>
      </c>
      <c r="K1858">
        <v>40.785699999999999</v>
      </c>
      <c r="L1858">
        <v>40.6666666666667</v>
      </c>
      <c r="M1858">
        <v>3</v>
      </c>
      <c r="N1858">
        <v>1.22</v>
      </c>
      <c r="O1858">
        <v>5.07</v>
      </c>
      <c r="P1858">
        <f>+Tabla1[[#This Row],[MONTO_IGTF]]/Tabla1[[#This Row],[TASA]]</f>
        <v>0.24063116370808676</v>
      </c>
    </row>
    <row r="1859" spans="1:16" x14ac:dyDescent="0.25">
      <c r="A1859">
        <v>202</v>
      </c>
      <c r="B1859" s="1" t="s">
        <v>14</v>
      </c>
      <c r="C1859">
        <v>1</v>
      </c>
      <c r="D1859">
        <v>1175642</v>
      </c>
      <c r="E1859" s="1" t="s">
        <v>15</v>
      </c>
      <c r="F1859" s="1" t="s">
        <v>16</v>
      </c>
      <c r="G1859" s="2">
        <v>44709</v>
      </c>
      <c r="H1859" s="3">
        <v>0.48166666666666669</v>
      </c>
      <c r="I1859">
        <v>40.991750000000003</v>
      </c>
      <c r="J1859">
        <v>0.04</v>
      </c>
      <c r="K1859">
        <v>41.031750000000002</v>
      </c>
      <c r="L1859">
        <v>40.6666666666667</v>
      </c>
      <c r="M1859">
        <v>3</v>
      </c>
      <c r="N1859">
        <v>1.22</v>
      </c>
      <c r="O1859">
        <v>5.07</v>
      </c>
      <c r="P1859">
        <f>+Tabla1[[#This Row],[MONTO_IGTF]]/Tabla1[[#This Row],[TASA]]</f>
        <v>0.24063116370808676</v>
      </c>
    </row>
    <row r="1860" spans="1:16" x14ac:dyDescent="0.25">
      <c r="A1860">
        <v>202</v>
      </c>
      <c r="B1860" s="1" t="s">
        <v>14</v>
      </c>
      <c r="C1860">
        <v>1</v>
      </c>
      <c r="D1860">
        <v>1175643</v>
      </c>
      <c r="E1860" s="1" t="s">
        <v>15</v>
      </c>
      <c r="F1860" s="1" t="s">
        <v>16</v>
      </c>
      <c r="G1860" s="2">
        <v>44709</v>
      </c>
      <c r="H1860" s="3">
        <v>0.48291666666666666</v>
      </c>
      <c r="I1860">
        <v>24.69</v>
      </c>
      <c r="J1860">
        <v>0.04</v>
      </c>
      <c r="K1860">
        <v>24.73</v>
      </c>
      <c r="L1860">
        <v>24.6666666666667</v>
      </c>
      <c r="M1860">
        <v>3</v>
      </c>
      <c r="N1860">
        <v>0.74</v>
      </c>
      <c r="O1860">
        <v>5.07</v>
      </c>
      <c r="P1860">
        <f>+Tabla1[[#This Row],[MONTO_IGTF]]/Tabla1[[#This Row],[TASA]]</f>
        <v>0.14595660749506903</v>
      </c>
    </row>
    <row r="1861" spans="1:16" x14ac:dyDescent="0.25">
      <c r="A1861">
        <v>202</v>
      </c>
      <c r="B1861" s="1" t="s">
        <v>14</v>
      </c>
      <c r="C1861">
        <v>1</v>
      </c>
      <c r="D1861">
        <v>1175644</v>
      </c>
      <c r="E1861" s="1" t="s">
        <v>15</v>
      </c>
      <c r="F1861" s="1" t="s">
        <v>16</v>
      </c>
      <c r="G1861" s="2">
        <v>44709</v>
      </c>
      <c r="H1861" s="3">
        <v>0.48446759259259259</v>
      </c>
      <c r="I1861">
        <v>30.285550000000001</v>
      </c>
      <c r="J1861">
        <v>0.04</v>
      </c>
      <c r="K1861">
        <v>30.32555</v>
      </c>
      <c r="L1861">
        <v>30.3333333333333</v>
      </c>
      <c r="M1861">
        <v>3</v>
      </c>
      <c r="N1861">
        <v>0.91</v>
      </c>
      <c r="O1861">
        <v>5.07</v>
      </c>
      <c r="P1861">
        <f>+Tabla1[[#This Row],[MONTO_IGTF]]/Tabla1[[#This Row],[TASA]]</f>
        <v>0.17948717948717949</v>
      </c>
    </row>
    <row r="1862" spans="1:16" x14ac:dyDescent="0.25">
      <c r="A1862">
        <v>202</v>
      </c>
      <c r="B1862" s="1" t="s">
        <v>14</v>
      </c>
      <c r="C1862">
        <v>1</v>
      </c>
      <c r="D1862">
        <v>1175645</v>
      </c>
      <c r="E1862" s="1" t="s">
        <v>15</v>
      </c>
      <c r="F1862" s="1" t="s">
        <v>16</v>
      </c>
      <c r="G1862" s="2">
        <v>44709</v>
      </c>
      <c r="H1862" s="3">
        <v>0.48619212962962965</v>
      </c>
      <c r="I1862">
        <v>38.384900000000002</v>
      </c>
      <c r="J1862">
        <v>0.33279999999999998</v>
      </c>
      <c r="K1862">
        <v>38.717700000000001</v>
      </c>
      <c r="L1862">
        <v>25.3333333333333</v>
      </c>
      <c r="M1862">
        <v>3</v>
      </c>
      <c r="N1862">
        <v>0.76</v>
      </c>
      <c r="O1862">
        <v>5.07</v>
      </c>
      <c r="P1862">
        <f>+Tabla1[[#This Row],[MONTO_IGTF]]/Tabla1[[#This Row],[TASA]]</f>
        <v>0.14990138067061143</v>
      </c>
    </row>
    <row r="1863" spans="1:16" x14ac:dyDescent="0.25">
      <c r="A1863">
        <v>202</v>
      </c>
      <c r="B1863" s="1" t="s">
        <v>14</v>
      </c>
      <c r="C1863">
        <v>1</v>
      </c>
      <c r="D1863">
        <v>1175646</v>
      </c>
      <c r="E1863" s="1" t="s">
        <v>15</v>
      </c>
      <c r="F1863" s="1" t="s">
        <v>16</v>
      </c>
      <c r="G1863" s="2">
        <v>44709</v>
      </c>
      <c r="H1863" s="3">
        <v>0.48803240740740739</v>
      </c>
      <c r="I1863">
        <v>20.5153</v>
      </c>
      <c r="J1863">
        <v>0.04</v>
      </c>
      <c r="K1863">
        <v>20.555299999999999</v>
      </c>
      <c r="L1863">
        <v>20.6666666666667</v>
      </c>
      <c r="M1863">
        <v>3</v>
      </c>
      <c r="N1863">
        <v>0.62</v>
      </c>
      <c r="O1863">
        <v>5.07</v>
      </c>
      <c r="P1863">
        <f>+Tabla1[[#This Row],[MONTO_IGTF]]/Tabla1[[#This Row],[TASA]]</f>
        <v>0.12228796844181458</v>
      </c>
    </row>
    <row r="1864" spans="1:16" x14ac:dyDescent="0.25">
      <c r="A1864">
        <v>202</v>
      </c>
      <c r="B1864" s="1" t="s">
        <v>14</v>
      </c>
      <c r="C1864">
        <v>1</v>
      </c>
      <c r="D1864">
        <v>1175647</v>
      </c>
      <c r="E1864" s="1" t="s">
        <v>15</v>
      </c>
      <c r="F1864" s="1" t="s">
        <v>16</v>
      </c>
      <c r="G1864" s="2">
        <v>44709</v>
      </c>
      <c r="H1864" s="3">
        <v>0.4917361111111111</v>
      </c>
      <c r="I1864">
        <v>61.141100000000002</v>
      </c>
      <c r="J1864">
        <v>0.84960000000000002</v>
      </c>
      <c r="K1864">
        <v>61.990699999999997</v>
      </c>
      <c r="L1864">
        <v>62</v>
      </c>
      <c r="M1864">
        <v>3</v>
      </c>
      <c r="N1864">
        <v>1.86</v>
      </c>
      <c r="O1864">
        <v>5.07</v>
      </c>
      <c r="P1864">
        <f>+Tabla1[[#This Row],[MONTO_IGTF]]/Tabla1[[#This Row],[TASA]]</f>
        <v>0.36686390532544377</v>
      </c>
    </row>
    <row r="1865" spans="1:16" x14ac:dyDescent="0.25">
      <c r="A1865">
        <v>202</v>
      </c>
      <c r="B1865" s="1" t="s">
        <v>14</v>
      </c>
      <c r="C1865">
        <v>2</v>
      </c>
      <c r="D1865">
        <v>2175524</v>
      </c>
      <c r="E1865" s="1" t="s">
        <v>15</v>
      </c>
      <c r="F1865" s="1" t="s">
        <v>16</v>
      </c>
      <c r="G1865" s="2">
        <v>44709</v>
      </c>
      <c r="H1865" s="3">
        <v>0.49239583333333337</v>
      </c>
      <c r="I1865">
        <v>29.732800000000001</v>
      </c>
      <c r="J1865">
        <v>0</v>
      </c>
      <c r="K1865">
        <v>29.732800000000001</v>
      </c>
      <c r="L1865">
        <v>25.3333333333333</v>
      </c>
      <c r="M1865">
        <v>3</v>
      </c>
      <c r="N1865">
        <v>0.76</v>
      </c>
      <c r="O1865">
        <v>5.07</v>
      </c>
      <c r="P1865">
        <f>+Tabla1[[#This Row],[MONTO_IGTF]]/Tabla1[[#This Row],[TASA]]</f>
        <v>0.14990138067061143</v>
      </c>
    </row>
    <row r="1866" spans="1:16" x14ac:dyDescent="0.25">
      <c r="A1866">
        <v>202</v>
      </c>
      <c r="B1866" s="1" t="s">
        <v>14</v>
      </c>
      <c r="C1866">
        <v>2</v>
      </c>
      <c r="D1866">
        <v>2175525</v>
      </c>
      <c r="E1866" s="1" t="s">
        <v>15</v>
      </c>
      <c r="F1866" s="1" t="s">
        <v>16</v>
      </c>
      <c r="G1866" s="2">
        <v>44709</v>
      </c>
      <c r="H1866" s="3">
        <v>0.49385416666666665</v>
      </c>
      <c r="I1866">
        <v>49.309550000000002</v>
      </c>
      <c r="J1866">
        <v>0.64790000000000003</v>
      </c>
      <c r="K1866">
        <v>49.957450000000001</v>
      </c>
      <c r="L1866">
        <v>50</v>
      </c>
      <c r="M1866">
        <v>3</v>
      </c>
      <c r="N1866">
        <v>1.5</v>
      </c>
      <c r="O1866">
        <v>5.07</v>
      </c>
      <c r="P1866">
        <f>+Tabla1[[#This Row],[MONTO_IGTF]]/Tabla1[[#This Row],[TASA]]</f>
        <v>0.29585798816568043</v>
      </c>
    </row>
    <row r="1867" spans="1:16" x14ac:dyDescent="0.25">
      <c r="A1867">
        <v>202</v>
      </c>
      <c r="B1867" s="1" t="s">
        <v>14</v>
      </c>
      <c r="C1867">
        <v>2</v>
      </c>
      <c r="D1867">
        <v>2175527</v>
      </c>
      <c r="E1867" s="1" t="s">
        <v>15</v>
      </c>
      <c r="F1867" s="1" t="s">
        <v>16</v>
      </c>
      <c r="G1867" s="2">
        <v>44709</v>
      </c>
      <c r="H1867" s="3">
        <v>0.49718749999999995</v>
      </c>
      <c r="I1867">
        <v>43.322699999999998</v>
      </c>
      <c r="J1867">
        <v>0</v>
      </c>
      <c r="K1867">
        <v>43.322699999999998</v>
      </c>
      <c r="L1867">
        <v>43.3333333333333</v>
      </c>
      <c r="M1867">
        <v>3</v>
      </c>
      <c r="N1867">
        <v>1.3</v>
      </c>
      <c r="O1867">
        <v>5.07</v>
      </c>
      <c r="P1867">
        <f>+Tabla1[[#This Row],[MONTO_IGTF]]/Tabla1[[#This Row],[TASA]]</f>
        <v>0.25641025641025639</v>
      </c>
    </row>
    <row r="1868" spans="1:16" x14ac:dyDescent="0.25">
      <c r="A1868">
        <v>202</v>
      </c>
      <c r="B1868" s="1" t="s">
        <v>14</v>
      </c>
      <c r="C1868">
        <v>2</v>
      </c>
      <c r="D1868">
        <v>2175528</v>
      </c>
      <c r="E1868" s="1" t="s">
        <v>15</v>
      </c>
      <c r="F1868" s="1" t="s">
        <v>16</v>
      </c>
      <c r="G1868" s="2">
        <v>44709</v>
      </c>
      <c r="H1868" s="3">
        <v>0.49774305555555554</v>
      </c>
      <c r="I1868">
        <v>10.008599999999999</v>
      </c>
      <c r="J1868">
        <v>0</v>
      </c>
      <c r="K1868">
        <v>10.008599999999999</v>
      </c>
      <c r="L1868">
        <v>10</v>
      </c>
      <c r="M1868">
        <v>3</v>
      </c>
      <c r="N1868">
        <v>0.3</v>
      </c>
      <c r="O1868">
        <v>5.07</v>
      </c>
      <c r="P1868">
        <f>+Tabla1[[#This Row],[MONTO_IGTF]]/Tabla1[[#This Row],[TASA]]</f>
        <v>5.9171597633136092E-2</v>
      </c>
    </row>
    <row r="1869" spans="1:16" x14ac:dyDescent="0.25">
      <c r="A1869">
        <v>202</v>
      </c>
      <c r="B1869" s="1" t="s">
        <v>14</v>
      </c>
      <c r="C1869">
        <v>2</v>
      </c>
      <c r="D1869">
        <v>2175530</v>
      </c>
      <c r="E1869" s="1" t="s">
        <v>15</v>
      </c>
      <c r="F1869" s="1" t="s">
        <v>16</v>
      </c>
      <c r="G1869" s="2">
        <v>44709</v>
      </c>
      <c r="H1869" s="3">
        <v>0.50057870370370372</v>
      </c>
      <c r="I1869">
        <v>26.442</v>
      </c>
      <c r="J1869">
        <v>0</v>
      </c>
      <c r="K1869">
        <v>26.442</v>
      </c>
      <c r="L1869">
        <v>25.3333333333333</v>
      </c>
      <c r="M1869">
        <v>3</v>
      </c>
      <c r="N1869">
        <v>0.76</v>
      </c>
      <c r="O1869">
        <v>5.07</v>
      </c>
      <c r="P1869">
        <f>+Tabla1[[#This Row],[MONTO_IGTF]]/Tabla1[[#This Row],[TASA]]</f>
        <v>0.14990138067061143</v>
      </c>
    </row>
    <row r="1870" spans="1:16" x14ac:dyDescent="0.25">
      <c r="A1870">
        <v>202</v>
      </c>
      <c r="B1870" s="1" t="s">
        <v>14</v>
      </c>
      <c r="C1870">
        <v>2</v>
      </c>
      <c r="D1870">
        <v>2175531</v>
      </c>
      <c r="E1870" s="1" t="s">
        <v>15</v>
      </c>
      <c r="F1870" s="1" t="s">
        <v>16</v>
      </c>
      <c r="G1870" s="2">
        <v>44709</v>
      </c>
      <c r="H1870" s="3">
        <v>0.50590277777777781</v>
      </c>
      <c r="I1870">
        <v>136.3724</v>
      </c>
      <c r="J1870">
        <v>5.9951999999999996</v>
      </c>
      <c r="K1870">
        <v>142.36760000000001</v>
      </c>
      <c r="L1870">
        <v>40.6666666666667</v>
      </c>
      <c r="M1870">
        <v>3</v>
      </c>
      <c r="N1870">
        <v>1.22</v>
      </c>
      <c r="O1870">
        <v>5.07</v>
      </c>
      <c r="P1870">
        <f>+Tabla1[[#This Row],[MONTO_IGTF]]/Tabla1[[#This Row],[TASA]]</f>
        <v>0.24063116370808676</v>
      </c>
    </row>
    <row r="1871" spans="1:16" x14ac:dyDescent="0.25">
      <c r="A1871">
        <v>202</v>
      </c>
      <c r="B1871" s="1" t="s">
        <v>14</v>
      </c>
      <c r="C1871">
        <v>2</v>
      </c>
      <c r="D1871">
        <v>2175532</v>
      </c>
      <c r="E1871" s="1" t="s">
        <v>15</v>
      </c>
      <c r="F1871" s="1" t="s">
        <v>16</v>
      </c>
      <c r="G1871" s="2">
        <v>44709</v>
      </c>
      <c r="H1871" s="3">
        <v>0.50664351851851852</v>
      </c>
      <c r="I1871">
        <v>17.547999999999998</v>
      </c>
      <c r="J1871">
        <v>0</v>
      </c>
      <c r="K1871">
        <v>17.547999999999998</v>
      </c>
      <c r="L1871">
        <v>17.6666666666667</v>
      </c>
      <c r="M1871">
        <v>3</v>
      </c>
      <c r="N1871">
        <v>0.53</v>
      </c>
      <c r="O1871">
        <v>5.07</v>
      </c>
      <c r="P1871">
        <f>+Tabla1[[#This Row],[MONTO_IGTF]]/Tabla1[[#This Row],[TASA]]</f>
        <v>0.10453648915187376</v>
      </c>
    </row>
    <row r="1872" spans="1:16" x14ac:dyDescent="0.25">
      <c r="A1872">
        <v>202</v>
      </c>
      <c r="B1872" s="1" t="s">
        <v>14</v>
      </c>
      <c r="C1872">
        <v>2</v>
      </c>
      <c r="D1872">
        <v>2175533</v>
      </c>
      <c r="E1872" s="1" t="s">
        <v>15</v>
      </c>
      <c r="F1872" s="1" t="s">
        <v>16</v>
      </c>
      <c r="G1872" s="2">
        <v>44709</v>
      </c>
      <c r="H1872" s="3">
        <v>0.50740740740740742</v>
      </c>
      <c r="I1872">
        <v>17.663150000000002</v>
      </c>
      <c r="J1872">
        <v>0</v>
      </c>
      <c r="K1872">
        <v>17.663150000000002</v>
      </c>
      <c r="L1872">
        <v>17.6666666666667</v>
      </c>
      <c r="M1872">
        <v>3</v>
      </c>
      <c r="N1872">
        <v>0.53</v>
      </c>
      <c r="O1872">
        <v>5.07</v>
      </c>
      <c r="P1872">
        <f>+Tabla1[[#This Row],[MONTO_IGTF]]/Tabla1[[#This Row],[TASA]]</f>
        <v>0.10453648915187376</v>
      </c>
    </row>
    <row r="1873" spans="1:16" x14ac:dyDescent="0.25">
      <c r="A1873">
        <v>202</v>
      </c>
      <c r="B1873" s="1" t="s">
        <v>14</v>
      </c>
      <c r="C1873">
        <v>2</v>
      </c>
      <c r="D1873">
        <v>2175534</v>
      </c>
      <c r="E1873" s="1" t="s">
        <v>15</v>
      </c>
      <c r="F1873" s="1" t="s">
        <v>16</v>
      </c>
      <c r="G1873" s="2">
        <v>44709</v>
      </c>
      <c r="H1873" s="3">
        <v>0.50847222222222221</v>
      </c>
      <c r="I1873">
        <v>32.432600000000001</v>
      </c>
      <c r="J1873">
        <v>0.04</v>
      </c>
      <c r="K1873">
        <v>32.4726</v>
      </c>
      <c r="L1873">
        <v>32.3333333333333</v>
      </c>
      <c r="M1873">
        <v>3</v>
      </c>
      <c r="N1873">
        <v>0.97</v>
      </c>
      <c r="O1873">
        <v>5.07</v>
      </c>
      <c r="P1873">
        <f>+Tabla1[[#This Row],[MONTO_IGTF]]/Tabla1[[#This Row],[TASA]]</f>
        <v>0.19132149901380668</v>
      </c>
    </row>
    <row r="1874" spans="1:16" x14ac:dyDescent="0.25">
      <c r="A1874">
        <v>202</v>
      </c>
      <c r="B1874" s="1" t="s">
        <v>14</v>
      </c>
      <c r="C1874">
        <v>2</v>
      </c>
      <c r="D1874">
        <v>2175536</v>
      </c>
      <c r="E1874" s="1" t="s">
        <v>15</v>
      </c>
      <c r="F1874" s="1" t="s">
        <v>16</v>
      </c>
      <c r="G1874" s="2">
        <v>44709</v>
      </c>
      <c r="H1874" s="3">
        <v>0.51168981481481479</v>
      </c>
      <c r="I1874">
        <v>33.46</v>
      </c>
      <c r="J1874">
        <v>0</v>
      </c>
      <c r="K1874">
        <v>33.46</v>
      </c>
      <c r="L1874">
        <v>25.3333333333333</v>
      </c>
      <c r="M1874">
        <v>3</v>
      </c>
      <c r="N1874">
        <v>0.76</v>
      </c>
      <c r="O1874">
        <v>5.07</v>
      </c>
      <c r="P1874">
        <f>+Tabla1[[#This Row],[MONTO_IGTF]]/Tabla1[[#This Row],[TASA]]</f>
        <v>0.14990138067061143</v>
      </c>
    </row>
    <row r="1875" spans="1:16" x14ac:dyDescent="0.25">
      <c r="A1875">
        <v>202</v>
      </c>
      <c r="B1875" s="1" t="s">
        <v>14</v>
      </c>
      <c r="C1875">
        <v>2</v>
      </c>
      <c r="D1875">
        <v>2175545</v>
      </c>
      <c r="E1875" s="1" t="s">
        <v>15</v>
      </c>
      <c r="F1875" s="1" t="s">
        <v>16</v>
      </c>
      <c r="G1875" s="2">
        <v>44709</v>
      </c>
      <c r="H1875" s="3">
        <v>0.52348379629629627</v>
      </c>
      <c r="I1875">
        <v>37.102049999999998</v>
      </c>
      <c r="J1875">
        <v>0</v>
      </c>
      <c r="K1875">
        <v>37.102049999999998</v>
      </c>
      <c r="L1875">
        <v>37</v>
      </c>
      <c r="M1875">
        <v>3</v>
      </c>
      <c r="N1875">
        <v>1.1100000000000001</v>
      </c>
      <c r="O1875">
        <v>5.07</v>
      </c>
      <c r="P1875">
        <f>+Tabla1[[#This Row],[MONTO_IGTF]]/Tabla1[[#This Row],[TASA]]</f>
        <v>0.21893491124260356</v>
      </c>
    </row>
    <row r="1876" spans="1:16" x14ac:dyDescent="0.25">
      <c r="A1876">
        <v>202</v>
      </c>
      <c r="B1876" s="1" t="s">
        <v>14</v>
      </c>
      <c r="C1876">
        <v>2</v>
      </c>
      <c r="D1876">
        <v>2175549</v>
      </c>
      <c r="E1876" s="1" t="s">
        <v>15</v>
      </c>
      <c r="F1876" s="1" t="s">
        <v>16</v>
      </c>
      <c r="G1876" s="2">
        <v>44709</v>
      </c>
      <c r="H1876" s="3">
        <v>0.52814814814814814</v>
      </c>
      <c r="I1876">
        <v>26.92165</v>
      </c>
      <c r="J1876">
        <v>0</v>
      </c>
      <c r="K1876">
        <v>26.92165</v>
      </c>
      <c r="L1876">
        <v>25.3333333333333</v>
      </c>
      <c r="M1876">
        <v>3</v>
      </c>
      <c r="N1876">
        <v>0.76</v>
      </c>
      <c r="O1876">
        <v>5.07</v>
      </c>
      <c r="P1876">
        <f>+Tabla1[[#This Row],[MONTO_IGTF]]/Tabla1[[#This Row],[TASA]]</f>
        <v>0.14990138067061143</v>
      </c>
    </row>
    <row r="1877" spans="1:16" x14ac:dyDescent="0.25">
      <c r="A1877">
        <v>202</v>
      </c>
      <c r="B1877" s="1" t="s">
        <v>14</v>
      </c>
      <c r="C1877">
        <v>2</v>
      </c>
      <c r="D1877">
        <v>2175555</v>
      </c>
      <c r="E1877" s="1" t="s">
        <v>15</v>
      </c>
      <c r="F1877" s="1" t="s">
        <v>16</v>
      </c>
      <c r="G1877" s="2">
        <v>44709</v>
      </c>
      <c r="H1877" s="3">
        <v>0.53435185185185186</v>
      </c>
      <c r="I1877">
        <v>4.46</v>
      </c>
      <c r="J1877">
        <v>0.71360000000000001</v>
      </c>
      <c r="K1877">
        <v>5.1736000000000004</v>
      </c>
      <c r="L1877">
        <v>5.3333333333333304</v>
      </c>
      <c r="M1877">
        <v>3</v>
      </c>
      <c r="N1877">
        <v>0.16</v>
      </c>
      <c r="O1877">
        <v>5.07</v>
      </c>
      <c r="P1877">
        <f>+Tabla1[[#This Row],[MONTO_IGTF]]/Tabla1[[#This Row],[TASA]]</f>
        <v>3.1558185404339252E-2</v>
      </c>
    </row>
    <row r="1878" spans="1:16" x14ac:dyDescent="0.25">
      <c r="A1878">
        <v>202</v>
      </c>
      <c r="B1878" s="1" t="s">
        <v>14</v>
      </c>
      <c r="C1878">
        <v>2</v>
      </c>
      <c r="D1878">
        <v>2175556</v>
      </c>
      <c r="E1878" s="1" t="s">
        <v>15</v>
      </c>
      <c r="F1878" s="1" t="s">
        <v>16</v>
      </c>
      <c r="G1878" s="2">
        <v>44709</v>
      </c>
      <c r="H1878" s="3">
        <v>0.53660879629629632</v>
      </c>
      <c r="I1878">
        <v>30.942299999999999</v>
      </c>
      <c r="J1878">
        <v>0.04</v>
      </c>
      <c r="K1878">
        <v>30.982299999999999</v>
      </c>
      <c r="L1878">
        <v>31</v>
      </c>
      <c r="M1878">
        <v>3</v>
      </c>
      <c r="N1878">
        <v>0.93</v>
      </c>
      <c r="O1878">
        <v>5.07</v>
      </c>
      <c r="P1878">
        <f>+Tabla1[[#This Row],[MONTO_IGTF]]/Tabla1[[#This Row],[TASA]]</f>
        <v>0.18343195266272189</v>
      </c>
    </row>
    <row r="1879" spans="1:16" x14ac:dyDescent="0.25">
      <c r="A1879">
        <v>202</v>
      </c>
      <c r="B1879" s="1" t="s">
        <v>14</v>
      </c>
      <c r="C1879">
        <v>1</v>
      </c>
      <c r="D1879">
        <v>1175649</v>
      </c>
      <c r="E1879" s="1" t="s">
        <v>15</v>
      </c>
      <c r="F1879" s="1" t="s">
        <v>16</v>
      </c>
      <c r="G1879" s="2">
        <v>44709</v>
      </c>
      <c r="H1879" s="3">
        <v>0.54141203703703711</v>
      </c>
      <c r="I1879">
        <v>15.82</v>
      </c>
      <c r="J1879">
        <v>2.5312000000000001</v>
      </c>
      <c r="K1879">
        <v>18.351199999999999</v>
      </c>
      <c r="L1879">
        <v>5</v>
      </c>
      <c r="M1879">
        <v>3</v>
      </c>
      <c r="N1879">
        <v>0.15</v>
      </c>
      <c r="O1879">
        <v>5.07</v>
      </c>
      <c r="P1879">
        <f>+Tabla1[[#This Row],[MONTO_IGTF]]/Tabla1[[#This Row],[TASA]]</f>
        <v>2.9585798816568046E-2</v>
      </c>
    </row>
    <row r="1880" spans="1:16" x14ac:dyDescent="0.25">
      <c r="A1880">
        <v>202</v>
      </c>
      <c r="B1880" s="1" t="s">
        <v>14</v>
      </c>
      <c r="C1880">
        <v>2</v>
      </c>
      <c r="D1880">
        <v>2175560</v>
      </c>
      <c r="E1880" s="1" t="s">
        <v>15</v>
      </c>
      <c r="F1880" s="1" t="s">
        <v>16</v>
      </c>
      <c r="G1880" s="2">
        <v>44709</v>
      </c>
      <c r="H1880" s="3">
        <v>0.54238425925925926</v>
      </c>
      <c r="I1880">
        <v>73.777450000000002</v>
      </c>
      <c r="J1880">
        <v>2.4496000000000002</v>
      </c>
      <c r="K1880">
        <v>76.227050000000006</v>
      </c>
      <c r="L1880">
        <v>76</v>
      </c>
      <c r="M1880">
        <v>3</v>
      </c>
      <c r="N1880">
        <v>2.2799999999999998</v>
      </c>
      <c r="O1880">
        <v>5.07</v>
      </c>
      <c r="P1880">
        <f>+Tabla1[[#This Row],[MONTO_IGTF]]/Tabla1[[#This Row],[TASA]]</f>
        <v>0.44970414201183423</v>
      </c>
    </row>
    <row r="1881" spans="1:16" x14ac:dyDescent="0.25">
      <c r="A1881">
        <v>202</v>
      </c>
      <c r="B1881" s="1" t="s">
        <v>14</v>
      </c>
      <c r="C1881">
        <v>2</v>
      </c>
      <c r="D1881">
        <v>2175564</v>
      </c>
      <c r="E1881" s="1" t="s">
        <v>15</v>
      </c>
      <c r="F1881" s="1" t="s">
        <v>16</v>
      </c>
      <c r="G1881" s="2">
        <v>44709</v>
      </c>
      <c r="H1881" s="3">
        <v>0.54726851851851854</v>
      </c>
      <c r="I1881">
        <v>25.9222</v>
      </c>
      <c r="J1881">
        <v>7.3599999999999999E-2</v>
      </c>
      <c r="K1881">
        <v>25.995799999999999</v>
      </c>
      <c r="L1881">
        <v>25.3333333333333</v>
      </c>
      <c r="M1881">
        <v>3</v>
      </c>
      <c r="N1881">
        <v>0.76</v>
      </c>
      <c r="O1881">
        <v>5.07</v>
      </c>
      <c r="P1881">
        <f>+Tabla1[[#This Row],[MONTO_IGTF]]/Tabla1[[#This Row],[TASA]]</f>
        <v>0.14990138067061143</v>
      </c>
    </row>
    <row r="1882" spans="1:16" x14ac:dyDescent="0.25">
      <c r="A1882">
        <v>202</v>
      </c>
      <c r="B1882" s="1" t="s">
        <v>14</v>
      </c>
      <c r="C1882">
        <v>1</v>
      </c>
      <c r="D1882">
        <v>1175653</v>
      </c>
      <c r="E1882" s="1" t="s">
        <v>15</v>
      </c>
      <c r="F1882" s="1" t="s">
        <v>16</v>
      </c>
      <c r="G1882" s="2">
        <v>44709</v>
      </c>
      <c r="H1882" s="3">
        <v>0.54770833333333335</v>
      </c>
      <c r="I1882">
        <v>35.241300000000003</v>
      </c>
      <c r="J1882">
        <v>0.08</v>
      </c>
      <c r="K1882">
        <v>35.321300000000001</v>
      </c>
      <c r="L1882">
        <v>35.3333333333333</v>
      </c>
      <c r="M1882">
        <v>3</v>
      </c>
      <c r="N1882">
        <v>1.06</v>
      </c>
      <c r="O1882">
        <v>5.07</v>
      </c>
      <c r="P1882">
        <f>+Tabla1[[#This Row],[MONTO_IGTF]]/Tabla1[[#This Row],[TASA]]</f>
        <v>0.20907297830374752</v>
      </c>
    </row>
    <row r="1883" spans="1:16" x14ac:dyDescent="0.25">
      <c r="A1883">
        <v>202</v>
      </c>
      <c r="B1883" s="1" t="s">
        <v>14</v>
      </c>
      <c r="C1883">
        <v>1</v>
      </c>
      <c r="D1883">
        <v>1175654</v>
      </c>
      <c r="E1883" s="1" t="s">
        <v>15</v>
      </c>
      <c r="F1883" s="1" t="s">
        <v>16</v>
      </c>
      <c r="G1883" s="2">
        <v>44709</v>
      </c>
      <c r="H1883" s="3">
        <v>0.5493055555555556</v>
      </c>
      <c r="I1883">
        <v>31.74025</v>
      </c>
      <c r="J1883">
        <v>0</v>
      </c>
      <c r="K1883">
        <v>31.74025</v>
      </c>
      <c r="L1883">
        <v>31.6666666666667</v>
      </c>
      <c r="M1883">
        <v>3</v>
      </c>
      <c r="N1883">
        <v>0.95</v>
      </c>
      <c r="O1883">
        <v>5.07</v>
      </c>
      <c r="P1883">
        <f>+Tabla1[[#This Row],[MONTO_IGTF]]/Tabla1[[#This Row],[TASA]]</f>
        <v>0.18737672583826429</v>
      </c>
    </row>
    <row r="1884" spans="1:16" x14ac:dyDescent="0.25">
      <c r="A1884">
        <v>202</v>
      </c>
      <c r="B1884" s="1" t="s">
        <v>14</v>
      </c>
      <c r="C1884">
        <v>2</v>
      </c>
      <c r="D1884">
        <v>2175569</v>
      </c>
      <c r="E1884" s="1" t="s">
        <v>15</v>
      </c>
      <c r="F1884" s="1" t="s">
        <v>16</v>
      </c>
      <c r="G1884" s="2">
        <v>44709</v>
      </c>
      <c r="H1884" s="3">
        <v>0.5528819444444445</v>
      </c>
      <c r="I1884">
        <v>5.6125499999999997</v>
      </c>
      <c r="J1884">
        <v>0</v>
      </c>
      <c r="K1884">
        <v>5.6125499999999997</v>
      </c>
      <c r="L1884">
        <v>5</v>
      </c>
      <c r="M1884">
        <v>3</v>
      </c>
      <c r="N1884">
        <v>0.15</v>
      </c>
      <c r="O1884">
        <v>5.07</v>
      </c>
      <c r="P1884">
        <f>+Tabla1[[#This Row],[MONTO_IGTF]]/Tabla1[[#This Row],[TASA]]</f>
        <v>2.9585798816568046E-2</v>
      </c>
    </row>
    <row r="1885" spans="1:16" x14ac:dyDescent="0.25">
      <c r="A1885">
        <v>202</v>
      </c>
      <c r="B1885" s="1" t="s">
        <v>14</v>
      </c>
      <c r="C1885">
        <v>1</v>
      </c>
      <c r="D1885">
        <v>1175664</v>
      </c>
      <c r="E1885" s="1" t="s">
        <v>15</v>
      </c>
      <c r="F1885" s="1" t="s">
        <v>16</v>
      </c>
      <c r="G1885" s="2">
        <v>44709</v>
      </c>
      <c r="H1885" s="3">
        <v>0.56131944444444448</v>
      </c>
      <c r="I1885">
        <v>39.2714</v>
      </c>
      <c r="J1885">
        <v>0</v>
      </c>
      <c r="K1885">
        <v>39.2714</v>
      </c>
      <c r="L1885">
        <v>39.3333333333333</v>
      </c>
      <c r="M1885">
        <v>3</v>
      </c>
      <c r="N1885">
        <v>1.18</v>
      </c>
      <c r="O1885">
        <v>5.07</v>
      </c>
      <c r="P1885">
        <f>+Tabla1[[#This Row],[MONTO_IGTF]]/Tabla1[[#This Row],[TASA]]</f>
        <v>0.23274161735700194</v>
      </c>
    </row>
    <row r="1886" spans="1:16" x14ac:dyDescent="0.25">
      <c r="A1886">
        <v>202</v>
      </c>
      <c r="B1886" s="1" t="s">
        <v>14</v>
      </c>
      <c r="C1886">
        <v>1</v>
      </c>
      <c r="D1886">
        <v>1175665</v>
      </c>
      <c r="E1886" s="1" t="s">
        <v>15</v>
      </c>
      <c r="F1886" s="1" t="s">
        <v>16</v>
      </c>
      <c r="G1886" s="2">
        <v>44709</v>
      </c>
      <c r="H1886" s="3">
        <v>0.56790509259259259</v>
      </c>
      <c r="I1886">
        <v>69.758949999999999</v>
      </c>
      <c r="J1886">
        <v>1.4607000000000001</v>
      </c>
      <c r="K1886">
        <v>71.219650000000001</v>
      </c>
      <c r="L1886">
        <v>71.3333333333333</v>
      </c>
      <c r="M1886">
        <v>3</v>
      </c>
      <c r="N1886">
        <v>2.14</v>
      </c>
      <c r="O1886">
        <v>5.07</v>
      </c>
      <c r="P1886">
        <f>+Tabla1[[#This Row],[MONTO_IGTF]]/Tabla1[[#This Row],[TASA]]</f>
        <v>0.42209072978303747</v>
      </c>
    </row>
    <row r="1887" spans="1:16" x14ac:dyDescent="0.25">
      <c r="A1887">
        <v>202</v>
      </c>
      <c r="B1887" s="1" t="s">
        <v>14</v>
      </c>
      <c r="C1887">
        <v>1</v>
      </c>
      <c r="D1887">
        <v>1175666</v>
      </c>
      <c r="E1887" s="1" t="s">
        <v>15</v>
      </c>
      <c r="F1887" s="1" t="s">
        <v>16</v>
      </c>
      <c r="G1887" s="2">
        <v>44709</v>
      </c>
      <c r="H1887" s="3">
        <v>0.5692476851851852</v>
      </c>
      <c r="I1887">
        <v>46.893549999999998</v>
      </c>
      <c r="J1887">
        <v>0.04</v>
      </c>
      <c r="K1887">
        <v>46.933549999999997</v>
      </c>
      <c r="L1887">
        <v>47</v>
      </c>
      <c r="M1887">
        <v>3</v>
      </c>
      <c r="N1887">
        <v>1.41</v>
      </c>
      <c r="O1887">
        <v>5.07</v>
      </c>
      <c r="P1887">
        <f>+Tabla1[[#This Row],[MONTO_IGTF]]/Tabla1[[#This Row],[TASA]]</f>
        <v>0.27810650887573962</v>
      </c>
    </row>
    <row r="1888" spans="1:16" x14ac:dyDescent="0.25">
      <c r="A1888">
        <v>202</v>
      </c>
      <c r="B1888" s="1" t="s">
        <v>14</v>
      </c>
      <c r="C1888">
        <v>1</v>
      </c>
      <c r="D1888">
        <v>1175668</v>
      </c>
      <c r="E1888" s="1" t="s">
        <v>15</v>
      </c>
      <c r="F1888" s="1" t="s">
        <v>16</v>
      </c>
      <c r="G1888" s="2">
        <v>44709</v>
      </c>
      <c r="H1888" s="3">
        <v>0.57346064814814812</v>
      </c>
      <c r="I1888">
        <v>42.555050000000001</v>
      </c>
      <c r="J1888">
        <v>0</v>
      </c>
      <c r="K1888">
        <v>42.555050000000001</v>
      </c>
      <c r="L1888">
        <v>42.6666666666667</v>
      </c>
      <c r="M1888">
        <v>3</v>
      </c>
      <c r="N1888">
        <v>1.28</v>
      </c>
      <c r="O1888">
        <v>5.07</v>
      </c>
      <c r="P1888">
        <f>+Tabla1[[#This Row],[MONTO_IGTF]]/Tabla1[[#This Row],[TASA]]</f>
        <v>0.25246548323471402</v>
      </c>
    </row>
    <row r="1889" spans="1:16" x14ac:dyDescent="0.25">
      <c r="A1889">
        <v>202</v>
      </c>
      <c r="B1889" s="1" t="s">
        <v>14</v>
      </c>
      <c r="C1889">
        <v>2</v>
      </c>
      <c r="D1889">
        <v>2175574</v>
      </c>
      <c r="E1889" s="1" t="s">
        <v>15</v>
      </c>
      <c r="F1889" s="1" t="s">
        <v>16</v>
      </c>
      <c r="G1889" s="2">
        <v>44709</v>
      </c>
      <c r="H1889" s="3">
        <v>0.57570601851851855</v>
      </c>
      <c r="I1889">
        <v>14.580450000000001</v>
      </c>
      <c r="J1889">
        <v>0</v>
      </c>
      <c r="K1889">
        <v>14.580450000000001</v>
      </c>
      <c r="L1889">
        <v>5</v>
      </c>
      <c r="M1889">
        <v>3</v>
      </c>
      <c r="N1889">
        <v>0.15</v>
      </c>
      <c r="O1889">
        <v>5.07</v>
      </c>
      <c r="P1889">
        <f>+Tabla1[[#This Row],[MONTO_IGTF]]/Tabla1[[#This Row],[TASA]]</f>
        <v>2.9585798816568046E-2</v>
      </c>
    </row>
    <row r="1890" spans="1:16" x14ac:dyDescent="0.25">
      <c r="A1890">
        <v>202</v>
      </c>
      <c r="B1890" s="1" t="s">
        <v>14</v>
      </c>
      <c r="C1890">
        <v>1</v>
      </c>
      <c r="D1890">
        <v>1175673</v>
      </c>
      <c r="E1890" s="1" t="s">
        <v>15</v>
      </c>
      <c r="F1890" s="1" t="s">
        <v>16</v>
      </c>
      <c r="G1890" s="2">
        <v>44709</v>
      </c>
      <c r="H1890" s="3">
        <v>0.58300925925925928</v>
      </c>
      <c r="I1890">
        <v>52</v>
      </c>
      <c r="J1890">
        <v>0</v>
      </c>
      <c r="K1890">
        <v>52</v>
      </c>
      <c r="L1890">
        <v>37</v>
      </c>
      <c r="M1890">
        <v>3</v>
      </c>
      <c r="N1890">
        <v>1.1100000000000001</v>
      </c>
      <c r="O1890">
        <v>5.07</v>
      </c>
      <c r="P1890">
        <f>+Tabla1[[#This Row],[MONTO_IGTF]]/Tabla1[[#This Row],[TASA]]</f>
        <v>0.21893491124260356</v>
      </c>
    </row>
    <row r="1891" spans="1:16" x14ac:dyDescent="0.25">
      <c r="A1891">
        <v>202</v>
      </c>
      <c r="B1891" s="1" t="s">
        <v>14</v>
      </c>
      <c r="C1891">
        <v>2</v>
      </c>
      <c r="D1891">
        <v>2175589</v>
      </c>
      <c r="E1891" s="1" t="s">
        <v>15</v>
      </c>
      <c r="F1891" s="1" t="s">
        <v>16</v>
      </c>
      <c r="G1891" s="2">
        <v>44709</v>
      </c>
      <c r="H1891" s="3">
        <v>0.59523148148148153</v>
      </c>
      <c r="I1891">
        <v>27.855</v>
      </c>
      <c r="J1891">
        <v>0</v>
      </c>
      <c r="K1891">
        <v>27.855</v>
      </c>
      <c r="L1891">
        <v>25.3333333333333</v>
      </c>
      <c r="M1891">
        <v>3</v>
      </c>
      <c r="N1891">
        <v>0.76</v>
      </c>
      <c r="O1891">
        <v>5.07</v>
      </c>
      <c r="P1891">
        <f>+Tabla1[[#This Row],[MONTO_IGTF]]/Tabla1[[#This Row],[TASA]]</f>
        <v>0.14990138067061143</v>
      </c>
    </row>
    <row r="1892" spans="1:16" x14ac:dyDescent="0.25">
      <c r="A1892">
        <v>202</v>
      </c>
      <c r="B1892" s="1" t="s">
        <v>14</v>
      </c>
      <c r="C1892">
        <v>1</v>
      </c>
      <c r="D1892">
        <v>1175682</v>
      </c>
      <c r="E1892" s="1" t="s">
        <v>15</v>
      </c>
      <c r="F1892" s="1" t="s">
        <v>16</v>
      </c>
      <c r="G1892" s="2">
        <v>44709</v>
      </c>
      <c r="H1892" s="3">
        <v>0.59600694444444446</v>
      </c>
      <c r="I1892">
        <v>32.765650000000001</v>
      </c>
      <c r="J1892">
        <v>0.04</v>
      </c>
      <c r="K1892">
        <v>32.80565</v>
      </c>
      <c r="L1892">
        <v>32.6666666666667</v>
      </c>
      <c r="M1892">
        <v>3</v>
      </c>
      <c r="N1892">
        <v>0.98</v>
      </c>
      <c r="O1892">
        <v>5.07</v>
      </c>
      <c r="P1892">
        <f>+Tabla1[[#This Row],[MONTO_IGTF]]/Tabla1[[#This Row],[TASA]]</f>
        <v>0.1932938856015779</v>
      </c>
    </row>
    <row r="1893" spans="1:16" x14ac:dyDescent="0.25">
      <c r="A1893">
        <v>202</v>
      </c>
      <c r="B1893" s="1" t="s">
        <v>14</v>
      </c>
      <c r="C1893">
        <v>2</v>
      </c>
      <c r="D1893">
        <v>2175590</v>
      </c>
      <c r="E1893" s="1" t="s">
        <v>15</v>
      </c>
      <c r="F1893" s="1" t="s">
        <v>16</v>
      </c>
      <c r="G1893" s="2">
        <v>44709</v>
      </c>
      <c r="H1893" s="3">
        <v>0.59666666666666668</v>
      </c>
      <c r="I1893">
        <v>20.86825</v>
      </c>
      <c r="J1893">
        <v>1.2176</v>
      </c>
      <c r="K1893">
        <v>22.085850000000001</v>
      </c>
      <c r="L1893">
        <v>20.3333333333333</v>
      </c>
      <c r="M1893">
        <v>3</v>
      </c>
      <c r="N1893">
        <v>0.61</v>
      </c>
      <c r="O1893">
        <v>5.07</v>
      </c>
      <c r="P1893">
        <f>+Tabla1[[#This Row],[MONTO_IGTF]]/Tabla1[[#This Row],[TASA]]</f>
        <v>0.12031558185404338</v>
      </c>
    </row>
    <row r="1894" spans="1:16" x14ac:dyDescent="0.25">
      <c r="A1894">
        <v>202</v>
      </c>
      <c r="B1894" s="1" t="s">
        <v>14</v>
      </c>
      <c r="C1894">
        <v>2</v>
      </c>
      <c r="D1894">
        <v>2175591</v>
      </c>
      <c r="E1894" s="1" t="s">
        <v>15</v>
      </c>
      <c r="F1894" s="1" t="s">
        <v>16</v>
      </c>
      <c r="G1894" s="2">
        <v>44709</v>
      </c>
      <c r="H1894" s="3">
        <v>0.59748842592592599</v>
      </c>
      <c r="I1894">
        <v>12.37175</v>
      </c>
      <c r="J1894">
        <v>0</v>
      </c>
      <c r="K1894">
        <v>12.37175</v>
      </c>
      <c r="L1894">
        <v>12.3333333333333</v>
      </c>
      <c r="M1894">
        <v>3</v>
      </c>
      <c r="N1894">
        <v>0.37</v>
      </c>
      <c r="O1894">
        <v>5.07</v>
      </c>
      <c r="P1894">
        <f>+Tabla1[[#This Row],[MONTO_IGTF]]/Tabla1[[#This Row],[TASA]]</f>
        <v>7.2978303747534515E-2</v>
      </c>
    </row>
    <row r="1895" spans="1:16" x14ac:dyDescent="0.25">
      <c r="A1895">
        <v>202</v>
      </c>
      <c r="B1895" s="1" t="s">
        <v>14</v>
      </c>
      <c r="C1895">
        <v>2</v>
      </c>
      <c r="D1895">
        <v>2175592</v>
      </c>
      <c r="E1895" s="1" t="s">
        <v>15</v>
      </c>
      <c r="F1895" s="1" t="s">
        <v>16</v>
      </c>
      <c r="G1895" s="2">
        <v>44709</v>
      </c>
      <c r="H1895" s="3">
        <v>0.59840277777777773</v>
      </c>
      <c r="I1895">
        <v>5.68</v>
      </c>
      <c r="J1895">
        <v>0.90880000000000005</v>
      </c>
      <c r="K1895">
        <v>6.5888</v>
      </c>
      <c r="L1895">
        <v>6.6666666666666696</v>
      </c>
      <c r="M1895">
        <v>3</v>
      </c>
      <c r="N1895">
        <v>0.2</v>
      </c>
      <c r="O1895">
        <v>5.07</v>
      </c>
      <c r="P1895">
        <f>+Tabla1[[#This Row],[MONTO_IGTF]]/Tabla1[[#This Row],[TASA]]</f>
        <v>3.9447731755424063E-2</v>
      </c>
    </row>
    <row r="1896" spans="1:16" x14ac:dyDescent="0.25">
      <c r="A1896">
        <v>202</v>
      </c>
      <c r="B1896" s="1" t="s">
        <v>14</v>
      </c>
      <c r="C1896">
        <v>2</v>
      </c>
      <c r="D1896">
        <v>2175601</v>
      </c>
      <c r="E1896" s="1" t="s">
        <v>15</v>
      </c>
      <c r="F1896" s="1" t="s">
        <v>16</v>
      </c>
      <c r="G1896" s="2">
        <v>44709</v>
      </c>
      <c r="H1896" s="3">
        <v>0.6132291666666666</v>
      </c>
      <c r="I1896">
        <v>13.18</v>
      </c>
      <c r="J1896">
        <v>0</v>
      </c>
      <c r="K1896">
        <v>13.18</v>
      </c>
      <c r="L1896">
        <v>13.3333333333333</v>
      </c>
      <c r="M1896">
        <v>3</v>
      </c>
      <c r="N1896">
        <v>0.4</v>
      </c>
      <c r="O1896">
        <v>5.07</v>
      </c>
      <c r="P1896">
        <f>+Tabla1[[#This Row],[MONTO_IGTF]]/Tabla1[[#This Row],[TASA]]</f>
        <v>7.8895463510848127E-2</v>
      </c>
    </row>
    <row r="1897" spans="1:16" x14ac:dyDescent="0.25">
      <c r="A1897">
        <v>202</v>
      </c>
      <c r="B1897" s="1" t="s">
        <v>14</v>
      </c>
      <c r="C1897">
        <v>2</v>
      </c>
      <c r="D1897">
        <v>2175602</v>
      </c>
      <c r="E1897" s="1" t="s">
        <v>15</v>
      </c>
      <c r="F1897" s="1" t="s">
        <v>16</v>
      </c>
      <c r="G1897" s="2">
        <v>44709</v>
      </c>
      <c r="H1897" s="3">
        <v>0.6153819444444445</v>
      </c>
      <c r="I1897">
        <v>65.136200000000002</v>
      </c>
      <c r="J1897">
        <v>1.6304000000000001</v>
      </c>
      <c r="K1897">
        <v>66.766599999999997</v>
      </c>
      <c r="L1897">
        <v>66.6666666666667</v>
      </c>
      <c r="M1897">
        <v>3</v>
      </c>
      <c r="N1897">
        <v>2</v>
      </c>
      <c r="O1897">
        <v>5.07</v>
      </c>
      <c r="P1897">
        <f>+Tabla1[[#This Row],[MONTO_IGTF]]/Tabla1[[#This Row],[TASA]]</f>
        <v>0.39447731755424059</v>
      </c>
    </row>
    <row r="1898" spans="1:16" x14ac:dyDescent="0.25">
      <c r="A1898">
        <v>202</v>
      </c>
      <c r="B1898" s="1" t="s">
        <v>14</v>
      </c>
      <c r="C1898">
        <v>1</v>
      </c>
      <c r="D1898">
        <v>1175697</v>
      </c>
      <c r="E1898" s="1" t="s">
        <v>15</v>
      </c>
      <c r="F1898" s="1" t="s">
        <v>16</v>
      </c>
      <c r="G1898" s="2">
        <v>44709</v>
      </c>
      <c r="H1898" s="3">
        <v>0.62005787037037041</v>
      </c>
      <c r="I1898">
        <v>5</v>
      </c>
      <c r="J1898">
        <v>0</v>
      </c>
      <c r="K1898">
        <v>5</v>
      </c>
      <c r="L1898">
        <v>5</v>
      </c>
      <c r="M1898">
        <v>3</v>
      </c>
      <c r="N1898">
        <v>0.15</v>
      </c>
      <c r="O1898">
        <v>5.07</v>
      </c>
      <c r="P1898">
        <f>+Tabla1[[#This Row],[MONTO_IGTF]]/Tabla1[[#This Row],[TASA]]</f>
        <v>2.9585798816568046E-2</v>
      </c>
    </row>
    <row r="1899" spans="1:16" x14ac:dyDescent="0.25">
      <c r="A1899">
        <v>202</v>
      </c>
      <c r="B1899" s="1" t="s">
        <v>14</v>
      </c>
      <c r="C1899">
        <v>2</v>
      </c>
      <c r="D1899">
        <v>2175605</v>
      </c>
      <c r="E1899" s="1" t="s">
        <v>15</v>
      </c>
      <c r="F1899" s="1" t="s">
        <v>16</v>
      </c>
      <c r="G1899" s="2">
        <v>44709</v>
      </c>
      <c r="H1899" s="3">
        <v>0.62603009259259257</v>
      </c>
      <c r="I1899">
        <v>6.3367500000000003</v>
      </c>
      <c r="J1899">
        <v>0</v>
      </c>
      <c r="K1899">
        <v>6.3367500000000003</v>
      </c>
      <c r="L1899">
        <v>5</v>
      </c>
      <c r="M1899">
        <v>3</v>
      </c>
      <c r="N1899">
        <v>0.15</v>
      </c>
      <c r="O1899">
        <v>5.07</v>
      </c>
      <c r="P1899">
        <f>+Tabla1[[#This Row],[MONTO_IGTF]]/Tabla1[[#This Row],[TASA]]</f>
        <v>2.9585798816568046E-2</v>
      </c>
    </row>
    <row r="1900" spans="1:16" x14ac:dyDescent="0.25">
      <c r="A1900">
        <v>202</v>
      </c>
      <c r="B1900" s="1" t="s">
        <v>14</v>
      </c>
      <c r="C1900">
        <v>2</v>
      </c>
      <c r="D1900">
        <v>2175609</v>
      </c>
      <c r="E1900" s="1" t="s">
        <v>15</v>
      </c>
      <c r="F1900" s="1" t="s">
        <v>16</v>
      </c>
      <c r="G1900" s="2">
        <v>44709</v>
      </c>
      <c r="H1900" s="3">
        <v>0.63429398148148153</v>
      </c>
      <c r="I1900">
        <v>16.472300000000001</v>
      </c>
      <c r="J1900">
        <v>0.04</v>
      </c>
      <c r="K1900">
        <v>16.5123</v>
      </c>
      <c r="L1900">
        <v>16.6666666666667</v>
      </c>
      <c r="M1900">
        <v>3</v>
      </c>
      <c r="N1900">
        <v>0.5</v>
      </c>
      <c r="O1900">
        <v>5.07</v>
      </c>
      <c r="P1900">
        <f>+Tabla1[[#This Row],[MONTO_IGTF]]/Tabla1[[#This Row],[TASA]]</f>
        <v>9.8619329388560148E-2</v>
      </c>
    </row>
    <row r="1901" spans="1:16" x14ac:dyDescent="0.25">
      <c r="A1901">
        <v>202</v>
      </c>
      <c r="B1901" s="1" t="s">
        <v>14</v>
      </c>
      <c r="C1901">
        <v>1</v>
      </c>
      <c r="D1901">
        <v>1175707</v>
      </c>
      <c r="E1901" s="1" t="s">
        <v>15</v>
      </c>
      <c r="F1901" s="1" t="s">
        <v>16</v>
      </c>
      <c r="G1901" s="2">
        <v>44709</v>
      </c>
      <c r="H1901" s="3">
        <v>0.63621527777777775</v>
      </c>
      <c r="I1901">
        <v>3.55</v>
      </c>
      <c r="J1901">
        <v>0</v>
      </c>
      <c r="K1901">
        <v>3.55</v>
      </c>
      <c r="L1901">
        <v>3.6666666666666701</v>
      </c>
      <c r="M1901">
        <v>3</v>
      </c>
      <c r="N1901">
        <v>0.11</v>
      </c>
      <c r="O1901">
        <v>5.07</v>
      </c>
      <c r="P1901">
        <f>+Tabla1[[#This Row],[MONTO_IGTF]]/Tabla1[[#This Row],[TASA]]</f>
        <v>2.1696252465483234E-2</v>
      </c>
    </row>
    <row r="1902" spans="1:16" x14ac:dyDescent="0.25">
      <c r="A1902">
        <v>202</v>
      </c>
      <c r="B1902" s="1" t="s">
        <v>14</v>
      </c>
      <c r="C1902">
        <v>2</v>
      </c>
      <c r="D1902">
        <v>2175610</v>
      </c>
      <c r="E1902" s="1" t="s">
        <v>15</v>
      </c>
      <c r="F1902" s="1" t="s">
        <v>16</v>
      </c>
      <c r="G1902" s="2">
        <v>44709</v>
      </c>
      <c r="H1902" s="3">
        <v>0.63624999999999998</v>
      </c>
      <c r="I1902">
        <v>17.932549999999999</v>
      </c>
      <c r="J1902">
        <v>0.04</v>
      </c>
      <c r="K1902">
        <v>17.972549999999998</v>
      </c>
      <c r="L1902">
        <v>18</v>
      </c>
      <c r="M1902">
        <v>3</v>
      </c>
      <c r="N1902">
        <v>0.54</v>
      </c>
      <c r="O1902">
        <v>5.07</v>
      </c>
      <c r="P1902">
        <f>+Tabla1[[#This Row],[MONTO_IGTF]]/Tabla1[[#This Row],[TASA]]</f>
        <v>0.10650887573964497</v>
      </c>
    </row>
    <row r="1903" spans="1:16" x14ac:dyDescent="0.25">
      <c r="A1903">
        <v>202</v>
      </c>
      <c r="B1903" s="1" t="s">
        <v>14</v>
      </c>
      <c r="C1903">
        <v>1</v>
      </c>
      <c r="D1903">
        <v>1175717</v>
      </c>
      <c r="E1903" s="1" t="s">
        <v>15</v>
      </c>
      <c r="F1903" s="1" t="s">
        <v>16</v>
      </c>
      <c r="G1903" s="2">
        <v>44709</v>
      </c>
      <c r="H1903" s="3">
        <v>0.65173611111111118</v>
      </c>
      <c r="I1903">
        <v>21.902899999999999</v>
      </c>
      <c r="J1903">
        <v>0.04</v>
      </c>
      <c r="K1903">
        <v>21.942900000000002</v>
      </c>
      <c r="L1903">
        <v>22</v>
      </c>
      <c r="M1903">
        <v>3</v>
      </c>
      <c r="N1903">
        <v>0.66</v>
      </c>
      <c r="O1903">
        <v>5.07</v>
      </c>
      <c r="P1903">
        <f>+Tabla1[[#This Row],[MONTO_IGTF]]/Tabla1[[#This Row],[TASA]]</f>
        <v>0.13017751479289941</v>
      </c>
    </row>
    <row r="1904" spans="1:16" x14ac:dyDescent="0.25">
      <c r="A1904">
        <v>202</v>
      </c>
      <c r="B1904" s="1" t="s">
        <v>14</v>
      </c>
      <c r="C1904">
        <v>2</v>
      </c>
      <c r="D1904">
        <v>2175625</v>
      </c>
      <c r="E1904" s="1" t="s">
        <v>15</v>
      </c>
      <c r="F1904" s="1" t="s">
        <v>16</v>
      </c>
      <c r="G1904" s="2">
        <v>44709</v>
      </c>
      <c r="H1904" s="3">
        <v>0.65614583333333332</v>
      </c>
      <c r="I1904">
        <v>13.18</v>
      </c>
      <c r="J1904">
        <v>0</v>
      </c>
      <c r="K1904">
        <v>13.18</v>
      </c>
      <c r="L1904">
        <v>13.3333333333333</v>
      </c>
      <c r="M1904">
        <v>3</v>
      </c>
      <c r="N1904">
        <v>0.4</v>
      </c>
      <c r="O1904">
        <v>5.07</v>
      </c>
      <c r="P1904">
        <f>+Tabla1[[#This Row],[MONTO_IGTF]]/Tabla1[[#This Row],[TASA]]</f>
        <v>7.8895463510848127E-2</v>
      </c>
    </row>
    <row r="1905" spans="1:16" x14ac:dyDescent="0.25">
      <c r="A1905">
        <v>202</v>
      </c>
      <c r="B1905" s="1" t="s">
        <v>14</v>
      </c>
      <c r="C1905">
        <v>2</v>
      </c>
      <c r="D1905">
        <v>2175629</v>
      </c>
      <c r="E1905" s="1" t="s">
        <v>15</v>
      </c>
      <c r="F1905" s="1" t="s">
        <v>16</v>
      </c>
      <c r="G1905" s="2">
        <v>44709</v>
      </c>
      <c r="H1905" s="3">
        <v>0.66311342592592593</v>
      </c>
      <c r="I1905">
        <v>13.93</v>
      </c>
      <c r="J1905">
        <v>0</v>
      </c>
      <c r="K1905">
        <v>13.93</v>
      </c>
      <c r="L1905">
        <v>14</v>
      </c>
      <c r="M1905">
        <v>3</v>
      </c>
      <c r="N1905">
        <v>0.42</v>
      </c>
      <c r="O1905">
        <v>5.07</v>
      </c>
      <c r="P1905">
        <f>+Tabla1[[#This Row],[MONTO_IGTF]]/Tabla1[[#This Row],[TASA]]</f>
        <v>8.2840236686390525E-2</v>
      </c>
    </row>
    <row r="1906" spans="1:16" x14ac:dyDescent="0.25">
      <c r="A1906">
        <v>202</v>
      </c>
      <c r="B1906" s="1" t="s">
        <v>14</v>
      </c>
      <c r="C1906">
        <v>2</v>
      </c>
      <c r="D1906">
        <v>2175632</v>
      </c>
      <c r="E1906" s="1" t="s">
        <v>15</v>
      </c>
      <c r="F1906" s="1" t="s">
        <v>16</v>
      </c>
      <c r="G1906" s="2">
        <v>44709</v>
      </c>
      <c r="H1906" s="3">
        <v>0.66717592592592589</v>
      </c>
      <c r="I1906">
        <v>5.48</v>
      </c>
      <c r="J1906">
        <v>0</v>
      </c>
      <c r="K1906">
        <v>5.48</v>
      </c>
      <c r="L1906">
        <v>5.3333333333333304</v>
      </c>
      <c r="M1906">
        <v>3</v>
      </c>
      <c r="N1906">
        <v>0.16</v>
      </c>
      <c r="O1906">
        <v>5.07</v>
      </c>
      <c r="P1906">
        <f>+Tabla1[[#This Row],[MONTO_IGTF]]/Tabla1[[#This Row],[TASA]]</f>
        <v>3.1558185404339252E-2</v>
      </c>
    </row>
    <row r="1907" spans="1:16" x14ac:dyDescent="0.25">
      <c r="A1907">
        <v>202</v>
      </c>
      <c r="B1907" s="1" t="s">
        <v>14</v>
      </c>
      <c r="C1907">
        <v>1</v>
      </c>
      <c r="D1907">
        <v>1175726</v>
      </c>
      <c r="E1907" s="1" t="s">
        <v>15</v>
      </c>
      <c r="F1907" s="1" t="s">
        <v>16</v>
      </c>
      <c r="G1907" s="2">
        <v>44709</v>
      </c>
      <c r="H1907" s="3">
        <v>0.66912037037037031</v>
      </c>
      <c r="I1907">
        <v>25.317150000000002</v>
      </c>
      <c r="J1907">
        <v>0.04</v>
      </c>
      <c r="K1907">
        <v>25.357150000000001</v>
      </c>
      <c r="L1907">
        <v>25.3333333333333</v>
      </c>
      <c r="M1907">
        <v>3</v>
      </c>
      <c r="N1907">
        <v>0.76</v>
      </c>
      <c r="O1907">
        <v>5.07</v>
      </c>
      <c r="P1907">
        <f>+Tabla1[[#This Row],[MONTO_IGTF]]/Tabla1[[#This Row],[TASA]]</f>
        <v>0.14990138067061143</v>
      </c>
    </row>
    <row r="1908" spans="1:16" x14ac:dyDescent="0.25">
      <c r="A1908">
        <v>202</v>
      </c>
      <c r="B1908" s="1" t="s">
        <v>14</v>
      </c>
      <c r="C1908">
        <v>2</v>
      </c>
      <c r="D1908">
        <v>2175638</v>
      </c>
      <c r="E1908" s="1" t="s">
        <v>15</v>
      </c>
      <c r="F1908" s="1" t="s">
        <v>16</v>
      </c>
      <c r="G1908" s="2">
        <v>44709</v>
      </c>
      <c r="H1908" s="3">
        <v>0.67912037037037043</v>
      </c>
      <c r="I1908">
        <v>37.180349999999997</v>
      </c>
      <c r="J1908">
        <v>0.04</v>
      </c>
      <c r="K1908">
        <v>37.220350000000003</v>
      </c>
      <c r="L1908">
        <v>37.3333333333333</v>
      </c>
      <c r="M1908">
        <v>3</v>
      </c>
      <c r="N1908">
        <v>1.1200000000000001</v>
      </c>
      <c r="O1908">
        <v>5.07</v>
      </c>
      <c r="P1908">
        <f>+Tabla1[[#This Row],[MONTO_IGTF]]/Tabla1[[#This Row],[TASA]]</f>
        <v>0.22090729783037477</v>
      </c>
    </row>
    <row r="1909" spans="1:16" x14ac:dyDescent="0.25">
      <c r="A1909">
        <v>202</v>
      </c>
      <c r="B1909" s="1" t="s">
        <v>14</v>
      </c>
      <c r="C1909">
        <v>1</v>
      </c>
      <c r="D1909">
        <v>1175730</v>
      </c>
      <c r="E1909" s="1" t="s">
        <v>15</v>
      </c>
      <c r="F1909" s="1" t="s">
        <v>16</v>
      </c>
      <c r="G1909" s="2">
        <v>44709</v>
      </c>
      <c r="H1909" s="3">
        <v>0.68785879629629632</v>
      </c>
      <c r="I1909">
        <v>5.48</v>
      </c>
      <c r="J1909">
        <v>0</v>
      </c>
      <c r="K1909">
        <v>5.48</v>
      </c>
      <c r="L1909">
        <v>5</v>
      </c>
      <c r="M1909">
        <v>3</v>
      </c>
      <c r="N1909">
        <v>0.15</v>
      </c>
      <c r="O1909">
        <v>5.07</v>
      </c>
      <c r="P1909">
        <f>+Tabla1[[#This Row],[MONTO_IGTF]]/Tabla1[[#This Row],[TASA]]</f>
        <v>2.9585798816568046E-2</v>
      </c>
    </row>
    <row r="1910" spans="1:16" x14ac:dyDescent="0.25">
      <c r="A1910">
        <v>202</v>
      </c>
      <c r="B1910" s="1" t="s">
        <v>14</v>
      </c>
      <c r="C1910">
        <v>2</v>
      </c>
      <c r="D1910">
        <v>2175652</v>
      </c>
      <c r="E1910" s="1" t="s">
        <v>15</v>
      </c>
      <c r="F1910" s="1" t="s">
        <v>16</v>
      </c>
      <c r="G1910" s="2">
        <v>44709</v>
      </c>
      <c r="H1910" s="3">
        <v>0.70261574074074085</v>
      </c>
      <c r="I1910">
        <v>7.61</v>
      </c>
      <c r="J1910">
        <v>1.2176</v>
      </c>
      <c r="K1910">
        <v>8.8276000000000003</v>
      </c>
      <c r="L1910">
        <v>5</v>
      </c>
      <c r="M1910">
        <v>3</v>
      </c>
      <c r="N1910">
        <v>0.15</v>
      </c>
      <c r="O1910">
        <v>5.07</v>
      </c>
      <c r="P1910">
        <f>+Tabla1[[#This Row],[MONTO_IGTF]]/Tabla1[[#This Row],[TASA]]</f>
        <v>2.9585798816568046E-2</v>
      </c>
    </row>
    <row r="1911" spans="1:16" x14ac:dyDescent="0.25">
      <c r="A1911">
        <v>202</v>
      </c>
      <c r="B1911" s="1" t="s">
        <v>14</v>
      </c>
      <c r="C1911">
        <v>2</v>
      </c>
      <c r="D1911">
        <v>2175656</v>
      </c>
      <c r="E1911" s="1" t="s">
        <v>15</v>
      </c>
      <c r="F1911" s="1" t="s">
        <v>16</v>
      </c>
      <c r="G1911" s="2">
        <v>44709</v>
      </c>
      <c r="H1911" s="3">
        <v>0.70854166666666663</v>
      </c>
      <c r="I1911">
        <v>30.08</v>
      </c>
      <c r="J1911">
        <v>0.04</v>
      </c>
      <c r="K1911">
        <v>30.12</v>
      </c>
      <c r="L1911">
        <v>30</v>
      </c>
      <c r="M1911">
        <v>3</v>
      </c>
      <c r="N1911">
        <v>0.9</v>
      </c>
      <c r="O1911">
        <v>5.07</v>
      </c>
      <c r="P1911">
        <f>+Tabla1[[#This Row],[MONTO_IGTF]]/Tabla1[[#This Row],[TASA]]</f>
        <v>0.17751479289940827</v>
      </c>
    </row>
    <row r="1912" spans="1:16" x14ac:dyDescent="0.25">
      <c r="A1912">
        <v>202</v>
      </c>
      <c r="B1912" s="1" t="s">
        <v>14</v>
      </c>
      <c r="C1912">
        <v>2</v>
      </c>
      <c r="D1912">
        <v>2175659</v>
      </c>
      <c r="E1912" s="1" t="s">
        <v>15</v>
      </c>
      <c r="F1912" s="1" t="s">
        <v>16</v>
      </c>
      <c r="G1912" s="2">
        <v>44709</v>
      </c>
      <c r="H1912" s="3">
        <v>0.71152777777777787</v>
      </c>
      <c r="I1912">
        <v>51.008049999999997</v>
      </c>
      <c r="J1912">
        <v>0</v>
      </c>
      <c r="K1912">
        <v>51.008049999999997</v>
      </c>
      <c r="L1912">
        <v>50.6666666666667</v>
      </c>
      <c r="M1912">
        <v>3</v>
      </c>
      <c r="N1912">
        <v>1.52</v>
      </c>
      <c r="O1912">
        <v>5.07</v>
      </c>
      <c r="P1912">
        <f>+Tabla1[[#This Row],[MONTO_IGTF]]/Tabla1[[#This Row],[TASA]]</f>
        <v>0.29980276134122286</v>
      </c>
    </row>
    <row r="1913" spans="1:16" x14ac:dyDescent="0.25">
      <c r="A1913">
        <v>202</v>
      </c>
      <c r="B1913" s="1" t="s">
        <v>14</v>
      </c>
      <c r="C1913">
        <v>2</v>
      </c>
      <c r="D1913">
        <v>2175668</v>
      </c>
      <c r="E1913" s="1" t="s">
        <v>15</v>
      </c>
      <c r="F1913" s="1" t="s">
        <v>16</v>
      </c>
      <c r="G1913" s="2">
        <v>44709</v>
      </c>
      <c r="H1913" s="3">
        <v>0.72354166666666664</v>
      </c>
      <c r="I1913">
        <v>15.908049999999999</v>
      </c>
      <c r="J1913">
        <v>0.04</v>
      </c>
      <c r="K1913">
        <v>15.94805</v>
      </c>
      <c r="L1913">
        <v>16</v>
      </c>
      <c r="M1913">
        <v>3</v>
      </c>
      <c r="N1913">
        <v>0.48</v>
      </c>
      <c r="O1913">
        <v>5.07</v>
      </c>
      <c r="P1913">
        <f>+Tabla1[[#This Row],[MONTO_IGTF]]/Tabla1[[#This Row],[TASA]]</f>
        <v>9.4674556213017749E-2</v>
      </c>
    </row>
    <row r="1914" spans="1:16" x14ac:dyDescent="0.25">
      <c r="A1914">
        <v>202</v>
      </c>
      <c r="B1914" s="1" t="s">
        <v>14</v>
      </c>
      <c r="C1914">
        <v>2</v>
      </c>
      <c r="D1914">
        <v>2175669</v>
      </c>
      <c r="E1914" s="1" t="s">
        <v>15</v>
      </c>
      <c r="F1914" s="1" t="s">
        <v>16</v>
      </c>
      <c r="G1914" s="2">
        <v>44709</v>
      </c>
      <c r="H1914" s="3">
        <v>0.72481481481481491</v>
      </c>
      <c r="I1914">
        <v>18.920000000000002</v>
      </c>
      <c r="J1914">
        <v>0</v>
      </c>
      <c r="K1914">
        <v>18.920000000000002</v>
      </c>
      <c r="L1914">
        <v>19</v>
      </c>
      <c r="M1914">
        <v>3</v>
      </c>
      <c r="N1914">
        <v>0.56999999999999995</v>
      </c>
      <c r="O1914">
        <v>5.07</v>
      </c>
      <c r="P1914">
        <f>+Tabla1[[#This Row],[MONTO_IGTF]]/Tabla1[[#This Row],[TASA]]</f>
        <v>0.11242603550295856</v>
      </c>
    </row>
    <row r="1915" spans="1:16" x14ac:dyDescent="0.25">
      <c r="A1915">
        <v>202</v>
      </c>
      <c r="B1915" s="1" t="s">
        <v>14</v>
      </c>
      <c r="C1915">
        <v>2</v>
      </c>
      <c r="D1915">
        <v>2175676</v>
      </c>
      <c r="E1915" s="1" t="s">
        <v>15</v>
      </c>
      <c r="F1915" s="1" t="s">
        <v>16</v>
      </c>
      <c r="G1915" s="2">
        <v>44709</v>
      </c>
      <c r="H1915" s="3">
        <v>0.73289351851851858</v>
      </c>
      <c r="I1915">
        <v>68.811049999999994</v>
      </c>
      <c r="J1915">
        <v>0.04</v>
      </c>
      <c r="K1915">
        <v>68.851050000000001</v>
      </c>
      <c r="L1915">
        <v>69</v>
      </c>
      <c r="M1915">
        <v>3</v>
      </c>
      <c r="N1915">
        <v>2.0699999999999998</v>
      </c>
      <c r="O1915">
        <v>5.07</v>
      </c>
      <c r="P1915">
        <f>+Tabla1[[#This Row],[MONTO_IGTF]]/Tabla1[[#This Row],[TASA]]</f>
        <v>0.40828402366863897</v>
      </c>
    </row>
    <row r="1916" spans="1:16" x14ac:dyDescent="0.25">
      <c r="A1916">
        <v>202</v>
      </c>
      <c r="B1916" s="1" t="s">
        <v>14</v>
      </c>
      <c r="C1916">
        <v>2</v>
      </c>
      <c r="D1916">
        <v>2175677</v>
      </c>
      <c r="E1916" s="1" t="s">
        <v>15</v>
      </c>
      <c r="F1916" s="1" t="s">
        <v>16</v>
      </c>
      <c r="G1916" s="2">
        <v>44709</v>
      </c>
      <c r="H1916" s="3">
        <v>0.73645833333333333</v>
      </c>
      <c r="I1916">
        <v>82.651899999999998</v>
      </c>
      <c r="J1916">
        <v>1.0384</v>
      </c>
      <c r="K1916">
        <v>83.690299999999993</v>
      </c>
      <c r="L1916">
        <v>15.6666666666667</v>
      </c>
      <c r="M1916">
        <v>3</v>
      </c>
      <c r="N1916">
        <v>0.47</v>
      </c>
      <c r="O1916">
        <v>5.07</v>
      </c>
      <c r="P1916">
        <f>+Tabla1[[#This Row],[MONTO_IGTF]]/Tabla1[[#This Row],[TASA]]</f>
        <v>9.2702169625246536E-2</v>
      </c>
    </row>
    <row r="1917" spans="1:16" x14ac:dyDescent="0.25">
      <c r="A1917">
        <v>202</v>
      </c>
      <c r="B1917" s="1" t="s">
        <v>14</v>
      </c>
      <c r="C1917">
        <v>2</v>
      </c>
      <c r="D1917">
        <v>2175679</v>
      </c>
      <c r="E1917" s="1" t="s">
        <v>15</v>
      </c>
      <c r="F1917" s="1" t="s">
        <v>16</v>
      </c>
      <c r="G1917" s="2">
        <v>44709</v>
      </c>
      <c r="H1917" s="3">
        <v>0.73909722222222218</v>
      </c>
      <c r="I1917">
        <v>44.300649999999997</v>
      </c>
      <c r="J1917">
        <v>1.3695999999999999</v>
      </c>
      <c r="K1917">
        <v>45.670250000000003</v>
      </c>
      <c r="L1917">
        <v>45.6666666666667</v>
      </c>
      <c r="M1917">
        <v>3</v>
      </c>
      <c r="N1917">
        <v>1.37</v>
      </c>
      <c r="O1917">
        <v>5.07</v>
      </c>
      <c r="P1917">
        <f>+Tabla1[[#This Row],[MONTO_IGTF]]/Tabla1[[#This Row],[TASA]]</f>
        <v>0.27021696252465482</v>
      </c>
    </row>
    <row r="1918" spans="1:16" x14ac:dyDescent="0.25">
      <c r="A1918">
        <v>202</v>
      </c>
      <c r="B1918" s="1" t="s">
        <v>14</v>
      </c>
      <c r="C1918">
        <v>2</v>
      </c>
      <c r="D1918">
        <v>2175680</v>
      </c>
      <c r="E1918" s="1" t="s">
        <v>15</v>
      </c>
      <c r="F1918" s="1" t="s">
        <v>16</v>
      </c>
      <c r="G1918" s="2">
        <v>44709</v>
      </c>
      <c r="H1918" s="3">
        <v>0.74056712962962967</v>
      </c>
      <c r="I1918">
        <v>16.292200000000001</v>
      </c>
      <c r="J1918">
        <v>0</v>
      </c>
      <c r="K1918">
        <v>16.292200000000001</v>
      </c>
      <c r="L1918">
        <v>16.3333333333333</v>
      </c>
      <c r="M1918">
        <v>3</v>
      </c>
      <c r="N1918">
        <v>0.49</v>
      </c>
      <c r="O1918">
        <v>5.07</v>
      </c>
      <c r="P1918">
        <f>+Tabla1[[#This Row],[MONTO_IGTF]]/Tabla1[[#This Row],[TASA]]</f>
        <v>9.6646942800788949E-2</v>
      </c>
    </row>
    <row r="1919" spans="1:16" x14ac:dyDescent="0.25">
      <c r="A1919">
        <v>202</v>
      </c>
      <c r="B1919" s="1" t="s">
        <v>14</v>
      </c>
      <c r="C1919">
        <v>2</v>
      </c>
      <c r="D1919">
        <v>2175685</v>
      </c>
      <c r="E1919" s="1" t="s">
        <v>15</v>
      </c>
      <c r="F1919" s="1" t="s">
        <v>16</v>
      </c>
      <c r="G1919" s="2">
        <v>44709</v>
      </c>
      <c r="H1919" s="3">
        <v>0.74476851851851855</v>
      </c>
      <c r="I1919">
        <v>37.207450000000001</v>
      </c>
      <c r="J1919">
        <v>0.04</v>
      </c>
      <c r="K1919">
        <v>37.247450000000001</v>
      </c>
      <c r="L1919">
        <v>37.3333333333333</v>
      </c>
      <c r="M1919">
        <v>3</v>
      </c>
      <c r="N1919">
        <v>1.1200000000000001</v>
      </c>
      <c r="O1919">
        <v>5.07</v>
      </c>
      <c r="P1919">
        <f>+Tabla1[[#This Row],[MONTO_IGTF]]/Tabla1[[#This Row],[TASA]]</f>
        <v>0.22090729783037477</v>
      </c>
    </row>
    <row r="1920" spans="1:16" x14ac:dyDescent="0.25">
      <c r="A1920">
        <v>202</v>
      </c>
      <c r="B1920" s="1" t="s">
        <v>14</v>
      </c>
      <c r="C1920">
        <v>2</v>
      </c>
      <c r="D1920">
        <v>2175686</v>
      </c>
      <c r="E1920" s="1" t="s">
        <v>15</v>
      </c>
      <c r="F1920" s="1" t="s">
        <v>16</v>
      </c>
      <c r="G1920" s="2">
        <v>44709</v>
      </c>
      <c r="H1920" s="3">
        <v>0.74699074074074068</v>
      </c>
      <c r="I1920">
        <v>5.48</v>
      </c>
      <c r="J1920">
        <v>0</v>
      </c>
      <c r="K1920">
        <v>5.48</v>
      </c>
      <c r="L1920">
        <v>5</v>
      </c>
      <c r="M1920">
        <v>3</v>
      </c>
      <c r="N1920">
        <v>0.15</v>
      </c>
      <c r="O1920">
        <v>5.07</v>
      </c>
      <c r="P1920">
        <f>+Tabla1[[#This Row],[MONTO_IGTF]]/Tabla1[[#This Row],[TASA]]</f>
        <v>2.9585798816568046E-2</v>
      </c>
    </row>
    <row r="1921" spans="1:16" x14ac:dyDescent="0.25">
      <c r="A1921">
        <v>202</v>
      </c>
      <c r="B1921" s="1" t="s">
        <v>14</v>
      </c>
      <c r="C1921">
        <v>2</v>
      </c>
      <c r="D1921">
        <v>2175689</v>
      </c>
      <c r="E1921" s="1" t="s">
        <v>15</v>
      </c>
      <c r="F1921" s="1" t="s">
        <v>16</v>
      </c>
      <c r="G1921" s="2">
        <v>44709</v>
      </c>
      <c r="H1921" s="3">
        <v>0.74899305555555562</v>
      </c>
      <c r="I1921">
        <v>3.75</v>
      </c>
      <c r="J1921">
        <v>0.6</v>
      </c>
      <c r="K1921">
        <v>4.3499999999999996</v>
      </c>
      <c r="L1921">
        <v>4.3333333333333304</v>
      </c>
      <c r="M1921">
        <v>3</v>
      </c>
      <c r="N1921">
        <v>0.13</v>
      </c>
      <c r="O1921">
        <v>5.07</v>
      </c>
      <c r="P1921">
        <f>+Tabla1[[#This Row],[MONTO_IGTF]]/Tabla1[[#This Row],[TASA]]</f>
        <v>2.564102564102564E-2</v>
      </c>
    </row>
    <row r="1922" spans="1:16" x14ac:dyDescent="0.25">
      <c r="A1922">
        <v>202</v>
      </c>
      <c r="B1922" s="1" t="s">
        <v>14</v>
      </c>
      <c r="C1922">
        <v>1</v>
      </c>
      <c r="D1922">
        <v>1175733</v>
      </c>
      <c r="E1922" s="1" t="s">
        <v>15</v>
      </c>
      <c r="F1922" s="1" t="s">
        <v>16</v>
      </c>
      <c r="G1922" s="2">
        <v>44709</v>
      </c>
      <c r="H1922" s="3">
        <v>0.76374999999999993</v>
      </c>
      <c r="I1922">
        <v>56.721150000000002</v>
      </c>
      <c r="J1922">
        <v>0.08</v>
      </c>
      <c r="K1922">
        <v>56.80115</v>
      </c>
      <c r="L1922">
        <v>56.6666666666667</v>
      </c>
      <c r="M1922">
        <v>3</v>
      </c>
      <c r="N1922">
        <v>1.7</v>
      </c>
      <c r="O1922">
        <v>5.07</v>
      </c>
      <c r="P1922">
        <f>+Tabla1[[#This Row],[MONTO_IGTF]]/Tabla1[[#This Row],[TASA]]</f>
        <v>0.33530571992110453</v>
      </c>
    </row>
    <row r="1923" spans="1:16" x14ac:dyDescent="0.25">
      <c r="A1923">
        <v>202</v>
      </c>
      <c r="B1923" s="1" t="s">
        <v>14</v>
      </c>
      <c r="C1923">
        <v>1</v>
      </c>
      <c r="D1923">
        <v>1175735</v>
      </c>
      <c r="E1923" s="1" t="s">
        <v>15</v>
      </c>
      <c r="F1923" s="1" t="s">
        <v>16</v>
      </c>
      <c r="G1923" s="2">
        <v>44709</v>
      </c>
      <c r="H1923" s="3">
        <v>0.76956018518518521</v>
      </c>
      <c r="I1923">
        <v>23.7315</v>
      </c>
      <c r="J1923">
        <v>2.0512000000000001</v>
      </c>
      <c r="K1923">
        <v>25.782699999999998</v>
      </c>
      <c r="L1923">
        <v>25.6666666666667</v>
      </c>
      <c r="M1923">
        <v>3</v>
      </c>
      <c r="N1923">
        <v>0.77</v>
      </c>
      <c r="O1923">
        <v>5.07</v>
      </c>
      <c r="P1923">
        <f>+Tabla1[[#This Row],[MONTO_IGTF]]/Tabla1[[#This Row],[TASA]]</f>
        <v>0.15187376725838264</v>
      </c>
    </row>
    <row r="1924" spans="1:16" x14ac:dyDescent="0.25">
      <c r="A1924">
        <v>202</v>
      </c>
      <c r="B1924" s="1" t="s">
        <v>14</v>
      </c>
      <c r="C1924">
        <v>2</v>
      </c>
      <c r="D1924">
        <v>2175699</v>
      </c>
      <c r="E1924" s="1" t="s">
        <v>15</v>
      </c>
      <c r="F1924" s="1" t="s">
        <v>16</v>
      </c>
      <c r="G1924" s="2">
        <v>44709</v>
      </c>
      <c r="H1924" s="3">
        <v>0.77252314814814815</v>
      </c>
      <c r="I1924">
        <v>9.3717000000000006</v>
      </c>
      <c r="J1924">
        <v>0</v>
      </c>
      <c r="K1924">
        <v>9.3717000000000006</v>
      </c>
      <c r="L1924">
        <v>5</v>
      </c>
      <c r="M1924">
        <v>3</v>
      </c>
      <c r="N1924">
        <v>0.15</v>
      </c>
      <c r="O1924">
        <v>5.07</v>
      </c>
      <c r="P1924">
        <f>+Tabla1[[#This Row],[MONTO_IGTF]]/Tabla1[[#This Row],[TASA]]</f>
        <v>2.9585798816568046E-2</v>
      </c>
    </row>
    <row r="1925" spans="1:16" x14ac:dyDescent="0.25">
      <c r="A1925">
        <v>202</v>
      </c>
      <c r="B1925" s="1" t="s">
        <v>14</v>
      </c>
      <c r="C1925">
        <v>2</v>
      </c>
      <c r="D1925">
        <v>2175703</v>
      </c>
      <c r="E1925" s="1" t="s">
        <v>15</v>
      </c>
      <c r="F1925" s="1" t="s">
        <v>16</v>
      </c>
      <c r="G1925" s="2">
        <v>44709</v>
      </c>
      <c r="H1925" s="3">
        <v>0.77716435185185195</v>
      </c>
      <c r="I1925">
        <v>16.943999999999999</v>
      </c>
      <c r="J1925">
        <v>0</v>
      </c>
      <c r="K1925">
        <v>16.943999999999999</v>
      </c>
      <c r="L1925">
        <v>17</v>
      </c>
      <c r="M1925">
        <v>3</v>
      </c>
      <c r="N1925">
        <v>0.51</v>
      </c>
      <c r="O1925">
        <v>5.07</v>
      </c>
      <c r="P1925">
        <f>+Tabla1[[#This Row],[MONTO_IGTF]]/Tabla1[[#This Row],[TASA]]</f>
        <v>0.10059171597633136</v>
      </c>
    </row>
    <row r="1926" spans="1:16" x14ac:dyDescent="0.25">
      <c r="A1926">
        <v>202</v>
      </c>
      <c r="B1926" s="1" t="s">
        <v>14</v>
      </c>
      <c r="C1926">
        <v>1</v>
      </c>
      <c r="D1926">
        <v>1175738</v>
      </c>
      <c r="E1926" s="1" t="s">
        <v>15</v>
      </c>
      <c r="F1926" s="1" t="s">
        <v>16</v>
      </c>
      <c r="G1926" s="2">
        <v>44709</v>
      </c>
      <c r="H1926" s="3">
        <v>0.77856481481481488</v>
      </c>
      <c r="I1926">
        <v>44.334449999999997</v>
      </c>
      <c r="J1926">
        <v>0.04</v>
      </c>
      <c r="K1926">
        <v>44.374450000000003</v>
      </c>
      <c r="L1926">
        <v>10</v>
      </c>
      <c r="M1926">
        <v>3</v>
      </c>
      <c r="N1926">
        <v>0.3</v>
      </c>
      <c r="O1926">
        <v>5.07</v>
      </c>
      <c r="P1926">
        <f>+Tabla1[[#This Row],[MONTO_IGTF]]/Tabla1[[#This Row],[TASA]]</f>
        <v>5.9171597633136092E-2</v>
      </c>
    </row>
    <row r="1927" spans="1:16" x14ac:dyDescent="0.25">
      <c r="A1927">
        <v>202</v>
      </c>
      <c r="B1927" s="1" t="s">
        <v>14</v>
      </c>
      <c r="C1927">
        <v>1</v>
      </c>
      <c r="D1927">
        <v>1175740</v>
      </c>
      <c r="E1927" s="1" t="s">
        <v>15</v>
      </c>
      <c r="F1927" s="1" t="s">
        <v>16</v>
      </c>
      <c r="G1927" s="2">
        <v>44709</v>
      </c>
      <c r="H1927" s="3">
        <v>0.78065972222222213</v>
      </c>
      <c r="I1927">
        <v>21.2759</v>
      </c>
      <c r="J1927">
        <v>0.04</v>
      </c>
      <c r="K1927">
        <v>21.315899999999999</v>
      </c>
      <c r="L1927">
        <v>21.3333333333333</v>
      </c>
      <c r="M1927">
        <v>3</v>
      </c>
      <c r="N1927">
        <v>0.64</v>
      </c>
      <c r="O1927">
        <v>5.07</v>
      </c>
      <c r="P1927">
        <f>+Tabla1[[#This Row],[MONTO_IGTF]]/Tabla1[[#This Row],[TASA]]</f>
        <v>0.12623274161735701</v>
      </c>
    </row>
    <row r="1928" spans="1:16" x14ac:dyDescent="0.25">
      <c r="A1928">
        <v>202</v>
      </c>
      <c r="B1928" s="1" t="s">
        <v>14</v>
      </c>
      <c r="C1928">
        <v>2</v>
      </c>
      <c r="D1928">
        <v>2175713</v>
      </c>
      <c r="E1928" s="1" t="s">
        <v>15</v>
      </c>
      <c r="F1928" s="1" t="s">
        <v>16</v>
      </c>
      <c r="G1928" s="2">
        <v>44710</v>
      </c>
      <c r="H1928" s="3">
        <v>0.30974537037037037</v>
      </c>
      <c r="I1928">
        <v>11.97855</v>
      </c>
      <c r="J1928">
        <v>0</v>
      </c>
      <c r="K1928">
        <v>11.97855</v>
      </c>
      <c r="L1928">
        <v>10</v>
      </c>
      <c r="M1928">
        <v>3</v>
      </c>
      <c r="N1928">
        <v>0.3</v>
      </c>
      <c r="O1928">
        <v>5.07</v>
      </c>
      <c r="P1928">
        <f>+Tabla1[[#This Row],[MONTO_IGTF]]/Tabla1[[#This Row],[TASA]]</f>
        <v>5.9171597633136092E-2</v>
      </c>
    </row>
    <row r="1929" spans="1:16" x14ac:dyDescent="0.25">
      <c r="A1929">
        <v>202</v>
      </c>
      <c r="B1929" s="1" t="s">
        <v>14</v>
      </c>
      <c r="C1929">
        <v>2</v>
      </c>
      <c r="D1929">
        <v>2175723</v>
      </c>
      <c r="E1929" s="1" t="s">
        <v>15</v>
      </c>
      <c r="F1929" s="1" t="s">
        <v>16</v>
      </c>
      <c r="G1929" s="2">
        <v>44710</v>
      </c>
      <c r="H1929" s="3">
        <v>0.33679398148148149</v>
      </c>
      <c r="I1929">
        <v>11.56</v>
      </c>
      <c r="J1929">
        <v>0</v>
      </c>
      <c r="K1929">
        <v>11.56</v>
      </c>
      <c r="L1929">
        <v>6.6666666666666696</v>
      </c>
      <c r="M1929">
        <v>3</v>
      </c>
      <c r="N1929">
        <v>0.2</v>
      </c>
      <c r="O1929">
        <v>5.07</v>
      </c>
      <c r="P1929">
        <f>+Tabla1[[#This Row],[MONTO_IGTF]]/Tabla1[[#This Row],[TASA]]</f>
        <v>3.9447731755424063E-2</v>
      </c>
    </row>
    <row r="1930" spans="1:16" x14ac:dyDescent="0.25">
      <c r="A1930">
        <v>202</v>
      </c>
      <c r="B1930" s="1" t="s">
        <v>14</v>
      </c>
      <c r="C1930">
        <v>2</v>
      </c>
      <c r="D1930">
        <v>2175724</v>
      </c>
      <c r="E1930" s="1" t="s">
        <v>15</v>
      </c>
      <c r="F1930" s="1" t="s">
        <v>16</v>
      </c>
      <c r="G1930" s="2">
        <v>44710</v>
      </c>
      <c r="H1930" s="3">
        <v>0.33811342592592591</v>
      </c>
      <c r="I1930">
        <v>19.073599999999999</v>
      </c>
      <c r="J1930">
        <v>0</v>
      </c>
      <c r="K1930">
        <v>19.073599999999999</v>
      </c>
      <c r="L1930">
        <v>19</v>
      </c>
      <c r="M1930">
        <v>3</v>
      </c>
      <c r="N1930">
        <v>0.56999999999999995</v>
      </c>
      <c r="O1930">
        <v>5.07</v>
      </c>
      <c r="P1930">
        <f>+Tabla1[[#This Row],[MONTO_IGTF]]/Tabla1[[#This Row],[TASA]]</f>
        <v>0.11242603550295856</v>
      </c>
    </row>
    <row r="1931" spans="1:16" x14ac:dyDescent="0.25">
      <c r="A1931">
        <v>202</v>
      </c>
      <c r="B1931" s="1" t="s">
        <v>14</v>
      </c>
      <c r="C1931">
        <v>2</v>
      </c>
      <c r="D1931">
        <v>2175726</v>
      </c>
      <c r="E1931" s="1" t="s">
        <v>15</v>
      </c>
      <c r="F1931" s="1" t="s">
        <v>16</v>
      </c>
      <c r="G1931" s="2">
        <v>44710</v>
      </c>
      <c r="H1931" s="3">
        <v>0.34942129629629631</v>
      </c>
      <c r="I1931">
        <v>25.088850000000001</v>
      </c>
      <c r="J1931">
        <v>0.51100000000000001</v>
      </c>
      <c r="K1931">
        <v>25.59985</v>
      </c>
      <c r="L1931">
        <v>25.6666666666667</v>
      </c>
      <c r="M1931">
        <v>3</v>
      </c>
      <c r="N1931">
        <v>0.77</v>
      </c>
      <c r="O1931">
        <v>5.07</v>
      </c>
      <c r="P1931">
        <f>+Tabla1[[#This Row],[MONTO_IGTF]]/Tabla1[[#This Row],[TASA]]</f>
        <v>0.15187376725838264</v>
      </c>
    </row>
    <row r="1932" spans="1:16" x14ac:dyDescent="0.25">
      <c r="A1932">
        <v>202</v>
      </c>
      <c r="B1932" s="1" t="s">
        <v>14</v>
      </c>
      <c r="C1932">
        <v>2</v>
      </c>
      <c r="D1932">
        <v>2175727</v>
      </c>
      <c r="E1932" s="1" t="s">
        <v>15</v>
      </c>
      <c r="F1932" s="1" t="s">
        <v>16</v>
      </c>
      <c r="G1932" s="2">
        <v>44710</v>
      </c>
      <c r="H1932" s="3">
        <v>0.35037037037037039</v>
      </c>
      <c r="I1932">
        <v>11.16475</v>
      </c>
      <c r="J1932">
        <v>0</v>
      </c>
      <c r="K1932">
        <v>11.16475</v>
      </c>
      <c r="L1932">
        <v>10</v>
      </c>
      <c r="M1932">
        <v>3</v>
      </c>
      <c r="N1932">
        <v>0.3</v>
      </c>
      <c r="O1932">
        <v>5.07</v>
      </c>
      <c r="P1932">
        <f>+Tabla1[[#This Row],[MONTO_IGTF]]/Tabla1[[#This Row],[TASA]]</f>
        <v>5.9171597633136092E-2</v>
      </c>
    </row>
    <row r="1933" spans="1:16" x14ac:dyDescent="0.25">
      <c r="A1933">
        <v>202</v>
      </c>
      <c r="B1933" s="1" t="s">
        <v>14</v>
      </c>
      <c r="C1933">
        <v>2</v>
      </c>
      <c r="D1933">
        <v>2175734</v>
      </c>
      <c r="E1933" s="1" t="s">
        <v>15</v>
      </c>
      <c r="F1933" s="1" t="s">
        <v>16</v>
      </c>
      <c r="G1933" s="2">
        <v>44710</v>
      </c>
      <c r="H1933" s="3">
        <v>0.3573263888888889</v>
      </c>
      <c r="I1933">
        <v>25.3</v>
      </c>
      <c r="J1933">
        <v>0.7712</v>
      </c>
      <c r="K1933">
        <v>26.071200000000001</v>
      </c>
      <c r="L1933">
        <v>25.3333333333333</v>
      </c>
      <c r="M1933">
        <v>3</v>
      </c>
      <c r="N1933">
        <v>0.76</v>
      </c>
      <c r="O1933">
        <v>5.07</v>
      </c>
      <c r="P1933">
        <f>+Tabla1[[#This Row],[MONTO_IGTF]]/Tabla1[[#This Row],[TASA]]</f>
        <v>0.14990138067061143</v>
      </c>
    </row>
    <row r="1934" spans="1:16" x14ac:dyDescent="0.25">
      <c r="A1934">
        <v>202</v>
      </c>
      <c r="B1934" s="1" t="s">
        <v>14</v>
      </c>
      <c r="C1934">
        <v>1</v>
      </c>
      <c r="D1934">
        <v>1175743</v>
      </c>
      <c r="E1934" s="1" t="s">
        <v>15</v>
      </c>
      <c r="F1934" s="1" t="s">
        <v>16</v>
      </c>
      <c r="G1934" s="2">
        <v>44710</v>
      </c>
      <c r="H1934" s="3">
        <v>0.36155092592592591</v>
      </c>
      <c r="I1934">
        <v>11.0124</v>
      </c>
      <c r="J1934">
        <v>1.762</v>
      </c>
      <c r="K1934">
        <v>12.7744</v>
      </c>
      <c r="L1934">
        <v>5</v>
      </c>
      <c r="M1934">
        <v>3</v>
      </c>
      <c r="N1934">
        <v>0.15</v>
      </c>
      <c r="O1934">
        <v>5.07</v>
      </c>
      <c r="P1934">
        <f>+Tabla1[[#This Row],[MONTO_IGTF]]/Tabla1[[#This Row],[TASA]]</f>
        <v>2.9585798816568046E-2</v>
      </c>
    </row>
    <row r="1935" spans="1:16" x14ac:dyDescent="0.25">
      <c r="A1935">
        <v>202</v>
      </c>
      <c r="B1935" s="1" t="s">
        <v>14</v>
      </c>
      <c r="C1935">
        <v>1</v>
      </c>
      <c r="D1935">
        <v>1175744</v>
      </c>
      <c r="E1935" s="1" t="s">
        <v>15</v>
      </c>
      <c r="F1935" s="1" t="s">
        <v>16</v>
      </c>
      <c r="G1935" s="2">
        <v>44710</v>
      </c>
      <c r="H1935" s="3">
        <v>0.36657407407407411</v>
      </c>
      <c r="I1935">
        <v>25.102599999999999</v>
      </c>
      <c r="J1935">
        <v>1.1200000000000001</v>
      </c>
      <c r="K1935">
        <v>26.2226</v>
      </c>
      <c r="L1935">
        <v>25.3333333333333</v>
      </c>
      <c r="M1935">
        <v>3</v>
      </c>
      <c r="N1935">
        <v>0.76</v>
      </c>
      <c r="O1935">
        <v>5.07</v>
      </c>
      <c r="P1935">
        <f>+Tabla1[[#This Row],[MONTO_IGTF]]/Tabla1[[#This Row],[TASA]]</f>
        <v>0.14990138067061143</v>
      </c>
    </row>
    <row r="1936" spans="1:16" x14ac:dyDescent="0.25">
      <c r="A1936">
        <v>202</v>
      </c>
      <c r="B1936" s="1" t="s">
        <v>14</v>
      </c>
      <c r="C1936">
        <v>1</v>
      </c>
      <c r="D1936">
        <v>1175746</v>
      </c>
      <c r="E1936" s="1" t="s">
        <v>15</v>
      </c>
      <c r="F1936" s="1" t="s">
        <v>16</v>
      </c>
      <c r="G1936" s="2">
        <v>44710</v>
      </c>
      <c r="H1936" s="3">
        <v>0.36942129629629633</v>
      </c>
      <c r="I1936">
        <v>9.4418500000000005</v>
      </c>
      <c r="J1936">
        <v>0.63200000000000001</v>
      </c>
      <c r="K1936">
        <v>10.07385</v>
      </c>
      <c r="L1936">
        <v>10</v>
      </c>
      <c r="M1936">
        <v>3</v>
      </c>
      <c r="N1936">
        <v>0.3</v>
      </c>
      <c r="O1936">
        <v>5.07</v>
      </c>
      <c r="P1936">
        <f>+Tabla1[[#This Row],[MONTO_IGTF]]/Tabla1[[#This Row],[TASA]]</f>
        <v>5.9171597633136092E-2</v>
      </c>
    </row>
    <row r="1937" spans="1:16" x14ac:dyDescent="0.25">
      <c r="A1937">
        <v>202</v>
      </c>
      <c r="B1937" s="1" t="s">
        <v>14</v>
      </c>
      <c r="C1937">
        <v>1</v>
      </c>
      <c r="D1937">
        <v>1175748</v>
      </c>
      <c r="E1937" s="1" t="s">
        <v>15</v>
      </c>
      <c r="F1937" s="1" t="s">
        <v>16</v>
      </c>
      <c r="G1937" s="2">
        <v>44710</v>
      </c>
      <c r="H1937" s="3">
        <v>0.37283564814814812</v>
      </c>
      <c r="I1937">
        <v>10.96</v>
      </c>
      <c r="J1937">
        <v>0</v>
      </c>
      <c r="K1937">
        <v>10.96</v>
      </c>
      <c r="L1937">
        <v>11</v>
      </c>
      <c r="M1937">
        <v>3</v>
      </c>
      <c r="N1937">
        <v>0.33</v>
      </c>
      <c r="O1937">
        <v>5.07</v>
      </c>
      <c r="P1937">
        <f>+Tabla1[[#This Row],[MONTO_IGTF]]/Tabla1[[#This Row],[TASA]]</f>
        <v>6.5088757396449703E-2</v>
      </c>
    </row>
    <row r="1938" spans="1:16" x14ac:dyDescent="0.25">
      <c r="A1938">
        <v>202</v>
      </c>
      <c r="B1938" s="1" t="s">
        <v>14</v>
      </c>
      <c r="C1938">
        <v>1</v>
      </c>
      <c r="D1938">
        <v>1175750</v>
      </c>
      <c r="E1938" s="1" t="s">
        <v>15</v>
      </c>
      <c r="F1938" s="1" t="s">
        <v>16</v>
      </c>
      <c r="G1938" s="2">
        <v>44710</v>
      </c>
      <c r="H1938" s="3">
        <v>0.37587962962962962</v>
      </c>
      <c r="I1938">
        <v>32.74</v>
      </c>
      <c r="J1938">
        <v>2.0688</v>
      </c>
      <c r="K1938">
        <v>34.808799999999998</v>
      </c>
      <c r="L1938">
        <v>34.6666666666667</v>
      </c>
      <c r="M1938">
        <v>3</v>
      </c>
      <c r="N1938">
        <v>1.04</v>
      </c>
      <c r="O1938">
        <v>5.07</v>
      </c>
      <c r="P1938">
        <f>+Tabla1[[#This Row],[MONTO_IGTF]]/Tabla1[[#This Row],[TASA]]</f>
        <v>0.20512820512820512</v>
      </c>
    </row>
    <row r="1939" spans="1:16" x14ac:dyDescent="0.25">
      <c r="A1939">
        <v>202</v>
      </c>
      <c r="B1939" s="1" t="s">
        <v>14</v>
      </c>
      <c r="C1939">
        <v>2</v>
      </c>
      <c r="D1939">
        <v>2175749</v>
      </c>
      <c r="E1939" s="1" t="s">
        <v>15</v>
      </c>
      <c r="F1939" s="1" t="s">
        <v>16</v>
      </c>
      <c r="G1939" s="2">
        <v>44710</v>
      </c>
      <c r="H1939" s="3">
        <v>0.38450231481481478</v>
      </c>
      <c r="I1939">
        <v>90.079949999999997</v>
      </c>
      <c r="J1939">
        <v>2.4655999999999998</v>
      </c>
      <c r="K1939">
        <v>92.545550000000006</v>
      </c>
      <c r="L1939">
        <v>22.6666666666667</v>
      </c>
      <c r="M1939">
        <v>3</v>
      </c>
      <c r="N1939">
        <v>0.68</v>
      </c>
      <c r="O1939">
        <v>5.07</v>
      </c>
      <c r="P1939">
        <f>+Tabla1[[#This Row],[MONTO_IGTF]]/Tabla1[[#This Row],[TASA]]</f>
        <v>0.13412228796844181</v>
      </c>
    </row>
    <row r="1940" spans="1:16" x14ac:dyDescent="0.25">
      <c r="A1940">
        <v>202</v>
      </c>
      <c r="B1940" s="1" t="s">
        <v>14</v>
      </c>
      <c r="C1940">
        <v>2</v>
      </c>
      <c r="D1940">
        <v>2175757</v>
      </c>
      <c r="E1940" s="1" t="s">
        <v>15</v>
      </c>
      <c r="F1940" s="1" t="s">
        <v>16</v>
      </c>
      <c r="G1940" s="2">
        <v>44710</v>
      </c>
      <c r="H1940" s="3">
        <v>0.40163194444444444</v>
      </c>
      <c r="I1940">
        <v>26.776299999999999</v>
      </c>
      <c r="J1940">
        <v>0</v>
      </c>
      <c r="K1940">
        <v>26.776299999999999</v>
      </c>
      <c r="L1940">
        <v>25.3333333333333</v>
      </c>
      <c r="M1940">
        <v>3</v>
      </c>
      <c r="N1940">
        <v>0.76</v>
      </c>
      <c r="O1940">
        <v>5.07</v>
      </c>
      <c r="P1940">
        <f>+Tabla1[[#This Row],[MONTO_IGTF]]/Tabla1[[#This Row],[TASA]]</f>
        <v>0.14990138067061143</v>
      </c>
    </row>
    <row r="1941" spans="1:16" x14ac:dyDescent="0.25">
      <c r="A1941">
        <v>202</v>
      </c>
      <c r="B1941" s="1" t="s">
        <v>14</v>
      </c>
      <c r="C1941">
        <v>2</v>
      </c>
      <c r="D1941">
        <v>2175759</v>
      </c>
      <c r="E1941" s="1" t="s">
        <v>15</v>
      </c>
      <c r="F1941" s="1" t="s">
        <v>16</v>
      </c>
      <c r="G1941" s="2">
        <v>44710</v>
      </c>
      <c r="H1941" s="3">
        <v>0.40554398148148146</v>
      </c>
      <c r="I1941">
        <v>27.508800000000001</v>
      </c>
      <c r="J1941">
        <v>0.04</v>
      </c>
      <c r="K1941">
        <v>27.5488</v>
      </c>
      <c r="L1941">
        <v>25.3333333333333</v>
      </c>
      <c r="M1941">
        <v>3</v>
      </c>
      <c r="N1941">
        <v>0.76</v>
      </c>
      <c r="O1941">
        <v>5.07</v>
      </c>
      <c r="P1941">
        <f>+Tabla1[[#This Row],[MONTO_IGTF]]/Tabla1[[#This Row],[TASA]]</f>
        <v>0.14990138067061143</v>
      </c>
    </row>
    <row r="1942" spans="1:16" x14ac:dyDescent="0.25">
      <c r="A1942">
        <v>202</v>
      </c>
      <c r="B1942" s="1" t="s">
        <v>14</v>
      </c>
      <c r="C1942">
        <v>1</v>
      </c>
      <c r="D1942">
        <v>1175759</v>
      </c>
      <c r="E1942" s="1" t="s">
        <v>15</v>
      </c>
      <c r="F1942" s="1" t="s">
        <v>16</v>
      </c>
      <c r="G1942" s="2">
        <v>44710</v>
      </c>
      <c r="H1942" s="3">
        <v>0.40660879629629632</v>
      </c>
      <c r="I1942">
        <v>100</v>
      </c>
      <c r="J1942">
        <v>0</v>
      </c>
      <c r="K1942">
        <v>100</v>
      </c>
      <c r="L1942">
        <v>100</v>
      </c>
      <c r="M1942">
        <v>3</v>
      </c>
      <c r="N1942">
        <v>3</v>
      </c>
      <c r="O1942">
        <v>5.07</v>
      </c>
      <c r="P1942">
        <f>+Tabla1[[#This Row],[MONTO_IGTF]]/Tabla1[[#This Row],[TASA]]</f>
        <v>0.59171597633136086</v>
      </c>
    </row>
    <row r="1943" spans="1:16" x14ac:dyDescent="0.25">
      <c r="A1943">
        <v>202</v>
      </c>
      <c r="B1943" s="1" t="s">
        <v>14</v>
      </c>
      <c r="C1943">
        <v>2</v>
      </c>
      <c r="D1943">
        <v>2175761</v>
      </c>
      <c r="E1943" s="1" t="s">
        <v>15</v>
      </c>
      <c r="F1943" s="1" t="s">
        <v>16</v>
      </c>
      <c r="G1943" s="2">
        <v>44710</v>
      </c>
      <c r="H1943" s="3">
        <v>0.40770833333333334</v>
      </c>
      <c r="I1943">
        <v>6.8085000000000004</v>
      </c>
      <c r="J1943">
        <v>0</v>
      </c>
      <c r="K1943">
        <v>6.8085000000000004</v>
      </c>
      <c r="L1943">
        <v>6.6666666666666696</v>
      </c>
      <c r="M1943">
        <v>3</v>
      </c>
      <c r="N1943">
        <v>0.2</v>
      </c>
      <c r="O1943">
        <v>5.07</v>
      </c>
      <c r="P1943">
        <f>+Tabla1[[#This Row],[MONTO_IGTF]]/Tabla1[[#This Row],[TASA]]</f>
        <v>3.9447731755424063E-2</v>
      </c>
    </row>
    <row r="1944" spans="1:16" x14ac:dyDescent="0.25">
      <c r="A1944">
        <v>202</v>
      </c>
      <c r="B1944" s="1" t="s">
        <v>14</v>
      </c>
      <c r="C1944">
        <v>2</v>
      </c>
      <c r="D1944">
        <v>2175762</v>
      </c>
      <c r="E1944" s="1" t="s">
        <v>15</v>
      </c>
      <c r="F1944" s="1" t="s">
        <v>16</v>
      </c>
      <c r="G1944" s="2">
        <v>44710</v>
      </c>
      <c r="H1944" s="3">
        <v>0.40900462962962963</v>
      </c>
      <c r="I1944">
        <v>32.970350000000003</v>
      </c>
      <c r="J1944">
        <v>0.63380000000000003</v>
      </c>
      <c r="K1944">
        <v>33.604149999999997</v>
      </c>
      <c r="L1944">
        <v>33.6666666666667</v>
      </c>
      <c r="M1944">
        <v>3</v>
      </c>
      <c r="N1944">
        <v>1.01</v>
      </c>
      <c r="O1944">
        <v>5.07</v>
      </c>
      <c r="P1944">
        <f>+Tabla1[[#This Row],[MONTO_IGTF]]/Tabla1[[#This Row],[TASA]]</f>
        <v>0.19921104536489151</v>
      </c>
    </row>
    <row r="1945" spans="1:16" x14ac:dyDescent="0.25">
      <c r="A1945">
        <v>202</v>
      </c>
      <c r="B1945" s="1" t="s">
        <v>14</v>
      </c>
      <c r="C1945">
        <v>2</v>
      </c>
      <c r="D1945">
        <v>2175763</v>
      </c>
      <c r="E1945" s="1" t="s">
        <v>15</v>
      </c>
      <c r="F1945" s="1" t="s">
        <v>16</v>
      </c>
      <c r="G1945" s="2">
        <v>44710</v>
      </c>
      <c r="H1945" s="3">
        <v>0.41061342592592592</v>
      </c>
      <c r="I1945">
        <v>11.7043</v>
      </c>
      <c r="J1945">
        <v>0.04</v>
      </c>
      <c r="K1945">
        <v>11.744300000000001</v>
      </c>
      <c r="L1945">
        <v>10</v>
      </c>
      <c r="M1945">
        <v>3</v>
      </c>
      <c r="N1945">
        <v>0.3</v>
      </c>
      <c r="O1945">
        <v>5.07</v>
      </c>
      <c r="P1945">
        <f>+Tabla1[[#This Row],[MONTO_IGTF]]/Tabla1[[#This Row],[TASA]]</f>
        <v>5.9171597633136092E-2</v>
      </c>
    </row>
    <row r="1946" spans="1:16" x14ac:dyDescent="0.25">
      <c r="A1946">
        <v>202</v>
      </c>
      <c r="B1946" s="1" t="s">
        <v>14</v>
      </c>
      <c r="C1946">
        <v>2</v>
      </c>
      <c r="D1946">
        <v>2175764</v>
      </c>
      <c r="E1946" s="1" t="s">
        <v>15</v>
      </c>
      <c r="F1946" s="1" t="s">
        <v>16</v>
      </c>
      <c r="G1946" s="2">
        <v>44710</v>
      </c>
      <c r="H1946" s="3">
        <v>0.41226851851851848</v>
      </c>
      <c r="I1946">
        <v>16.500599999999999</v>
      </c>
      <c r="J1946">
        <v>0</v>
      </c>
      <c r="K1946">
        <v>16.500599999999999</v>
      </c>
      <c r="L1946">
        <v>16.6666666666667</v>
      </c>
      <c r="M1946">
        <v>3</v>
      </c>
      <c r="N1946">
        <v>0.5</v>
      </c>
      <c r="O1946">
        <v>5.07</v>
      </c>
      <c r="P1946">
        <f>+Tabla1[[#This Row],[MONTO_IGTF]]/Tabla1[[#This Row],[TASA]]</f>
        <v>9.8619329388560148E-2</v>
      </c>
    </row>
    <row r="1947" spans="1:16" x14ac:dyDescent="0.25">
      <c r="A1947">
        <v>202</v>
      </c>
      <c r="B1947" s="1" t="s">
        <v>14</v>
      </c>
      <c r="C1947">
        <v>1</v>
      </c>
      <c r="D1947">
        <v>1175763</v>
      </c>
      <c r="E1947" s="1" t="s">
        <v>15</v>
      </c>
      <c r="F1947" s="1" t="s">
        <v>16</v>
      </c>
      <c r="G1947" s="2">
        <v>44710</v>
      </c>
      <c r="H1947" s="3">
        <v>0.41378472222222223</v>
      </c>
      <c r="I1947">
        <v>70.445750000000004</v>
      </c>
      <c r="J1947">
        <v>0.4128</v>
      </c>
      <c r="K1947">
        <v>70.858549999999994</v>
      </c>
      <c r="L1947">
        <v>71</v>
      </c>
      <c r="M1947">
        <v>3</v>
      </c>
      <c r="N1947">
        <v>2.13</v>
      </c>
      <c r="O1947">
        <v>5.07</v>
      </c>
      <c r="P1947">
        <f>+Tabla1[[#This Row],[MONTO_IGTF]]/Tabla1[[#This Row],[TASA]]</f>
        <v>0.42011834319526625</v>
      </c>
    </row>
    <row r="1948" spans="1:16" x14ac:dyDescent="0.25">
      <c r="A1948">
        <v>202</v>
      </c>
      <c r="B1948" s="1" t="s">
        <v>14</v>
      </c>
      <c r="C1948">
        <v>2</v>
      </c>
      <c r="D1948">
        <v>2175769</v>
      </c>
      <c r="E1948" s="1" t="s">
        <v>15</v>
      </c>
      <c r="F1948" s="1" t="s">
        <v>16</v>
      </c>
      <c r="G1948" s="2">
        <v>44710</v>
      </c>
      <c r="H1948" s="3">
        <v>0.41858796296296297</v>
      </c>
      <c r="I1948">
        <v>18.9133</v>
      </c>
      <c r="J1948">
        <v>0.04</v>
      </c>
      <c r="K1948">
        <v>18.953299999999999</v>
      </c>
      <c r="L1948">
        <v>19</v>
      </c>
      <c r="M1948">
        <v>3</v>
      </c>
      <c r="N1948">
        <v>0.56999999999999995</v>
      </c>
      <c r="O1948">
        <v>5.07</v>
      </c>
      <c r="P1948">
        <f>+Tabla1[[#This Row],[MONTO_IGTF]]/Tabla1[[#This Row],[TASA]]</f>
        <v>0.11242603550295856</v>
      </c>
    </row>
    <row r="1949" spans="1:16" x14ac:dyDescent="0.25">
      <c r="A1949">
        <v>202</v>
      </c>
      <c r="B1949" s="1" t="s">
        <v>14</v>
      </c>
      <c r="C1949">
        <v>1</v>
      </c>
      <c r="D1949">
        <v>1175765</v>
      </c>
      <c r="E1949" s="1" t="s">
        <v>15</v>
      </c>
      <c r="F1949" s="1" t="s">
        <v>16</v>
      </c>
      <c r="G1949" s="2">
        <v>44710</v>
      </c>
      <c r="H1949" s="3">
        <v>0.41964120370370367</v>
      </c>
      <c r="I1949">
        <v>24.181550000000001</v>
      </c>
      <c r="J1949">
        <v>0</v>
      </c>
      <c r="K1949">
        <v>24.181550000000001</v>
      </c>
      <c r="L1949">
        <v>24.3333333333333</v>
      </c>
      <c r="M1949">
        <v>3</v>
      </c>
      <c r="N1949">
        <v>0.73</v>
      </c>
      <c r="O1949">
        <v>5.07</v>
      </c>
      <c r="P1949">
        <f>+Tabla1[[#This Row],[MONTO_IGTF]]/Tabla1[[#This Row],[TASA]]</f>
        <v>0.14398422090729782</v>
      </c>
    </row>
    <row r="1950" spans="1:16" x14ac:dyDescent="0.25">
      <c r="A1950">
        <v>202</v>
      </c>
      <c r="B1950" s="1" t="s">
        <v>14</v>
      </c>
      <c r="C1950">
        <v>2</v>
      </c>
      <c r="D1950">
        <v>2175770</v>
      </c>
      <c r="E1950" s="1" t="s">
        <v>15</v>
      </c>
      <c r="F1950" s="1" t="s">
        <v>16</v>
      </c>
      <c r="G1950" s="2">
        <v>44710</v>
      </c>
      <c r="H1950" s="3">
        <v>0.42109953703703701</v>
      </c>
      <c r="I1950">
        <v>48.454749999999997</v>
      </c>
      <c r="J1950">
        <v>1.1200000000000001</v>
      </c>
      <c r="K1950">
        <v>49.574750000000002</v>
      </c>
      <c r="L1950">
        <v>49.6666666666667</v>
      </c>
      <c r="M1950">
        <v>3</v>
      </c>
      <c r="N1950">
        <v>1.49</v>
      </c>
      <c r="O1950">
        <v>5.07</v>
      </c>
      <c r="P1950">
        <f>+Tabla1[[#This Row],[MONTO_IGTF]]/Tabla1[[#This Row],[TASA]]</f>
        <v>0.29388560157790927</v>
      </c>
    </row>
    <row r="1951" spans="1:16" x14ac:dyDescent="0.25">
      <c r="A1951">
        <v>202</v>
      </c>
      <c r="B1951" s="1" t="s">
        <v>14</v>
      </c>
      <c r="C1951">
        <v>2</v>
      </c>
      <c r="D1951">
        <v>2175773</v>
      </c>
      <c r="E1951" s="1" t="s">
        <v>15</v>
      </c>
      <c r="F1951" s="1" t="s">
        <v>16</v>
      </c>
      <c r="G1951" s="2">
        <v>44710</v>
      </c>
      <c r="H1951" s="3">
        <v>0.4254398148148148</v>
      </c>
      <c r="I1951">
        <v>41.840800000000002</v>
      </c>
      <c r="J1951">
        <v>2.1408</v>
      </c>
      <c r="K1951">
        <v>43.9816</v>
      </c>
      <c r="L1951">
        <v>44</v>
      </c>
      <c r="M1951">
        <v>3</v>
      </c>
      <c r="N1951">
        <v>1.32</v>
      </c>
      <c r="O1951">
        <v>5.07</v>
      </c>
      <c r="P1951">
        <f>+Tabla1[[#This Row],[MONTO_IGTF]]/Tabla1[[#This Row],[TASA]]</f>
        <v>0.26035502958579881</v>
      </c>
    </row>
    <row r="1952" spans="1:16" x14ac:dyDescent="0.25">
      <c r="A1952">
        <v>202</v>
      </c>
      <c r="B1952" s="1" t="s">
        <v>14</v>
      </c>
      <c r="C1952">
        <v>1</v>
      </c>
      <c r="D1952">
        <v>1175773</v>
      </c>
      <c r="E1952" s="1" t="s">
        <v>15</v>
      </c>
      <c r="F1952" s="1" t="s">
        <v>16</v>
      </c>
      <c r="G1952" s="2">
        <v>44710</v>
      </c>
      <c r="H1952" s="3">
        <v>0.43229166666666669</v>
      </c>
      <c r="I1952">
        <v>10</v>
      </c>
      <c r="J1952">
        <v>0</v>
      </c>
      <c r="K1952">
        <v>10</v>
      </c>
      <c r="L1952">
        <v>5</v>
      </c>
      <c r="M1952">
        <v>3</v>
      </c>
      <c r="N1952">
        <v>0.15</v>
      </c>
      <c r="O1952">
        <v>5.07</v>
      </c>
      <c r="P1952">
        <f>+Tabla1[[#This Row],[MONTO_IGTF]]/Tabla1[[#This Row],[TASA]]</f>
        <v>2.9585798816568046E-2</v>
      </c>
    </row>
    <row r="1953" spans="1:16" x14ac:dyDescent="0.25">
      <c r="A1953">
        <v>202</v>
      </c>
      <c r="B1953" s="1" t="s">
        <v>14</v>
      </c>
      <c r="C1953">
        <v>2</v>
      </c>
      <c r="D1953">
        <v>2175784</v>
      </c>
      <c r="E1953" s="1" t="s">
        <v>15</v>
      </c>
      <c r="F1953" s="1" t="s">
        <v>16</v>
      </c>
      <c r="G1953" s="2">
        <v>44710</v>
      </c>
      <c r="H1953" s="3">
        <v>0.43701388888888887</v>
      </c>
      <c r="I1953">
        <v>91.44</v>
      </c>
      <c r="J1953">
        <v>0</v>
      </c>
      <c r="K1953">
        <v>91.44</v>
      </c>
      <c r="L1953">
        <v>91.3333333333333</v>
      </c>
      <c r="M1953">
        <v>3</v>
      </c>
      <c r="N1953">
        <v>2.74</v>
      </c>
      <c r="O1953">
        <v>5.07</v>
      </c>
      <c r="P1953">
        <f>+Tabla1[[#This Row],[MONTO_IGTF]]/Tabla1[[#This Row],[TASA]]</f>
        <v>0.54043392504930965</v>
      </c>
    </row>
    <row r="1954" spans="1:16" x14ac:dyDescent="0.25">
      <c r="A1954">
        <v>202</v>
      </c>
      <c r="B1954" s="1" t="s">
        <v>14</v>
      </c>
      <c r="C1954">
        <v>2</v>
      </c>
      <c r="D1954">
        <v>2175785</v>
      </c>
      <c r="E1954" s="1" t="s">
        <v>15</v>
      </c>
      <c r="F1954" s="1" t="s">
        <v>16</v>
      </c>
      <c r="G1954" s="2">
        <v>44710</v>
      </c>
      <c r="H1954" s="3">
        <v>0.4435763888888889</v>
      </c>
      <c r="I1954">
        <v>13.716049999999999</v>
      </c>
      <c r="J1954">
        <v>0</v>
      </c>
      <c r="K1954">
        <v>13.716049999999999</v>
      </c>
      <c r="L1954">
        <v>13.6666666666667</v>
      </c>
      <c r="M1954">
        <v>3</v>
      </c>
      <c r="N1954">
        <v>0.41</v>
      </c>
      <c r="O1954">
        <v>5.07</v>
      </c>
      <c r="P1954">
        <f>+Tabla1[[#This Row],[MONTO_IGTF]]/Tabla1[[#This Row],[TASA]]</f>
        <v>8.0867850098619326E-2</v>
      </c>
    </row>
    <row r="1955" spans="1:16" x14ac:dyDescent="0.25">
      <c r="A1955">
        <v>202</v>
      </c>
      <c r="B1955" s="1" t="s">
        <v>14</v>
      </c>
      <c r="C1955">
        <v>1</v>
      </c>
      <c r="D1955">
        <v>1175776</v>
      </c>
      <c r="E1955" s="1" t="s">
        <v>15</v>
      </c>
      <c r="F1955" s="1" t="s">
        <v>16</v>
      </c>
      <c r="G1955" s="2">
        <v>44710</v>
      </c>
      <c r="H1955" s="3">
        <v>0.44361111111111112</v>
      </c>
      <c r="I1955">
        <v>24.4312</v>
      </c>
      <c r="J1955">
        <v>0</v>
      </c>
      <c r="K1955">
        <v>24.4312</v>
      </c>
      <c r="L1955">
        <v>24.3333333333333</v>
      </c>
      <c r="M1955">
        <v>3</v>
      </c>
      <c r="N1955">
        <v>0.73</v>
      </c>
      <c r="O1955">
        <v>5.07</v>
      </c>
      <c r="P1955">
        <f>+Tabla1[[#This Row],[MONTO_IGTF]]/Tabla1[[#This Row],[TASA]]</f>
        <v>0.14398422090729782</v>
      </c>
    </row>
    <row r="1956" spans="1:16" x14ac:dyDescent="0.25">
      <c r="A1956">
        <v>202</v>
      </c>
      <c r="B1956" s="1" t="s">
        <v>14</v>
      </c>
      <c r="C1956">
        <v>1</v>
      </c>
      <c r="D1956">
        <v>1175777</v>
      </c>
      <c r="E1956" s="1" t="s">
        <v>15</v>
      </c>
      <c r="F1956" s="1" t="s">
        <v>16</v>
      </c>
      <c r="G1956" s="2">
        <v>44710</v>
      </c>
      <c r="H1956" s="3">
        <v>0.44490740740740736</v>
      </c>
      <c r="I1956">
        <v>5.2850999999999999</v>
      </c>
      <c r="J1956">
        <v>0</v>
      </c>
      <c r="K1956">
        <v>5.2850999999999999</v>
      </c>
      <c r="L1956">
        <v>5</v>
      </c>
      <c r="M1956">
        <v>3</v>
      </c>
      <c r="N1956">
        <v>0.15</v>
      </c>
      <c r="O1956">
        <v>5.07</v>
      </c>
      <c r="P1956">
        <f>+Tabla1[[#This Row],[MONTO_IGTF]]/Tabla1[[#This Row],[TASA]]</f>
        <v>2.9585798816568046E-2</v>
      </c>
    </row>
    <row r="1957" spans="1:16" x14ac:dyDescent="0.25">
      <c r="A1957">
        <v>202</v>
      </c>
      <c r="B1957" s="1" t="s">
        <v>14</v>
      </c>
      <c r="C1957">
        <v>2</v>
      </c>
      <c r="D1957">
        <v>2175789</v>
      </c>
      <c r="E1957" s="1" t="s">
        <v>15</v>
      </c>
      <c r="F1957" s="1" t="s">
        <v>16</v>
      </c>
      <c r="G1957" s="2">
        <v>44710</v>
      </c>
      <c r="H1957" s="3">
        <v>0.44923611111111111</v>
      </c>
      <c r="I1957">
        <v>35.658000000000001</v>
      </c>
      <c r="J1957">
        <v>0</v>
      </c>
      <c r="K1957">
        <v>35.658000000000001</v>
      </c>
      <c r="L1957">
        <v>35.6666666666667</v>
      </c>
      <c r="M1957">
        <v>3</v>
      </c>
      <c r="N1957">
        <v>1.07</v>
      </c>
      <c r="O1957">
        <v>5.07</v>
      </c>
      <c r="P1957">
        <f>+Tabla1[[#This Row],[MONTO_IGTF]]/Tabla1[[#This Row],[TASA]]</f>
        <v>0.21104536489151873</v>
      </c>
    </row>
    <row r="1958" spans="1:16" x14ac:dyDescent="0.25">
      <c r="A1958">
        <v>202</v>
      </c>
      <c r="B1958" s="1" t="s">
        <v>14</v>
      </c>
      <c r="C1958">
        <v>1</v>
      </c>
      <c r="D1958">
        <v>1175780</v>
      </c>
      <c r="E1958" s="1" t="s">
        <v>15</v>
      </c>
      <c r="F1958" s="1" t="s">
        <v>16</v>
      </c>
      <c r="G1958" s="2">
        <v>44710</v>
      </c>
      <c r="H1958" s="3">
        <v>0.45008101851851851</v>
      </c>
      <c r="I1958">
        <v>26.282250000000001</v>
      </c>
      <c r="J1958">
        <v>0.04</v>
      </c>
      <c r="K1958">
        <v>26.32225</v>
      </c>
      <c r="L1958">
        <v>26.3333333333333</v>
      </c>
      <c r="M1958">
        <v>3</v>
      </c>
      <c r="N1958">
        <v>0.79</v>
      </c>
      <c r="O1958">
        <v>5.07</v>
      </c>
      <c r="P1958">
        <f>+Tabla1[[#This Row],[MONTO_IGTF]]/Tabla1[[#This Row],[TASA]]</f>
        <v>0.15581854043392504</v>
      </c>
    </row>
    <row r="1959" spans="1:16" x14ac:dyDescent="0.25">
      <c r="A1959">
        <v>202</v>
      </c>
      <c r="B1959" s="1" t="s">
        <v>14</v>
      </c>
      <c r="C1959">
        <v>1</v>
      </c>
      <c r="D1959">
        <v>1175781</v>
      </c>
      <c r="E1959" s="1" t="s">
        <v>15</v>
      </c>
      <c r="F1959" s="1" t="s">
        <v>16</v>
      </c>
      <c r="G1959" s="2">
        <v>44710</v>
      </c>
      <c r="H1959" s="3">
        <v>0.45167824074074076</v>
      </c>
      <c r="I1959">
        <v>6.52</v>
      </c>
      <c r="J1959">
        <v>0</v>
      </c>
      <c r="K1959">
        <v>6.52</v>
      </c>
      <c r="L1959">
        <v>5</v>
      </c>
      <c r="M1959">
        <v>3</v>
      </c>
      <c r="N1959">
        <v>0.15</v>
      </c>
      <c r="O1959">
        <v>5.07</v>
      </c>
      <c r="P1959">
        <f>+Tabla1[[#This Row],[MONTO_IGTF]]/Tabla1[[#This Row],[TASA]]</f>
        <v>2.9585798816568046E-2</v>
      </c>
    </row>
    <row r="1960" spans="1:16" x14ac:dyDescent="0.25">
      <c r="A1960">
        <v>202</v>
      </c>
      <c r="B1960" s="1" t="s">
        <v>14</v>
      </c>
      <c r="C1960">
        <v>1</v>
      </c>
      <c r="D1960">
        <v>1175783</v>
      </c>
      <c r="E1960" s="1" t="s">
        <v>15</v>
      </c>
      <c r="F1960" s="1" t="s">
        <v>16</v>
      </c>
      <c r="G1960" s="2">
        <v>44710</v>
      </c>
      <c r="H1960" s="3">
        <v>0.45451388888888888</v>
      </c>
      <c r="I1960">
        <v>14.658300000000001</v>
      </c>
      <c r="J1960">
        <v>0</v>
      </c>
      <c r="K1960">
        <v>14.658300000000001</v>
      </c>
      <c r="L1960">
        <v>14.6666666666667</v>
      </c>
      <c r="M1960">
        <v>3</v>
      </c>
      <c r="N1960">
        <v>0.44</v>
      </c>
      <c r="O1960">
        <v>5.07</v>
      </c>
      <c r="P1960">
        <f>+Tabla1[[#This Row],[MONTO_IGTF]]/Tabla1[[#This Row],[TASA]]</f>
        <v>8.6785009861932938E-2</v>
      </c>
    </row>
    <row r="1961" spans="1:16" x14ac:dyDescent="0.25">
      <c r="A1961">
        <v>202</v>
      </c>
      <c r="B1961" s="1" t="s">
        <v>14</v>
      </c>
      <c r="C1961">
        <v>1</v>
      </c>
      <c r="D1961">
        <v>1175790</v>
      </c>
      <c r="E1961" s="1" t="s">
        <v>15</v>
      </c>
      <c r="F1961" s="1" t="s">
        <v>16</v>
      </c>
      <c r="G1961" s="2">
        <v>44710</v>
      </c>
      <c r="H1961" s="3">
        <v>0.46458333333333335</v>
      </c>
      <c r="I1961">
        <v>34.119999999999997</v>
      </c>
      <c r="J1961">
        <v>0</v>
      </c>
      <c r="K1961">
        <v>34.119999999999997</v>
      </c>
      <c r="L1961">
        <v>25.3333333333333</v>
      </c>
      <c r="M1961">
        <v>3</v>
      </c>
      <c r="N1961">
        <v>0.76</v>
      </c>
      <c r="O1961">
        <v>5.07</v>
      </c>
      <c r="P1961">
        <f>+Tabla1[[#This Row],[MONTO_IGTF]]/Tabla1[[#This Row],[TASA]]</f>
        <v>0.14990138067061143</v>
      </c>
    </row>
    <row r="1962" spans="1:16" x14ac:dyDescent="0.25">
      <c r="A1962">
        <v>202</v>
      </c>
      <c r="B1962" s="1" t="s">
        <v>14</v>
      </c>
      <c r="C1962">
        <v>1</v>
      </c>
      <c r="D1962">
        <v>1175792</v>
      </c>
      <c r="E1962" s="1" t="s">
        <v>15</v>
      </c>
      <c r="F1962" s="1" t="s">
        <v>16</v>
      </c>
      <c r="G1962" s="2">
        <v>44710</v>
      </c>
      <c r="H1962" s="3">
        <v>0.46668981481481481</v>
      </c>
      <c r="I1962">
        <v>10.0222</v>
      </c>
      <c r="J1962">
        <v>0.04</v>
      </c>
      <c r="K1962">
        <v>10.062200000000001</v>
      </c>
      <c r="L1962">
        <v>10</v>
      </c>
      <c r="M1962">
        <v>3</v>
      </c>
      <c r="N1962">
        <v>0.3</v>
      </c>
      <c r="O1962">
        <v>5.07</v>
      </c>
      <c r="P1962">
        <f>+Tabla1[[#This Row],[MONTO_IGTF]]/Tabla1[[#This Row],[TASA]]</f>
        <v>5.9171597633136092E-2</v>
      </c>
    </row>
    <row r="1963" spans="1:16" x14ac:dyDescent="0.25">
      <c r="A1963">
        <v>202</v>
      </c>
      <c r="B1963" s="1" t="s">
        <v>14</v>
      </c>
      <c r="C1963">
        <v>1</v>
      </c>
      <c r="D1963">
        <v>1175797</v>
      </c>
      <c r="E1963" s="1" t="s">
        <v>15</v>
      </c>
      <c r="F1963" s="1" t="s">
        <v>16</v>
      </c>
      <c r="G1963" s="2">
        <v>44710</v>
      </c>
      <c r="H1963" s="3">
        <v>0.47475694444444444</v>
      </c>
      <c r="I1963">
        <v>12.816000000000001</v>
      </c>
      <c r="J1963">
        <v>0</v>
      </c>
      <c r="K1963">
        <v>12.816000000000001</v>
      </c>
      <c r="L1963">
        <v>5</v>
      </c>
      <c r="M1963">
        <v>3</v>
      </c>
      <c r="N1963">
        <v>0.15</v>
      </c>
      <c r="O1963">
        <v>5.07</v>
      </c>
      <c r="P1963">
        <f>+Tabla1[[#This Row],[MONTO_IGTF]]/Tabla1[[#This Row],[TASA]]</f>
        <v>2.9585798816568046E-2</v>
      </c>
    </row>
    <row r="1964" spans="1:16" x14ac:dyDescent="0.25">
      <c r="A1964">
        <v>202</v>
      </c>
      <c r="B1964" s="1" t="s">
        <v>14</v>
      </c>
      <c r="C1964">
        <v>1</v>
      </c>
      <c r="D1964">
        <v>1175798</v>
      </c>
      <c r="E1964" s="1" t="s">
        <v>15</v>
      </c>
      <c r="F1964" s="1" t="s">
        <v>16</v>
      </c>
      <c r="G1964" s="2">
        <v>44710</v>
      </c>
      <c r="H1964" s="3">
        <v>0.47762731481481485</v>
      </c>
      <c r="I1964">
        <v>4.88835</v>
      </c>
      <c r="J1964">
        <v>0</v>
      </c>
      <c r="K1964">
        <v>4.88835</v>
      </c>
      <c r="L1964">
        <v>5</v>
      </c>
      <c r="M1964">
        <v>3</v>
      </c>
      <c r="N1964">
        <v>0.15</v>
      </c>
      <c r="O1964">
        <v>5.07</v>
      </c>
      <c r="P1964">
        <f>+Tabla1[[#This Row],[MONTO_IGTF]]/Tabla1[[#This Row],[TASA]]</f>
        <v>2.9585798816568046E-2</v>
      </c>
    </row>
    <row r="1965" spans="1:16" x14ac:dyDescent="0.25">
      <c r="A1965">
        <v>202</v>
      </c>
      <c r="B1965" s="1" t="s">
        <v>14</v>
      </c>
      <c r="C1965">
        <v>1</v>
      </c>
      <c r="D1965">
        <v>1175802</v>
      </c>
      <c r="E1965" s="1" t="s">
        <v>15</v>
      </c>
      <c r="F1965" s="1" t="s">
        <v>16</v>
      </c>
      <c r="G1965" s="2">
        <v>44710</v>
      </c>
      <c r="H1965" s="3">
        <v>0.4833217592592593</v>
      </c>
      <c r="I1965">
        <v>49.547750000000001</v>
      </c>
      <c r="J1965">
        <v>2.992</v>
      </c>
      <c r="K1965">
        <v>52.539749999999998</v>
      </c>
      <c r="L1965">
        <v>52.6666666666667</v>
      </c>
      <c r="M1965">
        <v>3</v>
      </c>
      <c r="N1965">
        <v>1.58</v>
      </c>
      <c r="O1965">
        <v>5.07</v>
      </c>
      <c r="P1965">
        <f>+Tabla1[[#This Row],[MONTO_IGTF]]/Tabla1[[#This Row],[TASA]]</f>
        <v>0.31163708086785008</v>
      </c>
    </row>
    <row r="1966" spans="1:16" x14ac:dyDescent="0.25">
      <c r="A1966">
        <v>202</v>
      </c>
      <c r="B1966" s="1" t="s">
        <v>14</v>
      </c>
      <c r="C1966">
        <v>1</v>
      </c>
      <c r="D1966">
        <v>1175803</v>
      </c>
      <c r="E1966" s="1" t="s">
        <v>15</v>
      </c>
      <c r="F1966" s="1" t="s">
        <v>16</v>
      </c>
      <c r="G1966" s="2">
        <v>44710</v>
      </c>
      <c r="H1966" s="3">
        <v>0.48434027777777783</v>
      </c>
      <c r="I1966">
        <v>17.229749999999999</v>
      </c>
      <c r="J1966">
        <v>0.04</v>
      </c>
      <c r="K1966">
        <v>17.269749999999998</v>
      </c>
      <c r="L1966">
        <v>17.3333333333333</v>
      </c>
      <c r="M1966">
        <v>3</v>
      </c>
      <c r="N1966">
        <v>0.52</v>
      </c>
      <c r="O1966">
        <v>5.07</v>
      </c>
      <c r="P1966">
        <f>+Tabla1[[#This Row],[MONTO_IGTF]]/Tabla1[[#This Row],[TASA]]</f>
        <v>0.10256410256410256</v>
      </c>
    </row>
    <row r="1967" spans="1:16" x14ac:dyDescent="0.25">
      <c r="A1967">
        <v>202</v>
      </c>
      <c r="B1967" s="1" t="s">
        <v>14</v>
      </c>
      <c r="C1967">
        <v>1</v>
      </c>
      <c r="D1967">
        <v>1175804</v>
      </c>
      <c r="E1967" s="1" t="s">
        <v>15</v>
      </c>
      <c r="F1967" s="1" t="s">
        <v>16</v>
      </c>
      <c r="G1967" s="2">
        <v>44710</v>
      </c>
      <c r="H1967" s="3">
        <v>0.48613425925925924</v>
      </c>
      <c r="I1967">
        <v>26.30265</v>
      </c>
      <c r="J1967">
        <v>0.04</v>
      </c>
      <c r="K1967">
        <v>26.342649999999999</v>
      </c>
      <c r="L1967">
        <v>26.3333333333333</v>
      </c>
      <c r="M1967">
        <v>3</v>
      </c>
      <c r="N1967">
        <v>0.79</v>
      </c>
      <c r="O1967">
        <v>5.07</v>
      </c>
      <c r="P1967">
        <f>+Tabla1[[#This Row],[MONTO_IGTF]]/Tabla1[[#This Row],[TASA]]</f>
        <v>0.15581854043392504</v>
      </c>
    </row>
    <row r="1968" spans="1:16" x14ac:dyDescent="0.25">
      <c r="A1968">
        <v>202</v>
      </c>
      <c r="B1968" s="1" t="s">
        <v>14</v>
      </c>
      <c r="C1968">
        <v>2</v>
      </c>
      <c r="D1968">
        <v>2175792</v>
      </c>
      <c r="E1968" s="1" t="s">
        <v>15</v>
      </c>
      <c r="F1968" s="1" t="s">
        <v>16</v>
      </c>
      <c r="G1968" s="2">
        <v>44710</v>
      </c>
      <c r="H1968" s="3">
        <v>0.49209490740740741</v>
      </c>
      <c r="I1968">
        <v>32.35</v>
      </c>
      <c r="J1968">
        <v>1.6064000000000001</v>
      </c>
      <c r="K1968">
        <v>33.956400000000002</v>
      </c>
      <c r="L1968">
        <v>34</v>
      </c>
      <c r="M1968">
        <v>3</v>
      </c>
      <c r="N1968">
        <v>1.02</v>
      </c>
      <c r="O1968">
        <v>5.07</v>
      </c>
      <c r="P1968">
        <f>+Tabla1[[#This Row],[MONTO_IGTF]]/Tabla1[[#This Row],[TASA]]</f>
        <v>0.20118343195266272</v>
      </c>
    </row>
    <row r="1969" spans="1:16" x14ac:dyDescent="0.25">
      <c r="A1969">
        <v>202</v>
      </c>
      <c r="B1969" s="1" t="s">
        <v>14</v>
      </c>
      <c r="C1969">
        <v>2</v>
      </c>
      <c r="D1969">
        <v>2175795</v>
      </c>
      <c r="E1969" s="1" t="s">
        <v>15</v>
      </c>
      <c r="F1969" s="1" t="s">
        <v>16</v>
      </c>
      <c r="G1969" s="2">
        <v>44710</v>
      </c>
      <c r="H1969" s="3">
        <v>0.49546296296296299</v>
      </c>
      <c r="I1969">
        <v>9.3003</v>
      </c>
      <c r="J1969">
        <v>0</v>
      </c>
      <c r="K1969">
        <v>9.3003</v>
      </c>
      <c r="L1969">
        <v>5</v>
      </c>
      <c r="M1969">
        <v>3</v>
      </c>
      <c r="N1969">
        <v>0.15</v>
      </c>
      <c r="O1969">
        <v>5.07</v>
      </c>
      <c r="P1969">
        <f>+Tabla1[[#This Row],[MONTO_IGTF]]/Tabla1[[#This Row],[TASA]]</f>
        <v>2.9585798816568046E-2</v>
      </c>
    </row>
    <row r="1970" spans="1:16" x14ac:dyDescent="0.25">
      <c r="A1970">
        <v>202</v>
      </c>
      <c r="B1970" s="1" t="s">
        <v>14</v>
      </c>
      <c r="C1970">
        <v>2</v>
      </c>
      <c r="D1970">
        <v>2175797</v>
      </c>
      <c r="E1970" s="1" t="s">
        <v>15</v>
      </c>
      <c r="F1970" s="1" t="s">
        <v>16</v>
      </c>
      <c r="G1970" s="2">
        <v>44710</v>
      </c>
      <c r="H1970" s="3">
        <v>0.49921296296296297</v>
      </c>
      <c r="I1970">
        <v>22.886199999999999</v>
      </c>
      <c r="J1970">
        <v>0</v>
      </c>
      <c r="K1970">
        <v>22.886199999999999</v>
      </c>
      <c r="L1970">
        <v>23</v>
      </c>
      <c r="M1970">
        <v>3</v>
      </c>
      <c r="N1970">
        <v>0.69</v>
      </c>
      <c r="O1970">
        <v>5.07</v>
      </c>
      <c r="P1970">
        <f>+Tabla1[[#This Row],[MONTO_IGTF]]/Tabla1[[#This Row],[TASA]]</f>
        <v>0.13609467455621299</v>
      </c>
    </row>
    <row r="1971" spans="1:16" x14ac:dyDescent="0.25">
      <c r="A1971">
        <v>202</v>
      </c>
      <c r="B1971" s="1" t="s">
        <v>14</v>
      </c>
      <c r="C1971">
        <v>2</v>
      </c>
      <c r="D1971">
        <v>2175802</v>
      </c>
      <c r="E1971" s="1" t="s">
        <v>15</v>
      </c>
      <c r="F1971" s="1" t="s">
        <v>16</v>
      </c>
      <c r="G1971" s="2">
        <v>44710</v>
      </c>
      <c r="H1971" s="3">
        <v>0.50449074074074074</v>
      </c>
      <c r="I1971">
        <v>12.27115</v>
      </c>
      <c r="J1971">
        <v>0</v>
      </c>
      <c r="K1971">
        <v>12.27115</v>
      </c>
      <c r="L1971">
        <v>12.3333333333333</v>
      </c>
      <c r="M1971">
        <v>3</v>
      </c>
      <c r="N1971">
        <v>0.37</v>
      </c>
      <c r="O1971">
        <v>5.07</v>
      </c>
      <c r="P1971">
        <f>+Tabla1[[#This Row],[MONTO_IGTF]]/Tabla1[[#This Row],[TASA]]</f>
        <v>7.2978303747534515E-2</v>
      </c>
    </row>
    <row r="1972" spans="1:16" x14ac:dyDescent="0.25">
      <c r="A1972">
        <v>202</v>
      </c>
      <c r="B1972" s="1" t="s">
        <v>14</v>
      </c>
      <c r="C1972">
        <v>2</v>
      </c>
      <c r="D1972">
        <v>2175803</v>
      </c>
      <c r="E1972" s="1" t="s">
        <v>15</v>
      </c>
      <c r="F1972" s="1" t="s">
        <v>16</v>
      </c>
      <c r="G1972" s="2">
        <v>44710</v>
      </c>
      <c r="H1972" s="3">
        <v>0.50598379629629631</v>
      </c>
      <c r="I1972">
        <v>27.051349999999999</v>
      </c>
      <c r="J1972">
        <v>0.04</v>
      </c>
      <c r="K1972">
        <v>27.091349999999998</v>
      </c>
      <c r="L1972">
        <v>25.3333333333333</v>
      </c>
      <c r="M1972">
        <v>3</v>
      </c>
      <c r="N1972">
        <v>0.76</v>
      </c>
      <c r="O1972">
        <v>5.07</v>
      </c>
      <c r="P1972">
        <f>+Tabla1[[#This Row],[MONTO_IGTF]]/Tabla1[[#This Row],[TASA]]</f>
        <v>0.14990138067061143</v>
      </c>
    </row>
    <row r="1973" spans="1:16" x14ac:dyDescent="0.25">
      <c r="A1973">
        <v>202</v>
      </c>
      <c r="B1973" s="1" t="s">
        <v>14</v>
      </c>
      <c r="C1973">
        <v>2</v>
      </c>
      <c r="D1973">
        <v>2175806</v>
      </c>
      <c r="E1973" s="1" t="s">
        <v>15</v>
      </c>
      <c r="F1973" s="1" t="s">
        <v>16</v>
      </c>
      <c r="G1973" s="2">
        <v>44710</v>
      </c>
      <c r="H1973" s="3">
        <v>0.50960648148148147</v>
      </c>
      <c r="I1973">
        <v>10.570449999999999</v>
      </c>
      <c r="J1973">
        <v>0</v>
      </c>
      <c r="K1973">
        <v>10.570449999999999</v>
      </c>
      <c r="L1973">
        <v>10.6666666666667</v>
      </c>
      <c r="M1973">
        <v>3</v>
      </c>
      <c r="N1973">
        <v>0.32</v>
      </c>
      <c r="O1973">
        <v>5.07</v>
      </c>
      <c r="P1973">
        <f>+Tabla1[[#This Row],[MONTO_IGTF]]/Tabla1[[#This Row],[TASA]]</f>
        <v>6.3116370808678504E-2</v>
      </c>
    </row>
    <row r="1974" spans="1:16" x14ac:dyDescent="0.25">
      <c r="A1974">
        <v>202</v>
      </c>
      <c r="B1974" s="1" t="s">
        <v>14</v>
      </c>
      <c r="C1974">
        <v>2</v>
      </c>
      <c r="D1974">
        <v>2175807</v>
      </c>
      <c r="E1974" s="1" t="s">
        <v>15</v>
      </c>
      <c r="F1974" s="1" t="s">
        <v>16</v>
      </c>
      <c r="G1974" s="2">
        <v>44710</v>
      </c>
      <c r="H1974" s="3">
        <v>0.51208333333333333</v>
      </c>
      <c r="I1974">
        <v>44.71</v>
      </c>
      <c r="J1974">
        <v>0.08</v>
      </c>
      <c r="K1974">
        <v>44.79</v>
      </c>
      <c r="L1974">
        <v>40.6666666666667</v>
      </c>
      <c r="M1974">
        <v>3</v>
      </c>
      <c r="N1974">
        <v>1.22</v>
      </c>
      <c r="O1974">
        <v>5.07</v>
      </c>
      <c r="P1974">
        <f>+Tabla1[[#This Row],[MONTO_IGTF]]/Tabla1[[#This Row],[TASA]]</f>
        <v>0.24063116370808676</v>
      </c>
    </row>
    <row r="1975" spans="1:16" x14ac:dyDescent="0.25">
      <c r="A1975">
        <v>202</v>
      </c>
      <c r="B1975" s="1" t="s">
        <v>14</v>
      </c>
      <c r="C1975">
        <v>2</v>
      </c>
      <c r="D1975">
        <v>2175808</v>
      </c>
      <c r="E1975" s="1" t="s">
        <v>15</v>
      </c>
      <c r="F1975" s="1" t="s">
        <v>16</v>
      </c>
      <c r="G1975" s="2">
        <v>44710</v>
      </c>
      <c r="H1975" s="3">
        <v>0.5131134259259259</v>
      </c>
      <c r="I1975">
        <v>10</v>
      </c>
      <c r="J1975">
        <v>0</v>
      </c>
      <c r="K1975">
        <v>10</v>
      </c>
      <c r="L1975">
        <v>10</v>
      </c>
      <c r="M1975">
        <v>3</v>
      </c>
      <c r="N1975">
        <v>0.3</v>
      </c>
      <c r="O1975">
        <v>5.07</v>
      </c>
      <c r="P1975">
        <f>+Tabla1[[#This Row],[MONTO_IGTF]]/Tabla1[[#This Row],[TASA]]</f>
        <v>5.9171597633136092E-2</v>
      </c>
    </row>
    <row r="1976" spans="1:16" x14ac:dyDescent="0.25">
      <c r="A1976">
        <v>202</v>
      </c>
      <c r="B1976" s="1" t="s">
        <v>14</v>
      </c>
      <c r="C1976">
        <v>2</v>
      </c>
      <c r="D1976">
        <v>2175809</v>
      </c>
      <c r="E1976" s="1" t="s">
        <v>15</v>
      </c>
      <c r="F1976" s="1" t="s">
        <v>16</v>
      </c>
      <c r="G1976" s="2">
        <v>44710</v>
      </c>
      <c r="H1976" s="3">
        <v>0.51574074074074072</v>
      </c>
      <c r="I1976">
        <v>25.409500000000001</v>
      </c>
      <c r="J1976">
        <v>0</v>
      </c>
      <c r="K1976">
        <v>25.409500000000001</v>
      </c>
      <c r="L1976">
        <v>6.3333333333333304</v>
      </c>
      <c r="M1976">
        <v>3</v>
      </c>
      <c r="N1976">
        <v>0.19</v>
      </c>
      <c r="O1976">
        <v>5.07</v>
      </c>
      <c r="P1976">
        <f>+Tabla1[[#This Row],[MONTO_IGTF]]/Tabla1[[#This Row],[TASA]]</f>
        <v>3.7475345167652857E-2</v>
      </c>
    </row>
    <row r="1977" spans="1:16" x14ac:dyDescent="0.25">
      <c r="A1977">
        <v>202</v>
      </c>
      <c r="B1977" s="1" t="s">
        <v>14</v>
      </c>
      <c r="C1977">
        <v>2</v>
      </c>
      <c r="D1977">
        <v>2175814</v>
      </c>
      <c r="E1977" s="1" t="s">
        <v>15</v>
      </c>
      <c r="F1977" s="1" t="s">
        <v>16</v>
      </c>
      <c r="G1977" s="2">
        <v>44710</v>
      </c>
      <c r="H1977" s="3">
        <v>0.52539351851851845</v>
      </c>
      <c r="I1977">
        <v>37.257550000000002</v>
      </c>
      <c r="J1977">
        <v>2.1408</v>
      </c>
      <c r="K1977">
        <v>39.398350000000001</v>
      </c>
      <c r="L1977">
        <v>25.3333333333333</v>
      </c>
      <c r="M1977">
        <v>3</v>
      </c>
      <c r="N1977">
        <v>0.76</v>
      </c>
      <c r="O1977">
        <v>5.07</v>
      </c>
      <c r="P1977">
        <f>+Tabla1[[#This Row],[MONTO_IGTF]]/Tabla1[[#This Row],[TASA]]</f>
        <v>0.14990138067061143</v>
      </c>
    </row>
    <row r="1978" spans="1:16" x14ac:dyDescent="0.25">
      <c r="A1978">
        <v>202</v>
      </c>
      <c r="B1978" s="1" t="s">
        <v>14</v>
      </c>
      <c r="C1978">
        <v>2</v>
      </c>
      <c r="D1978">
        <v>2175818</v>
      </c>
      <c r="E1978" s="1" t="s">
        <v>15</v>
      </c>
      <c r="F1978" s="1" t="s">
        <v>16</v>
      </c>
      <c r="G1978" s="2">
        <v>44710</v>
      </c>
      <c r="H1978" s="3">
        <v>0.53097222222222229</v>
      </c>
      <c r="I1978">
        <v>8.01</v>
      </c>
      <c r="J1978">
        <v>0</v>
      </c>
      <c r="K1978">
        <v>8.01</v>
      </c>
      <c r="L1978">
        <v>8</v>
      </c>
      <c r="M1978">
        <v>3</v>
      </c>
      <c r="N1978">
        <v>0.24</v>
      </c>
      <c r="O1978">
        <v>5.07</v>
      </c>
      <c r="P1978">
        <f>+Tabla1[[#This Row],[MONTO_IGTF]]/Tabla1[[#This Row],[TASA]]</f>
        <v>4.7337278106508875E-2</v>
      </c>
    </row>
    <row r="1979" spans="1:16" x14ac:dyDescent="0.25">
      <c r="A1979">
        <v>202</v>
      </c>
      <c r="B1979" s="1" t="s">
        <v>14</v>
      </c>
      <c r="C1979">
        <v>1</v>
      </c>
      <c r="D1979">
        <v>1175822</v>
      </c>
      <c r="E1979" s="1" t="s">
        <v>15</v>
      </c>
      <c r="F1979" s="1" t="s">
        <v>16</v>
      </c>
      <c r="G1979" s="2">
        <v>44710</v>
      </c>
      <c r="H1979" s="3">
        <v>0.53105324074074078</v>
      </c>
      <c r="I1979">
        <v>20.051500000000001</v>
      </c>
      <c r="J1979">
        <v>0</v>
      </c>
      <c r="K1979">
        <v>20.051500000000001</v>
      </c>
      <c r="L1979">
        <v>20</v>
      </c>
      <c r="M1979">
        <v>3</v>
      </c>
      <c r="N1979">
        <v>0.6</v>
      </c>
      <c r="O1979">
        <v>5.07</v>
      </c>
      <c r="P1979">
        <f>+Tabla1[[#This Row],[MONTO_IGTF]]/Tabla1[[#This Row],[TASA]]</f>
        <v>0.11834319526627218</v>
      </c>
    </row>
    <row r="1980" spans="1:16" x14ac:dyDescent="0.25">
      <c r="A1980">
        <v>202</v>
      </c>
      <c r="B1980" s="1" t="s">
        <v>14</v>
      </c>
      <c r="C1980">
        <v>2</v>
      </c>
      <c r="D1980">
        <v>2175826</v>
      </c>
      <c r="E1980" s="1" t="s">
        <v>15</v>
      </c>
      <c r="F1980" s="1" t="s">
        <v>16</v>
      </c>
      <c r="G1980" s="2">
        <v>44710</v>
      </c>
      <c r="H1980" s="3">
        <v>0.54276620370370365</v>
      </c>
      <c r="I1980">
        <v>14.0976</v>
      </c>
      <c r="J1980">
        <v>0</v>
      </c>
      <c r="K1980">
        <v>14.0976</v>
      </c>
      <c r="L1980">
        <v>14</v>
      </c>
      <c r="M1980">
        <v>3</v>
      </c>
      <c r="N1980">
        <v>0.42</v>
      </c>
      <c r="O1980">
        <v>5.07</v>
      </c>
      <c r="P1980">
        <f>+Tabla1[[#This Row],[MONTO_IGTF]]/Tabla1[[#This Row],[TASA]]</f>
        <v>8.2840236686390525E-2</v>
      </c>
    </row>
    <row r="1981" spans="1:16" x14ac:dyDescent="0.25">
      <c r="A1981">
        <v>202</v>
      </c>
      <c r="B1981" s="1" t="s">
        <v>14</v>
      </c>
      <c r="C1981">
        <v>2</v>
      </c>
      <c r="D1981">
        <v>2175827</v>
      </c>
      <c r="E1981" s="1" t="s">
        <v>15</v>
      </c>
      <c r="F1981" s="1" t="s">
        <v>16</v>
      </c>
      <c r="G1981" s="2">
        <v>44710</v>
      </c>
      <c r="H1981" s="3">
        <v>0.54525462962962956</v>
      </c>
      <c r="I1981">
        <v>41.393599999999999</v>
      </c>
      <c r="J1981">
        <v>2.9136000000000002</v>
      </c>
      <c r="K1981">
        <v>44.307200000000002</v>
      </c>
      <c r="L1981">
        <v>44.3333333333333</v>
      </c>
      <c r="M1981">
        <v>3</v>
      </c>
      <c r="N1981">
        <v>1.33</v>
      </c>
      <c r="O1981">
        <v>5.07</v>
      </c>
      <c r="P1981">
        <f>+Tabla1[[#This Row],[MONTO_IGTF]]/Tabla1[[#This Row],[TASA]]</f>
        <v>0.26232741617357003</v>
      </c>
    </row>
    <row r="1982" spans="1:16" x14ac:dyDescent="0.25">
      <c r="A1982">
        <v>202</v>
      </c>
      <c r="B1982" s="1" t="s">
        <v>14</v>
      </c>
      <c r="C1982">
        <v>2</v>
      </c>
      <c r="D1982">
        <v>2175831</v>
      </c>
      <c r="E1982" s="1" t="s">
        <v>15</v>
      </c>
      <c r="F1982" s="1" t="s">
        <v>16</v>
      </c>
      <c r="G1982" s="2">
        <v>44710</v>
      </c>
      <c r="H1982" s="3">
        <v>0.55199074074074073</v>
      </c>
      <c r="I1982">
        <v>23.123950000000001</v>
      </c>
      <c r="J1982">
        <v>0.52639999999999998</v>
      </c>
      <c r="K1982">
        <v>23.65035</v>
      </c>
      <c r="L1982">
        <v>23.6666666666667</v>
      </c>
      <c r="M1982">
        <v>3</v>
      </c>
      <c r="N1982">
        <v>0.71</v>
      </c>
      <c r="O1982">
        <v>5.07</v>
      </c>
      <c r="P1982">
        <f>+Tabla1[[#This Row],[MONTO_IGTF]]/Tabla1[[#This Row],[TASA]]</f>
        <v>0.14003944773175542</v>
      </c>
    </row>
    <row r="1983" spans="1:16" x14ac:dyDescent="0.25">
      <c r="A1983">
        <v>202</v>
      </c>
      <c r="B1983" s="1" t="s">
        <v>14</v>
      </c>
      <c r="C1983">
        <v>2</v>
      </c>
      <c r="D1983">
        <v>2175832</v>
      </c>
      <c r="E1983" s="1" t="s">
        <v>15</v>
      </c>
      <c r="F1983" s="1" t="s">
        <v>16</v>
      </c>
      <c r="G1983" s="2">
        <v>44710</v>
      </c>
      <c r="H1983" s="3">
        <v>0.5537037037037037</v>
      </c>
      <c r="I1983">
        <v>38.099600000000002</v>
      </c>
      <c r="J1983">
        <v>0.04</v>
      </c>
      <c r="K1983">
        <v>38.139600000000002</v>
      </c>
      <c r="L1983">
        <v>25.3333333333333</v>
      </c>
      <c r="M1983">
        <v>3</v>
      </c>
      <c r="N1983">
        <v>0.76</v>
      </c>
      <c r="O1983">
        <v>5.07</v>
      </c>
      <c r="P1983">
        <f>+Tabla1[[#This Row],[MONTO_IGTF]]/Tabla1[[#This Row],[TASA]]</f>
        <v>0.14990138067061143</v>
      </c>
    </row>
    <row r="1984" spans="1:16" x14ac:dyDescent="0.25">
      <c r="A1984">
        <v>202</v>
      </c>
      <c r="B1984" s="1" t="s">
        <v>14</v>
      </c>
      <c r="C1984">
        <v>2</v>
      </c>
      <c r="D1984">
        <v>2175835</v>
      </c>
      <c r="E1984" s="1" t="s">
        <v>15</v>
      </c>
      <c r="F1984" s="1" t="s">
        <v>16</v>
      </c>
      <c r="G1984" s="2">
        <v>44710</v>
      </c>
      <c r="H1984" s="3">
        <v>0.55682870370370374</v>
      </c>
      <c r="I1984">
        <v>17.769649999999999</v>
      </c>
      <c r="J1984">
        <v>0</v>
      </c>
      <c r="K1984">
        <v>17.769649999999999</v>
      </c>
      <c r="L1984">
        <v>17.6666666666667</v>
      </c>
      <c r="M1984">
        <v>3</v>
      </c>
      <c r="N1984">
        <v>0.53</v>
      </c>
      <c r="O1984">
        <v>5.07</v>
      </c>
      <c r="P1984">
        <f>+Tabla1[[#This Row],[MONTO_IGTF]]/Tabla1[[#This Row],[TASA]]</f>
        <v>0.10453648915187376</v>
      </c>
    </row>
    <row r="1985" spans="1:16" x14ac:dyDescent="0.25">
      <c r="A1985">
        <v>202</v>
      </c>
      <c r="B1985" s="1" t="s">
        <v>14</v>
      </c>
      <c r="C1985">
        <v>2</v>
      </c>
      <c r="D1985">
        <v>2175836</v>
      </c>
      <c r="E1985" s="1" t="s">
        <v>15</v>
      </c>
      <c r="F1985" s="1" t="s">
        <v>16</v>
      </c>
      <c r="G1985" s="2">
        <v>44710</v>
      </c>
      <c r="H1985" s="3">
        <v>0.55754629629629626</v>
      </c>
      <c r="I1985">
        <v>13.13</v>
      </c>
      <c r="J1985">
        <v>0</v>
      </c>
      <c r="K1985">
        <v>13.13</v>
      </c>
      <c r="L1985">
        <v>13</v>
      </c>
      <c r="M1985">
        <v>3</v>
      </c>
      <c r="N1985">
        <v>0.39</v>
      </c>
      <c r="O1985">
        <v>5.07</v>
      </c>
      <c r="P1985">
        <f>+Tabla1[[#This Row],[MONTO_IGTF]]/Tabla1[[#This Row],[TASA]]</f>
        <v>7.6923076923076927E-2</v>
      </c>
    </row>
    <row r="1986" spans="1:16" x14ac:dyDescent="0.25">
      <c r="A1986">
        <v>202</v>
      </c>
      <c r="B1986" s="1" t="s">
        <v>14</v>
      </c>
      <c r="C1986">
        <v>2</v>
      </c>
      <c r="D1986">
        <v>2175840</v>
      </c>
      <c r="E1986" s="1" t="s">
        <v>15</v>
      </c>
      <c r="F1986" s="1" t="s">
        <v>16</v>
      </c>
      <c r="G1986" s="2">
        <v>44710</v>
      </c>
      <c r="H1986" s="3">
        <v>0.56322916666666667</v>
      </c>
      <c r="I1986">
        <v>12.368600000000001</v>
      </c>
      <c r="J1986">
        <v>0</v>
      </c>
      <c r="K1986">
        <v>12.368600000000001</v>
      </c>
      <c r="L1986">
        <v>12.3333333333333</v>
      </c>
      <c r="M1986">
        <v>3</v>
      </c>
      <c r="N1986">
        <v>0.37</v>
      </c>
      <c r="O1986">
        <v>5.07</v>
      </c>
      <c r="P1986">
        <f>+Tabla1[[#This Row],[MONTO_IGTF]]/Tabla1[[#This Row],[TASA]]</f>
        <v>7.2978303747534515E-2</v>
      </c>
    </row>
    <row r="1987" spans="1:16" x14ac:dyDescent="0.25">
      <c r="A1987">
        <v>202</v>
      </c>
      <c r="B1987" s="1" t="s">
        <v>14</v>
      </c>
      <c r="C1987">
        <v>2</v>
      </c>
      <c r="D1987">
        <v>2175852</v>
      </c>
      <c r="E1987" s="1" t="s">
        <v>15</v>
      </c>
      <c r="F1987" s="1" t="s">
        <v>16</v>
      </c>
      <c r="G1987" s="2">
        <v>44710</v>
      </c>
      <c r="H1987" s="3">
        <v>0.58129629629629631</v>
      </c>
      <c r="I1987">
        <v>33.853099999999998</v>
      </c>
      <c r="J1987">
        <v>0</v>
      </c>
      <c r="K1987">
        <v>33.853099999999998</v>
      </c>
      <c r="L1987">
        <v>25.3333333333333</v>
      </c>
      <c r="M1987">
        <v>3</v>
      </c>
      <c r="N1987">
        <v>0.76</v>
      </c>
      <c r="O1987">
        <v>5.07</v>
      </c>
      <c r="P1987">
        <f>+Tabla1[[#This Row],[MONTO_IGTF]]/Tabla1[[#This Row],[TASA]]</f>
        <v>0.14990138067061143</v>
      </c>
    </row>
    <row r="1988" spans="1:16" x14ac:dyDescent="0.25">
      <c r="A1988">
        <v>202</v>
      </c>
      <c r="B1988" s="1" t="s">
        <v>14</v>
      </c>
      <c r="C1988">
        <v>2</v>
      </c>
      <c r="D1988">
        <v>2175854</v>
      </c>
      <c r="E1988" s="1" t="s">
        <v>15</v>
      </c>
      <c r="F1988" s="1" t="s">
        <v>16</v>
      </c>
      <c r="G1988" s="2">
        <v>44710</v>
      </c>
      <c r="H1988" s="3">
        <v>0.58274305555555561</v>
      </c>
      <c r="I1988">
        <v>31.57255</v>
      </c>
      <c r="J1988">
        <v>0</v>
      </c>
      <c r="K1988">
        <v>31.57255</v>
      </c>
      <c r="L1988">
        <v>25.3333333333333</v>
      </c>
      <c r="M1988">
        <v>3</v>
      </c>
      <c r="N1988">
        <v>0.76</v>
      </c>
      <c r="O1988">
        <v>5.07</v>
      </c>
      <c r="P1988">
        <f>+Tabla1[[#This Row],[MONTO_IGTF]]/Tabla1[[#This Row],[TASA]]</f>
        <v>0.14990138067061143</v>
      </c>
    </row>
    <row r="1989" spans="1:16" x14ac:dyDescent="0.25">
      <c r="A1989">
        <v>202</v>
      </c>
      <c r="B1989" s="1" t="s">
        <v>14</v>
      </c>
      <c r="C1989">
        <v>2</v>
      </c>
      <c r="D1989">
        <v>2175855</v>
      </c>
      <c r="E1989" s="1" t="s">
        <v>15</v>
      </c>
      <c r="F1989" s="1" t="s">
        <v>16</v>
      </c>
      <c r="G1989" s="2">
        <v>44710</v>
      </c>
      <c r="H1989" s="3">
        <v>0.58321759259259254</v>
      </c>
      <c r="I1989">
        <v>22.36</v>
      </c>
      <c r="J1989">
        <v>0</v>
      </c>
      <c r="K1989">
        <v>22.36</v>
      </c>
      <c r="L1989">
        <v>22.3333333333333</v>
      </c>
      <c r="M1989">
        <v>3</v>
      </c>
      <c r="N1989">
        <v>0.67</v>
      </c>
      <c r="O1989">
        <v>5.07</v>
      </c>
      <c r="P1989">
        <f>+Tabla1[[#This Row],[MONTO_IGTF]]/Tabla1[[#This Row],[TASA]]</f>
        <v>0.13214990138067062</v>
      </c>
    </row>
    <row r="1990" spans="1:16" x14ac:dyDescent="0.25">
      <c r="A1990">
        <v>202</v>
      </c>
      <c r="B1990" s="1" t="s">
        <v>14</v>
      </c>
      <c r="C1990">
        <v>1</v>
      </c>
      <c r="D1990">
        <v>1175826</v>
      </c>
      <c r="E1990" s="1" t="s">
        <v>15</v>
      </c>
      <c r="F1990" s="1" t="s">
        <v>16</v>
      </c>
      <c r="G1990" s="2">
        <v>44710</v>
      </c>
      <c r="H1990" s="3">
        <v>0.58334490740740741</v>
      </c>
      <c r="I1990">
        <v>25.118500000000001</v>
      </c>
      <c r="J1990">
        <v>0</v>
      </c>
      <c r="K1990">
        <v>25.118500000000001</v>
      </c>
      <c r="L1990">
        <v>25</v>
      </c>
      <c r="M1990">
        <v>3</v>
      </c>
      <c r="N1990">
        <v>0.75</v>
      </c>
      <c r="O1990">
        <v>5.07</v>
      </c>
      <c r="P1990">
        <f>+Tabla1[[#This Row],[MONTO_IGTF]]/Tabla1[[#This Row],[TASA]]</f>
        <v>0.14792899408284022</v>
      </c>
    </row>
    <row r="1991" spans="1:16" x14ac:dyDescent="0.25">
      <c r="A1991">
        <v>202</v>
      </c>
      <c r="B1991" s="1" t="s">
        <v>14</v>
      </c>
      <c r="C1991">
        <v>2</v>
      </c>
      <c r="D1991">
        <v>2175856</v>
      </c>
      <c r="E1991" s="1" t="s">
        <v>15</v>
      </c>
      <c r="F1991" s="1" t="s">
        <v>16</v>
      </c>
      <c r="G1991" s="2">
        <v>44710</v>
      </c>
      <c r="H1991" s="3">
        <v>0.58371527777777776</v>
      </c>
      <c r="I1991">
        <v>9.6300000000000008</v>
      </c>
      <c r="J1991">
        <v>0</v>
      </c>
      <c r="K1991">
        <v>9.6300000000000008</v>
      </c>
      <c r="L1991">
        <v>9.6666666666666696</v>
      </c>
      <c r="M1991">
        <v>3</v>
      </c>
      <c r="N1991">
        <v>0.28999999999999998</v>
      </c>
      <c r="O1991">
        <v>5.07</v>
      </c>
      <c r="P1991">
        <f>+Tabla1[[#This Row],[MONTO_IGTF]]/Tabla1[[#This Row],[TASA]]</f>
        <v>5.7199211045364885E-2</v>
      </c>
    </row>
    <row r="1992" spans="1:16" x14ac:dyDescent="0.25">
      <c r="A1992">
        <v>202</v>
      </c>
      <c r="B1992" s="1" t="s">
        <v>14</v>
      </c>
      <c r="C1992">
        <v>2</v>
      </c>
      <c r="D1992">
        <v>2175857</v>
      </c>
      <c r="E1992" s="1" t="s">
        <v>15</v>
      </c>
      <c r="F1992" s="1" t="s">
        <v>16</v>
      </c>
      <c r="G1992" s="2">
        <v>44710</v>
      </c>
      <c r="H1992" s="3">
        <v>0.5848726851851852</v>
      </c>
      <c r="I1992">
        <v>48.606850000000001</v>
      </c>
      <c r="J1992">
        <v>0.04</v>
      </c>
      <c r="K1992">
        <v>48.646850000000001</v>
      </c>
      <c r="L1992">
        <v>48.6666666666667</v>
      </c>
      <c r="M1992">
        <v>3</v>
      </c>
      <c r="N1992">
        <v>1.46</v>
      </c>
      <c r="O1992">
        <v>5.07</v>
      </c>
      <c r="P1992">
        <f>+Tabla1[[#This Row],[MONTO_IGTF]]/Tabla1[[#This Row],[TASA]]</f>
        <v>0.28796844181459563</v>
      </c>
    </row>
    <row r="1993" spans="1:16" x14ac:dyDescent="0.25">
      <c r="A1993">
        <v>202</v>
      </c>
      <c r="B1993" s="1" t="s">
        <v>14</v>
      </c>
      <c r="C1993">
        <v>2</v>
      </c>
      <c r="D1993">
        <v>2175859</v>
      </c>
      <c r="E1993" s="1" t="s">
        <v>15</v>
      </c>
      <c r="F1993" s="1" t="s">
        <v>16</v>
      </c>
      <c r="G1993" s="2">
        <v>44710</v>
      </c>
      <c r="H1993" s="3">
        <v>0.58748842592592598</v>
      </c>
      <c r="I1993">
        <v>68.569800000000001</v>
      </c>
      <c r="J1993">
        <v>0.04</v>
      </c>
      <c r="K1993">
        <v>68.609800000000007</v>
      </c>
      <c r="L1993">
        <v>68.6666666666667</v>
      </c>
      <c r="M1993">
        <v>3</v>
      </c>
      <c r="N1993">
        <v>2.06</v>
      </c>
      <c r="O1993">
        <v>5.07</v>
      </c>
      <c r="P1993">
        <f>+Tabla1[[#This Row],[MONTO_IGTF]]/Tabla1[[#This Row],[TASA]]</f>
        <v>0.40631163708086782</v>
      </c>
    </row>
    <row r="1994" spans="1:16" x14ac:dyDescent="0.25">
      <c r="A1994">
        <v>202</v>
      </c>
      <c r="B1994" s="1" t="s">
        <v>14</v>
      </c>
      <c r="C1994">
        <v>2</v>
      </c>
      <c r="D1994">
        <v>2175863</v>
      </c>
      <c r="E1994" s="1" t="s">
        <v>15</v>
      </c>
      <c r="F1994" s="1" t="s">
        <v>16</v>
      </c>
      <c r="G1994" s="2">
        <v>44710</v>
      </c>
      <c r="H1994" s="3">
        <v>0.5958796296296297</v>
      </c>
      <c r="I1994">
        <v>44.042900000000003</v>
      </c>
      <c r="J1994">
        <v>0.04</v>
      </c>
      <c r="K1994">
        <v>44.082900000000002</v>
      </c>
      <c r="L1994">
        <v>44</v>
      </c>
      <c r="M1994">
        <v>3</v>
      </c>
      <c r="N1994">
        <v>1.32</v>
      </c>
      <c r="O1994">
        <v>5.07</v>
      </c>
      <c r="P1994">
        <f>+Tabla1[[#This Row],[MONTO_IGTF]]/Tabla1[[#This Row],[TASA]]</f>
        <v>0.26035502958579881</v>
      </c>
    </row>
    <row r="1995" spans="1:16" x14ac:dyDescent="0.25">
      <c r="A1995">
        <v>202</v>
      </c>
      <c r="B1995" s="1" t="s">
        <v>14</v>
      </c>
      <c r="C1995">
        <v>2</v>
      </c>
      <c r="D1995">
        <v>2175865</v>
      </c>
      <c r="E1995" s="1" t="s">
        <v>15</v>
      </c>
      <c r="F1995" s="1" t="s">
        <v>16</v>
      </c>
      <c r="G1995" s="2">
        <v>44710</v>
      </c>
      <c r="H1995" s="3">
        <v>0.603449074074074</v>
      </c>
      <c r="I1995">
        <v>33.558799999999998</v>
      </c>
      <c r="J1995">
        <v>0.04</v>
      </c>
      <c r="K1995">
        <v>33.598799999999997</v>
      </c>
      <c r="L1995">
        <v>25.3333333333333</v>
      </c>
      <c r="M1995">
        <v>3</v>
      </c>
      <c r="N1995">
        <v>0.76</v>
      </c>
      <c r="O1995">
        <v>5.07</v>
      </c>
      <c r="P1995">
        <f>+Tabla1[[#This Row],[MONTO_IGTF]]/Tabla1[[#This Row],[TASA]]</f>
        <v>0.14990138067061143</v>
      </c>
    </row>
    <row r="1996" spans="1:16" x14ac:dyDescent="0.25">
      <c r="A1996">
        <v>202</v>
      </c>
      <c r="B1996" s="1" t="s">
        <v>14</v>
      </c>
      <c r="C1996">
        <v>2</v>
      </c>
      <c r="D1996">
        <v>2175866</v>
      </c>
      <c r="E1996" s="1" t="s">
        <v>15</v>
      </c>
      <c r="F1996" s="1" t="s">
        <v>16</v>
      </c>
      <c r="G1996" s="2">
        <v>44710</v>
      </c>
      <c r="H1996" s="3">
        <v>0.60493055555555553</v>
      </c>
      <c r="I1996">
        <v>67.73</v>
      </c>
      <c r="J1996">
        <v>0.04</v>
      </c>
      <c r="K1996">
        <v>67.77</v>
      </c>
      <c r="L1996">
        <v>48.3333333333333</v>
      </c>
      <c r="M1996">
        <v>3</v>
      </c>
      <c r="N1996">
        <v>1.45</v>
      </c>
      <c r="O1996">
        <v>5.07</v>
      </c>
      <c r="P1996">
        <f>+Tabla1[[#This Row],[MONTO_IGTF]]/Tabla1[[#This Row],[TASA]]</f>
        <v>0.28599605522682442</v>
      </c>
    </row>
    <row r="1997" spans="1:16" x14ac:dyDescent="0.25">
      <c r="A1997">
        <v>202</v>
      </c>
      <c r="B1997" s="1" t="s">
        <v>14</v>
      </c>
      <c r="C1997">
        <v>2</v>
      </c>
      <c r="D1997">
        <v>2175868</v>
      </c>
      <c r="E1997" s="1" t="s">
        <v>15</v>
      </c>
      <c r="F1997" s="1" t="s">
        <v>16</v>
      </c>
      <c r="G1997" s="2">
        <v>44710</v>
      </c>
      <c r="H1997" s="3">
        <v>0.60790509259259262</v>
      </c>
      <c r="I1997">
        <v>23.29025</v>
      </c>
      <c r="J1997">
        <v>0.04</v>
      </c>
      <c r="K1997">
        <v>23.330249999999999</v>
      </c>
      <c r="L1997">
        <v>23.3333333333333</v>
      </c>
      <c r="M1997">
        <v>3</v>
      </c>
      <c r="N1997">
        <v>0.7</v>
      </c>
      <c r="O1997">
        <v>5.07</v>
      </c>
      <c r="P1997">
        <f>+Tabla1[[#This Row],[MONTO_IGTF]]/Tabla1[[#This Row],[TASA]]</f>
        <v>0.1380670611439842</v>
      </c>
    </row>
    <row r="1998" spans="1:16" x14ac:dyDescent="0.25">
      <c r="A1998">
        <v>202</v>
      </c>
      <c r="B1998" s="1" t="s">
        <v>14</v>
      </c>
      <c r="C1998">
        <v>2</v>
      </c>
      <c r="D1998">
        <v>2175873</v>
      </c>
      <c r="E1998" s="1" t="s">
        <v>15</v>
      </c>
      <c r="F1998" s="1" t="s">
        <v>16</v>
      </c>
      <c r="G1998" s="2">
        <v>44710</v>
      </c>
      <c r="H1998" s="3">
        <v>0.6178703703703704</v>
      </c>
      <c r="I1998">
        <v>37.299999999999997</v>
      </c>
      <c r="J1998">
        <v>0.04</v>
      </c>
      <c r="K1998">
        <v>37.340000000000003</v>
      </c>
      <c r="L1998">
        <v>35.3333333333333</v>
      </c>
      <c r="M1998">
        <v>3</v>
      </c>
      <c r="N1998">
        <v>1.06</v>
      </c>
      <c r="O1998">
        <v>5.07</v>
      </c>
      <c r="P1998">
        <f>+Tabla1[[#This Row],[MONTO_IGTF]]/Tabla1[[#This Row],[TASA]]</f>
        <v>0.20907297830374752</v>
      </c>
    </row>
    <row r="1999" spans="1:16" x14ac:dyDescent="0.25">
      <c r="A1999">
        <v>202</v>
      </c>
      <c r="B1999" s="1" t="s">
        <v>14</v>
      </c>
      <c r="C1999">
        <v>2</v>
      </c>
      <c r="D1999">
        <v>2175876</v>
      </c>
      <c r="E1999" s="1" t="s">
        <v>15</v>
      </c>
      <c r="F1999" s="1" t="s">
        <v>16</v>
      </c>
      <c r="G1999" s="2">
        <v>44710</v>
      </c>
      <c r="H1999" s="3">
        <v>0.62123842592592593</v>
      </c>
      <c r="I1999">
        <v>67.100049999999996</v>
      </c>
      <c r="J1999">
        <v>1.8351999999999999</v>
      </c>
      <c r="K1999">
        <v>68.935249999999996</v>
      </c>
      <c r="L1999">
        <v>69</v>
      </c>
      <c r="M1999">
        <v>3</v>
      </c>
      <c r="N1999">
        <v>2.0699999999999998</v>
      </c>
      <c r="O1999">
        <v>5.07</v>
      </c>
      <c r="P1999">
        <f>+Tabla1[[#This Row],[MONTO_IGTF]]/Tabla1[[#This Row],[TASA]]</f>
        <v>0.40828402366863897</v>
      </c>
    </row>
    <row r="2000" spans="1:16" x14ac:dyDescent="0.25">
      <c r="A2000">
        <v>202</v>
      </c>
      <c r="B2000" s="1" t="s">
        <v>14</v>
      </c>
      <c r="C2000">
        <v>2</v>
      </c>
      <c r="D2000">
        <v>2175877</v>
      </c>
      <c r="E2000" s="1" t="s">
        <v>15</v>
      </c>
      <c r="F2000" s="1" t="s">
        <v>16</v>
      </c>
      <c r="G2000" s="2">
        <v>44710</v>
      </c>
      <c r="H2000" s="3">
        <v>0.62368055555555557</v>
      </c>
      <c r="I2000">
        <v>78.973950000000002</v>
      </c>
      <c r="J2000">
        <v>1.5462</v>
      </c>
      <c r="K2000">
        <v>80.520150000000001</v>
      </c>
      <c r="L2000">
        <v>80.6666666666667</v>
      </c>
      <c r="M2000">
        <v>3</v>
      </c>
      <c r="N2000">
        <v>2.42</v>
      </c>
      <c r="O2000">
        <v>5.07</v>
      </c>
      <c r="P2000">
        <f>+Tabla1[[#This Row],[MONTO_IGTF]]/Tabla1[[#This Row],[TASA]]</f>
        <v>0.4773175542406311</v>
      </c>
    </row>
    <row r="2001" spans="1:16" x14ac:dyDescent="0.25">
      <c r="A2001">
        <v>202</v>
      </c>
      <c r="B2001" s="1" t="s">
        <v>14</v>
      </c>
      <c r="C2001">
        <v>2</v>
      </c>
      <c r="D2001">
        <v>2175878</v>
      </c>
      <c r="E2001" s="1" t="s">
        <v>15</v>
      </c>
      <c r="F2001" s="1" t="s">
        <v>16</v>
      </c>
      <c r="G2001" s="2">
        <v>44710</v>
      </c>
      <c r="H2001" s="3">
        <v>0.62559027777777776</v>
      </c>
      <c r="I2001">
        <v>66.238299999999995</v>
      </c>
      <c r="J2001">
        <v>0.08</v>
      </c>
      <c r="K2001">
        <v>66.318299999999994</v>
      </c>
      <c r="L2001">
        <v>66.3333333333333</v>
      </c>
      <c r="M2001">
        <v>3</v>
      </c>
      <c r="N2001">
        <v>1.99</v>
      </c>
      <c r="O2001">
        <v>5.07</v>
      </c>
      <c r="P2001">
        <f>+Tabla1[[#This Row],[MONTO_IGTF]]/Tabla1[[#This Row],[TASA]]</f>
        <v>0.39250493096646938</v>
      </c>
    </row>
    <row r="2002" spans="1:16" x14ac:dyDescent="0.25">
      <c r="A2002">
        <v>202</v>
      </c>
      <c r="B2002" s="1" t="s">
        <v>14</v>
      </c>
      <c r="C2002">
        <v>1</v>
      </c>
      <c r="D2002">
        <v>1175832</v>
      </c>
      <c r="E2002" s="1" t="s">
        <v>15</v>
      </c>
      <c r="F2002" s="1" t="s">
        <v>16</v>
      </c>
      <c r="G2002" s="2">
        <v>44710</v>
      </c>
      <c r="H2002" s="3">
        <v>0.63052083333333331</v>
      </c>
      <c r="I2002">
        <v>3.36</v>
      </c>
      <c r="J2002">
        <v>0.53759999999999997</v>
      </c>
      <c r="K2002">
        <v>3.8976000000000002</v>
      </c>
      <c r="L2002">
        <v>4</v>
      </c>
      <c r="M2002">
        <v>3</v>
      </c>
      <c r="N2002">
        <v>0.12</v>
      </c>
      <c r="O2002">
        <v>5.07</v>
      </c>
      <c r="P2002">
        <f>+Tabla1[[#This Row],[MONTO_IGTF]]/Tabla1[[#This Row],[TASA]]</f>
        <v>2.3668639053254437E-2</v>
      </c>
    </row>
    <row r="2003" spans="1:16" x14ac:dyDescent="0.25">
      <c r="A2003">
        <v>202</v>
      </c>
      <c r="B2003" s="1" t="s">
        <v>14</v>
      </c>
      <c r="C2003">
        <v>2</v>
      </c>
      <c r="D2003">
        <v>2175886</v>
      </c>
      <c r="E2003" s="1" t="s">
        <v>15</v>
      </c>
      <c r="F2003" s="1" t="s">
        <v>16</v>
      </c>
      <c r="G2003" s="2">
        <v>44710</v>
      </c>
      <c r="H2003" s="3">
        <v>0.63655092592592599</v>
      </c>
      <c r="I2003">
        <v>73.333699999999993</v>
      </c>
      <c r="J2003">
        <v>3.7871999999999999</v>
      </c>
      <c r="K2003">
        <v>77.120900000000006</v>
      </c>
      <c r="L2003">
        <v>76</v>
      </c>
      <c r="M2003">
        <v>3</v>
      </c>
      <c r="N2003">
        <v>2.2799999999999998</v>
      </c>
      <c r="O2003">
        <v>5.07</v>
      </c>
      <c r="P2003">
        <f>+Tabla1[[#This Row],[MONTO_IGTF]]/Tabla1[[#This Row],[TASA]]</f>
        <v>0.44970414201183423</v>
      </c>
    </row>
    <row r="2004" spans="1:16" x14ac:dyDescent="0.25">
      <c r="A2004">
        <v>202</v>
      </c>
      <c r="B2004" s="1" t="s">
        <v>14</v>
      </c>
      <c r="C2004">
        <v>2</v>
      </c>
      <c r="D2004">
        <v>2175887</v>
      </c>
      <c r="E2004" s="1" t="s">
        <v>15</v>
      </c>
      <c r="F2004" s="1" t="s">
        <v>16</v>
      </c>
      <c r="G2004" s="2">
        <v>44710</v>
      </c>
      <c r="H2004" s="3">
        <v>0.63954861111111116</v>
      </c>
      <c r="I2004">
        <v>86.15</v>
      </c>
      <c r="J2004">
        <v>9.5568000000000008</v>
      </c>
      <c r="K2004">
        <v>95.706800000000001</v>
      </c>
      <c r="L2004">
        <v>95.6666666666667</v>
      </c>
      <c r="M2004">
        <v>3</v>
      </c>
      <c r="N2004">
        <v>2.87</v>
      </c>
      <c r="O2004">
        <v>5.07</v>
      </c>
      <c r="P2004">
        <f>+Tabla1[[#This Row],[MONTO_IGTF]]/Tabla1[[#This Row],[TASA]]</f>
        <v>0.56607495069033531</v>
      </c>
    </row>
    <row r="2005" spans="1:16" x14ac:dyDescent="0.25">
      <c r="A2005">
        <v>202</v>
      </c>
      <c r="B2005" s="1" t="s">
        <v>14</v>
      </c>
      <c r="C2005">
        <v>2</v>
      </c>
      <c r="D2005">
        <v>2175888</v>
      </c>
      <c r="E2005" s="1" t="s">
        <v>15</v>
      </c>
      <c r="F2005" s="1" t="s">
        <v>16</v>
      </c>
      <c r="G2005" s="2">
        <v>44710</v>
      </c>
      <c r="H2005" s="3">
        <v>0.64050925925925928</v>
      </c>
      <c r="I2005">
        <v>5</v>
      </c>
      <c r="J2005">
        <v>0</v>
      </c>
      <c r="K2005">
        <v>5</v>
      </c>
      <c r="L2005">
        <v>5</v>
      </c>
      <c r="M2005">
        <v>3</v>
      </c>
      <c r="N2005">
        <v>0.15</v>
      </c>
      <c r="O2005">
        <v>5.07</v>
      </c>
      <c r="P2005">
        <f>+Tabla1[[#This Row],[MONTO_IGTF]]/Tabla1[[#This Row],[TASA]]</f>
        <v>2.9585798816568046E-2</v>
      </c>
    </row>
    <row r="2006" spans="1:16" x14ac:dyDescent="0.25">
      <c r="A2006">
        <v>202</v>
      </c>
      <c r="B2006" s="1" t="s">
        <v>14</v>
      </c>
      <c r="C2006">
        <v>2</v>
      </c>
      <c r="D2006">
        <v>2175889</v>
      </c>
      <c r="E2006" s="1" t="s">
        <v>15</v>
      </c>
      <c r="F2006" s="1" t="s">
        <v>16</v>
      </c>
      <c r="G2006" s="2">
        <v>44710</v>
      </c>
      <c r="H2006" s="3">
        <v>0.64359953703703698</v>
      </c>
      <c r="I2006">
        <v>28.325800000000001</v>
      </c>
      <c r="J2006">
        <v>0.78559999999999997</v>
      </c>
      <c r="K2006">
        <v>29.1114</v>
      </c>
      <c r="L2006">
        <v>25.3333333333333</v>
      </c>
      <c r="M2006">
        <v>3</v>
      </c>
      <c r="N2006">
        <v>0.76</v>
      </c>
      <c r="O2006">
        <v>5.07</v>
      </c>
      <c r="P2006">
        <f>+Tabla1[[#This Row],[MONTO_IGTF]]/Tabla1[[#This Row],[TASA]]</f>
        <v>0.14990138067061143</v>
      </c>
    </row>
    <row r="2007" spans="1:16" x14ac:dyDescent="0.25">
      <c r="A2007">
        <v>202</v>
      </c>
      <c r="B2007" s="1" t="s">
        <v>14</v>
      </c>
      <c r="C2007">
        <v>2</v>
      </c>
      <c r="D2007">
        <v>2175891</v>
      </c>
      <c r="E2007" s="1" t="s">
        <v>15</v>
      </c>
      <c r="F2007" s="1" t="s">
        <v>16</v>
      </c>
      <c r="G2007" s="2">
        <v>44710</v>
      </c>
      <c r="H2007" s="3">
        <v>0.65228009259259256</v>
      </c>
      <c r="I2007">
        <v>31.53</v>
      </c>
      <c r="J2007">
        <v>2.1488</v>
      </c>
      <c r="K2007">
        <v>33.678800000000003</v>
      </c>
      <c r="L2007">
        <v>25.3333333333333</v>
      </c>
      <c r="M2007">
        <v>3</v>
      </c>
      <c r="N2007">
        <v>0.76</v>
      </c>
      <c r="O2007">
        <v>5.07</v>
      </c>
      <c r="P2007">
        <f>+Tabla1[[#This Row],[MONTO_IGTF]]/Tabla1[[#This Row],[TASA]]</f>
        <v>0.14990138067061143</v>
      </c>
    </row>
    <row r="2008" spans="1:16" x14ac:dyDescent="0.25">
      <c r="A2008">
        <v>202</v>
      </c>
      <c r="B2008" s="1" t="s">
        <v>14</v>
      </c>
      <c r="C2008">
        <v>2</v>
      </c>
      <c r="D2008">
        <v>2175892</v>
      </c>
      <c r="E2008" s="1" t="s">
        <v>15</v>
      </c>
      <c r="F2008" s="1" t="s">
        <v>16</v>
      </c>
      <c r="G2008" s="2">
        <v>44710</v>
      </c>
      <c r="H2008" s="3">
        <v>0.65562500000000001</v>
      </c>
      <c r="I2008">
        <v>41.59695</v>
      </c>
      <c r="J2008">
        <v>0.04</v>
      </c>
      <c r="K2008">
        <v>41.636949999999999</v>
      </c>
      <c r="L2008">
        <v>15.3333333333333</v>
      </c>
      <c r="M2008">
        <v>3</v>
      </c>
      <c r="N2008">
        <v>0.46</v>
      </c>
      <c r="O2008">
        <v>5.07</v>
      </c>
      <c r="P2008">
        <f>+Tabla1[[#This Row],[MONTO_IGTF]]/Tabla1[[#This Row],[TASA]]</f>
        <v>9.0729783037475351E-2</v>
      </c>
    </row>
    <row r="2009" spans="1:16" x14ac:dyDescent="0.25">
      <c r="A2009">
        <v>202</v>
      </c>
      <c r="B2009" s="1" t="s">
        <v>14</v>
      </c>
      <c r="C2009">
        <v>2</v>
      </c>
      <c r="D2009">
        <v>2175893</v>
      </c>
      <c r="E2009" s="1" t="s">
        <v>15</v>
      </c>
      <c r="F2009" s="1" t="s">
        <v>16</v>
      </c>
      <c r="G2009" s="2">
        <v>44710</v>
      </c>
      <c r="H2009" s="3">
        <v>0.65766203703703707</v>
      </c>
      <c r="I2009">
        <v>101.0051</v>
      </c>
      <c r="J2009">
        <v>0</v>
      </c>
      <c r="K2009">
        <v>101.0051</v>
      </c>
      <c r="L2009">
        <v>101</v>
      </c>
      <c r="M2009">
        <v>3</v>
      </c>
      <c r="N2009">
        <v>3.03</v>
      </c>
      <c r="O2009">
        <v>5.07</v>
      </c>
      <c r="P2009">
        <f>+Tabla1[[#This Row],[MONTO_IGTF]]/Tabla1[[#This Row],[TASA]]</f>
        <v>0.5976331360946745</v>
      </c>
    </row>
    <row r="2010" spans="1:16" x14ac:dyDescent="0.25">
      <c r="A2010">
        <v>202</v>
      </c>
      <c r="B2010" s="1" t="s">
        <v>14</v>
      </c>
      <c r="C2010">
        <v>2</v>
      </c>
      <c r="D2010">
        <v>2175894</v>
      </c>
      <c r="E2010" s="1" t="s">
        <v>15</v>
      </c>
      <c r="F2010" s="1" t="s">
        <v>16</v>
      </c>
      <c r="G2010" s="2">
        <v>44710</v>
      </c>
      <c r="H2010" s="3">
        <v>0.65890046296296301</v>
      </c>
      <c r="I2010">
        <v>31.9604</v>
      </c>
      <c r="J2010">
        <v>0.04</v>
      </c>
      <c r="K2010">
        <v>32.000399999999999</v>
      </c>
      <c r="L2010">
        <v>32</v>
      </c>
      <c r="M2010">
        <v>3</v>
      </c>
      <c r="N2010">
        <v>0.96</v>
      </c>
      <c r="O2010">
        <v>5.07</v>
      </c>
      <c r="P2010">
        <f>+Tabla1[[#This Row],[MONTO_IGTF]]/Tabla1[[#This Row],[TASA]]</f>
        <v>0.1893491124260355</v>
      </c>
    </row>
    <row r="2011" spans="1:16" x14ac:dyDescent="0.25">
      <c r="A2011">
        <v>202</v>
      </c>
      <c r="B2011" s="1" t="s">
        <v>14</v>
      </c>
      <c r="C2011">
        <v>1</v>
      </c>
      <c r="D2011">
        <v>1175838</v>
      </c>
      <c r="E2011" s="1" t="s">
        <v>15</v>
      </c>
      <c r="F2011" s="1" t="s">
        <v>16</v>
      </c>
      <c r="G2011" s="2">
        <v>44710</v>
      </c>
      <c r="H2011" s="3">
        <v>0.66239583333333341</v>
      </c>
      <c r="I2011">
        <v>32.79</v>
      </c>
      <c r="J2011">
        <v>0.04</v>
      </c>
      <c r="K2011">
        <v>32.83</v>
      </c>
      <c r="L2011">
        <v>25.3333333333333</v>
      </c>
      <c r="M2011">
        <v>3</v>
      </c>
      <c r="N2011">
        <v>0.76</v>
      </c>
      <c r="O2011">
        <v>5.07</v>
      </c>
      <c r="P2011">
        <f>+Tabla1[[#This Row],[MONTO_IGTF]]/Tabla1[[#This Row],[TASA]]</f>
        <v>0.14990138067061143</v>
      </c>
    </row>
    <row r="2012" spans="1:16" x14ac:dyDescent="0.25">
      <c r="A2012">
        <v>202</v>
      </c>
      <c r="B2012" s="1" t="s">
        <v>14</v>
      </c>
      <c r="C2012">
        <v>2</v>
      </c>
      <c r="D2012">
        <v>2175898</v>
      </c>
      <c r="E2012" s="1" t="s">
        <v>15</v>
      </c>
      <c r="F2012" s="1" t="s">
        <v>16</v>
      </c>
      <c r="G2012" s="2">
        <v>44710</v>
      </c>
      <c r="H2012" s="3">
        <v>0.6645833333333333</v>
      </c>
      <c r="I2012">
        <v>11.710050000000001</v>
      </c>
      <c r="J2012">
        <v>0.04</v>
      </c>
      <c r="K2012">
        <v>11.75005</v>
      </c>
      <c r="L2012">
        <v>11.6666666666667</v>
      </c>
      <c r="M2012">
        <v>3</v>
      </c>
      <c r="N2012">
        <v>0.35</v>
      </c>
      <c r="O2012">
        <v>5.07</v>
      </c>
      <c r="P2012">
        <f>+Tabla1[[#This Row],[MONTO_IGTF]]/Tabla1[[#This Row],[TASA]]</f>
        <v>6.9033530571992102E-2</v>
      </c>
    </row>
    <row r="2013" spans="1:16" x14ac:dyDescent="0.25">
      <c r="A2013">
        <v>202</v>
      </c>
      <c r="B2013" s="1" t="s">
        <v>14</v>
      </c>
      <c r="C2013">
        <v>2</v>
      </c>
      <c r="D2013">
        <v>2175899</v>
      </c>
      <c r="E2013" s="1" t="s">
        <v>15</v>
      </c>
      <c r="F2013" s="1" t="s">
        <v>16</v>
      </c>
      <c r="G2013" s="2">
        <v>44710</v>
      </c>
      <c r="H2013" s="3">
        <v>0.66554398148148153</v>
      </c>
      <c r="I2013">
        <v>10.97185</v>
      </c>
      <c r="J2013">
        <v>0</v>
      </c>
      <c r="K2013">
        <v>10.97185</v>
      </c>
      <c r="L2013">
        <v>10</v>
      </c>
      <c r="M2013">
        <v>3</v>
      </c>
      <c r="N2013">
        <v>0.3</v>
      </c>
      <c r="O2013">
        <v>5.07</v>
      </c>
      <c r="P2013">
        <f>+Tabla1[[#This Row],[MONTO_IGTF]]/Tabla1[[#This Row],[TASA]]</f>
        <v>5.9171597633136092E-2</v>
      </c>
    </row>
    <row r="2014" spans="1:16" x14ac:dyDescent="0.25">
      <c r="A2014">
        <v>202</v>
      </c>
      <c r="B2014" s="1" t="s">
        <v>14</v>
      </c>
      <c r="C2014">
        <v>2</v>
      </c>
      <c r="D2014">
        <v>2175900</v>
      </c>
      <c r="E2014" s="1" t="s">
        <v>15</v>
      </c>
      <c r="F2014" s="1" t="s">
        <v>16</v>
      </c>
      <c r="G2014" s="2">
        <v>44710</v>
      </c>
      <c r="H2014" s="3">
        <v>0.66700231481481476</v>
      </c>
      <c r="I2014">
        <v>35.869450000000001</v>
      </c>
      <c r="J2014">
        <v>0.04</v>
      </c>
      <c r="K2014">
        <v>35.90945</v>
      </c>
      <c r="L2014">
        <v>36</v>
      </c>
      <c r="M2014">
        <v>3</v>
      </c>
      <c r="N2014">
        <v>1.08</v>
      </c>
      <c r="O2014">
        <v>5.07</v>
      </c>
      <c r="P2014">
        <f>+Tabla1[[#This Row],[MONTO_IGTF]]/Tabla1[[#This Row],[TASA]]</f>
        <v>0.21301775147928995</v>
      </c>
    </row>
    <row r="2015" spans="1:16" x14ac:dyDescent="0.25">
      <c r="A2015">
        <v>202</v>
      </c>
      <c r="B2015" s="1" t="s">
        <v>14</v>
      </c>
      <c r="C2015">
        <v>2</v>
      </c>
      <c r="D2015">
        <v>2175902</v>
      </c>
      <c r="E2015" s="1" t="s">
        <v>15</v>
      </c>
      <c r="F2015" s="1" t="s">
        <v>16</v>
      </c>
      <c r="G2015" s="2">
        <v>44710</v>
      </c>
      <c r="H2015" s="3">
        <v>0.66886574074074068</v>
      </c>
      <c r="I2015">
        <v>0.2</v>
      </c>
      <c r="J2015">
        <v>3.2000000000000001E-2</v>
      </c>
      <c r="K2015">
        <v>0.23200000000000001</v>
      </c>
      <c r="L2015">
        <v>0.33333333333333298</v>
      </c>
      <c r="M2015">
        <v>3</v>
      </c>
      <c r="N2015">
        <v>0.01</v>
      </c>
      <c r="O2015">
        <v>5.07</v>
      </c>
      <c r="P2015">
        <f>+Tabla1[[#This Row],[MONTO_IGTF]]/Tabla1[[#This Row],[TASA]]</f>
        <v>1.9723865877712033E-3</v>
      </c>
    </row>
    <row r="2016" spans="1:16" x14ac:dyDescent="0.25">
      <c r="A2016">
        <v>202</v>
      </c>
      <c r="B2016" s="1" t="s">
        <v>14</v>
      </c>
      <c r="C2016">
        <v>2</v>
      </c>
      <c r="D2016">
        <v>2175906</v>
      </c>
      <c r="E2016" s="1" t="s">
        <v>15</v>
      </c>
      <c r="F2016" s="1" t="s">
        <v>16</v>
      </c>
      <c r="G2016" s="2">
        <v>44710</v>
      </c>
      <c r="H2016" s="3">
        <v>0.6743865740740741</v>
      </c>
      <c r="I2016">
        <v>14.7988</v>
      </c>
      <c r="J2016">
        <v>0.74560000000000004</v>
      </c>
      <c r="K2016">
        <v>15.5444</v>
      </c>
      <c r="L2016">
        <v>5</v>
      </c>
      <c r="M2016">
        <v>3</v>
      </c>
      <c r="N2016">
        <v>0.15</v>
      </c>
      <c r="O2016">
        <v>5.07</v>
      </c>
      <c r="P2016">
        <f>+Tabla1[[#This Row],[MONTO_IGTF]]/Tabla1[[#This Row],[TASA]]</f>
        <v>2.9585798816568046E-2</v>
      </c>
    </row>
    <row r="2017" spans="1:16" x14ac:dyDescent="0.25">
      <c r="A2017">
        <v>202</v>
      </c>
      <c r="B2017" s="1" t="s">
        <v>14</v>
      </c>
      <c r="C2017">
        <v>2</v>
      </c>
      <c r="D2017">
        <v>2175908</v>
      </c>
      <c r="E2017" s="1" t="s">
        <v>15</v>
      </c>
      <c r="F2017" s="1" t="s">
        <v>16</v>
      </c>
      <c r="G2017" s="2">
        <v>44710</v>
      </c>
      <c r="H2017" s="3">
        <v>0.67894675925925929</v>
      </c>
      <c r="I2017">
        <v>26.97</v>
      </c>
      <c r="J2017">
        <v>2.4575999999999998</v>
      </c>
      <c r="K2017">
        <v>29.427600000000002</v>
      </c>
      <c r="L2017">
        <v>25.3333333333333</v>
      </c>
      <c r="M2017">
        <v>3</v>
      </c>
      <c r="N2017">
        <v>0.76</v>
      </c>
      <c r="O2017">
        <v>5.07</v>
      </c>
      <c r="P2017">
        <f>+Tabla1[[#This Row],[MONTO_IGTF]]/Tabla1[[#This Row],[TASA]]</f>
        <v>0.14990138067061143</v>
      </c>
    </row>
    <row r="2018" spans="1:16" x14ac:dyDescent="0.25">
      <c r="A2018">
        <v>202</v>
      </c>
      <c r="B2018" s="1" t="s">
        <v>14</v>
      </c>
      <c r="C2018">
        <v>2</v>
      </c>
      <c r="D2018">
        <v>2175910</v>
      </c>
      <c r="E2018" s="1" t="s">
        <v>15</v>
      </c>
      <c r="F2018" s="1" t="s">
        <v>16</v>
      </c>
      <c r="G2018" s="2">
        <v>44710</v>
      </c>
      <c r="H2018" s="3">
        <v>0.68146990740740743</v>
      </c>
      <c r="I2018">
        <v>32.54</v>
      </c>
      <c r="J2018">
        <v>0</v>
      </c>
      <c r="K2018">
        <v>32.54</v>
      </c>
      <c r="L2018">
        <v>32.6666666666667</v>
      </c>
      <c r="M2018">
        <v>3</v>
      </c>
      <c r="N2018">
        <v>0.98</v>
      </c>
      <c r="O2018">
        <v>5.07</v>
      </c>
      <c r="P2018">
        <f>+Tabla1[[#This Row],[MONTO_IGTF]]/Tabla1[[#This Row],[TASA]]</f>
        <v>0.1932938856015779</v>
      </c>
    </row>
    <row r="2019" spans="1:16" x14ac:dyDescent="0.25">
      <c r="A2019">
        <v>202</v>
      </c>
      <c r="B2019" s="1" t="s">
        <v>14</v>
      </c>
      <c r="C2019">
        <v>2</v>
      </c>
      <c r="D2019">
        <v>2175924</v>
      </c>
      <c r="E2019" s="1" t="s">
        <v>15</v>
      </c>
      <c r="F2019" s="1" t="s">
        <v>16</v>
      </c>
      <c r="G2019" s="2">
        <v>44710</v>
      </c>
      <c r="H2019" s="3">
        <v>0.7160185185185185</v>
      </c>
      <c r="I2019">
        <v>5.48</v>
      </c>
      <c r="J2019">
        <v>0</v>
      </c>
      <c r="K2019">
        <v>5.48</v>
      </c>
      <c r="L2019">
        <v>5.3333333333333304</v>
      </c>
      <c r="M2019">
        <v>3</v>
      </c>
      <c r="N2019">
        <v>0.16</v>
      </c>
      <c r="O2019">
        <v>5.07</v>
      </c>
      <c r="P2019">
        <f>+Tabla1[[#This Row],[MONTO_IGTF]]/Tabla1[[#This Row],[TASA]]</f>
        <v>3.1558185404339252E-2</v>
      </c>
    </row>
    <row r="2020" spans="1:16" x14ac:dyDescent="0.25">
      <c r="A2020">
        <v>202</v>
      </c>
      <c r="B2020" s="1" t="s">
        <v>14</v>
      </c>
      <c r="C2020">
        <v>2</v>
      </c>
      <c r="D2020">
        <v>2175926</v>
      </c>
      <c r="E2020" s="1" t="s">
        <v>15</v>
      </c>
      <c r="F2020" s="1" t="s">
        <v>16</v>
      </c>
      <c r="G2020" s="2">
        <v>44710</v>
      </c>
      <c r="H2020" s="3">
        <v>0.71873842592592585</v>
      </c>
      <c r="I2020">
        <v>12</v>
      </c>
      <c r="J2020">
        <v>0</v>
      </c>
      <c r="K2020">
        <v>12</v>
      </c>
      <c r="L2020">
        <v>10</v>
      </c>
      <c r="M2020">
        <v>3</v>
      </c>
      <c r="N2020">
        <v>0.3</v>
      </c>
      <c r="O2020">
        <v>5.07</v>
      </c>
      <c r="P2020">
        <f>+Tabla1[[#This Row],[MONTO_IGTF]]/Tabla1[[#This Row],[TASA]]</f>
        <v>5.9171597633136092E-2</v>
      </c>
    </row>
    <row r="2021" spans="1:16" x14ac:dyDescent="0.25">
      <c r="A2021">
        <v>202</v>
      </c>
      <c r="B2021" s="1" t="s">
        <v>14</v>
      </c>
      <c r="C2021">
        <v>2</v>
      </c>
      <c r="D2021">
        <v>2175929</v>
      </c>
      <c r="E2021" s="1" t="s">
        <v>15</v>
      </c>
      <c r="F2021" s="1" t="s">
        <v>16</v>
      </c>
      <c r="G2021" s="2">
        <v>44710</v>
      </c>
      <c r="H2021" s="3">
        <v>0.72505787037037039</v>
      </c>
      <c r="I2021">
        <v>7.0240499999999999</v>
      </c>
      <c r="J2021">
        <v>0.04</v>
      </c>
      <c r="K2021">
        <v>7.0640499999999999</v>
      </c>
      <c r="L2021">
        <v>5</v>
      </c>
      <c r="M2021">
        <v>3</v>
      </c>
      <c r="N2021">
        <v>0.15</v>
      </c>
      <c r="O2021">
        <v>5.07</v>
      </c>
      <c r="P2021">
        <f>+Tabla1[[#This Row],[MONTO_IGTF]]/Tabla1[[#This Row],[TASA]]</f>
        <v>2.9585798816568046E-2</v>
      </c>
    </row>
    <row r="2022" spans="1:16" x14ac:dyDescent="0.25">
      <c r="A2022">
        <v>202</v>
      </c>
      <c r="B2022" s="1" t="s">
        <v>14</v>
      </c>
      <c r="C2022">
        <v>2</v>
      </c>
      <c r="D2022">
        <v>2175932</v>
      </c>
      <c r="E2022" s="1" t="s">
        <v>15</v>
      </c>
      <c r="F2022" s="1" t="s">
        <v>16</v>
      </c>
      <c r="G2022" s="2">
        <v>44710</v>
      </c>
      <c r="H2022" s="3">
        <v>0.73312499999999992</v>
      </c>
      <c r="I2022">
        <v>56.011099999999999</v>
      </c>
      <c r="J2022">
        <v>0.2</v>
      </c>
      <c r="K2022">
        <v>56.211100000000002</v>
      </c>
      <c r="L2022">
        <v>50.6666666666667</v>
      </c>
      <c r="M2022">
        <v>3</v>
      </c>
      <c r="N2022">
        <v>1.52</v>
      </c>
      <c r="O2022">
        <v>5.07</v>
      </c>
      <c r="P2022">
        <f>+Tabla1[[#This Row],[MONTO_IGTF]]/Tabla1[[#This Row],[TASA]]</f>
        <v>0.29980276134122286</v>
      </c>
    </row>
    <row r="2023" spans="1:16" x14ac:dyDescent="0.25">
      <c r="A2023">
        <v>202</v>
      </c>
      <c r="B2023" s="1" t="s">
        <v>14</v>
      </c>
      <c r="C2023">
        <v>2</v>
      </c>
      <c r="D2023">
        <v>2175936</v>
      </c>
      <c r="E2023" s="1" t="s">
        <v>15</v>
      </c>
      <c r="F2023" s="1" t="s">
        <v>16</v>
      </c>
      <c r="G2023" s="2">
        <v>44710</v>
      </c>
      <c r="H2023" s="3">
        <v>0.74068287037037039</v>
      </c>
      <c r="I2023">
        <v>7.86</v>
      </c>
      <c r="J2023">
        <v>1.2576000000000001</v>
      </c>
      <c r="K2023">
        <v>9.1175999999999995</v>
      </c>
      <c r="L2023">
        <v>9</v>
      </c>
      <c r="M2023">
        <v>3</v>
      </c>
      <c r="N2023">
        <v>0.27</v>
      </c>
      <c r="O2023">
        <v>5.07</v>
      </c>
      <c r="P2023">
        <f>+Tabla1[[#This Row],[MONTO_IGTF]]/Tabla1[[#This Row],[TASA]]</f>
        <v>5.3254437869822487E-2</v>
      </c>
    </row>
    <row r="2024" spans="1:16" x14ac:dyDescent="0.25">
      <c r="A2024">
        <v>202</v>
      </c>
      <c r="B2024" s="1" t="s">
        <v>14</v>
      </c>
      <c r="C2024">
        <v>2</v>
      </c>
      <c r="D2024">
        <v>2175937</v>
      </c>
      <c r="E2024" s="1" t="s">
        <v>15</v>
      </c>
      <c r="F2024" s="1" t="s">
        <v>16</v>
      </c>
      <c r="G2024" s="2">
        <v>44710</v>
      </c>
      <c r="H2024" s="3">
        <v>0.74605324074074064</v>
      </c>
      <c r="I2024">
        <v>19.5915</v>
      </c>
      <c r="J2024">
        <v>0</v>
      </c>
      <c r="K2024">
        <v>19.5915</v>
      </c>
      <c r="L2024">
        <v>19.6666666666667</v>
      </c>
      <c r="M2024">
        <v>3</v>
      </c>
      <c r="N2024">
        <v>0.59</v>
      </c>
      <c r="O2024">
        <v>5.07</v>
      </c>
      <c r="P2024">
        <f>+Tabla1[[#This Row],[MONTO_IGTF]]/Tabla1[[#This Row],[TASA]]</f>
        <v>0.11637080867850097</v>
      </c>
    </row>
    <row r="2025" spans="1:16" x14ac:dyDescent="0.25">
      <c r="A2025">
        <v>202</v>
      </c>
      <c r="B2025" s="1" t="s">
        <v>14</v>
      </c>
      <c r="C2025">
        <v>2</v>
      </c>
      <c r="D2025">
        <v>2175940</v>
      </c>
      <c r="E2025" s="1" t="s">
        <v>15</v>
      </c>
      <c r="F2025" s="1" t="s">
        <v>16</v>
      </c>
      <c r="G2025" s="2">
        <v>44710</v>
      </c>
      <c r="H2025" s="3">
        <v>0.75280092592592596</v>
      </c>
      <c r="I2025">
        <v>16.88</v>
      </c>
      <c r="J2025">
        <v>0</v>
      </c>
      <c r="K2025">
        <v>16.88</v>
      </c>
      <c r="L2025">
        <v>17</v>
      </c>
      <c r="M2025">
        <v>3</v>
      </c>
      <c r="N2025">
        <v>0.51</v>
      </c>
      <c r="O2025">
        <v>5.07</v>
      </c>
      <c r="P2025">
        <f>+Tabla1[[#This Row],[MONTO_IGTF]]/Tabla1[[#This Row],[TASA]]</f>
        <v>0.10059171597633136</v>
      </c>
    </row>
    <row r="2026" spans="1:16" x14ac:dyDescent="0.25">
      <c r="A2026">
        <v>202</v>
      </c>
      <c r="B2026" s="1" t="s">
        <v>14</v>
      </c>
      <c r="C2026">
        <v>2</v>
      </c>
      <c r="D2026">
        <v>2175947</v>
      </c>
      <c r="E2026" s="1" t="s">
        <v>15</v>
      </c>
      <c r="F2026" s="1" t="s">
        <v>16</v>
      </c>
      <c r="G2026" s="2">
        <v>44710</v>
      </c>
      <c r="H2026" s="3">
        <v>0.76447916666666671</v>
      </c>
      <c r="I2026">
        <v>20.52</v>
      </c>
      <c r="J2026">
        <v>0</v>
      </c>
      <c r="K2026">
        <v>20.52</v>
      </c>
      <c r="L2026">
        <v>20.6666666666667</v>
      </c>
      <c r="M2026">
        <v>3</v>
      </c>
      <c r="N2026">
        <v>0.62</v>
      </c>
      <c r="O2026">
        <v>5.07</v>
      </c>
      <c r="P2026">
        <f>+Tabla1[[#This Row],[MONTO_IGTF]]/Tabla1[[#This Row],[TASA]]</f>
        <v>0.12228796844181458</v>
      </c>
    </row>
    <row r="2027" spans="1:16" x14ac:dyDescent="0.25">
      <c r="A2027">
        <v>202</v>
      </c>
      <c r="B2027" s="1" t="s">
        <v>14</v>
      </c>
      <c r="C2027">
        <v>2</v>
      </c>
      <c r="D2027">
        <v>2175948</v>
      </c>
      <c r="E2027" s="1" t="s">
        <v>15</v>
      </c>
      <c r="F2027" s="1" t="s">
        <v>16</v>
      </c>
      <c r="G2027" s="2">
        <v>44710</v>
      </c>
      <c r="H2027" s="3">
        <v>0.76704861111111111</v>
      </c>
      <c r="I2027">
        <v>56.23</v>
      </c>
      <c r="J2027">
        <v>0</v>
      </c>
      <c r="K2027">
        <v>56.23</v>
      </c>
      <c r="L2027">
        <v>50.6666666666667</v>
      </c>
      <c r="M2027">
        <v>3</v>
      </c>
      <c r="N2027">
        <v>1.52</v>
      </c>
      <c r="O2027">
        <v>5.07</v>
      </c>
      <c r="P2027">
        <f>+Tabla1[[#This Row],[MONTO_IGTF]]/Tabla1[[#This Row],[TASA]]</f>
        <v>0.29980276134122286</v>
      </c>
    </row>
    <row r="2028" spans="1:16" x14ac:dyDescent="0.25">
      <c r="A2028">
        <v>202</v>
      </c>
      <c r="B2028" s="1" t="s">
        <v>14</v>
      </c>
      <c r="C2028">
        <v>1</v>
      </c>
      <c r="D2028">
        <v>1175848</v>
      </c>
      <c r="E2028" s="1" t="s">
        <v>15</v>
      </c>
      <c r="F2028" s="1" t="s">
        <v>16</v>
      </c>
      <c r="G2028" s="2">
        <v>44710</v>
      </c>
      <c r="H2028" s="3">
        <v>0.7701041666666667</v>
      </c>
      <c r="I2028">
        <v>10</v>
      </c>
      <c r="J2028">
        <v>0</v>
      </c>
      <c r="K2028">
        <v>10</v>
      </c>
      <c r="L2028">
        <v>10</v>
      </c>
      <c r="M2028">
        <v>3</v>
      </c>
      <c r="N2028">
        <v>0.3</v>
      </c>
      <c r="O2028">
        <v>5.07</v>
      </c>
      <c r="P2028">
        <f>+Tabla1[[#This Row],[MONTO_IGTF]]/Tabla1[[#This Row],[TASA]]</f>
        <v>5.9171597633136092E-2</v>
      </c>
    </row>
    <row r="2029" spans="1:16" x14ac:dyDescent="0.25">
      <c r="A2029">
        <v>202</v>
      </c>
      <c r="B2029" s="1" t="s">
        <v>14</v>
      </c>
      <c r="C2029">
        <v>2</v>
      </c>
      <c r="D2029">
        <v>2175949</v>
      </c>
      <c r="E2029" s="1" t="s">
        <v>15</v>
      </c>
      <c r="F2029" s="1" t="s">
        <v>16</v>
      </c>
      <c r="G2029" s="2">
        <v>44710</v>
      </c>
      <c r="H2029" s="3">
        <v>0.77059027777777767</v>
      </c>
      <c r="I2029">
        <v>62.761650000000003</v>
      </c>
      <c r="J2029">
        <v>1.0304</v>
      </c>
      <c r="K2029">
        <v>63.792050000000003</v>
      </c>
      <c r="L2029">
        <v>63.6666666666667</v>
      </c>
      <c r="M2029">
        <v>3</v>
      </c>
      <c r="N2029">
        <v>1.91</v>
      </c>
      <c r="O2029">
        <v>5.07</v>
      </c>
      <c r="P2029">
        <f>+Tabla1[[#This Row],[MONTO_IGTF]]/Tabla1[[#This Row],[TASA]]</f>
        <v>0.37672583826429978</v>
      </c>
    </row>
    <row r="2030" spans="1:16" x14ac:dyDescent="0.25">
      <c r="A2030">
        <v>202</v>
      </c>
      <c r="B2030" s="1" t="s">
        <v>14</v>
      </c>
      <c r="C2030">
        <v>2</v>
      </c>
      <c r="D2030">
        <v>2175952</v>
      </c>
      <c r="E2030" s="1" t="s">
        <v>15</v>
      </c>
      <c r="F2030" s="1" t="s">
        <v>16</v>
      </c>
      <c r="G2030" s="2">
        <v>44710</v>
      </c>
      <c r="H2030" s="3">
        <v>0.77600694444444451</v>
      </c>
      <c r="I2030">
        <v>28.407800000000002</v>
      </c>
      <c r="J2030">
        <v>0.4304</v>
      </c>
      <c r="K2030">
        <v>28.838200000000001</v>
      </c>
      <c r="L2030">
        <v>29</v>
      </c>
      <c r="M2030">
        <v>3</v>
      </c>
      <c r="N2030">
        <v>0.87</v>
      </c>
      <c r="O2030">
        <v>5.07</v>
      </c>
      <c r="P2030">
        <f>+Tabla1[[#This Row],[MONTO_IGTF]]/Tabla1[[#This Row],[TASA]]</f>
        <v>0.17159763313609466</v>
      </c>
    </row>
    <row r="2031" spans="1:16" x14ac:dyDescent="0.25">
      <c r="A2031">
        <v>202</v>
      </c>
      <c r="B2031" s="1" t="s">
        <v>14</v>
      </c>
      <c r="C2031">
        <v>2</v>
      </c>
      <c r="D2031">
        <v>2175957</v>
      </c>
      <c r="E2031" s="1" t="s">
        <v>15</v>
      </c>
      <c r="F2031" s="1" t="s">
        <v>16</v>
      </c>
      <c r="G2031" s="2">
        <v>44710</v>
      </c>
      <c r="H2031" s="3">
        <v>0.78950231481481481</v>
      </c>
      <c r="I2031">
        <v>69.800550000000001</v>
      </c>
      <c r="J2031">
        <v>3.3824000000000001</v>
      </c>
      <c r="K2031">
        <v>73.182950000000005</v>
      </c>
      <c r="L2031">
        <v>73.3333333333333</v>
      </c>
      <c r="M2031">
        <v>3</v>
      </c>
      <c r="N2031">
        <v>2.2000000000000002</v>
      </c>
      <c r="O2031">
        <v>5.07</v>
      </c>
      <c r="P2031">
        <f>+Tabla1[[#This Row],[MONTO_IGTF]]/Tabla1[[#This Row],[TASA]]</f>
        <v>0.43392504930966469</v>
      </c>
    </row>
    <row r="2032" spans="1:16" x14ac:dyDescent="0.25">
      <c r="A2032">
        <v>202</v>
      </c>
      <c r="B2032" s="1" t="s">
        <v>14</v>
      </c>
      <c r="C2032">
        <v>1</v>
      </c>
      <c r="D2032">
        <v>1175850</v>
      </c>
      <c r="E2032" s="1" t="s">
        <v>15</v>
      </c>
      <c r="F2032" s="1" t="s">
        <v>16</v>
      </c>
      <c r="G2032" s="2">
        <v>44711</v>
      </c>
      <c r="H2032" s="3">
        <v>0.30289351851851853</v>
      </c>
      <c r="I2032">
        <v>21.5502</v>
      </c>
      <c r="J2032">
        <v>0.04</v>
      </c>
      <c r="K2032">
        <v>21.590199999999999</v>
      </c>
      <c r="L2032">
        <v>21.6666666666667</v>
      </c>
      <c r="M2032">
        <v>3</v>
      </c>
      <c r="N2032">
        <v>0.65</v>
      </c>
      <c r="O2032">
        <v>5.07</v>
      </c>
      <c r="P2032">
        <f>+Tabla1[[#This Row],[MONTO_IGTF]]/Tabla1[[#This Row],[TASA]]</f>
        <v>0.12820512820512819</v>
      </c>
    </row>
    <row r="2033" spans="1:16" x14ac:dyDescent="0.25">
      <c r="A2033">
        <v>202</v>
      </c>
      <c r="B2033" s="1" t="s">
        <v>14</v>
      </c>
      <c r="C2033">
        <v>1</v>
      </c>
      <c r="D2033">
        <v>1175856</v>
      </c>
      <c r="E2033" s="1" t="s">
        <v>15</v>
      </c>
      <c r="F2033" s="1" t="s">
        <v>16</v>
      </c>
      <c r="G2033" s="2">
        <v>44711</v>
      </c>
      <c r="H2033" s="3">
        <v>0.32841435185185186</v>
      </c>
      <c r="I2033">
        <v>23.61065</v>
      </c>
      <c r="J2033">
        <v>0.04</v>
      </c>
      <c r="K2033">
        <v>23.650649999999999</v>
      </c>
      <c r="L2033">
        <v>23.6666666666667</v>
      </c>
      <c r="M2033">
        <v>3</v>
      </c>
      <c r="N2033">
        <v>0.71</v>
      </c>
      <c r="O2033">
        <v>5.07</v>
      </c>
      <c r="P2033">
        <f>+Tabla1[[#This Row],[MONTO_IGTF]]/Tabla1[[#This Row],[TASA]]</f>
        <v>0.14003944773175542</v>
      </c>
    </row>
    <row r="2034" spans="1:16" x14ac:dyDescent="0.25">
      <c r="A2034">
        <v>202</v>
      </c>
      <c r="B2034" s="1" t="s">
        <v>14</v>
      </c>
      <c r="C2034">
        <v>1</v>
      </c>
      <c r="D2034">
        <v>1175861</v>
      </c>
      <c r="E2034" s="1" t="s">
        <v>15</v>
      </c>
      <c r="F2034" s="1" t="s">
        <v>16</v>
      </c>
      <c r="G2034" s="2">
        <v>44711</v>
      </c>
      <c r="H2034" s="3">
        <v>0.33716435185185184</v>
      </c>
      <c r="I2034">
        <v>5.0156000000000001</v>
      </c>
      <c r="J2034">
        <v>0.80249999999999999</v>
      </c>
      <c r="K2034">
        <v>5.8181000000000003</v>
      </c>
      <c r="L2034">
        <v>5</v>
      </c>
      <c r="M2034">
        <v>3</v>
      </c>
      <c r="N2034">
        <v>0.15</v>
      </c>
      <c r="O2034">
        <v>5.07</v>
      </c>
      <c r="P2034">
        <f>+Tabla1[[#This Row],[MONTO_IGTF]]/Tabla1[[#This Row],[TASA]]</f>
        <v>2.9585798816568046E-2</v>
      </c>
    </row>
    <row r="2035" spans="1:16" x14ac:dyDescent="0.25">
      <c r="A2035">
        <v>202</v>
      </c>
      <c r="B2035" s="1" t="s">
        <v>14</v>
      </c>
      <c r="C2035">
        <v>2</v>
      </c>
      <c r="D2035">
        <v>2175964</v>
      </c>
      <c r="E2035" s="1" t="s">
        <v>15</v>
      </c>
      <c r="F2035" s="1" t="s">
        <v>16</v>
      </c>
      <c r="G2035" s="2">
        <v>44711</v>
      </c>
      <c r="H2035" s="3">
        <v>0.35195601851851849</v>
      </c>
      <c r="I2035">
        <v>12.8093</v>
      </c>
      <c r="J2035">
        <v>0.04</v>
      </c>
      <c r="K2035">
        <v>12.849299999999999</v>
      </c>
      <c r="L2035">
        <v>13</v>
      </c>
      <c r="M2035">
        <v>3</v>
      </c>
      <c r="N2035">
        <v>0.39</v>
      </c>
      <c r="O2035">
        <v>5.07</v>
      </c>
      <c r="P2035">
        <f>+Tabla1[[#This Row],[MONTO_IGTF]]/Tabla1[[#This Row],[TASA]]</f>
        <v>7.6923076923076927E-2</v>
      </c>
    </row>
    <row r="2036" spans="1:16" x14ac:dyDescent="0.25">
      <c r="A2036">
        <v>202</v>
      </c>
      <c r="B2036" s="1" t="s">
        <v>14</v>
      </c>
      <c r="C2036">
        <v>2</v>
      </c>
      <c r="D2036">
        <v>2175966</v>
      </c>
      <c r="E2036" s="1" t="s">
        <v>15</v>
      </c>
      <c r="F2036" s="1" t="s">
        <v>16</v>
      </c>
      <c r="G2036" s="2">
        <v>44711</v>
      </c>
      <c r="H2036" s="3">
        <v>0.35351851851851851</v>
      </c>
      <c r="I2036">
        <v>4.5491999999999999</v>
      </c>
      <c r="J2036">
        <v>0</v>
      </c>
      <c r="K2036">
        <v>4.5491999999999999</v>
      </c>
      <c r="L2036">
        <v>4.6666666666666696</v>
      </c>
      <c r="M2036">
        <v>3</v>
      </c>
      <c r="N2036">
        <v>0.14000000000000001</v>
      </c>
      <c r="O2036">
        <v>5.07</v>
      </c>
      <c r="P2036">
        <f>+Tabla1[[#This Row],[MONTO_IGTF]]/Tabla1[[#This Row],[TASA]]</f>
        <v>2.7613412228796846E-2</v>
      </c>
    </row>
    <row r="2037" spans="1:16" x14ac:dyDescent="0.25">
      <c r="A2037">
        <v>202</v>
      </c>
      <c r="B2037" s="1" t="s">
        <v>14</v>
      </c>
      <c r="C2037">
        <v>2</v>
      </c>
      <c r="D2037">
        <v>2175973</v>
      </c>
      <c r="E2037" s="1" t="s">
        <v>15</v>
      </c>
      <c r="F2037" s="1" t="s">
        <v>16</v>
      </c>
      <c r="G2037" s="2">
        <v>44711</v>
      </c>
      <c r="H2037" s="3">
        <v>0.38593749999999999</v>
      </c>
      <c r="I2037">
        <v>16.320699999999999</v>
      </c>
      <c r="J2037">
        <v>0.04</v>
      </c>
      <c r="K2037">
        <v>16.360700000000001</v>
      </c>
      <c r="L2037">
        <v>16.3333333333333</v>
      </c>
      <c r="M2037">
        <v>3</v>
      </c>
      <c r="N2037">
        <v>0.49</v>
      </c>
      <c r="O2037">
        <v>5.07</v>
      </c>
      <c r="P2037">
        <f>+Tabla1[[#This Row],[MONTO_IGTF]]/Tabla1[[#This Row],[TASA]]</f>
        <v>9.6646942800788949E-2</v>
      </c>
    </row>
    <row r="2038" spans="1:16" x14ac:dyDescent="0.25">
      <c r="A2038">
        <v>202</v>
      </c>
      <c r="B2038" s="1" t="s">
        <v>14</v>
      </c>
      <c r="C2038">
        <v>2</v>
      </c>
      <c r="D2038">
        <v>2175976</v>
      </c>
      <c r="E2038" s="1" t="s">
        <v>15</v>
      </c>
      <c r="F2038" s="1" t="s">
        <v>16</v>
      </c>
      <c r="G2038" s="2">
        <v>44711</v>
      </c>
      <c r="H2038" s="3">
        <v>0.39747685185185189</v>
      </c>
      <c r="I2038">
        <v>20.74</v>
      </c>
      <c r="J2038">
        <v>0.12</v>
      </c>
      <c r="K2038">
        <v>20.86</v>
      </c>
      <c r="L2038">
        <v>5</v>
      </c>
      <c r="M2038">
        <v>3</v>
      </c>
      <c r="N2038">
        <v>0.15</v>
      </c>
      <c r="O2038">
        <v>5.07</v>
      </c>
      <c r="P2038">
        <f>+Tabla1[[#This Row],[MONTO_IGTF]]/Tabla1[[#This Row],[TASA]]</f>
        <v>2.9585798816568046E-2</v>
      </c>
    </row>
    <row r="2039" spans="1:16" x14ac:dyDescent="0.25">
      <c r="A2039">
        <v>202</v>
      </c>
      <c r="B2039" s="1" t="s">
        <v>14</v>
      </c>
      <c r="C2039">
        <v>2</v>
      </c>
      <c r="D2039">
        <v>2175978</v>
      </c>
      <c r="E2039" s="1" t="s">
        <v>15</v>
      </c>
      <c r="F2039" s="1" t="s">
        <v>16</v>
      </c>
      <c r="G2039" s="2">
        <v>44711</v>
      </c>
      <c r="H2039" s="3">
        <v>0.40343749999999995</v>
      </c>
      <c r="I2039">
        <v>66.92</v>
      </c>
      <c r="J2039">
        <v>0</v>
      </c>
      <c r="K2039">
        <v>66.92</v>
      </c>
      <c r="L2039">
        <v>66</v>
      </c>
      <c r="M2039">
        <v>3</v>
      </c>
      <c r="N2039">
        <v>1.98</v>
      </c>
      <c r="O2039">
        <v>5.07</v>
      </c>
      <c r="P2039">
        <f>+Tabla1[[#This Row],[MONTO_IGTF]]/Tabla1[[#This Row],[TASA]]</f>
        <v>0.39053254437869822</v>
      </c>
    </row>
    <row r="2040" spans="1:16" x14ac:dyDescent="0.25">
      <c r="A2040">
        <v>202</v>
      </c>
      <c r="B2040" s="1" t="s">
        <v>14</v>
      </c>
      <c r="C2040">
        <v>2</v>
      </c>
      <c r="D2040">
        <v>2175979</v>
      </c>
      <c r="E2040" s="1" t="s">
        <v>15</v>
      </c>
      <c r="F2040" s="1" t="s">
        <v>16</v>
      </c>
      <c r="G2040" s="2">
        <v>44711</v>
      </c>
      <c r="H2040" s="3">
        <v>0.40427083333333336</v>
      </c>
      <c r="I2040">
        <v>10</v>
      </c>
      <c r="J2040">
        <v>0</v>
      </c>
      <c r="K2040">
        <v>10</v>
      </c>
      <c r="L2040">
        <v>5</v>
      </c>
      <c r="M2040">
        <v>3</v>
      </c>
      <c r="N2040">
        <v>0.15</v>
      </c>
      <c r="O2040">
        <v>5.07</v>
      </c>
      <c r="P2040">
        <f>+Tabla1[[#This Row],[MONTO_IGTF]]/Tabla1[[#This Row],[TASA]]</f>
        <v>2.9585798816568046E-2</v>
      </c>
    </row>
    <row r="2041" spans="1:16" x14ac:dyDescent="0.25">
      <c r="A2041">
        <v>202</v>
      </c>
      <c r="B2041" s="1" t="s">
        <v>14</v>
      </c>
      <c r="C2041">
        <v>2</v>
      </c>
      <c r="D2041">
        <v>2175980</v>
      </c>
      <c r="E2041" s="1" t="s">
        <v>15</v>
      </c>
      <c r="F2041" s="1" t="s">
        <v>16</v>
      </c>
      <c r="G2041" s="2">
        <v>44711</v>
      </c>
      <c r="H2041" s="3">
        <v>0.40501157407407407</v>
      </c>
      <c r="I2041">
        <v>19.5108</v>
      </c>
      <c r="J2041">
        <v>0.79220000000000002</v>
      </c>
      <c r="K2041">
        <v>20.303000000000001</v>
      </c>
      <c r="L2041">
        <v>20.3333333333333</v>
      </c>
      <c r="M2041">
        <v>3</v>
      </c>
      <c r="N2041">
        <v>0.61</v>
      </c>
      <c r="O2041">
        <v>5.07</v>
      </c>
      <c r="P2041">
        <f>+Tabla1[[#This Row],[MONTO_IGTF]]/Tabla1[[#This Row],[TASA]]</f>
        <v>0.12031558185404338</v>
      </c>
    </row>
    <row r="2042" spans="1:16" x14ac:dyDescent="0.25">
      <c r="A2042">
        <v>202</v>
      </c>
      <c r="B2042" s="1" t="s">
        <v>14</v>
      </c>
      <c r="C2042">
        <v>2</v>
      </c>
      <c r="D2042">
        <v>2175987</v>
      </c>
      <c r="E2042" s="1" t="s">
        <v>15</v>
      </c>
      <c r="F2042" s="1" t="s">
        <v>16</v>
      </c>
      <c r="G2042" s="2">
        <v>44711</v>
      </c>
      <c r="H2042" s="3">
        <v>0.4140625</v>
      </c>
      <c r="I2042">
        <v>19.067599999999999</v>
      </c>
      <c r="J2042">
        <v>0</v>
      </c>
      <c r="K2042">
        <v>19.067599999999999</v>
      </c>
      <c r="L2042">
        <v>19</v>
      </c>
      <c r="M2042">
        <v>3</v>
      </c>
      <c r="N2042">
        <v>0.56999999999999995</v>
      </c>
      <c r="O2042">
        <v>5.07</v>
      </c>
      <c r="P2042">
        <f>+Tabla1[[#This Row],[MONTO_IGTF]]/Tabla1[[#This Row],[TASA]]</f>
        <v>0.11242603550295856</v>
      </c>
    </row>
    <row r="2043" spans="1:16" x14ac:dyDescent="0.25">
      <c r="A2043">
        <v>202</v>
      </c>
      <c r="B2043" s="1" t="s">
        <v>14</v>
      </c>
      <c r="C2043">
        <v>2</v>
      </c>
      <c r="D2043">
        <v>2175990</v>
      </c>
      <c r="E2043" s="1" t="s">
        <v>15</v>
      </c>
      <c r="F2043" s="1" t="s">
        <v>16</v>
      </c>
      <c r="G2043" s="2">
        <v>44711</v>
      </c>
      <c r="H2043" s="3">
        <v>0.42554398148148148</v>
      </c>
      <c r="I2043">
        <v>5.48</v>
      </c>
      <c r="J2043">
        <v>0</v>
      </c>
      <c r="K2043">
        <v>5.48</v>
      </c>
      <c r="L2043">
        <v>5</v>
      </c>
      <c r="M2043">
        <v>3</v>
      </c>
      <c r="N2043">
        <v>0.15</v>
      </c>
      <c r="O2043">
        <v>5.07</v>
      </c>
      <c r="P2043">
        <f>+Tabla1[[#This Row],[MONTO_IGTF]]/Tabla1[[#This Row],[TASA]]</f>
        <v>2.9585798816568046E-2</v>
      </c>
    </row>
    <row r="2044" spans="1:16" x14ac:dyDescent="0.25">
      <c r="A2044">
        <v>202</v>
      </c>
      <c r="B2044" s="1" t="s">
        <v>14</v>
      </c>
      <c r="C2044">
        <v>2</v>
      </c>
      <c r="D2044">
        <v>2175996</v>
      </c>
      <c r="E2044" s="1" t="s">
        <v>15</v>
      </c>
      <c r="F2044" s="1" t="s">
        <v>16</v>
      </c>
      <c r="G2044" s="2">
        <v>44711</v>
      </c>
      <c r="H2044" s="3">
        <v>0.43437500000000001</v>
      </c>
      <c r="I2044">
        <v>21.255199999999999</v>
      </c>
      <c r="J2044">
        <v>0.85919999999999996</v>
      </c>
      <c r="K2044">
        <v>22.1144</v>
      </c>
      <c r="L2044">
        <v>22</v>
      </c>
      <c r="M2044">
        <v>3</v>
      </c>
      <c r="N2044">
        <v>0.66</v>
      </c>
      <c r="O2044">
        <v>5.07</v>
      </c>
      <c r="P2044">
        <f>+Tabla1[[#This Row],[MONTO_IGTF]]/Tabla1[[#This Row],[TASA]]</f>
        <v>0.13017751479289941</v>
      </c>
    </row>
    <row r="2045" spans="1:16" x14ac:dyDescent="0.25">
      <c r="A2045">
        <v>202</v>
      </c>
      <c r="B2045" s="1" t="s">
        <v>14</v>
      </c>
      <c r="C2045">
        <v>2</v>
      </c>
      <c r="D2045">
        <v>2175998</v>
      </c>
      <c r="E2045" s="1" t="s">
        <v>15</v>
      </c>
      <c r="F2045" s="1" t="s">
        <v>16</v>
      </c>
      <c r="G2045" s="2">
        <v>44711</v>
      </c>
      <c r="H2045" s="3">
        <v>0.43853009259259257</v>
      </c>
      <c r="I2045">
        <v>19.559999999999999</v>
      </c>
      <c r="J2045">
        <v>0</v>
      </c>
      <c r="K2045">
        <v>19.559999999999999</v>
      </c>
      <c r="L2045">
        <v>19.6666666666667</v>
      </c>
      <c r="M2045">
        <v>3</v>
      </c>
      <c r="N2045">
        <v>0.59</v>
      </c>
      <c r="O2045">
        <v>5.07</v>
      </c>
      <c r="P2045">
        <f>+Tabla1[[#This Row],[MONTO_IGTF]]/Tabla1[[#This Row],[TASA]]</f>
        <v>0.11637080867850097</v>
      </c>
    </row>
    <row r="2046" spans="1:16" x14ac:dyDescent="0.25">
      <c r="A2046">
        <v>202</v>
      </c>
      <c r="B2046" s="1" t="s">
        <v>14</v>
      </c>
      <c r="C2046">
        <v>2</v>
      </c>
      <c r="D2046">
        <v>2175999</v>
      </c>
      <c r="E2046" s="1" t="s">
        <v>15</v>
      </c>
      <c r="F2046" s="1" t="s">
        <v>16</v>
      </c>
      <c r="G2046" s="2">
        <v>44711</v>
      </c>
      <c r="H2046" s="3">
        <v>0.44517361111111109</v>
      </c>
      <c r="I2046">
        <v>50.106450000000002</v>
      </c>
      <c r="J2046">
        <v>0</v>
      </c>
      <c r="K2046">
        <v>50.106450000000002</v>
      </c>
      <c r="L2046">
        <v>50</v>
      </c>
      <c r="M2046">
        <v>3</v>
      </c>
      <c r="N2046">
        <v>1.5</v>
      </c>
      <c r="O2046">
        <v>5.07</v>
      </c>
      <c r="P2046">
        <f>+Tabla1[[#This Row],[MONTO_IGTF]]/Tabla1[[#This Row],[TASA]]</f>
        <v>0.29585798816568043</v>
      </c>
    </row>
    <row r="2047" spans="1:16" x14ac:dyDescent="0.25">
      <c r="A2047">
        <v>202</v>
      </c>
      <c r="B2047" s="1" t="s">
        <v>14</v>
      </c>
      <c r="C2047">
        <v>1</v>
      </c>
      <c r="D2047">
        <v>1175873</v>
      </c>
      <c r="E2047" s="1" t="s">
        <v>15</v>
      </c>
      <c r="F2047" s="1" t="s">
        <v>16</v>
      </c>
      <c r="G2047" s="2">
        <v>44711</v>
      </c>
      <c r="H2047" s="3">
        <v>0.44555555555555554</v>
      </c>
      <c r="I2047">
        <v>19.559999999999999</v>
      </c>
      <c r="J2047">
        <v>0</v>
      </c>
      <c r="K2047">
        <v>19.559999999999999</v>
      </c>
      <c r="L2047">
        <v>19.6666666666667</v>
      </c>
      <c r="M2047">
        <v>3</v>
      </c>
      <c r="N2047">
        <v>0.59</v>
      </c>
      <c r="O2047">
        <v>5.07</v>
      </c>
      <c r="P2047">
        <f>+Tabla1[[#This Row],[MONTO_IGTF]]/Tabla1[[#This Row],[TASA]]</f>
        <v>0.11637080867850097</v>
      </c>
    </row>
    <row r="2048" spans="1:16" x14ac:dyDescent="0.25">
      <c r="A2048">
        <v>202</v>
      </c>
      <c r="B2048" s="1" t="s">
        <v>14</v>
      </c>
      <c r="C2048">
        <v>2</v>
      </c>
      <c r="D2048">
        <v>2176000</v>
      </c>
      <c r="E2048" s="1" t="s">
        <v>15</v>
      </c>
      <c r="F2048" s="1" t="s">
        <v>16</v>
      </c>
      <c r="G2048" s="2">
        <v>44711</v>
      </c>
      <c r="H2048" s="3">
        <v>0.44645833333333335</v>
      </c>
      <c r="I2048">
        <v>13.0466</v>
      </c>
      <c r="J2048">
        <v>0</v>
      </c>
      <c r="K2048">
        <v>13.0466</v>
      </c>
      <c r="L2048">
        <v>13</v>
      </c>
      <c r="M2048">
        <v>3</v>
      </c>
      <c r="N2048">
        <v>0.39</v>
      </c>
      <c r="O2048">
        <v>5.07</v>
      </c>
      <c r="P2048">
        <f>+Tabla1[[#This Row],[MONTO_IGTF]]/Tabla1[[#This Row],[TASA]]</f>
        <v>7.6923076923076927E-2</v>
      </c>
    </row>
    <row r="2049" spans="1:16" x14ac:dyDescent="0.25">
      <c r="A2049">
        <v>202</v>
      </c>
      <c r="B2049" s="1" t="s">
        <v>14</v>
      </c>
      <c r="C2049">
        <v>1</v>
      </c>
      <c r="D2049">
        <v>1175874</v>
      </c>
      <c r="E2049" s="1" t="s">
        <v>15</v>
      </c>
      <c r="F2049" s="1" t="s">
        <v>16</v>
      </c>
      <c r="G2049" s="2">
        <v>44711</v>
      </c>
      <c r="H2049" s="3">
        <v>0.44714120370370369</v>
      </c>
      <c r="I2049">
        <v>33.671100000000003</v>
      </c>
      <c r="J2049">
        <v>0.04</v>
      </c>
      <c r="K2049">
        <v>33.711100000000002</v>
      </c>
      <c r="L2049">
        <v>33.6666666666667</v>
      </c>
      <c r="M2049">
        <v>3</v>
      </c>
      <c r="N2049">
        <v>1.01</v>
      </c>
      <c r="O2049">
        <v>5.07</v>
      </c>
      <c r="P2049">
        <f>+Tabla1[[#This Row],[MONTO_IGTF]]/Tabla1[[#This Row],[TASA]]</f>
        <v>0.19921104536489151</v>
      </c>
    </row>
    <row r="2050" spans="1:16" x14ac:dyDescent="0.25">
      <c r="A2050">
        <v>202</v>
      </c>
      <c r="B2050" s="1" t="s">
        <v>14</v>
      </c>
      <c r="C2050">
        <v>1</v>
      </c>
      <c r="D2050">
        <v>1175880</v>
      </c>
      <c r="E2050" s="1" t="s">
        <v>15</v>
      </c>
      <c r="F2050" s="1" t="s">
        <v>16</v>
      </c>
      <c r="G2050" s="2">
        <v>44711</v>
      </c>
      <c r="H2050" s="3">
        <v>0.45989583333333334</v>
      </c>
      <c r="I2050">
        <v>62.98</v>
      </c>
      <c r="J2050">
        <v>0</v>
      </c>
      <c r="K2050">
        <v>62.98</v>
      </c>
      <c r="L2050">
        <v>61</v>
      </c>
      <c r="M2050">
        <v>3</v>
      </c>
      <c r="N2050">
        <v>1.83</v>
      </c>
      <c r="O2050">
        <v>5.07</v>
      </c>
      <c r="P2050">
        <f>+Tabla1[[#This Row],[MONTO_IGTF]]/Tabla1[[#This Row],[TASA]]</f>
        <v>0.36094674556213019</v>
      </c>
    </row>
    <row r="2051" spans="1:16" x14ac:dyDescent="0.25">
      <c r="A2051">
        <v>202</v>
      </c>
      <c r="B2051" s="1" t="s">
        <v>14</v>
      </c>
      <c r="C2051">
        <v>1</v>
      </c>
      <c r="D2051">
        <v>1175883</v>
      </c>
      <c r="E2051" s="1" t="s">
        <v>15</v>
      </c>
      <c r="F2051" s="1" t="s">
        <v>16</v>
      </c>
      <c r="G2051" s="2">
        <v>44711</v>
      </c>
      <c r="H2051" s="3">
        <v>0.46498842592592587</v>
      </c>
      <c r="I2051">
        <v>13.04</v>
      </c>
      <c r="J2051">
        <v>0</v>
      </c>
      <c r="K2051">
        <v>13.04</v>
      </c>
      <c r="L2051">
        <v>13</v>
      </c>
      <c r="M2051">
        <v>3</v>
      </c>
      <c r="N2051">
        <v>0.39</v>
      </c>
      <c r="O2051">
        <v>5.07</v>
      </c>
      <c r="P2051">
        <f>+Tabla1[[#This Row],[MONTO_IGTF]]/Tabla1[[#This Row],[TASA]]</f>
        <v>7.6923076923076927E-2</v>
      </c>
    </row>
    <row r="2052" spans="1:16" x14ac:dyDescent="0.25">
      <c r="A2052">
        <v>202</v>
      </c>
      <c r="B2052" s="1" t="s">
        <v>14</v>
      </c>
      <c r="C2052">
        <v>1</v>
      </c>
      <c r="D2052">
        <v>1175884</v>
      </c>
      <c r="E2052" s="1" t="s">
        <v>15</v>
      </c>
      <c r="F2052" s="1" t="s">
        <v>16</v>
      </c>
      <c r="G2052" s="2">
        <v>44711</v>
      </c>
      <c r="H2052" s="3">
        <v>0.46699074074074076</v>
      </c>
      <c r="I2052">
        <v>15.741250000000001</v>
      </c>
      <c r="J2052">
        <v>0</v>
      </c>
      <c r="K2052">
        <v>15.741250000000001</v>
      </c>
      <c r="L2052">
        <v>15.6666666666667</v>
      </c>
      <c r="M2052">
        <v>3</v>
      </c>
      <c r="N2052">
        <v>0.47</v>
      </c>
      <c r="O2052">
        <v>5.07</v>
      </c>
      <c r="P2052">
        <f>+Tabla1[[#This Row],[MONTO_IGTF]]/Tabla1[[#This Row],[TASA]]</f>
        <v>9.2702169625246536E-2</v>
      </c>
    </row>
    <row r="2053" spans="1:16" x14ac:dyDescent="0.25">
      <c r="A2053">
        <v>202</v>
      </c>
      <c r="B2053" s="1" t="s">
        <v>14</v>
      </c>
      <c r="C2053">
        <v>1</v>
      </c>
      <c r="D2053">
        <v>1175885</v>
      </c>
      <c r="E2053" s="1" t="s">
        <v>15</v>
      </c>
      <c r="F2053" s="1" t="s">
        <v>16</v>
      </c>
      <c r="G2053" s="2">
        <v>44711</v>
      </c>
      <c r="H2053" s="3">
        <v>0.46872685185185187</v>
      </c>
      <c r="I2053">
        <v>10.992900000000001</v>
      </c>
      <c r="J2053">
        <v>0.04</v>
      </c>
      <c r="K2053">
        <v>11.0329</v>
      </c>
      <c r="L2053">
        <v>11</v>
      </c>
      <c r="M2053">
        <v>3</v>
      </c>
      <c r="N2053">
        <v>0.33</v>
      </c>
      <c r="O2053">
        <v>5.07</v>
      </c>
      <c r="P2053">
        <f>+Tabla1[[#This Row],[MONTO_IGTF]]/Tabla1[[#This Row],[TASA]]</f>
        <v>6.5088757396449703E-2</v>
      </c>
    </row>
    <row r="2054" spans="1:16" x14ac:dyDescent="0.25">
      <c r="A2054">
        <v>202</v>
      </c>
      <c r="B2054" s="1" t="s">
        <v>14</v>
      </c>
      <c r="C2054">
        <v>1</v>
      </c>
      <c r="D2054">
        <v>1175887</v>
      </c>
      <c r="E2054" s="1" t="s">
        <v>15</v>
      </c>
      <c r="F2054" s="1" t="s">
        <v>16</v>
      </c>
      <c r="G2054" s="2">
        <v>44711</v>
      </c>
      <c r="H2054" s="3">
        <v>0.47675925925925927</v>
      </c>
      <c r="I2054">
        <v>67.02</v>
      </c>
      <c r="J2054">
        <v>0</v>
      </c>
      <c r="K2054">
        <v>67.02</v>
      </c>
      <c r="L2054">
        <v>37</v>
      </c>
      <c r="M2054">
        <v>3</v>
      </c>
      <c r="N2054">
        <v>1.1100000000000001</v>
      </c>
      <c r="O2054">
        <v>5.07</v>
      </c>
      <c r="P2054">
        <f>+Tabla1[[#This Row],[MONTO_IGTF]]/Tabla1[[#This Row],[TASA]]</f>
        <v>0.21893491124260356</v>
      </c>
    </row>
    <row r="2055" spans="1:16" x14ac:dyDescent="0.25">
      <c r="A2055">
        <v>202</v>
      </c>
      <c r="B2055" s="1" t="s">
        <v>14</v>
      </c>
      <c r="C2055">
        <v>1</v>
      </c>
      <c r="D2055">
        <v>1175888</v>
      </c>
      <c r="E2055" s="1" t="s">
        <v>15</v>
      </c>
      <c r="F2055" s="1" t="s">
        <v>16</v>
      </c>
      <c r="G2055" s="2">
        <v>44711</v>
      </c>
      <c r="H2055" s="3">
        <v>0.47811342592592593</v>
      </c>
      <c r="I2055">
        <v>3.66</v>
      </c>
      <c r="J2055">
        <v>0.58560000000000001</v>
      </c>
      <c r="K2055">
        <v>4.2455999999999996</v>
      </c>
      <c r="L2055">
        <v>4.3333333333333304</v>
      </c>
      <c r="M2055">
        <v>3</v>
      </c>
      <c r="N2055">
        <v>0.13</v>
      </c>
      <c r="O2055">
        <v>5.07</v>
      </c>
      <c r="P2055">
        <f>+Tabla1[[#This Row],[MONTO_IGTF]]/Tabla1[[#This Row],[TASA]]</f>
        <v>2.564102564102564E-2</v>
      </c>
    </row>
    <row r="2056" spans="1:16" x14ac:dyDescent="0.25">
      <c r="A2056">
        <v>202</v>
      </c>
      <c r="B2056" s="1" t="s">
        <v>14</v>
      </c>
      <c r="C2056">
        <v>1</v>
      </c>
      <c r="D2056">
        <v>1175898</v>
      </c>
      <c r="E2056" s="1" t="s">
        <v>15</v>
      </c>
      <c r="F2056" s="1" t="s">
        <v>16</v>
      </c>
      <c r="G2056" s="2">
        <v>44711</v>
      </c>
      <c r="H2056" s="3">
        <v>0.497037037037037</v>
      </c>
      <c r="I2056">
        <v>38.151800000000001</v>
      </c>
      <c r="J2056">
        <v>0.04</v>
      </c>
      <c r="K2056">
        <v>38.191800000000001</v>
      </c>
      <c r="L2056">
        <v>38.3333333333333</v>
      </c>
      <c r="M2056">
        <v>3</v>
      </c>
      <c r="N2056">
        <v>1.1499999999999999</v>
      </c>
      <c r="O2056">
        <v>5.07</v>
      </c>
      <c r="P2056">
        <f>+Tabla1[[#This Row],[MONTO_IGTF]]/Tabla1[[#This Row],[TASA]]</f>
        <v>0.22682445759368833</v>
      </c>
    </row>
    <row r="2057" spans="1:16" x14ac:dyDescent="0.25">
      <c r="A2057">
        <v>202</v>
      </c>
      <c r="B2057" s="1" t="s">
        <v>14</v>
      </c>
      <c r="C2057">
        <v>2</v>
      </c>
      <c r="D2057">
        <v>2176007</v>
      </c>
      <c r="E2057" s="1" t="s">
        <v>15</v>
      </c>
      <c r="F2057" s="1" t="s">
        <v>16</v>
      </c>
      <c r="G2057" s="2">
        <v>44711</v>
      </c>
      <c r="H2057" s="3">
        <v>0.50181712962962965</v>
      </c>
      <c r="I2057">
        <v>15.11</v>
      </c>
      <c r="J2057">
        <v>1.8</v>
      </c>
      <c r="K2057">
        <v>16.91</v>
      </c>
      <c r="L2057">
        <v>17</v>
      </c>
      <c r="M2057">
        <v>3</v>
      </c>
      <c r="N2057">
        <v>0.51</v>
      </c>
      <c r="O2057">
        <v>5.07</v>
      </c>
      <c r="P2057">
        <f>+Tabla1[[#This Row],[MONTO_IGTF]]/Tabla1[[#This Row],[TASA]]</f>
        <v>0.10059171597633136</v>
      </c>
    </row>
    <row r="2058" spans="1:16" x14ac:dyDescent="0.25">
      <c r="A2058">
        <v>202</v>
      </c>
      <c r="B2058" s="1" t="s">
        <v>14</v>
      </c>
      <c r="C2058">
        <v>2</v>
      </c>
      <c r="D2058">
        <v>2176008</v>
      </c>
      <c r="E2058" s="1" t="s">
        <v>15</v>
      </c>
      <c r="F2058" s="1" t="s">
        <v>16</v>
      </c>
      <c r="G2058" s="2">
        <v>44711</v>
      </c>
      <c r="H2058" s="3">
        <v>0.50428240740740737</v>
      </c>
      <c r="I2058">
        <v>13.964650000000001</v>
      </c>
      <c r="J2058">
        <v>0.9496</v>
      </c>
      <c r="K2058">
        <v>14.914249999999999</v>
      </c>
      <c r="L2058">
        <v>15</v>
      </c>
      <c r="M2058">
        <v>3</v>
      </c>
      <c r="N2058">
        <v>0.45</v>
      </c>
      <c r="O2058">
        <v>5.07</v>
      </c>
      <c r="P2058">
        <f>+Tabla1[[#This Row],[MONTO_IGTF]]/Tabla1[[#This Row],[TASA]]</f>
        <v>8.8757396449704137E-2</v>
      </c>
    </row>
    <row r="2059" spans="1:16" x14ac:dyDescent="0.25">
      <c r="A2059">
        <v>202</v>
      </c>
      <c r="B2059" s="1" t="s">
        <v>14</v>
      </c>
      <c r="C2059">
        <v>2</v>
      </c>
      <c r="D2059">
        <v>2176014</v>
      </c>
      <c r="E2059" s="1" t="s">
        <v>15</v>
      </c>
      <c r="F2059" s="1" t="s">
        <v>16</v>
      </c>
      <c r="G2059" s="2">
        <v>44711</v>
      </c>
      <c r="H2059" s="3">
        <v>0.51194444444444442</v>
      </c>
      <c r="I2059">
        <v>10</v>
      </c>
      <c r="J2059">
        <v>0</v>
      </c>
      <c r="K2059">
        <v>10</v>
      </c>
      <c r="L2059">
        <v>5</v>
      </c>
      <c r="M2059">
        <v>3</v>
      </c>
      <c r="N2059">
        <v>0.15</v>
      </c>
      <c r="O2059">
        <v>5.07</v>
      </c>
      <c r="P2059">
        <f>+Tabla1[[#This Row],[MONTO_IGTF]]/Tabla1[[#This Row],[TASA]]</f>
        <v>2.9585798816568046E-2</v>
      </c>
    </row>
    <row r="2060" spans="1:16" x14ac:dyDescent="0.25">
      <c r="A2060">
        <v>202</v>
      </c>
      <c r="B2060" s="1" t="s">
        <v>14</v>
      </c>
      <c r="C2060">
        <v>2</v>
      </c>
      <c r="D2060">
        <v>2176016</v>
      </c>
      <c r="E2060" s="1" t="s">
        <v>15</v>
      </c>
      <c r="F2060" s="1" t="s">
        <v>16</v>
      </c>
      <c r="G2060" s="2">
        <v>44711</v>
      </c>
      <c r="H2060" s="3">
        <v>0.51439814814814822</v>
      </c>
      <c r="I2060">
        <v>18.100000000000001</v>
      </c>
      <c r="J2060">
        <v>0</v>
      </c>
      <c r="K2060">
        <v>18.100000000000001</v>
      </c>
      <c r="L2060">
        <v>18</v>
      </c>
      <c r="M2060">
        <v>3</v>
      </c>
      <c r="N2060">
        <v>0.54</v>
      </c>
      <c r="O2060">
        <v>5.07</v>
      </c>
      <c r="P2060">
        <f>+Tabla1[[#This Row],[MONTO_IGTF]]/Tabla1[[#This Row],[TASA]]</f>
        <v>0.10650887573964497</v>
      </c>
    </row>
    <row r="2061" spans="1:16" x14ac:dyDescent="0.25">
      <c r="A2061">
        <v>202</v>
      </c>
      <c r="B2061" s="1" t="s">
        <v>14</v>
      </c>
      <c r="C2061">
        <v>2</v>
      </c>
      <c r="D2061">
        <v>2176017</v>
      </c>
      <c r="E2061" s="1" t="s">
        <v>15</v>
      </c>
      <c r="F2061" s="1" t="s">
        <v>16</v>
      </c>
      <c r="G2061" s="2">
        <v>44711</v>
      </c>
      <c r="H2061" s="3">
        <v>0.51550925925925928</v>
      </c>
      <c r="I2061">
        <v>39.562750000000001</v>
      </c>
      <c r="J2061">
        <v>1.1200000000000001</v>
      </c>
      <c r="K2061">
        <v>40.682749999999999</v>
      </c>
      <c r="L2061">
        <v>40.6666666666667</v>
      </c>
      <c r="M2061">
        <v>3</v>
      </c>
      <c r="N2061">
        <v>1.22</v>
      </c>
      <c r="O2061">
        <v>5.07</v>
      </c>
      <c r="P2061">
        <f>+Tabla1[[#This Row],[MONTO_IGTF]]/Tabla1[[#This Row],[TASA]]</f>
        <v>0.24063116370808676</v>
      </c>
    </row>
    <row r="2062" spans="1:16" x14ac:dyDescent="0.25">
      <c r="A2062">
        <v>202</v>
      </c>
      <c r="B2062" s="1" t="s">
        <v>14</v>
      </c>
      <c r="C2062">
        <v>2</v>
      </c>
      <c r="D2062">
        <v>2176021</v>
      </c>
      <c r="E2062" s="1" t="s">
        <v>15</v>
      </c>
      <c r="F2062" s="1" t="s">
        <v>16</v>
      </c>
      <c r="G2062" s="2">
        <v>44711</v>
      </c>
      <c r="H2062" s="3">
        <v>0.52186342592592594</v>
      </c>
      <c r="I2062">
        <v>35.699599999999997</v>
      </c>
      <c r="J2062">
        <v>0</v>
      </c>
      <c r="K2062">
        <v>35.699599999999997</v>
      </c>
      <c r="L2062">
        <v>35.6666666666667</v>
      </c>
      <c r="M2062">
        <v>3</v>
      </c>
      <c r="N2062">
        <v>1.07</v>
      </c>
      <c r="O2062">
        <v>5.07</v>
      </c>
      <c r="P2062">
        <f>+Tabla1[[#This Row],[MONTO_IGTF]]/Tabla1[[#This Row],[TASA]]</f>
        <v>0.21104536489151873</v>
      </c>
    </row>
    <row r="2063" spans="1:16" x14ac:dyDescent="0.25">
      <c r="A2063">
        <v>202</v>
      </c>
      <c r="B2063" s="1" t="s">
        <v>14</v>
      </c>
      <c r="C2063">
        <v>2</v>
      </c>
      <c r="D2063">
        <v>2176022</v>
      </c>
      <c r="E2063" s="1" t="s">
        <v>15</v>
      </c>
      <c r="F2063" s="1" t="s">
        <v>16</v>
      </c>
      <c r="G2063" s="2">
        <v>44711</v>
      </c>
      <c r="H2063" s="3">
        <v>0.52453703703703702</v>
      </c>
      <c r="I2063">
        <v>59.78575</v>
      </c>
      <c r="J2063">
        <v>0.04</v>
      </c>
      <c r="K2063">
        <v>59.825749999999999</v>
      </c>
      <c r="L2063">
        <v>50.6666666666667</v>
      </c>
      <c r="M2063">
        <v>3</v>
      </c>
      <c r="N2063">
        <v>1.52</v>
      </c>
      <c r="O2063">
        <v>5.07</v>
      </c>
      <c r="P2063">
        <f>+Tabla1[[#This Row],[MONTO_IGTF]]/Tabla1[[#This Row],[TASA]]</f>
        <v>0.29980276134122286</v>
      </c>
    </row>
    <row r="2064" spans="1:16" x14ac:dyDescent="0.25">
      <c r="A2064">
        <v>202</v>
      </c>
      <c r="B2064" s="1" t="s">
        <v>14</v>
      </c>
      <c r="C2064">
        <v>2</v>
      </c>
      <c r="D2064">
        <v>2176023</v>
      </c>
      <c r="E2064" s="1" t="s">
        <v>15</v>
      </c>
      <c r="F2064" s="1" t="s">
        <v>16</v>
      </c>
      <c r="G2064" s="2">
        <v>44711</v>
      </c>
      <c r="H2064" s="3">
        <v>0.5251851851851852</v>
      </c>
      <c r="I2064">
        <v>11.053800000000001</v>
      </c>
      <c r="J2064">
        <v>0</v>
      </c>
      <c r="K2064">
        <v>11.053800000000001</v>
      </c>
      <c r="L2064">
        <v>11</v>
      </c>
      <c r="M2064">
        <v>3</v>
      </c>
      <c r="N2064">
        <v>0.33</v>
      </c>
      <c r="O2064">
        <v>5.07</v>
      </c>
      <c r="P2064">
        <f>+Tabla1[[#This Row],[MONTO_IGTF]]/Tabla1[[#This Row],[TASA]]</f>
        <v>6.5088757396449703E-2</v>
      </c>
    </row>
    <row r="2065" spans="1:16" x14ac:dyDescent="0.25">
      <c r="A2065">
        <v>202</v>
      </c>
      <c r="B2065" s="1" t="s">
        <v>14</v>
      </c>
      <c r="C2065">
        <v>2</v>
      </c>
      <c r="D2065">
        <v>2176028</v>
      </c>
      <c r="E2065" s="1" t="s">
        <v>15</v>
      </c>
      <c r="F2065" s="1" t="s">
        <v>16</v>
      </c>
      <c r="G2065" s="2">
        <v>44711</v>
      </c>
      <c r="H2065" s="3">
        <v>0.53052083333333333</v>
      </c>
      <c r="I2065">
        <v>5</v>
      </c>
      <c r="J2065">
        <v>0</v>
      </c>
      <c r="K2065">
        <v>5</v>
      </c>
      <c r="L2065">
        <v>5</v>
      </c>
      <c r="M2065">
        <v>3</v>
      </c>
      <c r="N2065">
        <v>0.15</v>
      </c>
      <c r="O2065">
        <v>5.07</v>
      </c>
      <c r="P2065">
        <f>+Tabla1[[#This Row],[MONTO_IGTF]]/Tabla1[[#This Row],[TASA]]</f>
        <v>2.9585798816568046E-2</v>
      </c>
    </row>
    <row r="2066" spans="1:16" x14ac:dyDescent="0.25">
      <c r="A2066">
        <v>202</v>
      </c>
      <c r="B2066" s="1" t="s">
        <v>14</v>
      </c>
      <c r="C2066">
        <v>2</v>
      </c>
      <c r="D2066">
        <v>2176029</v>
      </c>
      <c r="E2066" s="1" t="s">
        <v>15</v>
      </c>
      <c r="F2066" s="1" t="s">
        <v>16</v>
      </c>
      <c r="G2066" s="2">
        <v>44711</v>
      </c>
      <c r="H2066" s="3">
        <v>0.53142361111111114</v>
      </c>
      <c r="I2066">
        <v>3.39</v>
      </c>
      <c r="J2066">
        <v>0.54239999999999999</v>
      </c>
      <c r="K2066">
        <v>3.9323999999999999</v>
      </c>
      <c r="L2066">
        <v>4</v>
      </c>
      <c r="M2066">
        <v>3</v>
      </c>
      <c r="N2066">
        <v>0.12</v>
      </c>
      <c r="O2066">
        <v>5.07</v>
      </c>
      <c r="P2066">
        <f>+Tabla1[[#This Row],[MONTO_IGTF]]/Tabla1[[#This Row],[TASA]]</f>
        <v>2.3668639053254437E-2</v>
      </c>
    </row>
    <row r="2067" spans="1:16" x14ac:dyDescent="0.25">
      <c r="A2067">
        <v>202</v>
      </c>
      <c r="B2067" s="1" t="s">
        <v>14</v>
      </c>
      <c r="C2067">
        <v>2</v>
      </c>
      <c r="D2067">
        <v>2176031</v>
      </c>
      <c r="E2067" s="1" t="s">
        <v>15</v>
      </c>
      <c r="F2067" s="1" t="s">
        <v>16</v>
      </c>
      <c r="G2067" s="2">
        <v>44711</v>
      </c>
      <c r="H2067" s="3">
        <v>0.53575231481481478</v>
      </c>
      <c r="I2067">
        <v>25.536999999999999</v>
      </c>
      <c r="J2067">
        <v>0</v>
      </c>
      <c r="K2067">
        <v>25.536999999999999</v>
      </c>
      <c r="L2067">
        <v>25.3333333333333</v>
      </c>
      <c r="M2067">
        <v>3</v>
      </c>
      <c r="N2067">
        <v>0.76</v>
      </c>
      <c r="O2067">
        <v>5.07</v>
      </c>
      <c r="P2067">
        <f>+Tabla1[[#This Row],[MONTO_IGTF]]/Tabla1[[#This Row],[TASA]]</f>
        <v>0.14990138067061143</v>
      </c>
    </row>
    <row r="2068" spans="1:16" x14ac:dyDescent="0.25">
      <c r="A2068">
        <v>202</v>
      </c>
      <c r="B2068" s="1" t="s">
        <v>14</v>
      </c>
      <c r="C2068">
        <v>2</v>
      </c>
      <c r="D2068">
        <v>2176032</v>
      </c>
      <c r="E2068" s="1" t="s">
        <v>15</v>
      </c>
      <c r="F2068" s="1" t="s">
        <v>16</v>
      </c>
      <c r="G2068" s="2">
        <v>44711</v>
      </c>
      <c r="H2068" s="3">
        <v>0.53680555555555554</v>
      </c>
      <c r="I2068">
        <v>15.21</v>
      </c>
      <c r="J2068">
        <v>2.4336000000000002</v>
      </c>
      <c r="K2068">
        <v>17.643599999999999</v>
      </c>
      <c r="L2068">
        <v>17.6666666666667</v>
      </c>
      <c r="M2068">
        <v>3</v>
      </c>
      <c r="N2068">
        <v>0.53</v>
      </c>
      <c r="O2068">
        <v>5.07</v>
      </c>
      <c r="P2068">
        <f>+Tabla1[[#This Row],[MONTO_IGTF]]/Tabla1[[#This Row],[TASA]]</f>
        <v>0.10453648915187376</v>
      </c>
    </row>
    <row r="2069" spans="1:16" x14ac:dyDescent="0.25">
      <c r="A2069">
        <v>202</v>
      </c>
      <c r="B2069" s="1" t="s">
        <v>14</v>
      </c>
      <c r="C2069">
        <v>2</v>
      </c>
      <c r="D2069">
        <v>2176038</v>
      </c>
      <c r="E2069" s="1" t="s">
        <v>15</v>
      </c>
      <c r="F2069" s="1" t="s">
        <v>16</v>
      </c>
      <c r="G2069" s="2">
        <v>44711</v>
      </c>
      <c r="H2069" s="3">
        <v>0.55320601851851847</v>
      </c>
      <c r="I2069">
        <v>26.729199999999999</v>
      </c>
      <c r="J2069">
        <v>0</v>
      </c>
      <c r="K2069">
        <v>26.729199999999999</v>
      </c>
      <c r="L2069">
        <v>25.3333333333333</v>
      </c>
      <c r="M2069">
        <v>3</v>
      </c>
      <c r="N2069">
        <v>0.76</v>
      </c>
      <c r="O2069">
        <v>5.07</v>
      </c>
      <c r="P2069">
        <f>+Tabla1[[#This Row],[MONTO_IGTF]]/Tabla1[[#This Row],[TASA]]</f>
        <v>0.14990138067061143</v>
      </c>
    </row>
    <row r="2070" spans="1:16" x14ac:dyDescent="0.25">
      <c r="A2070">
        <v>202</v>
      </c>
      <c r="B2070" s="1" t="s">
        <v>14</v>
      </c>
      <c r="C2070">
        <v>1</v>
      </c>
      <c r="D2070">
        <v>1175904</v>
      </c>
      <c r="E2070" s="1" t="s">
        <v>15</v>
      </c>
      <c r="F2070" s="1" t="s">
        <v>16</v>
      </c>
      <c r="G2070" s="2">
        <v>44711</v>
      </c>
      <c r="H2070" s="3">
        <v>0.5549884259259259</v>
      </c>
      <c r="I2070">
        <v>3.7</v>
      </c>
      <c r="J2070">
        <v>0.59199999999999997</v>
      </c>
      <c r="K2070">
        <v>4.2919999999999998</v>
      </c>
      <c r="L2070">
        <v>4.3333333333333304</v>
      </c>
      <c r="M2070">
        <v>3</v>
      </c>
      <c r="N2070">
        <v>0.13</v>
      </c>
      <c r="O2070">
        <v>5.07</v>
      </c>
      <c r="P2070">
        <f>+Tabla1[[#This Row],[MONTO_IGTF]]/Tabla1[[#This Row],[TASA]]</f>
        <v>2.564102564102564E-2</v>
      </c>
    </row>
    <row r="2071" spans="1:16" x14ac:dyDescent="0.25">
      <c r="A2071">
        <v>202</v>
      </c>
      <c r="B2071" s="1" t="s">
        <v>14</v>
      </c>
      <c r="C2071">
        <v>2</v>
      </c>
      <c r="D2071">
        <v>2176044</v>
      </c>
      <c r="E2071" s="1" t="s">
        <v>15</v>
      </c>
      <c r="F2071" s="1" t="s">
        <v>16</v>
      </c>
      <c r="G2071" s="2">
        <v>44711</v>
      </c>
      <c r="H2071" s="3">
        <v>0.56046296296296294</v>
      </c>
      <c r="I2071">
        <v>65.2</v>
      </c>
      <c r="J2071">
        <v>0</v>
      </c>
      <c r="K2071">
        <v>65.2</v>
      </c>
      <c r="L2071">
        <v>65.3333333333333</v>
      </c>
      <c r="M2071">
        <v>3</v>
      </c>
      <c r="N2071">
        <v>1.96</v>
      </c>
      <c r="O2071">
        <v>5.07</v>
      </c>
      <c r="P2071">
        <f>+Tabla1[[#This Row],[MONTO_IGTF]]/Tabla1[[#This Row],[TASA]]</f>
        <v>0.38658777120315579</v>
      </c>
    </row>
    <row r="2072" spans="1:16" x14ac:dyDescent="0.25">
      <c r="A2072">
        <v>202</v>
      </c>
      <c r="B2072" s="1" t="s">
        <v>14</v>
      </c>
      <c r="C2072">
        <v>2</v>
      </c>
      <c r="D2072">
        <v>2176048</v>
      </c>
      <c r="E2072" s="1" t="s">
        <v>15</v>
      </c>
      <c r="F2072" s="1" t="s">
        <v>16</v>
      </c>
      <c r="G2072" s="2">
        <v>44711</v>
      </c>
      <c r="H2072" s="3">
        <v>0.56800925925925927</v>
      </c>
      <c r="I2072">
        <v>28.522549999999999</v>
      </c>
      <c r="J2072">
        <v>0.87370000000000003</v>
      </c>
      <c r="K2072">
        <v>29.396249999999998</v>
      </c>
      <c r="L2072">
        <v>25.3333333333333</v>
      </c>
      <c r="M2072">
        <v>3</v>
      </c>
      <c r="N2072">
        <v>0.76</v>
      </c>
      <c r="O2072">
        <v>5.07</v>
      </c>
      <c r="P2072">
        <f>+Tabla1[[#This Row],[MONTO_IGTF]]/Tabla1[[#This Row],[TASA]]</f>
        <v>0.14990138067061143</v>
      </c>
    </row>
    <row r="2073" spans="1:16" x14ac:dyDescent="0.25">
      <c r="A2073">
        <v>202</v>
      </c>
      <c r="B2073" s="1" t="s">
        <v>14</v>
      </c>
      <c r="C2073">
        <v>2</v>
      </c>
      <c r="D2073">
        <v>2176050</v>
      </c>
      <c r="E2073" s="1" t="s">
        <v>15</v>
      </c>
      <c r="F2073" s="1" t="s">
        <v>16</v>
      </c>
      <c r="G2073" s="2">
        <v>44711</v>
      </c>
      <c r="H2073" s="3">
        <v>0.57217592592592592</v>
      </c>
      <c r="I2073">
        <v>32.245100000000001</v>
      </c>
      <c r="J2073">
        <v>0.04</v>
      </c>
      <c r="K2073">
        <v>32.2851</v>
      </c>
      <c r="L2073">
        <v>32.3333333333333</v>
      </c>
      <c r="M2073">
        <v>3</v>
      </c>
      <c r="N2073">
        <v>0.97</v>
      </c>
      <c r="O2073">
        <v>5.07</v>
      </c>
      <c r="P2073">
        <f>+Tabla1[[#This Row],[MONTO_IGTF]]/Tabla1[[#This Row],[TASA]]</f>
        <v>0.19132149901380668</v>
      </c>
    </row>
    <row r="2074" spans="1:16" x14ac:dyDescent="0.25">
      <c r="A2074">
        <v>202</v>
      </c>
      <c r="B2074" s="1" t="s">
        <v>14</v>
      </c>
      <c r="C2074">
        <v>1</v>
      </c>
      <c r="D2074">
        <v>1175915</v>
      </c>
      <c r="E2074" s="1" t="s">
        <v>15</v>
      </c>
      <c r="F2074" s="1" t="s">
        <v>16</v>
      </c>
      <c r="G2074" s="2">
        <v>44711</v>
      </c>
      <c r="H2074" s="3">
        <v>0.57682870370370376</v>
      </c>
      <c r="I2074">
        <v>15.541499999999999</v>
      </c>
      <c r="J2074">
        <v>0</v>
      </c>
      <c r="K2074">
        <v>15.541499999999999</v>
      </c>
      <c r="L2074">
        <v>15.6666666666667</v>
      </c>
      <c r="M2074">
        <v>3</v>
      </c>
      <c r="N2074">
        <v>0.47</v>
      </c>
      <c r="O2074">
        <v>5.07</v>
      </c>
      <c r="P2074">
        <f>+Tabla1[[#This Row],[MONTO_IGTF]]/Tabla1[[#This Row],[TASA]]</f>
        <v>9.2702169625246536E-2</v>
      </c>
    </row>
    <row r="2075" spans="1:16" x14ac:dyDescent="0.25">
      <c r="A2075">
        <v>202</v>
      </c>
      <c r="B2075" s="1" t="s">
        <v>14</v>
      </c>
      <c r="C2075">
        <v>1</v>
      </c>
      <c r="D2075">
        <v>1175916</v>
      </c>
      <c r="E2075" s="1" t="s">
        <v>15</v>
      </c>
      <c r="F2075" s="1" t="s">
        <v>16</v>
      </c>
      <c r="G2075" s="2">
        <v>44711</v>
      </c>
      <c r="H2075" s="3">
        <v>0.57966435185185183</v>
      </c>
      <c r="I2075">
        <v>14.153650000000001</v>
      </c>
      <c r="J2075">
        <v>0</v>
      </c>
      <c r="K2075">
        <v>14.153650000000001</v>
      </c>
      <c r="L2075">
        <v>14</v>
      </c>
      <c r="M2075">
        <v>3</v>
      </c>
      <c r="N2075">
        <v>0.42</v>
      </c>
      <c r="O2075">
        <v>5.07</v>
      </c>
      <c r="P2075">
        <f>+Tabla1[[#This Row],[MONTO_IGTF]]/Tabla1[[#This Row],[TASA]]</f>
        <v>8.2840236686390525E-2</v>
      </c>
    </row>
    <row r="2076" spans="1:16" x14ac:dyDescent="0.25">
      <c r="A2076">
        <v>202</v>
      </c>
      <c r="B2076" s="1" t="s">
        <v>14</v>
      </c>
      <c r="C2076">
        <v>2</v>
      </c>
      <c r="D2076">
        <v>2176053</v>
      </c>
      <c r="E2076" s="1" t="s">
        <v>15</v>
      </c>
      <c r="F2076" s="1" t="s">
        <v>16</v>
      </c>
      <c r="G2076" s="2">
        <v>44711</v>
      </c>
      <c r="H2076" s="3">
        <v>0.58119212962962963</v>
      </c>
      <c r="I2076">
        <v>11.56</v>
      </c>
      <c r="J2076">
        <v>0</v>
      </c>
      <c r="K2076">
        <v>11.56</v>
      </c>
      <c r="L2076">
        <v>11.6666666666667</v>
      </c>
      <c r="M2076">
        <v>3</v>
      </c>
      <c r="N2076">
        <v>0.35</v>
      </c>
      <c r="O2076">
        <v>5.07</v>
      </c>
      <c r="P2076">
        <f>+Tabla1[[#This Row],[MONTO_IGTF]]/Tabla1[[#This Row],[TASA]]</f>
        <v>6.9033530571992102E-2</v>
      </c>
    </row>
    <row r="2077" spans="1:16" x14ac:dyDescent="0.25">
      <c r="A2077">
        <v>202</v>
      </c>
      <c r="B2077" s="1" t="s">
        <v>14</v>
      </c>
      <c r="C2077">
        <v>2</v>
      </c>
      <c r="D2077">
        <v>2176057</v>
      </c>
      <c r="E2077" s="1" t="s">
        <v>15</v>
      </c>
      <c r="F2077" s="1" t="s">
        <v>16</v>
      </c>
      <c r="G2077" s="2">
        <v>44711</v>
      </c>
      <c r="H2077" s="3">
        <v>0.58792824074074079</v>
      </c>
      <c r="I2077">
        <v>27.73</v>
      </c>
      <c r="J2077">
        <v>0.04</v>
      </c>
      <c r="K2077">
        <v>27.77</v>
      </c>
      <c r="L2077">
        <v>25.3333333333333</v>
      </c>
      <c r="M2077">
        <v>3</v>
      </c>
      <c r="N2077">
        <v>0.76</v>
      </c>
      <c r="O2077">
        <v>5.07</v>
      </c>
      <c r="P2077">
        <f>+Tabla1[[#This Row],[MONTO_IGTF]]/Tabla1[[#This Row],[TASA]]</f>
        <v>0.14990138067061143</v>
      </c>
    </row>
    <row r="2078" spans="1:16" x14ac:dyDescent="0.25">
      <c r="A2078">
        <v>202</v>
      </c>
      <c r="B2078" s="1" t="s">
        <v>14</v>
      </c>
      <c r="C2078">
        <v>2</v>
      </c>
      <c r="D2078">
        <v>2176059</v>
      </c>
      <c r="E2078" s="1" t="s">
        <v>15</v>
      </c>
      <c r="F2078" s="1" t="s">
        <v>16</v>
      </c>
      <c r="G2078" s="2">
        <v>44711</v>
      </c>
      <c r="H2078" s="3">
        <v>0.59034722222222225</v>
      </c>
      <c r="I2078">
        <v>18.3277</v>
      </c>
      <c r="J2078">
        <v>0</v>
      </c>
      <c r="K2078">
        <v>18.3277</v>
      </c>
      <c r="L2078">
        <v>18.3333333333333</v>
      </c>
      <c r="M2078">
        <v>3</v>
      </c>
      <c r="N2078">
        <v>0.55000000000000004</v>
      </c>
      <c r="O2078">
        <v>5.07</v>
      </c>
      <c r="P2078">
        <f>+Tabla1[[#This Row],[MONTO_IGTF]]/Tabla1[[#This Row],[TASA]]</f>
        <v>0.10848126232741617</v>
      </c>
    </row>
    <row r="2079" spans="1:16" x14ac:dyDescent="0.25">
      <c r="A2079">
        <v>202</v>
      </c>
      <c r="B2079" s="1" t="s">
        <v>14</v>
      </c>
      <c r="C2079">
        <v>2</v>
      </c>
      <c r="D2079">
        <v>2176065</v>
      </c>
      <c r="E2079" s="1" t="s">
        <v>15</v>
      </c>
      <c r="F2079" s="1" t="s">
        <v>16</v>
      </c>
      <c r="G2079" s="2">
        <v>44711</v>
      </c>
      <c r="H2079" s="3">
        <v>0.599675925925926</v>
      </c>
      <c r="I2079">
        <v>39.044049999999999</v>
      </c>
      <c r="J2079">
        <v>0.04</v>
      </c>
      <c r="K2079">
        <v>39.084049999999998</v>
      </c>
      <c r="L2079">
        <v>39</v>
      </c>
      <c r="M2079">
        <v>3</v>
      </c>
      <c r="N2079">
        <v>1.17</v>
      </c>
      <c r="O2079">
        <v>5.07</v>
      </c>
      <c r="P2079">
        <f>+Tabla1[[#This Row],[MONTO_IGTF]]/Tabla1[[#This Row],[TASA]]</f>
        <v>0.23076923076923075</v>
      </c>
    </row>
    <row r="2080" spans="1:16" x14ac:dyDescent="0.25">
      <c r="A2080">
        <v>202</v>
      </c>
      <c r="B2080" s="1" t="s">
        <v>14</v>
      </c>
      <c r="C2080">
        <v>2</v>
      </c>
      <c r="D2080">
        <v>2176076</v>
      </c>
      <c r="E2080" s="1" t="s">
        <v>15</v>
      </c>
      <c r="F2080" s="1" t="s">
        <v>16</v>
      </c>
      <c r="G2080" s="2">
        <v>44711</v>
      </c>
      <c r="H2080" s="3">
        <v>0.61312500000000003</v>
      </c>
      <c r="I2080">
        <v>28.9192</v>
      </c>
      <c r="J2080">
        <v>1.3883000000000001</v>
      </c>
      <c r="K2080">
        <v>30.307500000000001</v>
      </c>
      <c r="L2080">
        <v>25.3333333333333</v>
      </c>
      <c r="M2080">
        <v>3</v>
      </c>
      <c r="N2080">
        <v>0.76</v>
      </c>
      <c r="O2080">
        <v>5.07</v>
      </c>
      <c r="P2080">
        <f>+Tabla1[[#This Row],[MONTO_IGTF]]/Tabla1[[#This Row],[TASA]]</f>
        <v>0.14990138067061143</v>
      </c>
    </row>
    <row r="2081" spans="1:16" x14ac:dyDescent="0.25">
      <c r="A2081">
        <v>202</v>
      </c>
      <c r="B2081" s="1" t="s">
        <v>14</v>
      </c>
      <c r="C2081">
        <v>2</v>
      </c>
      <c r="D2081">
        <v>2176086</v>
      </c>
      <c r="E2081" s="1" t="s">
        <v>15</v>
      </c>
      <c r="F2081" s="1" t="s">
        <v>16</v>
      </c>
      <c r="G2081" s="2">
        <v>44711</v>
      </c>
      <c r="H2081" s="3">
        <v>0.63269675925925928</v>
      </c>
      <c r="I2081">
        <v>12.48</v>
      </c>
      <c r="J2081">
        <v>1.1200000000000001</v>
      </c>
      <c r="K2081">
        <v>13.6</v>
      </c>
      <c r="L2081">
        <v>13.6666666666667</v>
      </c>
      <c r="M2081">
        <v>3</v>
      </c>
      <c r="N2081">
        <v>0.41</v>
      </c>
      <c r="O2081">
        <v>5.07</v>
      </c>
      <c r="P2081">
        <f>+Tabla1[[#This Row],[MONTO_IGTF]]/Tabla1[[#This Row],[TASA]]</f>
        <v>8.0867850098619326E-2</v>
      </c>
    </row>
    <row r="2082" spans="1:16" x14ac:dyDescent="0.25">
      <c r="A2082">
        <v>202</v>
      </c>
      <c r="B2082" s="1" t="s">
        <v>14</v>
      </c>
      <c r="C2082">
        <v>2</v>
      </c>
      <c r="D2082">
        <v>2176087</v>
      </c>
      <c r="E2082" s="1" t="s">
        <v>15</v>
      </c>
      <c r="F2082" s="1" t="s">
        <v>16</v>
      </c>
      <c r="G2082" s="2">
        <v>44711</v>
      </c>
      <c r="H2082" s="3">
        <v>0.63569444444444445</v>
      </c>
      <c r="I2082">
        <v>41.887650000000001</v>
      </c>
      <c r="J2082">
        <v>0.51839999999999997</v>
      </c>
      <c r="K2082">
        <v>42.40605</v>
      </c>
      <c r="L2082">
        <v>20.3333333333333</v>
      </c>
      <c r="M2082">
        <v>3</v>
      </c>
      <c r="N2082">
        <v>0.61</v>
      </c>
      <c r="O2082">
        <v>5.07</v>
      </c>
      <c r="P2082">
        <f>+Tabla1[[#This Row],[MONTO_IGTF]]/Tabla1[[#This Row],[TASA]]</f>
        <v>0.12031558185404338</v>
      </c>
    </row>
    <row r="2083" spans="1:16" x14ac:dyDescent="0.25">
      <c r="A2083">
        <v>202</v>
      </c>
      <c r="B2083" s="1" t="s">
        <v>14</v>
      </c>
      <c r="C2083">
        <v>2</v>
      </c>
      <c r="D2083">
        <v>2176090</v>
      </c>
      <c r="E2083" s="1" t="s">
        <v>15</v>
      </c>
      <c r="F2083" s="1" t="s">
        <v>16</v>
      </c>
      <c r="G2083" s="2">
        <v>44711</v>
      </c>
      <c r="H2083" s="3">
        <v>0.64322916666666663</v>
      </c>
      <c r="I2083">
        <v>12.5215</v>
      </c>
      <c r="J2083">
        <v>0.04</v>
      </c>
      <c r="K2083">
        <v>12.561500000000001</v>
      </c>
      <c r="L2083">
        <v>12.6666666666667</v>
      </c>
      <c r="M2083">
        <v>3</v>
      </c>
      <c r="N2083">
        <v>0.38</v>
      </c>
      <c r="O2083">
        <v>5.07</v>
      </c>
      <c r="P2083">
        <f>+Tabla1[[#This Row],[MONTO_IGTF]]/Tabla1[[#This Row],[TASA]]</f>
        <v>7.4950690335305714E-2</v>
      </c>
    </row>
    <row r="2084" spans="1:16" x14ac:dyDescent="0.25">
      <c r="A2084">
        <v>202</v>
      </c>
      <c r="B2084" s="1" t="s">
        <v>14</v>
      </c>
      <c r="C2084">
        <v>2</v>
      </c>
      <c r="D2084">
        <v>2176094</v>
      </c>
      <c r="E2084" s="1" t="s">
        <v>15</v>
      </c>
      <c r="F2084" s="1" t="s">
        <v>16</v>
      </c>
      <c r="G2084" s="2">
        <v>44711</v>
      </c>
      <c r="H2084" s="3">
        <v>0.65100694444444451</v>
      </c>
      <c r="I2084">
        <v>13.370799999999999</v>
      </c>
      <c r="J2084">
        <v>1.2896000000000001</v>
      </c>
      <c r="K2084">
        <v>14.660399999999999</v>
      </c>
      <c r="L2084">
        <v>14.6666666666667</v>
      </c>
      <c r="M2084">
        <v>3</v>
      </c>
      <c r="N2084">
        <v>0.44</v>
      </c>
      <c r="O2084">
        <v>5.07</v>
      </c>
      <c r="P2084">
        <f>+Tabla1[[#This Row],[MONTO_IGTF]]/Tabla1[[#This Row],[TASA]]</f>
        <v>8.6785009861932938E-2</v>
      </c>
    </row>
    <row r="2085" spans="1:16" x14ac:dyDescent="0.25">
      <c r="A2085">
        <v>202</v>
      </c>
      <c r="B2085" s="1" t="s">
        <v>14</v>
      </c>
      <c r="C2085">
        <v>2</v>
      </c>
      <c r="D2085">
        <v>2176095</v>
      </c>
      <c r="E2085" s="1" t="s">
        <v>15</v>
      </c>
      <c r="F2085" s="1" t="s">
        <v>16</v>
      </c>
      <c r="G2085" s="2">
        <v>44711</v>
      </c>
      <c r="H2085" s="3">
        <v>0.65309027777777773</v>
      </c>
      <c r="I2085">
        <v>26.539349999999999</v>
      </c>
      <c r="J2085">
        <v>0</v>
      </c>
      <c r="K2085">
        <v>26.539349999999999</v>
      </c>
      <c r="L2085">
        <v>25.3333333333333</v>
      </c>
      <c r="M2085">
        <v>3</v>
      </c>
      <c r="N2085">
        <v>0.76</v>
      </c>
      <c r="O2085">
        <v>5.07</v>
      </c>
      <c r="P2085">
        <f>+Tabla1[[#This Row],[MONTO_IGTF]]/Tabla1[[#This Row],[TASA]]</f>
        <v>0.14990138067061143</v>
      </c>
    </row>
    <row r="2086" spans="1:16" x14ac:dyDescent="0.25">
      <c r="A2086">
        <v>202</v>
      </c>
      <c r="B2086" s="1" t="s">
        <v>14</v>
      </c>
      <c r="C2086">
        <v>2</v>
      </c>
      <c r="D2086">
        <v>2176098</v>
      </c>
      <c r="E2086" s="1" t="s">
        <v>15</v>
      </c>
      <c r="F2086" s="1" t="s">
        <v>16</v>
      </c>
      <c r="G2086" s="2">
        <v>44711</v>
      </c>
      <c r="H2086" s="3">
        <v>0.65649305555555559</v>
      </c>
      <c r="I2086">
        <v>20</v>
      </c>
      <c r="J2086">
        <v>0</v>
      </c>
      <c r="K2086">
        <v>20</v>
      </c>
      <c r="L2086">
        <v>20</v>
      </c>
      <c r="M2086">
        <v>3</v>
      </c>
      <c r="N2086">
        <v>0.6</v>
      </c>
      <c r="O2086">
        <v>5.07</v>
      </c>
      <c r="P2086">
        <f>+Tabla1[[#This Row],[MONTO_IGTF]]/Tabla1[[#This Row],[TASA]]</f>
        <v>0.11834319526627218</v>
      </c>
    </row>
    <row r="2087" spans="1:16" x14ac:dyDescent="0.25">
      <c r="A2087">
        <v>202</v>
      </c>
      <c r="B2087" s="1" t="s">
        <v>14</v>
      </c>
      <c r="C2087">
        <v>2</v>
      </c>
      <c r="D2087">
        <v>2176102</v>
      </c>
      <c r="E2087" s="1" t="s">
        <v>15</v>
      </c>
      <c r="F2087" s="1" t="s">
        <v>16</v>
      </c>
      <c r="G2087" s="2">
        <v>44711</v>
      </c>
      <c r="H2087" s="3">
        <v>0.66096064814814814</v>
      </c>
      <c r="I2087">
        <v>11.053800000000001</v>
      </c>
      <c r="J2087">
        <v>0</v>
      </c>
      <c r="K2087">
        <v>11.053800000000001</v>
      </c>
      <c r="L2087">
        <v>1</v>
      </c>
      <c r="M2087">
        <v>3</v>
      </c>
      <c r="N2087">
        <v>0.03</v>
      </c>
      <c r="O2087">
        <v>5.07</v>
      </c>
      <c r="P2087">
        <f>+Tabla1[[#This Row],[MONTO_IGTF]]/Tabla1[[#This Row],[TASA]]</f>
        <v>5.9171597633136093E-3</v>
      </c>
    </row>
    <row r="2088" spans="1:16" x14ac:dyDescent="0.25">
      <c r="A2088">
        <v>202</v>
      </c>
      <c r="B2088" s="1" t="s">
        <v>14</v>
      </c>
      <c r="C2088">
        <v>2</v>
      </c>
      <c r="D2088">
        <v>2176105</v>
      </c>
      <c r="E2088" s="1" t="s">
        <v>15</v>
      </c>
      <c r="F2088" s="1" t="s">
        <v>16</v>
      </c>
      <c r="G2088" s="2">
        <v>44711</v>
      </c>
      <c r="H2088" s="3">
        <v>0.66644675925925922</v>
      </c>
      <c r="I2088">
        <v>16.73</v>
      </c>
      <c r="J2088">
        <v>1.6544000000000001</v>
      </c>
      <c r="K2088">
        <v>18.384399999999999</v>
      </c>
      <c r="L2088">
        <v>18.3333333333333</v>
      </c>
      <c r="M2088">
        <v>3</v>
      </c>
      <c r="N2088">
        <v>0.55000000000000004</v>
      </c>
      <c r="O2088">
        <v>5.07</v>
      </c>
      <c r="P2088">
        <f>+Tabla1[[#This Row],[MONTO_IGTF]]/Tabla1[[#This Row],[TASA]]</f>
        <v>0.10848126232741617</v>
      </c>
    </row>
    <row r="2089" spans="1:16" x14ac:dyDescent="0.25">
      <c r="A2089">
        <v>202</v>
      </c>
      <c r="B2089" s="1" t="s">
        <v>14</v>
      </c>
      <c r="C2089">
        <v>2</v>
      </c>
      <c r="D2089">
        <v>2176106</v>
      </c>
      <c r="E2089" s="1" t="s">
        <v>15</v>
      </c>
      <c r="F2089" s="1" t="s">
        <v>16</v>
      </c>
      <c r="G2089" s="2">
        <v>44711</v>
      </c>
      <c r="H2089" s="3">
        <v>0.66730324074074077</v>
      </c>
      <c r="I2089">
        <v>13.13</v>
      </c>
      <c r="J2089">
        <v>0</v>
      </c>
      <c r="K2089">
        <v>13.13</v>
      </c>
      <c r="L2089">
        <v>5</v>
      </c>
      <c r="M2089">
        <v>3</v>
      </c>
      <c r="N2089">
        <v>0.15</v>
      </c>
      <c r="O2089">
        <v>5.07</v>
      </c>
      <c r="P2089">
        <f>+Tabla1[[#This Row],[MONTO_IGTF]]/Tabla1[[#This Row],[TASA]]</f>
        <v>2.9585798816568046E-2</v>
      </c>
    </row>
    <row r="2090" spans="1:16" x14ac:dyDescent="0.25">
      <c r="A2090">
        <v>202</v>
      </c>
      <c r="B2090" s="1" t="s">
        <v>14</v>
      </c>
      <c r="C2090">
        <v>2</v>
      </c>
      <c r="D2090">
        <v>2176107</v>
      </c>
      <c r="E2090" s="1" t="s">
        <v>15</v>
      </c>
      <c r="F2090" s="1" t="s">
        <v>16</v>
      </c>
      <c r="G2090" s="2">
        <v>44711</v>
      </c>
      <c r="H2090" s="3">
        <v>0.66902777777777789</v>
      </c>
      <c r="I2090">
        <v>24.11045</v>
      </c>
      <c r="J2090">
        <v>0</v>
      </c>
      <c r="K2090">
        <v>24.11045</v>
      </c>
      <c r="L2090">
        <v>24</v>
      </c>
      <c r="M2090">
        <v>3</v>
      </c>
      <c r="N2090">
        <v>0.72</v>
      </c>
      <c r="O2090">
        <v>5.07</v>
      </c>
      <c r="P2090">
        <f>+Tabla1[[#This Row],[MONTO_IGTF]]/Tabla1[[#This Row],[TASA]]</f>
        <v>0.1420118343195266</v>
      </c>
    </row>
    <row r="2091" spans="1:16" x14ac:dyDescent="0.25">
      <c r="A2091">
        <v>202</v>
      </c>
      <c r="B2091" s="1" t="s">
        <v>14</v>
      </c>
      <c r="C2091">
        <v>2</v>
      </c>
      <c r="D2091">
        <v>2176108</v>
      </c>
      <c r="E2091" s="1" t="s">
        <v>15</v>
      </c>
      <c r="F2091" s="1" t="s">
        <v>16</v>
      </c>
      <c r="G2091" s="2">
        <v>44711</v>
      </c>
      <c r="H2091" s="3">
        <v>0.67142361111111104</v>
      </c>
      <c r="I2091">
        <v>50.289000000000001</v>
      </c>
      <c r="J2091">
        <v>2.2784</v>
      </c>
      <c r="K2091">
        <v>52.567399999999999</v>
      </c>
      <c r="L2091">
        <v>50.6666666666667</v>
      </c>
      <c r="M2091">
        <v>3</v>
      </c>
      <c r="N2091">
        <v>1.52</v>
      </c>
      <c r="O2091">
        <v>5.07</v>
      </c>
      <c r="P2091">
        <f>+Tabla1[[#This Row],[MONTO_IGTF]]/Tabla1[[#This Row],[TASA]]</f>
        <v>0.29980276134122286</v>
      </c>
    </row>
    <row r="2092" spans="1:16" x14ac:dyDescent="0.25">
      <c r="A2092">
        <v>202</v>
      </c>
      <c r="B2092" s="1" t="s">
        <v>14</v>
      </c>
      <c r="C2092">
        <v>2</v>
      </c>
      <c r="D2092">
        <v>2176121</v>
      </c>
      <c r="E2092" s="1" t="s">
        <v>15</v>
      </c>
      <c r="F2092" s="1" t="s">
        <v>16</v>
      </c>
      <c r="G2092" s="2">
        <v>44711</v>
      </c>
      <c r="H2092" s="3">
        <v>0.69901620370370365</v>
      </c>
      <c r="I2092">
        <v>11.827249999999999</v>
      </c>
      <c r="J2092">
        <v>0.04</v>
      </c>
      <c r="K2092">
        <v>11.86725</v>
      </c>
      <c r="L2092">
        <v>12</v>
      </c>
      <c r="M2092">
        <v>3</v>
      </c>
      <c r="N2092">
        <v>0.36</v>
      </c>
      <c r="O2092">
        <v>5.07</v>
      </c>
      <c r="P2092">
        <f>+Tabla1[[#This Row],[MONTO_IGTF]]/Tabla1[[#This Row],[TASA]]</f>
        <v>7.1005917159763302E-2</v>
      </c>
    </row>
    <row r="2093" spans="1:16" x14ac:dyDescent="0.25">
      <c r="A2093">
        <v>202</v>
      </c>
      <c r="B2093" s="1" t="s">
        <v>14</v>
      </c>
      <c r="C2093">
        <v>2</v>
      </c>
      <c r="D2093">
        <v>2176126</v>
      </c>
      <c r="E2093" s="1" t="s">
        <v>15</v>
      </c>
      <c r="F2093" s="1" t="s">
        <v>16</v>
      </c>
      <c r="G2093" s="2">
        <v>44711</v>
      </c>
      <c r="H2093" s="3">
        <v>0.7071412037037037</v>
      </c>
      <c r="I2093">
        <v>24.392949999999999</v>
      </c>
      <c r="J2093">
        <v>0.04</v>
      </c>
      <c r="K2093">
        <v>24.432950000000002</v>
      </c>
      <c r="L2093">
        <v>24.3333333333333</v>
      </c>
      <c r="M2093">
        <v>3</v>
      </c>
      <c r="N2093">
        <v>0.73</v>
      </c>
      <c r="O2093">
        <v>5.07</v>
      </c>
      <c r="P2093">
        <f>+Tabla1[[#This Row],[MONTO_IGTF]]/Tabla1[[#This Row],[TASA]]</f>
        <v>0.14398422090729782</v>
      </c>
    </row>
    <row r="2094" spans="1:16" x14ac:dyDescent="0.25">
      <c r="A2094">
        <v>202</v>
      </c>
      <c r="B2094" s="1" t="s">
        <v>14</v>
      </c>
      <c r="C2094">
        <v>2</v>
      </c>
      <c r="D2094">
        <v>2176127</v>
      </c>
      <c r="E2094" s="1" t="s">
        <v>15</v>
      </c>
      <c r="F2094" s="1" t="s">
        <v>16</v>
      </c>
      <c r="G2094" s="2">
        <v>44711</v>
      </c>
      <c r="H2094" s="3">
        <v>0.71125000000000005</v>
      </c>
      <c r="I2094">
        <v>64.308449999999993</v>
      </c>
      <c r="J2094">
        <v>1.3472</v>
      </c>
      <c r="K2094">
        <v>65.655649999999994</v>
      </c>
      <c r="L2094">
        <v>5.6666666666666696</v>
      </c>
      <c r="M2094">
        <v>3</v>
      </c>
      <c r="N2094">
        <v>0.17</v>
      </c>
      <c r="O2094">
        <v>5.07</v>
      </c>
      <c r="P2094">
        <f>+Tabla1[[#This Row],[MONTO_IGTF]]/Tabla1[[#This Row],[TASA]]</f>
        <v>3.3530571992110451E-2</v>
      </c>
    </row>
    <row r="2095" spans="1:16" x14ac:dyDescent="0.25">
      <c r="A2095">
        <v>202</v>
      </c>
      <c r="B2095" s="1" t="s">
        <v>14</v>
      </c>
      <c r="C2095">
        <v>2</v>
      </c>
      <c r="D2095">
        <v>2176128</v>
      </c>
      <c r="E2095" s="1" t="s">
        <v>15</v>
      </c>
      <c r="F2095" s="1" t="s">
        <v>16</v>
      </c>
      <c r="G2095" s="2">
        <v>44711</v>
      </c>
      <c r="H2095" s="3">
        <v>0.7123032407407407</v>
      </c>
      <c r="I2095">
        <v>23.625900000000001</v>
      </c>
      <c r="J2095">
        <v>0</v>
      </c>
      <c r="K2095">
        <v>23.625900000000001</v>
      </c>
      <c r="L2095">
        <v>23.6666666666667</v>
      </c>
      <c r="M2095">
        <v>3</v>
      </c>
      <c r="N2095">
        <v>0.71</v>
      </c>
      <c r="O2095">
        <v>5.07</v>
      </c>
      <c r="P2095">
        <f>+Tabla1[[#This Row],[MONTO_IGTF]]/Tabla1[[#This Row],[TASA]]</f>
        <v>0.14003944773175542</v>
      </c>
    </row>
    <row r="2096" spans="1:16" x14ac:dyDescent="0.25">
      <c r="A2096">
        <v>202</v>
      </c>
      <c r="B2096" s="1" t="s">
        <v>14</v>
      </c>
      <c r="C2096">
        <v>2</v>
      </c>
      <c r="D2096">
        <v>2176130</v>
      </c>
      <c r="E2096" s="1" t="s">
        <v>15</v>
      </c>
      <c r="F2096" s="1" t="s">
        <v>16</v>
      </c>
      <c r="G2096" s="2">
        <v>44711</v>
      </c>
      <c r="H2096" s="3">
        <v>0.71486111111111106</v>
      </c>
      <c r="I2096">
        <v>14.379099999999999</v>
      </c>
      <c r="J2096">
        <v>0.04</v>
      </c>
      <c r="K2096">
        <v>14.4191</v>
      </c>
      <c r="L2096">
        <v>5</v>
      </c>
      <c r="M2096">
        <v>3</v>
      </c>
      <c r="N2096">
        <v>0.15</v>
      </c>
      <c r="O2096">
        <v>5.07</v>
      </c>
      <c r="P2096">
        <f>+Tabla1[[#This Row],[MONTO_IGTF]]/Tabla1[[#This Row],[TASA]]</f>
        <v>2.9585798816568046E-2</v>
      </c>
    </row>
    <row r="2097" spans="1:16" x14ac:dyDescent="0.25">
      <c r="A2097">
        <v>202</v>
      </c>
      <c r="B2097" s="1" t="s">
        <v>14</v>
      </c>
      <c r="C2097">
        <v>1</v>
      </c>
      <c r="D2097">
        <v>1175917</v>
      </c>
      <c r="E2097" s="1" t="s">
        <v>15</v>
      </c>
      <c r="F2097" s="1" t="s">
        <v>16</v>
      </c>
      <c r="G2097" s="2">
        <v>44711</v>
      </c>
      <c r="H2097" s="3">
        <v>0.71784722222222219</v>
      </c>
      <c r="I2097">
        <v>45.386450000000004</v>
      </c>
      <c r="J2097">
        <v>0.08</v>
      </c>
      <c r="K2097">
        <v>45.466450000000002</v>
      </c>
      <c r="L2097">
        <v>45.3333333333333</v>
      </c>
      <c r="M2097">
        <v>3</v>
      </c>
      <c r="N2097">
        <v>1.36</v>
      </c>
      <c r="O2097">
        <v>5.07</v>
      </c>
      <c r="P2097">
        <f>+Tabla1[[#This Row],[MONTO_IGTF]]/Tabla1[[#This Row],[TASA]]</f>
        <v>0.26824457593688361</v>
      </c>
    </row>
    <row r="2098" spans="1:16" x14ac:dyDescent="0.25">
      <c r="A2098">
        <v>202</v>
      </c>
      <c r="B2098" s="1" t="s">
        <v>14</v>
      </c>
      <c r="C2098">
        <v>1</v>
      </c>
      <c r="D2098">
        <v>1175919</v>
      </c>
      <c r="E2098" s="1" t="s">
        <v>15</v>
      </c>
      <c r="F2098" s="1" t="s">
        <v>16</v>
      </c>
      <c r="G2098" s="2">
        <v>44711</v>
      </c>
      <c r="H2098" s="3">
        <v>0.71967592592592589</v>
      </c>
      <c r="I2098">
        <v>2.64</v>
      </c>
      <c r="J2098">
        <v>0.4224</v>
      </c>
      <c r="K2098">
        <v>3.0623999999999998</v>
      </c>
      <c r="L2098">
        <v>3</v>
      </c>
      <c r="M2098">
        <v>3</v>
      </c>
      <c r="N2098">
        <v>0.09</v>
      </c>
      <c r="O2098">
        <v>5.07</v>
      </c>
      <c r="P2098">
        <f>+Tabla1[[#This Row],[MONTO_IGTF]]/Tabla1[[#This Row],[TASA]]</f>
        <v>1.7751479289940825E-2</v>
      </c>
    </row>
    <row r="2099" spans="1:16" x14ac:dyDescent="0.25">
      <c r="A2099">
        <v>202</v>
      </c>
      <c r="B2099" s="1" t="s">
        <v>14</v>
      </c>
      <c r="C2099">
        <v>1</v>
      </c>
      <c r="D2099">
        <v>1175920</v>
      </c>
      <c r="E2099" s="1" t="s">
        <v>15</v>
      </c>
      <c r="F2099" s="1" t="s">
        <v>16</v>
      </c>
      <c r="G2099" s="2">
        <v>44711</v>
      </c>
      <c r="H2099" s="3">
        <v>0.72075231481481483</v>
      </c>
      <c r="I2099">
        <v>12.2553</v>
      </c>
      <c r="J2099">
        <v>0</v>
      </c>
      <c r="K2099">
        <v>12.2553</v>
      </c>
      <c r="L2099">
        <v>12.3333333333333</v>
      </c>
      <c r="M2099">
        <v>3</v>
      </c>
      <c r="N2099">
        <v>0.37</v>
      </c>
      <c r="O2099">
        <v>5.07</v>
      </c>
      <c r="P2099">
        <f>+Tabla1[[#This Row],[MONTO_IGTF]]/Tabla1[[#This Row],[TASA]]</f>
        <v>7.2978303747534515E-2</v>
      </c>
    </row>
    <row r="2100" spans="1:16" x14ac:dyDescent="0.25">
      <c r="A2100">
        <v>202</v>
      </c>
      <c r="B2100" s="1" t="s">
        <v>14</v>
      </c>
      <c r="C2100">
        <v>1</v>
      </c>
      <c r="D2100">
        <v>1175923</v>
      </c>
      <c r="E2100" s="1" t="s">
        <v>15</v>
      </c>
      <c r="F2100" s="1" t="s">
        <v>16</v>
      </c>
      <c r="G2100" s="2">
        <v>44711</v>
      </c>
      <c r="H2100" s="3">
        <v>0.72533564814814822</v>
      </c>
      <c r="I2100">
        <v>17.527750000000001</v>
      </c>
      <c r="J2100">
        <v>0.46239999999999998</v>
      </c>
      <c r="K2100">
        <v>17.99015</v>
      </c>
      <c r="L2100">
        <v>18</v>
      </c>
      <c r="M2100">
        <v>3</v>
      </c>
      <c r="N2100">
        <v>0.54</v>
      </c>
      <c r="O2100">
        <v>5.07</v>
      </c>
      <c r="P2100">
        <f>+Tabla1[[#This Row],[MONTO_IGTF]]/Tabla1[[#This Row],[TASA]]</f>
        <v>0.10650887573964497</v>
      </c>
    </row>
    <row r="2101" spans="1:16" x14ac:dyDescent="0.25">
      <c r="A2101">
        <v>202</v>
      </c>
      <c r="B2101" s="1" t="s">
        <v>14</v>
      </c>
      <c r="C2101">
        <v>2</v>
      </c>
      <c r="D2101">
        <v>2176132</v>
      </c>
      <c r="E2101" s="1" t="s">
        <v>15</v>
      </c>
      <c r="F2101" s="1" t="s">
        <v>16</v>
      </c>
      <c r="G2101" s="2">
        <v>44711</v>
      </c>
      <c r="H2101" s="3">
        <v>0.72722222222222221</v>
      </c>
      <c r="I2101">
        <v>20.659400000000002</v>
      </c>
      <c r="J2101">
        <v>0</v>
      </c>
      <c r="K2101">
        <v>20.659400000000002</v>
      </c>
      <c r="L2101">
        <v>20.6666666666667</v>
      </c>
      <c r="M2101">
        <v>3</v>
      </c>
      <c r="N2101">
        <v>0.62</v>
      </c>
      <c r="O2101">
        <v>5.07</v>
      </c>
      <c r="P2101">
        <f>+Tabla1[[#This Row],[MONTO_IGTF]]/Tabla1[[#This Row],[TASA]]</f>
        <v>0.12228796844181458</v>
      </c>
    </row>
    <row r="2102" spans="1:16" x14ac:dyDescent="0.25">
      <c r="A2102">
        <v>202</v>
      </c>
      <c r="B2102" s="1" t="s">
        <v>14</v>
      </c>
      <c r="C2102">
        <v>2</v>
      </c>
      <c r="D2102">
        <v>2176136</v>
      </c>
      <c r="E2102" s="1" t="s">
        <v>15</v>
      </c>
      <c r="F2102" s="1" t="s">
        <v>16</v>
      </c>
      <c r="G2102" s="2">
        <v>44711</v>
      </c>
      <c r="H2102" s="3">
        <v>0.73578703703703707</v>
      </c>
      <c r="I2102">
        <v>90.116100000000003</v>
      </c>
      <c r="J2102">
        <v>5.9165999999999999</v>
      </c>
      <c r="K2102">
        <v>96.032700000000006</v>
      </c>
      <c r="L2102">
        <v>96</v>
      </c>
      <c r="M2102">
        <v>3</v>
      </c>
      <c r="N2102">
        <v>2.88</v>
      </c>
      <c r="O2102">
        <v>5.07</v>
      </c>
      <c r="P2102">
        <f>+Tabla1[[#This Row],[MONTO_IGTF]]/Tabla1[[#This Row],[TASA]]</f>
        <v>0.56804733727810641</v>
      </c>
    </row>
    <row r="2103" spans="1:16" x14ac:dyDescent="0.25">
      <c r="A2103">
        <v>202</v>
      </c>
      <c r="B2103" s="1" t="s">
        <v>14</v>
      </c>
      <c r="C2103">
        <v>2</v>
      </c>
      <c r="D2103">
        <v>2176137</v>
      </c>
      <c r="E2103" s="1" t="s">
        <v>15</v>
      </c>
      <c r="F2103" s="1" t="s">
        <v>16</v>
      </c>
      <c r="G2103" s="2">
        <v>44711</v>
      </c>
      <c r="H2103" s="3">
        <v>0.73927083333333332</v>
      </c>
      <c r="I2103">
        <v>23.845500000000001</v>
      </c>
      <c r="J2103">
        <v>0</v>
      </c>
      <c r="K2103">
        <v>23.845500000000001</v>
      </c>
      <c r="L2103">
        <v>24</v>
      </c>
      <c r="M2103">
        <v>3</v>
      </c>
      <c r="N2103">
        <v>0.72</v>
      </c>
      <c r="O2103">
        <v>5.07</v>
      </c>
      <c r="P2103">
        <f>+Tabla1[[#This Row],[MONTO_IGTF]]/Tabla1[[#This Row],[TASA]]</f>
        <v>0.1420118343195266</v>
      </c>
    </row>
    <row r="2104" spans="1:16" x14ac:dyDescent="0.25">
      <c r="A2104">
        <v>202</v>
      </c>
      <c r="B2104" s="1" t="s">
        <v>14</v>
      </c>
      <c r="C2104">
        <v>2</v>
      </c>
      <c r="D2104">
        <v>2176138</v>
      </c>
      <c r="E2104" s="1" t="s">
        <v>15</v>
      </c>
      <c r="F2104" s="1" t="s">
        <v>16</v>
      </c>
      <c r="G2104" s="2">
        <v>44711</v>
      </c>
      <c r="H2104" s="3">
        <v>0.74126157407407411</v>
      </c>
      <c r="I2104">
        <v>35.229950000000002</v>
      </c>
      <c r="J2104">
        <v>0.04</v>
      </c>
      <c r="K2104">
        <v>35.269950000000001</v>
      </c>
      <c r="L2104">
        <v>35.3333333333333</v>
      </c>
      <c r="M2104">
        <v>3</v>
      </c>
      <c r="N2104">
        <v>1.06</v>
      </c>
      <c r="O2104">
        <v>5.07</v>
      </c>
      <c r="P2104">
        <f>+Tabla1[[#This Row],[MONTO_IGTF]]/Tabla1[[#This Row],[TASA]]</f>
        <v>0.20907297830374752</v>
      </c>
    </row>
    <row r="2105" spans="1:16" x14ac:dyDescent="0.25">
      <c r="A2105">
        <v>202</v>
      </c>
      <c r="B2105" s="1" t="s">
        <v>14</v>
      </c>
      <c r="C2105">
        <v>2</v>
      </c>
      <c r="D2105">
        <v>2176140</v>
      </c>
      <c r="E2105" s="1" t="s">
        <v>15</v>
      </c>
      <c r="F2105" s="1" t="s">
        <v>16</v>
      </c>
      <c r="G2105" s="2">
        <v>44711</v>
      </c>
      <c r="H2105" s="3">
        <v>0.74284722222222221</v>
      </c>
      <c r="I2105">
        <v>18.932200000000002</v>
      </c>
      <c r="J2105">
        <v>0.04</v>
      </c>
      <c r="K2105">
        <v>18.972200000000001</v>
      </c>
      <c r="L2105">
        <v>19</v>
      </c>
      <c r="M2105">
        <v>3</v>
      </c>
      <c r="N2105">
        <v>0.56999999999999995</v>
      </c>
      <c r="O2105">
        <v>5.07</v>
      </c>
      <c r="P2105">
        <f>+Tabla1[[#This Row],[MONTO_IGTF]]/Tabla1[[#This Row],[TASA]]</f>
        <v>0.11242603550295856</v>
      </c>
    </row>
    <row r="2106" spans="1:16" x14ac:dyDescent="0.25">
      <c r="A2106">
        <v>202</v>
      </c>
      <c r="B2106" s="1" t="s">
        <v>14</v>
      </c>
      <c r="C2106">
        <v>2</v>
      </c>
      <c r="D2106">
        <v>2176141</v>
      </c>
      <c r="E2106" s="1" t="s">
        <v>15</v>
      </c>
      <c r="F2106" s="1" t="s">
        <v>16</v>
      </c>
      <c r="G2106" s="2">
        <v>44711</v>
      </c>
      <c r="H2106" s="3">
        <v>0.74353009259259262</v>
      </c>
      <c r="I2106">
        <v>20.53</v>
      </c>
      <c r="J2106">
        <v>0</v>
      </c>
      <c r="K2106">
        <v>20.53</v>
      </c>
      <c r="L2106">
        <v>20.6666666666667</v>
      </c>
      <c r="M2106">
        <v>3</v>
      </c>
      <c r="N2106">
        <v>0.62</v>
      </c>
      <c r="O2106">
        <v>5.07</v>
      </c>
      <c r="P2106">
        <f>+Tabla1[[#This Row],[MONTO_IGTF]]/Tabla1[[#This Row],[TASA]]</f>
        <v>0.12228796844181458</v>
      </c>
    </row>
    <row r="2107" spans="1:16" x14ac:dyDescent="0.25">
      <c r="A2107">
        <v>202</v>
      </c>
      <c r="B2107" s="1" t="s">
        <v>14</v>
      </c>
      <c r="C2107">
        <v>2</v>
      </c>
      <c r="D2107">
        <v>2176143</v>
      </c>
      <c r="E2107" s="1" t="s">
        <v>15</v>
      </c>
      <c r="F2107" s="1" t="s">
        <v>16</v>
      </c>
      <c r="G2107" s="2">
        <v>44711</v>
      </c>
      <c r="H2107" s="3">
        <v>0.75192129629629623</v>
      </c>
      <c r="I2107">
        <v>24.506599999999999</v>
      </c>
      <c r="J2107">
        <v>3.2000000000000001E-2</v>
      </c>
      <c r="K2107">
        <v>24.538599999999999</v>
      </c>
      <c r="L2107">
        <v>24.6666666666667</v>
      </c>
      <c r="M2107">
        <v>3</v>
      </c>
      <c r="N2107">
        <v>0.74</v>
      </c>
      <c r="O2107">
        <v>5.07</v>
      </c>
      <c r="P2107">
        <f>+Tabla1[[#This Row],[MONTO_IGTF]]/Tabla1[[#This Row],[TASA]]</f>
        <v>0.14595660749506903</v>
      </c>
    </row>
    <row r="2108" spans="1:16" x14ac:dyDescent="0.25">
      <c r="A2108">
        <v>202</v>
      </c>
      <c r="B2108" s="1" t="s">
        <v>14</v>
      </c>
      <c r="C2108">
        <v>2</v>
      </c>
      <c r="D2108">
        <v>2176147</v>
      </c>
      <c r="E2108" s="1" t="s">
        <v>15</v>
      </c>
      <c r="F2108" s="1" t="s">
        <v>16</v>
      </c>
      <c r="G2108" s="2">
        <v>44711</v>
      </c>
      <c r="H2108" s="3">
        <v>0.76060185185185192</v>
      </c>
      <c r="I2108">
        <v>23.315850000000001</v>
      </c>
      <c r="J2108">
        <v>2.1856</v>
      </c>
      <c r="K2108">
        <v>25.501449999999998</v>
      </c>
      <c r="L2108">
        <v>25.3333333333333</v>
      </c>
      <c r="M2108">
        <v>3</v>
      </c>
      <c r="N2108">
        <v>0.76</v>
      </c>
      <c r="O2108">
        <v>5.07</v>
      </c>
      <c r="P2108">
        <f>+Tabla1[[#This Row],[MONTO_IGTF]]/Tabla1[[#This Row],[TASA]]</f>
        <v>0.14990138067061143</v>
      </c>
    </row>
    <row r="2109" spans="1:16" x14ac:dyDescent="0.25">
      <c r="A2109">
        <v>202</v>
      </c>
      <c r="B2109" s="1" t="s">
        <v>14</v>
      </c>
      <c r="C2109">
        <v>1</v>
      </c>
      <c r="D2109">
        <v>1175924</v>
      </c>
      <c r="E2109" s="1" t="s">
        <v>15</v>
      </c>
      <c r="F2109" s="1" t="s">
        <v>16</v>
      </c>
      <c r="G2109" s="2">
        <v>44711</v>
      </c>
      <c r="H2109" s="3">
        <v>0.76452546296296298</v>
      </c>
      <c r="I2109">
        <v>22.718800000000002</v>
      </c>
      <c r="J2109">
        <v>0</v>
      </c>
      <c r="K2109">
        <v>22.718800000000002</v>
      </c>
      <c r="L2109">
        <v>22.6666666666667</v>
      </c>
      <c r="M2109">
        <v>3</v>
      </c>
      <c r="N2109">
        <v>0.68</v>
      </c>
      <c r="O2109">
        <v>5.07</v>
      </c>
      <c r="P2109">
        <f>+Tabla1[[#This Row],[MONTO_IGTF]]/Tabla1[[#This Row],[TASA]]</f>
        <v>0.13412228796844181</v>
      </c>
    </row>
    <row r="2110" spans="1:16" x14ac:dyDescent="0.25">
      <c r="A2110">
        <v>202</v>
      </c>
      <c r="B2110" s="1" t="s">
        <v>14</v>
      </c>
      <c r="C2110">
        <v>2</v>
      </c>
      <c r="D2110">
        <v>2176149</v>
      </c>
      <c r="E2110" s="1" t="s">
        <v>15</v>
      </c>
      <c r="F2110" s="1" t="s">
        <v>16</v>
      </c>
      <c r="G2110" s="2">
        <v>44711</v>
      </c>
      <c r="H2110" s="3">
        <v>0.76596064814814813</v>
      </c>
      <c r="I2110">
        <v>29.76</v>
      </c>
      <c r="J2110">
        <v>1.6064000000000001</v>
      </c>
      <c r="K2110">
        <v>31.366399999999999</v>
      </c>
      <c r="L2110">
        <v>31.3333333333333</v>
      </c>
      <c r="M2110">
        <v>3</v>
      </c>
      <c r="N2110">
        <v>0.94</v>
      </c>
      <c r="O2110">
        <v>5.07</v>
      </c>
      <c r="P2110">
        <f>+Tabla1[[#This Row],[MONTO_IGTF]]/Tabla1[[#This Row],[TASA]]</f>
        <v>0.18540433925049307</v>
      </c>
    </row>
    <row r="2111" spans="1:16" x14ac:dyDescent="0.25">
      <c r="A2111">
        <v>202</v>
      </c>
      <c r="B2111" s="1" t="s">
        <v>14</v>
      </c>
      <c r="C2111">
        <v>1</v>
      </c>
      <c r="D2111">
        <v>1175925</v>
      </c>
      <c r="E2111" s="1" t="s">
        <v>15</v>
      </c>
      <c r="F2111" s="1" t="s">
        <v>16</v>
      </c>
      <c r="G2111" s="2">
        <v>44711</v>
      </c>
      <c r="H2111" s="3">
        <v>0.76601851851851854</v>
      </c>
      <c r="I2111">
        <v>18.86</v>
      </c>
      <c r="J2111">
        <v>0</v>
      </c>
      <c r="K2111">
        <v>18.86</v>
      </c>
      <c r="L2111">
        <v>19</v>
      </c>
      <c r="M2111">
        <v>3</v>
      </c>
      <c r="N2111">
        <v>0.56999999999999995</v>
      </c>
      <c r="O2111">
        <v>5.07</v>
      </c>
      <c r="P2111">
        <f>+Tabla1[[#This Row],[MONTO_IGTF]]/Tabla1[[#This Row],[TASA]]</f>
        <v>0.11242603550295856</v>
      </c>
    </row>
    <row r="2112" spans="1:16" x14ac:dyDescent="0.25">
      <c r="A2112">
        <v>202</v>
      </c>
      <c r="B2112" s="1" t="s">
        <v>14</v>
      </c>
      <c r="C2112">
        <v>1</v>
      </c>
      <c r="D2112">
        <v>1175926</v>
      </c>
      <c r="E2112" s="1" t="s">
        <v>15</v>
      </c>
      <c r="F2112" s="1" t="s">
        <v>16</v>
      </c>
      <c r="G2112" s="2">
        <v>44711</v>
      </c>
      <c r="H2112" s="3">
        <v>0.76880787037037035</v>
      </c>
      <c r="I2112">
        <v>68.315100000000001</v>
      </c>
      <c r="J2112">
        <v>0.08</v>
      </c>
      <c r="K2112">
        <v>68.395099999999999</v>
      </c>
      <c r="L2112">
        <v>68.3333333333333</v>
      </c>
      <c r="M2112">
        <v>3</v>
      </c>
      <c r="N2112">
        <v>2.0499999999999998</v>
      </c>
      <c r="O2112">
        <v>5.07</v>
      </c>
      <c r="P2112">
        <f>+Tabla1[[#This Row],[MONTO_IGTF]]/Tabla1[[#This Row],[TASA]]</f>
        <v>0.4043392504930966</v>
      </c>
    </row>
    <row r="2113" spans="1:16" x14ac:dyDescent="0.25">
      <c r="A2113">
        <v>202</v>
      </c>
      <c r="B2113" s="1" t="s">
        <v>14</v>
      </c>
      <c r="C2113">
        <v>1</v>
      </c>
      <c r="D2113">
        <v>1175928</v>
      </c>
      <c r="E2113" s="1" t="s">
        <v>15</v>
      </c>
      <c r="F2113" s="1" t="s">
        <v>16</v>
      </c>
      <c r="G2113" s="2">
        <v>44711</v>
      </c>
      <c r="H2113" s="3">
        <v>0.77741898148148147</v>
      </c>
      <c r="I2113">
        <v>6.52</v>
      </c>
      <c r="J2113">
        <v>0</v>
      </c>
      <c r="K2113">
        <v>6.52</v>
      </c>
      <c r="L2113">
        <v>6.6666666666666696</v>
      </c>
      <c r="M2113">
        <v>3</v>
      </c>
      <c r="N2113">
        <v>0.2</v>
      </c>
      <c r="O2113">
        <v>5.07</v>
      </c>
      <c r="P2113">
        <f>+Tabla1[[#This Row],[MONTO_IGTF]]/Tabla1[[#This Row],[TASA]]</f>
        <v>3.9447731755424063E-2</v>
      </c>
    </row>
    <row r="2114" spans="1:16" x14ac:dyDescent="0.25">
      <c r="A2114">
        <v>202</v>
      </c>
      <c r="B2114" s="1" t="s">
        <v>14</v>
      </c>
      <c r="C2114">
        <v>2</v>
      </c>
      <c r="D2114">
        <v>2176154</v>
      </c>
      <c r="E2114" s="1" t="s">
        <v>15</v>
      </c>
      <c r="F2114" s="1" t="s">
        <v>16</v>
      </c>
      <c r="G2114" s="2">
        <v>44711</v>
      </c>
      <c r="H2114" s="3">
        <v>0.77767361111111111</v>
      </c>
      <c r="I2114">
        <v>32.5822</v>
      </c>
      <c r="J2114">
        <v>0</v>
      </c>
      <c r="K2114">
        <v>32.5822</v>
      </c>
      <c r="L2114">
        <v>25.3333333333333</v>
      </c>
      <c r="M2114">
        <v>3</v>
      </c>
      <c r="N2114">
        <v>0.76</v>
      </c>
      <c r="O2114">
        <v>5.07</v>
      </c>
      <c r="P2114">
        <f>+Tabla1[[#This Row],[MONTO_IGTF]]/Tabla1[[#This Row],[TASA]]</f>
        <v>0.14990138067061143</v>
      </c>
    </row>
    <row r="2115" spans="1:16" x14ac:dyDescent="0.25">
      <c r="A2115">
        <v>202</v>
      </c>
      <c r="B2115" s="1" t="s">
        <v>14</v>
      </c>
      <c r="C2115">
        <v>2</v>
      </c>
      <c r="D2115">
        <v>2176155</v>
      </c>
      <c r="E2115" s="1" t="s">
        <v>15</v>
      </c>
      <c r="F2115" s="1" t="s">
        <v>16</v>
      </c>
      <c r="G2115" s="2">
        <v>44711</v>
      </c>
      <c r="H2115" s="3">
        <v>0.77890046296296289</v>
      </c>
      <c r="I2115">
        <v>6.52</v>
      </c>
      <c r="J2115">
        <v>0</v>
      </c>
      <c r="K2115">
        <v>6.52</v>
      </c>
      <c r="L2115">
        <v>5</v>
      </c>
      <c r="M2115">
        <v>3</v>
      </c>
      <c r="N2115">
        <v>0.15</v>
      </c>
      <c r="O2115">
        <v>5.07</v>
      </c>
      <c r="P2115">
        <f>+Tabla1[[#This Row],[MONTO_IGTF]]/Tabla1[[#This Row],[TASA]]</f>
        <v>2.9585798816568046E-2</v>
      </c>
    </row>
    <row r="2116" spans="1:16" x14ac:dyDescent="0.25">
      <c r="A2116">
        <v>202</v>
      </c>
      <c r="B2116" s="1" t="s">
        <v>14</v>
      </c>
      <c r="C2116">
        <v>2</v>
      </c>
      <c r="D2116">
        <v>2176164</v>
      </c>
      <c r="E2116" s="1" t="s">
        <v>15</v>
      </c>
      <c r="F2116" s="1" t="s">
        <v>16</v>
      </c>
      <c r="G2116" s="2">
        <v>44712</v>
      </c>
      <c r="H2116" s="3">
        <v>0.31944444444444448</v>
      </c>
      <c r="I2116">
        <v>35.757350000000002</v>
      </c>
      <c r="J2116">
        <v>0.77759999999999996</v>
      </c>
      <c r="K2116">
        <v>36.534950000000002</v>
      </c>
      <c r="L2116">
        <v>36.6666666666667</v>
      </c>
      <c r="M2116">
        <v>3</v>
      </c>
      <c r="N2116">
        <v>1.1000000000000001</v>
      </c>
      <c r="O2116">
        <v>5.07</v>
      </c>
      <c r="P2116">
        <f>+Tabla1[[#This Row],[MONTO_IGTF]]/Tabla1[[#This Row],[TASA]]</f>
        <v>0.21696252465483234</v>
      </c>
    </row>
    <row r="2117" spans="1:16" x14ac:dyDescent="0.25">
      <c r="A2117">
        <v>202</v>
      </c>
      <c r="B2117" s="1" t="s">
        <v>14</v>
      </c>
      <c r="C2117">
        <v>2</v>
      </c>
      <c r="D2117">
        <v>2176167</v>
      </c>
      <c r="E2117" s="1" t="s">
        <v>15</v>
      </c>
      <c r="F2117" s="1" t="s">
        <v>16</v>
      </c>
      <c r="G2117" s="2">
        <v>44712</v>
      </c>
      <c r="H2117" s="3">
        <v>0.3293402777777778</v>
      </c>
      <c r="I2117">
        <v>20.190200000000001</v>
      </c>
      <c r="J2117">
        <v>0.2928</v>
      </c>
      <c r="K2117">
        <v>20.483000000000001</v>
      </c>
      <c r="L2117">
        <v>20.3333333333333</v>
      </c>
      <c r="M2117">
        <v>3</v>
      </c>
      <c r="N2117">
        <v>0.61</v>
      </c>
      <c r="O2117">
        <v>5.07</v>
      </c>
      <c r="P2117">
        <f>+Tabla1[[#This Row],[MONTO_IGTF]]/Tabla1[[#This Row],[TASA]]</f>
        <v>0.12031558185404338</v>
      </c>
    </row>
    <row r="2118" spans="1:16" x14ac:dyDescent="0.25">
      <c r="A2118">
        <v>202</v>
      </c>
      <c r="B2118" s="1" t="s">
        <v>14</v>
      </c>
      <c r="C2118">
        <v>2</v>
      </c>
      <c r="D2118">
        <v>2176169</v>
      </c>
      <c r="E2118" s="1" t="s">
        <v>15</v>
      </c>
      <c r="F2118" s="1" t="s">
        <v>16</v>
      </c>
      <c r="G2118" s="2">
        <v>44712</v>
      </c>
      <c r="H2118" s="3">
        <v>0.33408564814814817</v>
      </c>
      <c r="I2118">
        <v>3.8</v>
      </c>
      <c r="J2118">
        <v>0.04</v>
      </c>
      <c r="K2118">
        <v>3.84</v>
      </c>
      <c r="L2118">
        <v>4</v>
      </c>
      <c r="M2118">
        <v>3</v>
      </c>
      <c r="N2118">
        <v>0.12</v>
      </c>
      <c r="O2118">
        <v>5.07</v>
      </c>
      <c r="P2118">
        <f>+Tabla1[[#This Row],[MONTO_IGTF]]/Tabla1[[#This Row],[TASA]]</f>
        <v>2.3668639053254437E-2</v>
      </c>
    </row>
    <row r="2119" spans="1:16" x14ac:dyDescent="0.25">
      <c r="A2119">
        <v>202</v>
      </c>
      <c r="B2119" s="1" t="s">
        <v>14</v>
      </c>
      <c r="C2119">
        <v>2</v>
      </c>
      <c r="D2119">
        <v>2176174</v>
      </c>
      <c r="E2119" s="1" t="s">
        <v>15</v>
      </c>
      <c r="F2119" s="1" t="s">
        <v>16</v>
      </c>
      <c r="G2119" s="2">
        <v>44712</v>
      </c>
      <c r="H2119" s="3">
        <v>0.34643518518518518</v>
      </c>
      <c r="I2119">
        <v>11.8095</v>
      </c>
      <c r="J2119">
        <v>0</v>
      </c>
      <c r="K2119">
        <v>11.8095</v>
      </c>
      <c r="L2119">
        <v>11.6666666666667</v>
      </c>
      <c r="M2119">
        <v>3</v>
      </c>
      <c r="N2119">
        <v>0.35</v>
      </c>
      <c r="O2119">
        <v>5.07</v>
      </c>
      <c r="P2119">
        <f>+Tabla1[[#This Row],[MONTO_IGTF]]/Tabla1[[#This Row],[TASA]]</f>
        <v>6.9033530571992102E-2</v>
      </c>
    </row>
    <row r="2120" spans="1:16" x14ac:dyDescent="0.25">
      <c r="A2120">
        <v>202</v>
      </c>
      <c r="B2120" s="1" t="s">
        <v>14</v>
      </c>
      <c r="C2120">
        <v>2</v>
      </c>
      <c r="D2120">
        <v>2176182</v>
      </c>
      <c r="E2120" s="1" t="s">
        <v>15</v>
      </c>
      <c r="F2120" s="1" t="s">
        <v>16</v>
      </c>
      <c r="G2120" s="2">
        <v>44712</v>
      </c>
      <c r="H2120" s="3">
        <v>0.3721990740740741</v>
      </c>
      <c r="I2120">
        <v>11.774699999999999</v>
      </c>
      <c r="J2120">
        <v>0</v>
      </c>
      <c r="K2120">
        <v>11.774699999999999</v>
      </c>
      <c r="L2120">
        <v>11.6666666666667</v>
      </c>
      <c r="M2120">
        <v>3</v>
      </c>
      <c r="N2120">
        <v>0.35</v>
      </c>
      <c r="O2120">
        <v>5.07</v>
      </c>
      <c r="P2120">
        <f>+Tabla1[[#This Row],[MONTO_IGTF]]/Tabla1[[#This Row],[TASA]]</f>
        <v>6.9033530571992102E-2</v>
      </c>
    </row>
    <row r="2121" spans="1:16" x14ac:dyDescent="0.25">
      <c r="A2121">
        <v>202</v>
      </c>
      <c r="B2121" s="1" t="s">
        <v>14</v>
      </c>
      <c r="C2121">
        <v>1</v>
      </c>
      <c r="D2121">
        <v>1175942</v>
      </c>
      <c r="E2121" s="1" t="s">
        <v>15</v>
      </c>
      <c r="F2121" s="1" t="s">
        <v>16</v>
      </c>
      <c r="G2121" s="2">
        <v>44712</v>
      </c>
      <c r="H2121" s="3">
        <v>0.40155092592592595</v>
      </c>
      <c r="I2121">
        <v>6.5735999999999999</v>
      </c>
      <c r="J2121">
        <v>0</v>
      </c>
      <c r="K2121">
        <v>6.5735999999999999</v>
      </c>
      <c r="L2121">
        <v>5</v>
      </c>
      <c r="M2121">
        <v>3</v>
      </c>
      <c r="N2121">
        <v>0.15</v>
      </c>
      <c r="O2121">
        <v>5.07</v>
      </c>
      <c r="P2121">
        <f>+Tabla1[[#This Row],[MONTO_IGTF]]/Tabla1[[#This Row],[TASA]]</f>
        <v>2.9585798816568046E-2</v>
      </c>
    </row>
    <row r="2122" spans="1:16" x14ac:dyDescent="0.25">
      <c r="A2122">
        <v>202</v>
      </c>
      <c r="B2122" s="1" t="s">
        <v>14</v>
      </c>
      <c r="C2122">
        <v>1</v>
      </c>
      <c r="D2122">
        <v>1175943</v>
      </c>
      <c r="E2122" s="1" t="s">
        <v>15</v>
      </c>
      <c r="F2122" s="1" t="s">
        <v>16</v>
      </c>
      <c r="G2122" s="2">
        <v>44712</v>
      </c>
      <c r="H2122" s="3">
        <v>0.40371527777777777</v>
      </c>
      <c r="I2122">
        <v>41.222149999999999</v>
      </c>
      <c r="J2122">
        <v>1.125</v>
      </c>
      <c r="K2122">
        <v>42.347149999999999</v>
      </c>
      <c r="L2122">
        <v>42.3333333333333</v>
      </c>
      <c r="M2122">
        <v>3</v>
      </c>
      <c r="N2122">
        <v>1.27</v>
      </c>
      <c r="O2122">
        <v>5.07</v>
      </c>
      <c r="P2122">
        <f>+Tabla1[[#This Row],[MONTO_IGTF]]/Tabla1[[#This Row],[TASA]]</f>
        <v>0.2504930966469428</v>
      </c>
    </row>
    <row r="2123" spans="1:16" x14ac:dyDescent="0.25">
      <c r="A2123">
        <v>202</v>
      </c>
      <c r="B2123" s="1" t="s">
        <v>14</v>
      </c>
      <c r="C2123">
        <v>2</v>
      </c>
      <c r="D2123">
        <v>2176198</v>
      </c>
      <c r="E2123" s="1" t="s">
        <v>15</v>
      </c>
      <c r="F2123" s="1" t="s">
        <v>16</v>
      </c>
      <c r="G2123" s="2">
        <v>44712</v>
      </c>
      <c r="H2123" s="3">
        <v>0.40938657407407408</v>
      </c>
      <c r="I2123">
        <v>13.36</v>
      </c>
      <c r="J2123">
        <v>0</v>
      </c>
      <c r="K2123">
        <v>13.36</v>
      </c>
      <c r="L2123">
        <v>5</v>
      </c>
      <c r="M2123">
        <v>3</v>
      </c>
      <c r="N2123">
        <v>0.15</v>
      </c>
      <c r="O2123">
        <v>5.07</v>
      </c>
      <c r="P2123">
        <f>+Tabla1[[#This Row],[MONTO_IGTF]]/Tabla1[[#This Row],[TASA]]</f>
        <v>2.9585798816568046E-2</v>
      </c>
    </row>
    <row r="2124" spans="1:16" x14ac:dyDescent="0.25">
      <c r="A2124">
        <v>202</v>
      </c>
      <c r="B2124" s="1" t="s">
        <v>14</v>
      </c>
      <c r="C2124">
        <v>1</v>
      </c>
      <c r="D2124">
        <v>1175949</v>
      </c>
      <c r="E2124" s="1" t="s">
        <v>15</v>
      </c>
      <c r="F2124" s="1" t="s">
        <v>16</v>
      </c>
      <c r="G2124" s="2">
        <v>44712</v>
      </c>
      <c r="H2124" s="3">
        <v>0.41015046296296293</v>
      </c>
      <c r="I2124">
        <v>28.633199999999999</v>
      </c>
      <c r="J2124">
        <v>0</v>
      </c>
      <c r="K2124">
        <v>28.633199999999999</v>
      </c>
      <c r="L2124">
        <v>25.3333333333333</v>
      </c>
      <c r="M2124">
        <v>3</v>
      </c>
      <c r="N2124">
        <v>0.76</v>
      </c>
      <c r="O2124">
        <v>5.07</v>
      </c>
      <c r="P2124">
        <f>+Tabla1[[#This Row],[MONTO_IGTF]]/Tabla1[[#This Row],[TASA]]</f>
        <v>0.14990138067061143</v>
      </c>
    </row>
    <row r="2125" spans="1:16" x14ac:dyDescent="0.25">
      <c r="A2125">
        <v>202</v>
      </c>
      <c r="B2125" s="1" t="s">
        <v>14</v>
      </c>
      <c r="C2125">
        <v>1</v>
      </c>
      <c r="D2125">
        <v>1175952</v>
      </c>
      <c r="E2125" s="1" t="s">
        <v>15</v>
      </c>
      <c r="F2125" s="1" t="s">
        <v>16</v>
      </c>
      <c r="G2125" s="2">
        <v>44712</v>
      </c>
      <c r="H2125" s="3">
        <v>0.41966435185185186</v>
      </c>
      <c r="I2125">
        <v>30.01595</v>
      </c>
      <c r="J2125">
        <v>0</v>
      </c>
      <c r="K2125">
        <v>30.01595</v>
      </c>
      <c r="L2125">
        <v>25.3333333333333</v>
      </c>
      <c r="M2125">
        <v>3</v>
      </c>
      <c r="N2125">
        <v>0.76</v>
      </c>
      <c r="O2125">
        <v>5.07</v>
      </c>
      <c r="P2125">
        <f>+Tabla1[[#This Row],[MONTO_IGTF]]/Tabla1[[#This Row],[TASA]]</f>
        <v>0.14990138067061143</v>
      </c>
    </row>
    <row r="2126" spans="1:16" x14ac:dyDescent="0.25">
      <c r="A2126">
        <v>202</v>
      </c>
      <c r="B2126" s="1" t="s">
        <v>14</v>
      </c>
      <c r="C2126">
        <v>1</v>
      </c>
      <c r="D2126">
        <v>1175953</v>
      </c>
      <c r="E2126" s="1" t="s">
        <v>15</v>
      </c>
      <c r="F2126" s="1" t="s">
        <v>16</v>
      </c>
      <c r="G2126" s="2">
        <v>44712</v>
      </c>
      <c r="H2126" s="3">
        <v>0.42060185185185189</v>
      </c>
      <c r="I2126">
        <v>10.14</v>
      </c>
      <c r="J2126">
        <v>0</v>
      </c>
      <c r="K2126">
        <v>10.14</v>
      </c>
      <c r="L2126">
        <v>10</v>
      </c>
      <c r="M2126">
        <v>3</v>
      </c>
      <c r="N2126">
        <v>0.3</v>
      </c>
      <c r="O2126">
        <v>5.07</v>
      </c>
      <c r="P2126">
        <f>+Tabla1[[#This Row],[MONTO_IGTF]]/Tabla1[[#This Row],[TASA]]</f>
        <v>5.9171597633136092E-2</v>
      </c>
    </row>
    <row r="2127" spans="1:16" x14ac:dyDescent="0.25">
      <c r="A2127">
        <v>202</v>
      </c>
      <c r="B2127" s="1" t="s">
        <v>14</v>
      </c>
      <c r="C2127">
        <v>2</v>
      </c>
      <c r="D2127">
        <v>2176204</v>
      </c>
      <c r="E2127" s="1" t="s">
        <v>15</v>
      </c>
      <c r="F2127" s="1" t="s">
        <v>16</v>
      </c>
      <c r="G2127" s="2">
        <v>44712</v>
      </c>
      <c r="H2127" s="3">
        <v>0.42615740740740743</v>
      </c>
      <c r="I2127">
        <v>5</v>
      </c>
      <c r="J2127">
        <v>0</v>
      </c>
      <c r="K2127">
        <v>5</v>
      </c>
      <c r="L2127">
        <v>5</v>
      </c>
      <c r="M2127">
        <v>3</v>
      </c>
      <c r="N2127">
        <v>0.15</v>
      </c>
      <c r="O2127">
        <v>5.07</v>
      </c>
      <c r="P2127">
        <f>+Tabla1[[#This Row],[MONTO_IGTF]]/Tabla1[[#This Row],[TASA]]</f>
        <v>2.9585798816568046E-2</v>
      </c>
    </row>
    <row r="2128" spans="1:16" x14ac:dyDescent="0.25">
      <c r="A2128">
        <v>202</v>
      </c>
      <c r="B2128" s="1" t="s">
        <v>14</v>
      </c>
      <c r="C2128">
        <v>1</v>
      </c>
      <c r="D2128">
        <v>1175962</v>
      </c>
      <c r="E2128" s="1" t="s">
        <v>15</v>
      </c>
      <c r="F2128" s="1" t="s">
        <v>16</v>
      </c>
      <c r="G2128" s="2">
        <v>44712</v>
      </c>
      <c r="H2128" s="3">
        <v>0.43107638888888888</v>
      </c>
      <c r="I2128">
        <v>10.008599999999999</v>
      </c>
      <c r="J2128">
        <v>0</v>
      </c>
      <c r="K2128">
        <v>10.008599999999999</v>
      </c>
      <c r="L2128">
        <v>10</v>
      </c>
      <c r="M2128">
        <v>3</v>
      </c>
      <c r="N2128">
        <v>0.3</v>
      </c>
      <c r="O2128">
        <v>5.07</v>
      </c>
      <c r="P2128">
        <f>+Tabla1[[#This Row],[MONTO_IGTF]]/Tabla1[[#This Row],[TASA]]</f>
        <v>5.9171597633136092E-2</v>
      </c>
    </row>
    <row r="2129" spans="1:16" x14ac:dyDescent="0.25">
      <c r="A2129">
        <v>202</v>
      </c>
      <c r="B2129" s="1" t="s">
        <v>14</v>
      </c>
      <c r="C2129">
        <v>1</v>
      </c>
      <c r="D2129">
        <v>1175971</v>
      </c>
      <c r="E2129" s="1" t="s">
        <v>15</v>
      </c>
      <c r="F2129" s="1" t="s">
        <v>16</v>
      </c>
      <c r="G2129" s="2">
        <v>44712</v>
      </c>
      <c r="H2129" s="3">
        <v>0.44378472222222221</v>
      </c>
      <c r="I2129">
        <v>16.79</v>
      </c>
      <c r="J2129">
        <v>0.58560000000000001</v>
      </c>
      <c r="K2129">
        <v>17.375599999999999</v>
      </c>
      <c r="L2129">
        <v>17.3333333333333</v>
      </c>
      <c r="M2129">
        <v>3</v>
      </c>
      <c r="N2129">
        <v>0.52</v>
      </c>
      <c r="O2129">
        <v>5.07</v>
      </c>
      <c r="P2129">
        <f>+Tabla1[[#This Row],[MONTO_IGTF]]/Tabla1[[#This Row],[TASA]]</f>
        <v>0.10256410256410256</v>
      </c>
    </row>
    <row r="2130" spans="1:16" x14ac:dyDescent="0.25">
      <c r="A2130">
        <v>202</v>
      </c>
      <c r="B2130" s="1" t="s">
        <v>14</v>
      </c>
      <c r="C2130">
        <v>1</v>
      </c>
      <c r="D2130">
        <v>1175974</v>
      </c>
      <c r="E2130" s="1" t="s">
        <v>15</v>
      </c>
      <c r="F2130" s="1" t="s">
        <v>16</v>
      </c>
      <c r="G2130" s="2">
        <v>44712</v>
      </c>
      <c r="H2130" s="3">
        <v>0.45075231481481487</v>
      </c>
      <c r="I2130">
        <v>39.944000000000003</v>
      </c>
      <c r="J2130">
        <v>0</v>
      </c>
      <c r="K2130">
        <v>39.944000000000003</v>
      </c>
      <c r="L2130">
        <v>40</v>
      </c>
      <c r="M2130">
        <v>3</v>
      </c>
      <c r="N2130">
        <v>1.2</v>
      </c>
      <c r="O2130">
        <v>5.07</v>
      </c>
      <c r="P2130">
        <f>+Tabla1[[#This Row],[MONTO_IGTF]]/Tabla1[[#This Row],[TASA]]</f>
        <v>0.23668639053254437</v>
      </c>
    </row>
    <row r="2131" spans="1:16" x14ac:dyDescent="0.25">
      <c r="A2131">
        <v>202</v>
      </c>
      <c r="B2131" s="1" t="s">
        <v>14</v>
      </c>
      <c r="C2131">
        <v>1</v>
      </c>
      <c r="D2131">
        <v>1175975</v>
      </c>
      <c r="E2131" s="1" t="s">
        <v>15</v>
      </c>
      <c r="F2131" s="1" t="s">
        <v>16</v>
      </c>
      <c r="G2131" s="2">
        <v>44712</v>
      </c>
      <c r="H2131" s="3">
        <v>0.45355324074074077</v>
      </c>
      <c r="I2131">
        <v>21.138000000000002</v>
      </c>
      <c r="J2131">
        <v>3.3820999999999999</v>
      </c>
      <c r="K2131">
        <v>24.520099999999999</v>
      </c>
      <c r="L2131">
        <v>24.6666666666667</v>
      </c>
      <c r="M2131">
        <v>3</v>
      </c>
      <c r="N2131">
        <v>0.74</v>
      </c>
      <c r="O2131">
        <v>5.07</v>
      </c>
      <c r="P2131">
        <f>+Tabla1[[#This Row],[MONTO_IGTF]]/Tabla1[[#This Row],[TASA]]</f>
        <v>0.14595660749506903</v>
      </c>
    </row>
    <row r="2132" spans="1:16" x14ac:dyDescent="0.25">
      <c r="A2132">
        <v>202</v>
      </c>
      <c r="B2132" s="1" t="s">
        <v>14</v>
      </c>
      <c r="C2132">
        <v>1</v>
      </c>
      <c r="D2132">
        <v>1175976</v>
      </c>
      <c r="E2132" s="1" t="s">
        <v>15</v>
      </c>
      <c r="F2132" s="1" t="s">
        <v>16</v>
      </c>
      <c r="G2132" s="2">
        <v>44712</v>
      </c>
      <c r="H2132" s="3">
        <v>0.4548611111111111</v>
      </c>
      <c r="I2132">
        <v>31.670500000000001</v>
      </c>
      <c r="J2132">
        <v>0</v>
      </c>
      <c r="K2132">
        <v>31.670500000000001</v>
      </c>
      <c r="L2132">
        <v>31.6666666666667</v>
      </c>
      <c r="M2132">
        <v>3</v>
      </c>
      <c r="N2132">
        <v>0.95</v>
      </c>
      <c r="O2132">
        <v>5.07</v>
      </c>
      <c r="P2132">
        <f>+Tabla1[[#This Row],[MONTO_IGTF]]/Tabla1[[#This Row],[TASA]]</f>
        <v>0.18737672583826429</v>
      </c>
    </row>
    <row r="2133" spans="1:16" x14ac:dyDescent="0.25">
      <c r="A2133">
        <v>202</v>
      </c>
      <c r="B2133" s="1" t="s">
        <v>14</v>
      </c>
      <c r="C2133">
        <v>1</v>
      </c>
      <c r="D2133">
        <v>1175983</v>
      </c>
      <c r="E2133" s="1" t="s">
        <v>15</v>
      </c>
      <c r="F2133" s="1" t="s">
        <v>16</v>
      </c>
      <c r="G2133" s="2">
        <v>44712</v>
      </c>
      <c r="H2133" s="3">
        <v>0.46380787037037036</v>
      </c>
      <c r="I2133">
        <v>12.151199999999999</v>
      </c>
      <c r="J2133">
        <v>0</v>
      </c>
      <c r="K2133">
        <v>12.151199999999999</v>
      </c>
      <c r="L2133">
        <v>12</v>
      </c>
      <c r="M2133">
        <v>3</v>
      </c>
      <c r="N2133">
        <v>0.36</v>
      </c>
      <c r="O2133">
        <v>5.07</v>
      </c>
      <c r="P2133">
        <f>+Tabla1[[#This Row],[MONTO_IGTF]]/Tabla1[[#This Row],[TASA]]</f>
        <v>7.1005917159763302E-2</v>
      </c>
    </row>
    <row r="2134" spans="1:16" x14ac:dyDescent="0.25">
      <c r="A2134">
        <v>202</v>
      </c>
      <c r="B2134" s="1" t="s">
        <v>14</v>
      </c>
      <c r="C2134">
        <v>1</v>
      </c>
      <c r="D2134">
        <v>1175986</v>
      </c>
      <c r="E2134" s="1" t="s">
        <v>15</v>
      </c>
      <c r="F2134" s="1" t="s">
        <v>16</v>
      </c>
      <c r="G2134" s="2">
        <v>44712</v>
      </c>
      <c r="H2134" s="3">
        <v>0.46826388888888887</v>
      </c>
      <c r="I2134">
        <v>8.8170999999999999</v>
      </c>
      <c r="J2134">
        <v>0</v>
      </c>
      <c r="K2134">
        <v>8.8170999999999999</v>
      </c>
      <c r="L2134">
        <v>2.3333333333333299</v>
      </c>
      <c r="M2134">
        <v>3</v>
      </c>
      <c r="N2134">
        <v>7.0000000000000007E-2</v>
      </c>
      <c r="O2134">
        <v>5.07</v>
      </c>
      <c r="P2134">
        <f>+Tabla1[[#This Row],[MONTO_IGTF]]/Tabla1[[#This Row],[TASA]]</f>
        <v>1.3806706114398423E-2</v>
      </c>
    </row>
    <row r="2135" spans="1:16" x14ac:dyDescent="0.25">
      <c r="A2135">
        <v>202</v>
      </c>
      <c r="B2135" s="1" t="s">
        <v>14</v>
      </c>
      <c r="C2135">
        <v>1</v>
      </c>
      <c r="D2135">
        <v>1175988</v>
      </c>
      <c r="E2135" s="1" t="s">
        <v>15</v>
      </c>
      <c r="F2135" s="1" t="s">
        <v>16</v>
      </c>
      <c r="G2135" s="2">
        <v>44712</v>
      </c>
      <c r="H2135" s="3">
        <v>0.4697453703703704</v>
      </c>
      <c r="I2135">
        <v>5.68</v>
      </c>
      <c r="J2135">
        <v>0.90880000000000005</v>
      </c>
      <c r="K2135">
        <v>6.5888</v>
      </c>
      <c r="L2135">
        <v>5</v>
      </c>
      <c r="M2135">
        <v>3</v>
      </c>
      <c r="N2135">
        <v>0.15</v>
      </c>
      <c r="O2135">
        <v>5.07</v>
      </c>
      <c r="P2135">
        <f>+Tabla1[[#This Row],[MONTO_IGTF]]/Tabla1[[#This Row],[TASA]]</f>
        <v>2.9585798816568046E-2</v>
      </c>
    </row>
    <row r="2136" spans="1:16" x14ac:dyDescent="0.25">
      <c r="A2136">
        <v>202</v>
      </c>
      <c r="B2136" s="1" t="s">
        <v>14</v>
      </c>
      <c r="C2136">
        <v>1</v>
      </c>
      <c r="D2136">
        <v>1175995</v>
      </c>
      <c r="E2136" s="1" t="s">
        <v>15</v>
      </c>
      <c r="F2136" s="1" t="s">
        <v>16</v>
      </c>
      <c r="G2136" s="2">
        <v>44712</v>
      </c>
      <c r="H2136" s="3">
        <v>0.47768518518518516</v>
      </c>
      <c r="I2136">
        <v>32.580849999999998</v>
      </c>
      <c r="J2136">
        <v>0</v>
      </c>
      <c r="K2136">
        <v>32.580849999999998</v>
      </c>
      <c r="L2136">
        <v>30.3333333333333</v>
      </c>
      <c r="M2136">
        <v>3</v>
      </c>
      <c r="N2136">
        <v>0.91</v>
      </c>
      <c r="O2136">
        <v>5.07</v>
      </c>
      <c r="P2136">
        <f>+Tabla1[[#This Row],[MONTO_IGTF]]/Tabla1[[#This Row],[TASA]]</f>
        <v>0.17948717948717949</v>
      </c>
    </row>
    <row r="2137" spans="1:16" x14ac:dyDescent="0.25">
      <c r="A2137">
        <v>202</v>
      </c>
      <c r="B2137" s="1" t="s">
        <v>14</v>
      </c>
      <c r="C2137">
        <v>1</v>
      </c>
      <c r="D2137">
        <v>1175999</v>
      </c>
      <c r="E2137" s="1" t="s">
        <v>15</v>
      </c>
      <c r="F2137" s="1" t="s">
        <v>16</v>
      </c>
      <c r="G2137" s="2">
        <v>44712</v>
      </c>
      <c r="H2137" s="3">
        <v>0.48500000000000004</v>
      </c>
      <c r="I2137">
        <v>48.38485</v>
      </c>
      <c r="J2137">
        <v>0</v>
      </c>
      <c r="K2137">
        <v>48.38485</v>
      </c>
      <c r="L2137">
        <v>48.3333333333333</v>
      </c>
      <c r="M2137">
        <v>3</v>
      </c>
      <c r="N2137">
        <v>1.45</v>
      </c>
      <c r="O2137">
        <v>5.07</v>
      </c>
      <c r="P2137">
        <f>+Tabla1[[#This Row],[MONTO_IGTF]]/Tabla1[[#This Row],[TASA]]</f>
        <v>0.28599605522682442</v>
      </c>
    </row>
    <row r="2138" spans="1:16" x14ac:dyDescent="0.25">
      <c r="A2138">
        <v>202</v>
      </c>
      <c r="B2138" s="1" t="s">
        <v>14</v>
      </c>
      <c r="C2138">
        <v>1</v>
      </c>
      <c r="D2138">
        <v>1176000</v>
      </c>
      <c r="E2138" s="1" t="s">
        <v>15</v>
      </c>
      <c r="F2138" s="1" t="s">
        <v>16</v>
      </c>
      <c r="G2138" s="2">
        <v>44712</v>
      </c>
      <c r="H2138" s="3">
        <v>0.48578703703703702</v>
      </c>
      <c r="I2138">
        <v>5.2504499999999998</v>
      </c>
      <c r="J2138">
        <v>0</v>
      </c>
      <c r="K2138">
        <v>5.2504499999999998</v>
      </c>
      <c r="L2138">
        <v>5</v>
      </c>
      <c r="M2138">
        <v>3</v>
      </c>
      <c r="N2138">
        <v>0.15</v>
      </c>
      <c r="O2138">
        <v>5.07</v>
      </c>
      <c r="P2138">
        <f>+Tabla1[[#This Row],[MONTO_IGTF]]/Tabla1[[#This Row],[TASA]]</f>
        <v>2.9585798816568046E-2</v>
      </c>
    </row>
    <row r="2139" spans="1:16" x14ac:dyDescent="0.25">
      <c r="A2139">
        <v>202</v>
      </c>
      <c r="B2139" s="1" t="s">
        <v>14</v>
      </c>
      <c r="C2139">
        <v>2</v>
      </c>
      <c r="D2139">
        <v>2176218</v>
      </c>
      <c r="E2139" s="1" t="s">
        <v>15</v>
      </c>
      <c r="F2139" s="1" t="s">
        <v>16</v>
      </c>
      <c r="G2139" s="2">
        <v>44712</v>
      </c>
      <c r="H2139" s="3">
        <v>0.49800925925925926</v>
      </c>
      <c r="I2139">
        <v>36.201749999999997</v>
      </c>
      <c r="J2139">
        <v>0</v>
      </c>
      <c r="K2139">
        <v>36.201749999999997</v>
      </c>
      <c r="L2139">
        <v>25.3333333333333</v>
      </c>
      <c r="M2139">
        <v>3</v>
      </c>
      <c r="N2139">
        <v>0.76</v>
      </c>
      <c r="O2139">
        <v>5.07</v>
      </c>
      <c r="P2139">
        <f>+Tabla1[[#This Row],[MONTO_IGTF]]/Tabla1[[#This Row],[TASA]]</f>
        <v>0.14990138067061143</v>
      </c>
    </row>
    <row r="2140" spans="1:16" x14ac:dyDescent="0.25">
      <c r="A2140">
        <v>202</v>
      </c>
      <c r="B2140" s="1" t="s">
        <v>14</v>
      </c>
      <c r="C2140">
        <v>2</v>
      </c>
      <c r="D2140">
        <v>2176219</v>
      </c>
      <c r="E2140" s="1" t="s">
        <v>15</v>
      </c>
      <c r="F2140" s="1" t="s">
        <v>16</v>
      </c>
      <c r="G2140" s="2">
        <v>44712</v>
      </c>
      <c r="H2140" s="3">
        <v>0.49901620370370375</v>
      </c>
      <c r="I2140">
        <v>12.460150000000001</v>
      </c>
      <c r="J2140">
        <v>0</v>
      </c>
      <c r="K2140">
        <v>12.460150000000001</v>
      </c>
      <c r="L2140">
        <v>12.3333333333333</v>
      </c>
      <c r="M2140">
        <v>3</v>
      </c>
      <c r="N2140">
        <v>0.37</v>
      </c>
      <c r="O2140">
        <v>5.07</v>
      </c>
      <c r="P2140">
        <f>+Tabla1[[#This Row],[MONTO_IGTF]]/Tabla1[[#This Row],[TASA]]</f>
        <v>7.2978303747534515E-2</v>
      </c>
    </row>
    <row r="2141" spans="1:16" x14ac:dyDescent="0.25">
      <c r="A2141">
        <v>202</v>
      </c>
      <c r="B2141" s="1" t="s">
        <v>14</v>
      </c>
      <c r="C2141">
        <v>2</v>
      </c>
      <c r="D2141">
        <v>2176220</v>
      </c>
      <c r="E2141" s="1" t="s">
        <v>15</v>
      </c>
      <c r="F2141" s="1" t="s">
        <v>16</v>
      </c>
      <c r="G2141" s="2">
        <v>44712</v>
      </c>
      <c r="H2141" s="3">
        <v>0.50009259259259264</v>
      </c>
      <c r="I2141">
        <v>4.66</v>
      </c>
      <c r="J2141">
        <v>0.74560000000000004</v>
      </c>
      <c r="K2141">
        <v>5.4055999999999997</v>
      </c>
      <c r="L2141">
        <v>5</v>
      </c>
      <c r="M2141">
        <v>3</v>
      </c>
      <c r="N2141">
        <v>0.15</v>
      </c>
      <c r="O2141">
        <v>5.07</v>
      </c>
      <c r="P2141">
        <f>+Tabla1[[#This Row],[MONTO_IGTF]]/Tabla1[[#This Row],[TASA]]</f>
        <v>2.9585798816568046E-2</v>
      </c>
    </row>
    <row r="2142" spans="1:16" x14ac:dyDescent="0.25">
      <c r="A2142">
        <v>202</v>
      </c>
      <c r="B2142" s="1" t="s">
        <v>14</v>
      </c>
      <c r="C2142">
        <v>2</v>
      </c>
      <c r="D2142">
        <v>2176221</v>
      </c>
      <c r="E2142" s="1" t="s">
        <v>15</v>
      </c>
      <c r="F2142" s="1" t="s">
        <v>16</v>
      </c>
      <c r="G2142" s="2">
        <v>44712</v>
      </c>
      <c r="H2142" s="3">
        <v>0.50123842592592593</v>
      </c>
      <c r="I2142">
        <v>19.484249999999999</v>
      </c>
      <c r="J2142">
        <v>0.04</v>
      </c>
      <c r="K2142">
        <v>19.524249999999999</v>
      </c>
      <c r="L2142">
        <v>19.6666666666667</v>
      </c>
      <c r="M2142">
        <v>3</v>
      </c>
      <c r="N2142">
        <v>0.59</v>
      </c>
      <c r="O2142">
        <v>5.07</v>
      </c>
      <c r="P2142">
        <f>+Tabla1[[#This Row],[MONTO_IGTF]]/Tabla1[[#This Row],[TASA]]</f>
        <v>0.11637080867850097</v>
      </c>
    </row>
    <row r="2143" spans="1:16" x14ac:dyDescent="0.25">
      <c r="A2143">
        <v>202</v>
      </c>
      <c r="B2143" s="1" t="s">
        <v>14</v>
      </c>
      <c r="C2143">
        <v>2</v>
      </c>
      <c r="D2143">
        <v>2176225</v>
      </c>
      <c r="E2143" s="1" t="s">
        <v>15</v>
      </c>
      <c r="F2143" s="1" t="s">
        <v>16</v>
      </c>
      <c r="G2143" s="2">
        <v>44712</v>
      </c>
      <c r="H2143" s="3">
        <v>0.50980324074074079</v>
      </c>
      <c r="I2143">
        <v>41.37</v>
      </c>
      <c r="J2143">
        <v>0.8448</v>
      </c>
      <c r="K2143">
        <v>42.214799999999997</v>
      </c>
      <c r="L2143">
        <v>40.6666666666667</v>
      </c>
      <c r="M2143">
        <v>3</v>
      </c>
      <c r="N2143">
        <v>1.22</v>
      </c>
      <c r="O2143">
        <v>5.07</v>
      </c>
      <c r="P2143">
        <f>+Tabla1[[#This Row],[MONTO_IGTF]]/Tabla1[[#This Row],[TASA]]</f>
        <v>0.24063116370808676</v>
      </c>
    </row>
    <row r="2144" spans="1:16" x14ac:dyDescent="0.25">
      <c r="A2144">
        <v>202</v>
      </c>
      <c r="B2144" s="1" t="s">
        <v>14</v>
      </c>
      <c r="C2144">
        <v>2</v>
      </c>
      <c r="D2144">
        <v>2176226</v>
      </c>
      <c r="E2144" s="1" t="s">
        <v>15</v>
      </c>
      <c r="F2144" s="1" t="s">
        <v>16</v>
      </c>
      <c r="G2144" s="2">
        <v>44712</v>
      </c>
      <c r="H2144" s="3">
        <v>0.51070601851851849</v>
      </c>
      <c r="I2144">
        <v>5.07</v>
      </c>
      <c r="J2144">
        <v>0</v>
      </c>
      <c r="K2144">
        <v>5.07</v>
      </c>
      <c r="L2144">
        <v>5</v>
      </c>
      <c r="M2144">
        <v>3</v>
      </c>
      <c r="N2144">
        <v>0.15</v>
      </c>
      <c r="O2144">
        <v>5.07</v>
      </c>
      <c r="P2144">
        <f>+Tabla1[[#This Row],[MONTO_IGTF]]/Tabla1[[#This Row],[TASA]]</f>
        <v>2.9585798816568046E-2</v>
      </c>
    </row>
    <row r="2145" spans="1:16" x14ac:dyDescent="0.25">
      <c r="A2145">
        <v>202</v>
      </c>
      <c r="B2145" s="1" t="s">
        <v>14</v>
      </c>
      <c r="C2145">
        <v>2</v>
      </c>
      <c r="D2145">
        <v>2176228</v>
      </c>
      <c r="E2145" s="1" t="s">
        <v>15</v>
      </c>
      <c r="F2145" s="1" t="s">
        <v>16</v>
      </c>
      <c r="G2145" s="2">
        <v>44712</v>
      </c>
      <c r="H2145" s="3">
        <v>0.51318287037037036</v>
      </c>
      <c r="I2145">
        <v>18.946100000000001</v>
      </c>
      <c r="J2145">
        <v>0.83779999999999999</v>
      </c>
      <c r="K2145">
        <v>19.783899999999999</v>
      </c>
      <c r="L2145">
        <v>19.6666666666667</v>
      </c>
      <c r="M2145">
        <v>3</v>
      </c>
      <c r="N2145">
        <v>0.59</v>
      </c>
      <c r="O2145">
        <v>5.07</v>
      </c>
      <c r="P2145">
        <f>+Tabla1[[#This Row],[MONTO_IGTF]]/Tabla1[[#This Row],[TASA]]</f>
        <v>0.11637080867850097</v>
      </c>
    </row>
    <row r="2146" spans="1:16" x14ac:dyDescent="0.25">
      <c r="A2146">
        <v>202</v>
      </c>
      <c r="B2146" s="1" t="s">
        <v>14</v>
      </c>
      <c r="C2146">
        <v>2</v>
      </c>
      <c r="D2146">
        <v>2176230</v>
      </c>
      <c r="E2146" s="1" t="s">
        <v>15</v>
      </c>
      <c r="F2146" s="1" t="s">
        <v>16</v>
      </c>
      <c r="G2146" s="2">
        <v>44712</v>
      </c>
      <c r="H2146" s="3">
        <v>0.51488425925925929</v>
      </c>
      <c r="I2146">
        <v>25.2041</v>
      </c>
      <c r="J2146">
        <v>0</v>
      </c>
      <c r="K2146">
        <v>25.2041</v>
      </c>
      <c r="L2146">
        <v>25.3333333333333</v>
      </c>
      <c r="M2146">
        <v>3</v>
      </c>
      <c r="N2146">
        <v>0.76</v>
      </c>
      <c r="O2146">
        <v>5.07</v>
      </c>
      <c r="P2146">
        <f>+Tabla1[[#This Row],[MONTO_IGTF]]/Tabla1[[#This Row],[TASA]]</f>
        <v>0.14990138067061143</v>
      </c>
    </row>
    <row r="2147" spans="1:16" x14ac:dyDescent="0.25">
      <c r="A2147">
        <v>202</v>
      </c>
      <c r="B2147" s="1" t="s">
        <v>14</v>
      </c>
      <c r="C2147">
        <v>2</v>
      </c>
      <c r="D2147">
        <v>2176231</v>
      </c>
      <c r="E2147" s="1" t="s">
        <v>15</v>
      </c>
      <c r="F2147" s="1" t="s">
        <v>16</v>
      </c>
      <c r="G2147" s="2">
        <v>44712</v>
      </c>
      <c r="H2147" s="3">
        <v>0.51604166666666662</v>
      </c>
      <c r="I2147">
        <v>46.773650000000004</v>
      </c>
      <c r="J2147">
        <v>1.0173000000000001</v>
      </c>
      <c r="K2147">
        <v>47.790950000000002</v>
      </c>
      <c r="L2147">
        <v>47.6666666666667</v>
      </c>
      <c r="M2147">
        <v>3</v>
      </c>
      <c r="N2147">
        <v>1.43</v>
      </c>
      <c r="O2147">
        <v>5.07</v>
      </c>
      <c r="P2147">
        <f>+Tabla1[[#This Row],[MONTO_IGTF]]/Tabla1[[#This Row],[TASA]]</f>
        <v>0.28205128205128205</v>
      </c>
    </row>
    <row r="2148" spans="1:16" x14ac:dyDescent="0.25">
      <c r="A2148">
        <v>202</v>
      </c>
      <c r="B2148" s="1" t="s">
        <v>14</v>
      </c>
      <c r="C2148">
        <v>2</v>
      </c>
      <c r="D2148">
        <v>2176235</v>
      </c>
      <c r="E2148" s="1" t="s">
        <v>15</v>
      </c>
      <c r="F2148" s="1" t="s">
        <v>16</v>
      </c>
      <c r="G2148" s="2">
        <v>44712</v>
      </c>
      <c r="H2148" s="3">
        <v>0.52145833333333336</v>
      </c>
      <c r="I2148">
        <v>21.31</v>
      </c>
      <c r="J2148">
        <v>0</v>
      </c>
      <c r="K2148">
        <v>21.31</v>
      </c>
      <c r="L2148">
        <v>21.3333333333333</v>
      </c>
      <c r="M2148">
        <v>3</v>
      </c>
      <c r="N2148">
        <v>0.64</v>
      </c>
      <c r="O2148">
        <v>5.07</v>
      </c>
      <c r="P2148">
        <f>+Tabla1[[#This Row],[MONTO_IGTF]]/Tabla1[[#This Row],[TASA]]</f>
        <v>0.12623274161735701</v>
      </c>
    </row>
    <row r="2149" spans="1:16" x14ac:dyDescent="0.25">
      <c r="A2149">
        <v>202</v>
      </c>
      <c r="B2149" s="1" t="s">
        <v>14</v>
      </c>
      <c r="C2149">
        <v>2</v>
      </c>
      <c r="D2149">
        <v>2176236</v>
      </c>
      <c r="E2149" s="1" t="s">
        <v>15</v>
      </c>
      <c r="F2149" s="1" t="s">
        <v>16</v>
      </c>
      <c r="G2149" s="2">
        <v>44712</v>
      </c>
      <c r="H2149" s="3">
        <v>0.52421296296296294</v>
      </c>
      <c r="I2149">
        <v>38.3504</v>
      </c>
      <c r="J2149">
        <v>0</v>
      </c>
      <c r="K2149">
        <v>38.3504</v>
      </c>
      <c r="L2149">
        <v>38.3333333333333</v>
      </c>
      <c r="M2149">
        <v>3</v>
      </c>
      <c r="N2149">
        <v>1.1499999999999999</v>
      </c>
      <c r="O2149">
        <v>5.07</v>
      </c>
      <c r="P2149">
        <f>+Tabla1[[#This Row],[MONTO_IGTF]]/Tabla1[[#This Row],[TASA]]</f>
        <v>0.22682445759368833</v>
      </c>
    </row>
    <row r="2150" spans="1:16" x14ac:dyDescent="0.25">
      <c r="A2150">
        <v>202</v>
      </c>
      <c r="B2150" s="1" t="s">
        <v>14</v>
      </c>
      <c r="C2150">
        <v>2</v>
      </c>
      <c r="D2150">
        <v>2176237</v>
      </c>
      <c r="E2150" s="1" t="s">
        <v>15</v>
      </c>
      <c r="F2150" s="1" t="s">
        <v>16</v>
      </c>
      <c r="G2150" s="2">
        <v>44712</v>
      </c>
      <c r="H2150" s="3">
        <v>0.5258680555555556</v>
      </c>
      <c r="I2150">
        <v>10.68</v>
      </c>
      <c r="J2150">
        <v>0</v>
      </c>
      <c r="K2150">
        <v>10.68</v>
      </c>
      <c r="L2150">
        <v>10</v>
      </c>
      <c r="M2150">
        <v>3</v>
      </c>
      <c r="N2150">
        <v>0.3</v>
      </c>
      <c r="O2150">
        <v>5.07</v>
      </c>
      <c r="P2150">
        <f>+Tabla1[[#This Row],[MONTO_IGTF]]/Tabla1[[#This Row],[TASA]]</f>
        <v>5.9171597633136092E-2</v>
      </c>
    </row>
    <row r="2151" spans="1:16" x14ac:dyDescent="0.25">
      <c r="A2151">
        <v>202</v>
      </c>
      <c r="B2151" s="1" t="s">
        <v>14</v>
      </c>
      <c r="C2151">
        <v>2</v>
      </c>
      <c r="D2151">
        <v>2176239</v>
      </c>
      <c r="E2151" s="1" t="s">
        <v>15</v>
      </c>
      <c r="F2151" s="1" t="s">
        <v>16</v>
      </c>
      <c r="G2151" s="2">
        <v>44712</v>
      </c>
      <c r="H2151" s="3">
        <v>0.52861111111111114</v>
      </c>
      <c r="I2151">
        <v>7.76</v>
      </c>
      <c r="J2151">
        <v>1.2416</v>
      </c>
      <c r="K2151">
        <v>9.0015999999999998</v>
      </c>
      <c r="L2151">
        <v>9</v>
      </c>
      <c r="M2151">
        <v>3</v>
      </c>
      <c r="N2151">
        <v>0.27</v>
      </c>
      <c r="O2151">
        <v>5.07</v>
      </c>
      <c r="P2151">
        <f>+Tabla1[[#This Row],[MONTO_IGTF]]/Tabla1[[#This Row],[TASA]]</f>
        <v>5.3254437869822487E-2</v>
      </c>
    </row>
    <row r="2152" spans="1:16" x14ac:dyDescent="0.25">
      <c r="A2152">
        <v>202</v>
      </c>
      <c r="B2152" s="1" t="s">
        <v>14</v>
      </c>
      <c r="C2152">
        <v>2</v>
      </c>
      <c r="D2152">
        <v>2176241</v>
      </c>
      <c r="E2152" s="1" t="s">
        <v>15</v>
      </c>
      <c r="F2152" s="1" t="s">
        <v>16</v>
      </c>
      <c r="G2152" s="2">
        <v>44712</v>
      </c>
      <c r="H2152" s="3">
        <v>0.53291666666666659</v>
      </c>
      <c r="I2152">
        <v>18.2257</v>
      </c>
      <c r="J2152">
        <v>0</v>
      </c>
      <c r="K2152">
        <v>18.2257</v>
      </c>
      <c r="L2152">
        <v>18.3333333333333</v>
      </c>
      <c r="M2152">
        <v>3</v>
      </c>
      <c r="N2152">
        <v>0.55000000000000004</v>
      </c>
      <c r="O2152">
        <v>5.07</v>
      </c>
      <c r="P2152">
        <f>+Tabla1[[#This Row],[MONTO_IGTF]]/Tabla1[[#This Row],[TASA]]</f>
        <v>0.10848126232741617</v>
      </c>
    </row>
    <row r="2153" spans="1:16" x14ac:dyDescent="0.25">
      <c r="A2153">
        <v>202</v>
      </c>
      <c r="B2153" s="1" t="s">
        <v>14</v>
      </c>
      <c r="C2153">
        <v>2</v>
      </c>
      <c r="D2153">
        <v>2176243</v>
      </c>
      <c r="E2153" s="1" t="s">
        <v>15</v>
      </c>
      <c r="F2153" s="1" t="s">
        <v>16</v>
      </c>
      <c r="G2153" s="2">
        <v>44712</v>
      </c>
      <c r="H2153" s="3">
        <v>0.53724537037037035</v>
      </c>
      <c r="I2153">
        <v>33.76</v>
      </c>
      <c r="J2153">
        <v>0</v>
      </c>
      <c r="K2153">
        <v>33.76</v>
      </c>
      <c r="L2153">
        <v>33.6666666666667</v>
      </c>
      <c r="M2153">
        <v>3</v>
      </c>
      <c r="N2153">
        <v>1.01</v>
      </c>
      <c r="O2153">
        <v>5.07</v>
      </c>
      <c r="P2153">
        <f>+Tabla1[[#This Row],[MONTO_IGTF]]/Tabla1[[#This Row],[TASA]]</f>
        <v>0.19921104536489151</v>
      </c>
    </row>
    <row r="2154" spans="1:16" x14ac:dyDescent="0.25">
      <c r="A2154">
        <v>202</v>
      </c>
      <c r="B2154" s="1" t="s">
        <v>14</v>
      </c>
      <c r="C2154">
        <v>2</v>
      </c>
      <c r="D2154">
        <v>2176246</v>
      </c>
      <c r="E2154" s="1" t="s">
        <v>15</v>
      </c>
      <c r="F2154" s="1" t="s">
        <v>16</v>
      </c>
      <c r="G2154" s="2">
        <v>44712</v>
      </c>
      <c r="H2154" s="3">
        <v>0.54533564814814817</v>
      </c>
      <c r="I2154">
        <v>59.38785</v>
      </c>
      <c r="J2154">
        <v>0.90080000000000005</v>
      </c>
      <c r="K2154">
        <v>60.288649999999997</v>
      </c>
      <c r="L2154">
        <v>60.3333333333333</v>
      </c>
      <c r="M2154">
        <v>3</v>
      </c>
      <c r="N2154">
        <v>1.81</v>
      </c>
      <c r="O2154">
        <v>5.07</v>
      </c>
      <c r="P2154">
        <f>+Tabla1[[#This Row],[MONTO_IGTF]]/Tabla1[[#This Row],[TASA]]</f>
        <v>0.35700197238658776</v>
      </c>
    </row>
    <row r="2155" spans="1:16" x14ac:dyDescent="0.25">
      <c r="A2155">
        <v>202</v>
      </c>
      <c r="B2155" s="1" t="s">
        <v>14</v>
      </c>
      <c r="C2155">
        <v>2</v>
      </c>
      <c r="D2155">
        <v>2176248</v>
      </c>
      <c r="E2155" s="1" t="s">
        <v>15</v>
      </c>
      <c r="F2155" s="1" t="s">
        <v>16</v>
      </c>
      <c r="G2155" s="2">
        <v>44712</v>
      </c>
      <c r="H2155" s="3">
        <v>0.54865740740740743</v>
      </c>
      <c r="I2155">
        <v>2.59</v>
      </c>
      <c r="J2155">
        <v>0</v>
      </c>
      <c r="K2155">
        <v>2.59</v>
      </c>
      <c r="L2155">
        <v>2.6666666666666701</v>
      </c>
      <c r="M2155">
        <v>3</v>
      </c>
      <c r="N2155">
        <v>0.08</v>
      </c>
      <c r="O2155">
        <v>5.07</v>
      </c>
      <c r="P2155">
        <f>+Tabla1[[#This Row],[MONTO_IGTF]]/Tabla1[[#This Row],[TASA]]</f>
        <v>1.5779092702169626E-2</v>
      </c>
    </row>
    <row r="2156" spans="1:16" x14ac:dyDescent="0.25">
      <c r="A2156">
        <v>202</v>
      </c>
      <c r="B2156" s="1" t="s">
        <v>14</v>
      </c>
      <c r="C2156">
        <v>2</v>
      </c>
      <c r="D2156">
        <v>2176250</v>
      </c>
      <c r="E2156" s="1" t="s">
        <v>15</v>
      </c>
      <c r="F2156" s="1" t="s">
        <v>16</v>
      </c>
      <c r="G2156" s="2">
        <v>44712</v>
      </c>
      <c r="H2156" s="3">
        <v>0.55208333333333337</v>
      </c>
      <c r="I2156">
        <v>40.0749</v>
      </c>
      <c r="J2156">
        <v>0</v>
      </c>
      <c r="K2156">
        <v>40.0749</v>
      </c>
      <c r="L2156">
        <v>40</v>
      </c>
      <c r="M2156">
        <v>3</v>
      </c>
      <c r="N2156">
        <v>1.2</v>
      </c>
      <c r="O2156">
        <v>5.07</v>
      </c>
      <c r="P2156">
        <f>+Tabla1[[#This Row],[MONTO_IGTF]]/Tabla1[[#This Row],[TASA]]</f>
        <v>0.23668639053254437</v>
      </c>
    </row>
    <row r="2157" spans="1:16" x14ac:dyDescent="0.25">
      <c r="A2157">
        <v>202</v>
      </c>
      <c r="B2157" s="1" t="s">
        <v>14</v>
      </c>
      <c r="C2157">
        <v>2</v>
      </c>
      <c r="D2157">
        <v>2176252</v>
      </c>
      <c r="E2157" s="1" t="s">
        <v>15</v>
      </c>
      <c r="F2157" s="1" t="s">
        <v>16</v>
      </c>
      <c r="G2157" s="2">
        <v>44712</v>
      </c>
      <c r="H2157" s="3">
        <v>0.55379629629629623</v>
      </c>
      <c r="I2157">
        <v>5.07</v>
      </c>
      <c r="J2157">
        <v>0</v>
      </c>
      <c r="K2157">
        <v>5.07</v>
      </c>
      <c r="L2157">
        <v>5</v>
      </c>
      <c r="M2157">
        <v>3</v>
      </c>
      <c r="N2157">
        <v>0.15</v>
      </c>
      <c r="O2157">
        <v>5.07</v>
      </c>
      <c r="P2157">
        <f>+Tabla1[[#This Row],[MONTO_IGTF]]/Tabla1[[#This Row],[TASA]]</f>
        <v>2.9585798816568046E-2</v>
      </c>
    </row>
    <row r="2158" spans="1:16" x14ac:dyDescent="0.25">
      <c r="A2158">
        <v>202</v>
      </c>
      <c r="B2158" s="1" t="s">
        <v>14</v>
      </c>
      <c r="C2158">
        <v>2</v>
      </c>
      <c r="D2158">
        <v>2176253</v>
      </c>
      <c r="E2158" s="1" t="s">
        <v>15</v>
      </c>
      <c r="F2158" s="1" t="s">
        <v>16</v>
      </c>
      <c r="G2158" s="2">
        <v>44712</v>
      </c>
      <c r="H2158" s="3">
        <v>0.55442129629629633</v>
      </c>
      <c r="I2158">
        <v>23.17</v>
      </c>
      <c r="J2158">
        <v>0</v>
      </c>
      <c r="K2158">
        <v>23.17</v>
      </c>
      <c r="L2158">
        <v>23.3333333333333</v>
      </c>
      <c r="M2158">
        <v>3</v>
      </c>
      <c r="N2158">
        <v>0.7</v>
      </c>
      <c r="O2158">
        <v>5.07</v>
      </c>
      <c r="P2158">
        <f>+Tabla1[[#This Row],[MONTO_IGTF]]/Tabla1[[#This Row],[TASA]]</f>
        <v>0.1380670611439842</v>
      </c>
    </row>
    <row r="2159" spans="1:16" x14ac:dyDescent="0.25">
      <c r="A2159">
        <v>202</v>
      </c>
      <c r="B2159" s="1" t="s">
        <v>14</v>
      </c>
      <c r="C2159">
        <v>1</v>
      </c>
      <c r="D2159">
        <v>1176013</v>
      </c>
      <c r="E2159" s="1" t="s">
        <v>15</v>
      </c>
      <c r="F2159" s="1" t="s">
        <v>16</v>
      </c>
      <c r="G2159" s="2">
        <v>44712</v>
      </c>
      <c r="H2159" s="3">
        <v>0.55699074074074073</v>
      </c>
      <c r="I2159">
        <v>12.514250000000001</v>
      </c>
      <c r="J2159">
        <v>0.4224</v>
      </c>
      <c r="K2159">
        <v>12.93665</v>
      </c>
      <c r="L2159">
        <v>13</v>
      </c>
      <c r="M2159">
        <v>3</v>
      </c>
      <c r="N2159">
        <v>0.39</v>
      </c>
      <c r="O2159">
        <v>5.07</v>
      </c>
      <c r="P2159">
        <f>+Tabla1[[#This Row],[MONTO_IGTF]]/Tabla1[[#This Row],[TASA]]</f>
        <v>7.6923076923076927E-2</v>
      </c>
    </row>
    <row r="2160" spans="1:16" x14ac:dyDescent="0.25">
      <c r="A2160">
        <v>202</v>
      </c>
      <c r="B2160" s="1" t="s">
        <v>14</v>
      </c>
      <c r="C2160">
        <v>2</v>
      </c>
      <c r="D2160">
        <v>2176254</v>
      </c>
      <c r="E2160" s="1" t="s">
        <v>15</v>
      </c>
      <c r="F2160" s="1" t="s">
        <v>16</v>
      </c>
      <c r="G2160" s="2">
        <v>44712</v>
      </c>
      <c r="H2160" s="3">
        <v>0.55759259259259253</v>
      </c>
      <c r="I2160">
        <v>33.755699999999997</v>
      </c>
      <c r="J2160">
        <v>0.59199999999999997</v>
      </c>
      <c r="K2160">
        <v>34.347700000000003</v>
      </c>
      <c r="L2160">
        <v>34.3333333333333</v>
      </c>
      <c r="M2160">
        <v>3</v>
      </c>
      <c r="N2160">
        <v>1.03</v>
      </c>
      <c r="O2160">
        <v>5.07</v>
      </c>
      <c r="P2160">
        <f>+Tabla1[[#This Row],[MONTO_IGTF]]/Tabla1[[#This Row],[TASA]]</f>
        <v>0.20315581854043391</v>
      </c>
    </row>
    <row r="2161" spans="1:16" x14ac:dyDescent="0.25">
      <c r="A2161">
        <v>202</v>
      </c>
      <c r="B2161" s="1" t="s">
        <v>14</v>
      </c>
      <c r="C2161">
        <v>1</v>
      </c>
      <c r="D2161">
        <v>1176014</v>
      </c>
      <c r="E2161" s="1" t="s">
        <v>15</v>
      </c>
      <c r="F2161" s="1" t="s">
        <v>16</v>
      </c>
      <c r="G2161" s="2">
        <v>44712</v>
      </c>
      <c r="H2161" s="3">
        <v>0.55829861111111112</v>
      </c>
      <c r="I2161">
        <v>43.309800000000003</v>
      </c>
      <c r="J2161">
        <v>1.6783999999999999</v>
      </c>
      <c r="K2161">
        <v>44.988199999999999</v>
      </c>
      <c r="L2161">
        <v>45</v>
      </c>
      <c r="M2161">
        <v>3</v>
      </c>
      <c r="N2161">
        <v>1.35</v>
      </c>
      <c r="O2161">
        <v>5.07</v>
      </c>
      <c r="P2161">
        <f>+Tabla1[[#This Row],[MONTO_IGTF]]/Tabla1[[#This Row],[TASA]]</f>
        <v>0.26627218934911245</v>
      </c>
    </row>
    <row r="2162" spans="1:16" x14ac:dyDescent="0.25">
      <c r="A2162">
        <v>202</v>
      </c>
      <c r="B2162" s="1" t="s">
        <v>14</v>
      </c>
      <c r="C2162">
        <v>2</v>
      </c>
      <c r="D2162">
        <v>2176255</v>
      </c>
      <c r="E2162" s="1" t="s">
        <v>15</v>
      </c>
      <c r="F2162" s="1" t="s">
        <v>16</v>
      </c>
      <c r="G2162" s="2">
        <v>44712</v>
      </c>
      <c r="H2162" s="3">
        <v>0.56004629629629632</v>
      </c>
      <c r="I2162">
        <v>31.886800000000001</v>
      </c>
      <c r="J2162">
        <v>1.9536</v>
      </c>
      <c r="K2162">
        <v>33.840400000000002</v>
      </c>
      <c r="L2162">
        <v>34</v>
      </c>
      <c r="M2162">
        <v>3</v>
      </c>
      <c r="N2162">
        <v>1.02</v>
      </c>
      <c r="O2162">
        <v>5.07</v>
      </c>
      <c r="P2162">
        <f>+Tabla1[[#This Row],[MONTO_IGTF]]/Tabla1[[#This Row],[TASA]]</f>
        <v>0.20118343195266272</v>
      </c>
    </row>
    <row r="2163" spans="1:16" x14ac:dyDescent="0.25">
      <c r="A2163">
        <v>202</v>
      </c>
      <c r="B2163" s="1" t="s">
        <v>14</v>
      </c>
      <c r="C2163">
        <v>2</v>
      </c>
      <c r="D2163">
        <v>2176258</v>
      </c>
      <c r="E2163" s="1" t="s">
        <v>15</v>
      </c>
      <c r="F2163" s="1" t="s">
        <v>16</v>
      </c>
      <c r="G2163" s="2">
        <v>44712</v>
      </c>
      <c r="H2163" s="3">
        <v>0.56340277777777781</v>
      </c>
      <c r="I2163">
        <v>15.603999999999999</v>
      </c>
      <c r="J2163">
        <v>0</v>
      </c>
      <c r="K2163">
        <v>15.603999999999999</v>
      </c>
      <c r="L2163">
        <v>15.6666666666667</v>
      </c>
      <c r="M2163">
        <v>3</v>
      </c>
      <c r="N2163">
        <v>0.47</v>
      </c>
      <c r="O2163">
        <v>5.07</v>
      </c>
      <c r="P2163">
        <f>+Tabla1[[#This Row],[MONTO_IGTF]]/Tabla1[[#This Row],[TASA]]</f>
        <v>9.2702169625246536E-2</v>
      </c>
    </row>
    <row r="2164" spans="1:16" x14ac:dyDescent="0.25">
      <c r="A2164">
        <v>202</v>
      </c>
      <c r="B2164" s="1" t="s">
        <v>14</v>
      </c>
      <c r="C2164">
        <v>1</v>
      </c>
      <c r="D2164">
        <v>1176030</v>
      </c>
      <c r="E2164" s="1" t="s">
        <v>15</v>
      </c>
      <c r="F2164" s="1" t="s">
        <v>16</v>
      </c>
      <c r="G2164" s="2">
        <v>44712</v>
      </c>
      <c r="H2164" s="3">
        <v>0.58574074074074078</v>
      </c>
      <c r="I2164">
        <v>21.189900000000002</v>
      </c>
      <c r="J2164">
        <v>0</v>
      </c>
      <c r="K2164">
        <v>21.189900000000002</v>
      </c>
      <c r="L2164">
        <v>21.3333333333333</v>
      </c>
      <c r="M2164">
        <v>3</v>
      </c>
      <c r="N2164">
        <v>0.64</v>
      </c>
      <c r="O2164">
        <v>5.07</v>
      </c>
      <c r="P2164">
        <f>+Tabla1[[#This Row],[MONTO_IGTF]]/Tabla1[[#This Row],[TASA]]</f>
        <v>0.12623274161735701</v>
      </c>
    </row>
    <row r="2165" spans="1:16" x14ac:dyDescent="0.25">
      <c r="A2165">
        <v>202</v>
      </c>
      <c r="B2165" s="1" t="s">
        <v>14</v>
      </c>
      <c r="C2165">
        <v>2</v>
      </c>
      <c r="D2165">
        <v>2176272</v>
      </c>
      <c r="E2165" s="1" t="s">
        <v>15</v>
      </c>
      <c r="F2165" s="1" t="s">
        <v>16</v>
      </c>
      <c r="G2165" s="2">
        <v>44712</v>
      </c>
      <c r="H2165" s="3">
        <v>0.58868055555555554</v>
      </c>
      <c r="I2165">
        <v>23.83</v>
      </c>
      <c r="J2165">
        <v>0</v>
      </c>
      <c r="K2165">
        <v>23.83</v>
      </c>
      <c r="L2165">
        <v>23.6666666666667</v>
      </c>
      <c r="M2165">
        <v>3</v>
      </c>
      <c r="N2165">
        <v>0.71</v>
      </c>
      <c r="O2165">
        <v>5.07</v>
      </c>
      <c r="P2165">
        <f>+Tabla1[[#This Row],[MONTO_IGTF]]/Tabla1[[#This Row],[TASA]]</f>
        <v>0.14003944773175542</v>
      </c>
    </row>
    <row r="2166" spans="1:16" x14ac:dyDescent="0.25">
      <c r="A2166">
        <v>202</v>
      </c>
      <c r="B2166" s="1" t="s">
        <v>14</v>
      </c>
      <c r="C2166">
        <v>1</v>
      </c>
      <c r="D2166">
        <v>1176031</v>
      </c>
      <c r="E2166" s="1" t="s">
        <v>15</v>
      </c>
      <c r="F2166" s="1" t="s">
        <v>16</v>
      </c>
      <c r="G2166" s="2">
        <v>44712</v>
      </c>
      <c r="H2166" s="3">
        <v>0.58953703703703708</v>
      </c>
      <c r="I2166">
        <v>15.51</v>
      </c>
      <c r="J2166">
        <v>1.6704000000000001</v>
      </c>
      <c r="K2166">
        <v>17.180399999999999</v>
      </c>
      <c r="L2166">
        <v>17.3333333333333</v>
      </c>
      <c r="M2166">
        <v>3</v>
      </c>
      <c r="N2166">
        <v>0.52</v>
      </c>
      <c r="O2166">
        <v>5.07</v>
      </c>
      <c r="P2166">
        <f>+Tabla1[[#This Row],[MONTO_IGTF]]/Tabla1[[#This Row],[TASA]]</f>
        <v>0.10256410256410256</v>
      </c>
    </row>
    <row r="2167" spans="1:16" x14ac:dyDescent="0.25">
      <c r="A2167">
        <v>202</v>
      </c>
      <c r="B2167" s="1" t="s">
        <v>14</v>
      </c>
      <c r="C2167">
        <v>1</v>
      </c>
      <c r="D2167">
        <v>1176033</v>
      </c>
      <c r="E2167" s="1" t="s">
        <v>15</v>
      </c>
      <c r="F2167" s="1" t="s">
        <v>16</v>
      </c>
      <c r="G2167" s="2">
        <v>44712</v>
      </c>
      <c r="H2167" s="3">
        <v>0.59329861111111104</v>
      </c>
      <c r="I2167">
        <v>9.8271999999999995</v>
      </c>
      <c r="J2167">
        <v>0</v>
      </c>
      <c r="K2167">
        <v>9.8271999999999995</v>
      </c>
      <c r="L2167">
        <v>9.6666666666666696</v>
      </c>
      <c r="M2167">
        <v>3</v>
      </c>
      <c r="N2167">
        <v>0.28999999999999998</v>
      </c>
      <c r="O2167">
        <v>5.07</v>
      </c>
      <c r="P2167">
        <f>+Tabla1[[#This Row],[MONTO_IGTF]]/Tabla1[[#This Row],[TASA]]</f>
        <v>5.7199211045364885E-2</v>
      </c>
    </row>
    <row r="2168" spans="1:16" x14ac:dyDescent="0.25">
      <c r="A2168">
        <v>202</v>
      </c>
      <c r="B2168" s="1" t="s">
        <v>14</v>
      </c>
      <c r="C2168">
        <v>2</v>
      </c>
      <c r="D2168">
        <v>2176274</v>
      </c>
      <c r="E2168" s="1" t="s">
        <v>15</v>
      </c>
      <c r="F2168" s="1" t="s">
        <v>16</v>
      </c>
      <c r="G2168" s="2">
        <v>44712</v>
      </c>
      <c r="H2168" s="3">
        <v>0.59392361111111114</v>
      </c>
      <c r="I2168">
        <v>26.729600000000001</v>
      </c>
      <c r="J2168">
        <v>0</v>
      </c>
      <c r="K2168">
        <v>26.729600000000001</v>
      </c>
      <c r="L2168">
        <v>25.3333333333333</v>
      </c>
      <c r="M2168">
        <v>3</v>
      </c>
      <c r="N2168">
        <v>0.76</v>
      </c>
      <c r="O2168">
        <v>5.07</v>
      </c>
      <c r="P2168">
        <f>+Tabla1[[#This Row],[MONTO_IGTF]]/Tabla1[[#This Row],[TASA]]</f>
        <v>0.14990138067061143</v>
      </c>
    </row>
    <row r="2169" spans="1:16" x14ac:dyDescent="0.25">
      <c r="A2169">
        <v>202</v>
      </c>
      <c r="B2169" s="1" t="s">
        <v>14</v>
      </c>
      <c r="C2169">
        <v>1</v>
      </c>
      <c r="D2169">
        <v>1176039</v>
      </c>
      <c r="E2169" s="1" t="s">
        <v>15</v>
      </c>
      <c r="F2169" s="1" t="s">
        <v>16</v>
      </c>
      <c r="G2169" s="2">
        <v>44712</v>
      </c>
      <c r="H2169" s="3">
        <v>0.60253472222222226</v>
      </c>
      <c r="I2169">
        <v>5.07</v>
      </c>
      <c r="J2169">
        <v>0</v>
      </c>
      <c r="K2169">
        <v>5.07</v>
      </c>
      <c r="L2169">
        <v>5</v>
      </c>
      <c r="M2169">
        <v>3</v>
      </c>
      <c r="N2169">
        <v>0.15</v>
      </c>
      <c r="O2169">
        <v>5.07</v>
      </c>
      <c r="P2169">
        <f>+Tabla1[[#This Row],[MONTO_IGTF]]/Tabla1[[#This Row],[TASA]]</f>
        <v>2.9585798816568046E-2</v>
      </c>
    </row>
    <row r="2170" spans="1:16" x14ac:dyDescent="0.25">
      <c r="A2170">
        <v>202</v>
      </c>
      <c r="B2170" s="1" t="s">
        <v>14</v>
      </c>
      <c r="C2170">
        <v>1</v>
      </c>
      <c r="D2170">
        <v>1176040</v>
      </c>
      <c r="E2170" s="1" t="s">
        <v>15</v>
      </c>
      <c r="F2170" s="1" t="s">
        <v>16</v>
      </c>
      <c r="G2170" s="2">
        <v>44712</v>
      </c>
      <c r="H2170" s="3">
        <v>0.60395833333333326</v>
      </c>
      <c r="I2170">
        <v>69.618200000000002</v>
      </c>
      <c r="J2170">
        <v>0</v>
      </c>
      <c r="K2170">
        <v>69.618200000000002</v>
      </c>
      <c r="L2170">
        <v>69.6666666666667</v>
      </c>
      <c r="M2170">
        <v>3</v>
      </c>
      <c r="N2170">
        <v>2.09</v>
      </c>
      <c r="O2170">
        <v>5.07</v>
      </c>
      <c r="P2170">
        <f>+Tabla1[[#This Row],[MONTO_IGTF]]/Tabla1[[#This Row],[TASA]]</f>
        <v>0.4122287968441814</v>
      </c>
    </row>
    <row r="2171" spans="1:16" x14ac:dyDescent="0.25">
      <c r="A2171">
        <v>202</v>
      </c>
      <c r="B2171" s="1" t="s">
        <v>14</v>
      </c>
      <c r="C2171">
        <v>1</v>
      </c>
      <c r="D2171">
        <v>1176041</v>
      </c>
      <c r="E2171" s="1" t="s">
        <v>15</v>
      </c>
      <c r="F2171" s="1" t="s">
        <v>16</v>
      </c>
      <c r="G2171" s="2">
        <v>44712</v>
      </c>
      <c r="H2171" s="3">
        <v>0.60498842592592594</v>
      </c>
      <c r="I2171">
        <v>9.02</v>
      </c>
      <c r="J2171">
        <v>1.3952</v>
      </c>
      <c r="K2171">
        <v>10.4152</v>
      </c>
      <c r="L2171">
        <v>10</v>
      </c>
      <c r="M2171">
        <v>3</v>
      </c>
      <c r="N2171">
        <v>0.3</v>
      </c>
      <c r="O2171">
        <v>5.07</v>
      </c>
      <c r="P2171">
        <f>+Tabla1[[#This Row],[MONTO_IGTF]]/Tabla1[[#This Row],[TASA]]</f>
        <v>5.9171597633136092E-2</v>
      </c>
    </row>
    <row r="2172" spans="1:16" x14ac:dyDescent="0.25">
      <c r="A2172">
        <v>202</v>
      </c>
      <c r="B2172" s="1" t="s">
        <v>14</v>
      </c>
      <c r="C2172">
        <v>1</v>
      </c>
      <c r="D2172">
        <v>1176045</v>
      </c>
      <c r="E2172" s="1" t="s">
        <v>15</v>
      </c>
      <c r="F2172" s="1" t="s">
        <v>16</v>
      </c>
      <c r="G2172" s="2">
        <v>44712</v>
      </c>
      <c r="H2172" s="3">
        <v>0.61019675925925931</v>
      </c>
      <c r="I2172">
        <v>8.4499999999999993</v>
      </c>
      <c r="J2172">
        <v>0</v>
      </c>
      <c r="K2172">
        <v>8.4499999999999993</v>
      </c>
      <c r="L2172">
        <v>8.3333333333333304</v>
      </c>
      <c r="M2172">
        <v>3</v>
      </c>
      <c r="N2172">
        <v>0.25</v>
      </c>
      <c r="O2172">
        <v>5.07</v>
      </c>
      <c r="P2172">
        <f>+Tabla1[[#This Row],[MONTO_IGTF]]/Tabla1[[#This Row],[TASA]]</f>
        <v>4.9309664694280074E-2</v>
      </c>
    </row>
    <row r="2173" spans="1:16" x14ac:dyDescent="0.25">
      <c r="A2173">
        <v>202</v>
      </c>
      <c r="B2173" s="1" t="s">
        <v>14</v>
      </c>
      <c r="C2173">
        <v>1</v>
      </c>
      <c r="D2173">
        <v>1176050</v>
      </c>
      <c r="E2173" s="1" t="s">
        <v>15</v>
      </c>
      <c r="F2173" s="1" t="s">
        <v>16</v>
      </c>
      <c r="G2173" s="2">
        <v>44712</v>
      </c>
      <c r="H2173" s="3">
        <v>0.61854166666666666</v>
      </c>
      <c r="I2173">
        <v>20.6404</v>
      </c>
      <c r="J2173">
        <v>0</v>
      </c>
      <c r="K2173">
        <v>20.6404</v>
      </c>
      <c r="L2173">
        <v>20.6666666666667</v>
      </c>
      <c r="M2173">
        <v>3</v>
      </c>
      <c r="N2173">
        <v>0.62</v>
      </c>
      <c r="O2173">
        <v>5.07</v>
      </c>
      <c r="P2173">
        <f>+Tabla1[[#This Row],[MONTO_IGTF]]/Tabla1[[#This Row],[TASA]]</f>
        <v>0.12228796844181458</v>
      </c>
    </row>
    <row r="2174" spans="1:16" x14ac:dyDescent="0.25">
      <c r="A2174">
        <v>202</v>
      </c>
      <c r="B2174" s="1" t="s">
        <v>14</v>
      </c>
      <c r="C2174">
        <v>1</v>
      </c>
      <c r="D2174">
        <v>1176053</v>
      </c>
      <c r="E2174" s="1" t="s">
        <v>15</v>
      </c>
      <c r="F2174" s="1" t="s">
        <v>16</v>
      </c>
      <c r="G2174" s="2">
        <v>44712</v>
      </c>
      <c r="H2174" s="3">
        <v>0.62131944444444442</v>
      </c>
      <c r="I2174">
        <v>5.07</v>
      </c>
      <c r="J2174">
        <v>0</v>
      </c>
      <c r="K2174">
        <v>5.07</v>
      </c>
      <c r="L2174">
        <v>5</v>
      </c>
      <c r="M2174">
        <v>3</v>
      </c>
      <c r="N2174">
        <v>0.15</v>
      </c>
      <c r="O2174">
        <v>5.07</v>
      </c>
      <c r="P2174">
        <f>+Tabla1[[#This Row],[MONTO_IGTF]]/Tabla1[[#This Row],[TASA]]</f>
        <v>2.9585798816568046E-2</v>
      </c>
    </row>
    <row r="2175" spans="1:16" x14ac:dyDescent="0.25">
      <c r="A2175">
        <v>202</v>
      </c>
      <c r="B2175" s="1" t="s">
        <v>14</v>
      </c>
      <c r="C2175">
        <v>2</v>
      </c>
      <c r="D2175">
        <v>2176291</v>
      </c>
      <c r="E2175" s="1" t="s">
        <v>15</v>
      </c>
      <c r="F2175" s="1" t="s">
        <v>16</v>
      </c>
      <c r="G2175" s="2">
        <v>44712</v>
      </c>
      <c r="H2175" s="3">
        <v>0.62442129629629628</v>
      </c>
      <c r="I2175">
        <v>23.13945</v>
      </c>
      <c r="J2175">
        <v>0</v>
      </c>
      <c r="K2175">
        <v>23.13945</v>
      </c>
      <c r="L2175">
        <v>23</v>
      </c>
      <c r="M2175">
        <v>3</v>
      </c>
      <c r="N2175">
        <v>0.69</v>
      </c>
      <c r="O2175">
        <v>5.07</v>
      </c>
      <c r="P2175">
        <f>+Tabla1[[#This Row],[MONTO_IGTF]]/Tabla1[[#This Row],[TASA]]</f>
        <v>0.13609467455621299</v>
      </c>
    </row>
    <row r="2176" spans="1:16" x14ac:dyDescent="0.25">
      <c r="A2176">
        <v>202</v>
      </c>
      <c r="B2176" s="1" t="s">
        <v>14</v>
      </c>
      <c r="C2176">
        <v>2</v>
      </c>
      <c r="D2176">
        <v>2176295</v>
      </c>
      <c r="E2176" s="1" t="s">
        <v>15</v>
      </c>
      <c r="F2176" s="1" t="s">
        <v>16</v>
      </c>
      <c r="G2176" s="2">
        <v>44712</v>
      </c>
      <c r="H2176" s="3">
        <v>0.62910879629629635</v>
      </c>
      <c r="I2176">
        <v>4.8262499999999999</v>
      </c>
      <c r="J2176">
        <v>0</v>
      </c>
      <c r="K2176">
        <v>4.8262499999999999</v>
      </c>
      <c r="L2176">
        <v>4.6666666666666696</v>
      </c>
      <c r="M2176">
        <v>3</v>
      </c>
      <c r="N2176">
        <v>0.14000000000000001</v>
      </c>
      <c r="O2176">
        <v>5.07</v>
      </c>
      <c r="P2176">
        <f>+Tabla1[[#This Row],[MONTO_IGTF]]/Tabla1[[#This Row],[TASA]]</f>
        <v>2.7613412228796846E-2</v>
      </c>
    </row>
    <row r="2177" spans="1:16" x14ac:dyDescent="0.25">
      <c r="A2177">
        <v>202</v>
      </c>
      <c r="B2177" s="1" t="s">
        <v>14</v>
      </c>
      <c r="C2177">
        <v>2</v>
      </c>
      <c r="D2177">
        <v>2176296</v>
      </c>
      <c r="E2177" s="1" t="s">
        <v>15</v>
      </c>
      <c r="F2177" s="1" t="s">
        <v>16</v>
      </c>
      <c r="G2177" s="2">
        <v>44712</v>
      </c>
      <c r="H2177" s="3">
        <v>0.63287037037037031</v>
      </c>
      <c r="I2177">
        <v>24.48405</v>
      </c>
      <c r="J2177">
        <v>0</v>
      </c>
      <c r="K2177">
        <v>24.48405</v>
      </c>
      <c r="L2177">
        <v>24.3333333333333</v>
      </c>
      <c r="M2177">
        <v>3</v>
      </c>
      <c r="N2177">
        <v>0.73</v>
      </c>
      <c r="O2177">
        <v>5.07</v>
      </c>
      <c r="P2177">
        <f>+Tabla1[[#This Row],[MONTO_IGTF]]/Tabla1[[#This Row],[TASA]]</f>
        <v>0.14398422090729782</v>
      </c>
    </row>
    <row r="2178" spans="1:16" x14ac:dyDescent="0.25">
      <c r="A2178">
        <v>202</v>
      </c>
      <c r="B2178" s="1" t="s">
        <v>14</v>
      </c>
      <c r="C2178">
        <v>2</v>
      </c>
      <c r="D2178">
        <v>2176299</v>
      </c>
      <c r="E2178" s="1" t="s">
        <v>15</v>
      </c>
      <c r="F2178" s="1" t="s">
        <v>16</v>
      </c>
      <c r="G2178" s="2">
        <v>44712</v>
      </c>
      <c r="H2178" s="3">
        <v>0.6369907407407408</v>
      </c>
      <c r="I2178">
        <v>6.52</v>
      </c>
      <c r="J2178">
        <v>0</v>
      </c>
      <c r="K2178">
        <v>6.52</v>
      </c>
      <c r="L2178">
        <v>6.6666666666666696</v>
      </c>
      <c r="M2178">
        <v>3</v>
      </c>
      <c r="N2178">
        <v>0.2</v>
      </c>
      <c r="O2178">
        <v>5.07</v>
      </c>
      <c r="P2178">
        <f>+Tabla1[[#This Row],[MONTO_IGTF]]/Tabla1[[#This Row],[TASA]]</f>
        <v>3.9447731755424063E-2</v>
      </c>
    </row>
    <row r="2179" spans="1:16" x14ac:dyDescent="0.25">
      <c r="A2179">
        <v>202</v>
      </c>
      <c r="B2179" s="1" t="s">
        <v>14</v>
      </c>
      <c r="C2179">
        <v>2</v>
      </c>
      <c r="D2179">
        <v>2176309</v>
      </c>
      <c r="E2179" s="1" t="s">
        <v>15</v>
      </c>
      <c r="F2179" s="1" t="s">
        <v>16</v>
      </c>
      <c r="G2179" s="2">
        <v>44712</v>
      </c>
      <c r="H2179" s="3">
        <v>0.6626967592592593</v>
      </c>
      <c r="I2179">
        <v>20.7058</v>
      </c>
      <c r="J2179">
        <v>0</v>
      </c>
      <c r="K2179">
        <v>20.7058</v>
      </c>
      <c r="L2179">
        <v>20.6666666666667</v>
      </c>
      <c r="M2179">
        <v>3</v>
      </c>
      <c r="N2179">
        <v>0.62</v>
      </c>
      <c r="O2179">
        <v>5.07</v>
      </c>
      <c r="P2179">
        <f>+Tabla1[[#This Row],[MONTO_IGTF]]/Tabla1[[#This Row],[TASA]]</f>
        <v>0.12228796844181458</v>
      </c>
    </row>
    <row r="2180" spans="1:16" x14ac:dyDescent="0.25">
      <c r="A2180">
        <v>202</v>
      </c>
      <c r="B2180" s="1" t="s">
        <v>14</v>
      </c>
      <c r="C2180">
        <v>2</v>
      </c>
      <c r="D2180">
        <v>2176312</v>
      </c>
      <c r="E2180" s="1" t="s">
        <v>15</v>
      </c>
      <c r="F2180" s="1" t="s">
        <v>16</v>
      </c>
      <c r="G2180" s="2">
        <v>44712</v>
      </c>
      <c r="H2180" s="3">
        <v>0.66693287037037041</v>
      </c>
      <c r="I2180">
        <v>14.0276</v>
      </c>
      <c r="J2180">
        <v>3.2000000000000001E-2</v>
      </c>
      <c r="K2180">
        <v>14.0596</v>
      </c>
      <c r="L2180">
        <v>14</v>
      </c>
      <c r="M2180">
        <v>3</v>
      </c>
      <c r="N2180">
        <v>0.42</v>
      </c>
      <c r="O2180">
        <v>5.07</v>
      </c>
      <c r="P2180">
        <f>+Tabla1[[#This Row],[MONTO_IGTF]]/Tabla1[[#This Row],[TASA]]</f>
        <v>8.2840236686390525E-2</v>
      </c>
    </row>
    <row r="2181" spans="1:16" x14ac:dyDescent="0.25">
      <c r="A2181">
        <v>202</v>
      </c>
      <c r="B2181" s="1" t="s">
        <v>14</v>
      </c>
      <c r="C2181">
        <v>2</v>
      </c>
      <c r="D2181">
        <v>2176320</v>
      </c>
      <c r="E2181" s="1" t="s">
        <v>15</v>
      </c>
      <c r="F2181" s="1" t="s">
        <v>16</v>
      </c>
      <c r="G2181" s="2">
        <v>44712</v>
      </c>
      <c r="H2181" s="3">
        <v>0.67630787037037043</v>
      </c>
      <c r="I2181">
        <v>32.461500000000001</v>
      </c>
      <c r="J2181">
        <v>0</v>
      </c>
      <c r="K2181">
        <v>32.461500000000001</v>
      </c>
      <c r="L2181">
        <v>32.3333333333333</v>
      </c>
      <c r="M2181">
        <v>3</v>
      </c>
      <c r="N2181">
        <v>0.97</v>
      </c>
      <c r="O2181">
        <v>5.07</v>
      </c>
      <c r="P2181">
        <f>+Tabla1[[#This Row],[MONTO_IGTF]]/Tabla1[[#This Row],[TASA]]</f>
        <v>0.19132149901380668</v>
      </c>
    </row>
    <row r="2182" spans="1:16" x14ac:dyDescent="0.25">
      <c r="A2182">
        <v>202</v>
      </c>
      <c r="B2182" s="1" t="s">
        <v>14</v>
      </c>
      <c r="C2182">
        <v>2</v>
      </c>
      <c r="D2182">
        <v>2176321</v>
      </c>
      <c r="E2182" s="1" t="s">
        <v>15</v>
      </c>
      <c r="F2182" s="1" t="s">
        <v>16</v>
      </c>
      <c r="G2182" s="2">
        <v>44712</v>
      </c>
      <c r="H2182" s="3">
        <v>0.67752314814814818</v>
      </c>
      <c r="I2182">
        <v>20</v>
      </c>
      <c r="J2182">
        <v>0</v>
      </c>
      <c r="K2182">
        <v>20</v>
      </c>
      <c r="L2182">
        <v>20</v>
      </c>
      <c r="M2182">
        <v>3</v>
      </c>
      <c r="N2182">
        <v>0.6</v>
      </c>
      <c r="O2182">
        <v>5.07</v>
      </c>
      <c r="P2182">
        <f>+Tabla1[[#This Row],[MONTO_IGTF]]/Tabla1[[#This Row],[TASA]]</f>
        <v>0.11834319526627218</v>
      </c>
    </row>
    <row r="2183" spans="1:16" x14ac:dyDescent="0.25">
      <c r="A2183">
        <v>202</v>
      </c>
      <c r="B2183" s="1" t="s">
        <v>14</v>
      </c>
      <c r="C2183">
        <v>1</v>
      </c>
      <c r="D2183">
        <v>1176068</v>
      </c>
      <c r="E2183" s="1" t="s">
        <v>15</v>
      </c>
      <c r="F2183" s="1" t="s">
        <v>16</v>
      </c>
      <c r="G2183" s="2">
        <v>44712</v>
      </c>
      <c r="H2183" s="3">
        <v>0.69391203703703708</v>
      </c>
      <c r="I2183">
        <v>10.07</v>
      </c>
      <c r="J2183">
        <v>0</v>
      </c>
      <c r="K2183">
        <v>10.07</v>
      </c>
      <c r="L2183">
        <v>10</v>
      </c>
      <c r="M2183">
        <v>3</v>
      </c>
      <c r="N2183">
        <v>0.3</v>
      </c>
      <c r="O2183">
        <v>5.07</v>
      </c>
      <c r="P2183">
        <f>+Tabla1[[#This Row],[MONTO_IGTF]]/Tabla1[[#This Row],[TASA]]</f>
        <v>5.9171597633136092E-2</v>
      </c>
    </row>
    <row r="2184" spans="1:16" x14ac:dyDescent="0.25">
      <c r="A2184">
        <v>202</v>
      </c>
      <c r="B2184" s="1" t="s">
        <v>14</v>
      </c>
      <c r="C2184">
        <v>1</v>
      </c>
      <c r="D2184">
        <v>1176070</v>
      </c>
      <c r="E2184" s="1" t="s">
        <v>15</v>
      </c>
      <c r="F2184" s="1" t="s">
        <v>16</v>
      </c>
      <c r="G2184" s="2">
        <v>44712</v>
      </c>
      <c r="H2184" s="3">
        <v>0.69585648148148149</v>
      </c>
      <c r="I2184">
        <v>18.216200000000001</v>
      </c>
      <c r="J2184">
        <v>0</v>
      </c>
      <c r="K2184">
        <v>18.216200000000001</v>
      </c>
      <c r="L2184">
        <v>18.3333333333333</v>
      </c>
      <c r="M2184">
        <v>3</v>
      </c>
      <c r="N2184">
        <v>0.55000000000000004</v>
      </c>
      <c r="O2184">
        <v>5.07</v>
      </c>
      <c r="P2184">
        <f>+Tabla1[[#This Row],[MONTO_IGTF]]/Tabla1[[#This Row],[TASA]]</f>
        <v>0.10848126232741617</v>
      </c>
    </row>
    <row r="2185" spans="1:16" x14ac:dyDescent="0.25">
      <c r="A2185">
        <v>202</v>
      </c>
      <c r="B2185" s="1" t="s">
        <v>14</v>
      </c>
      <c r="C2185">
        <v>1</v>
      </c>
      <c r="D2185">
        <v>1176076</v>
      </c>
      <c r="E2185" s="1" t="s">
        <v>15</v>
      </c>
      <c r="F2185" s="1" t="s">
        <v>16</v>
      </c>
      <c r="G2185" s="2">
        <v>44712</v>
      </c>
      <c r="H2185" s="3">
        <v>0.70379629629629636</v>
      </c>
      <c r="I2185">
        <v>5.07</v>
      </c>
      <c r="J2185">
        <v>0</v>
      </c>
      <c r="K2185">
        <v>5.07</v>
      </c>
      <c r="L2185">
        <v>5</v>
      </c>
      <c r="M2185">
        <v>3</v>
      </c>
      <c r="N2185">
        <v>0.15</v>
      </c>
      <c r="O2185">
        <v>5.07</v>
      </c>
      <c r="P2185">
        <f>+Tabla1[[#This Row],[MONTO_IGTF]]/Tabla1[[#This Row],[TASA]]</f>
        <v>2.9585798816568046E-2</v>
      </c>
    </row>
    <row r="2186" spans="1:16" x14ac:dyDescent="0.25">
      <c r="A2186">
        <v>202</v>
      </c>
      <c r="B2186" s="1" t="s">
        <v>14</v>
      </c>
      <c r="C2186">
        <v>1</v>
      </c>
      <c r="D2186">
        <v>1176077</v>
      </c>
      <c r="E2186" s="1" t="s">
        <v>15</v>
      </c>
      <c r="F2186" s="1" t="s">
        <v>16</v>
      </c>
      <c r="G2186" s="2">
        <v>44712</v>
      </c>
      <c r="H2186" s="3">
        <v>0.70577546296296301</v>
      </c>
      <c r="I2186">
        <v>73.411600000000007</v>
      </c>
      <c r="J2186">
        <v>0.59199999999999997</v>
      </c>
      <c r="K2186">
        <v>74.003600000000006</v>
      </c>
      <c r="L2186">
        <v>74</v>
      </c>
      <c r="M2186">
        <v>3</v>
      </c>
      <c r="N2186">
        <v>2.2200000000000002</v>
      </c>
      <c r="O2186">
        <v>5.07</v>
      </c>
      <c r="P2186">
        <f>+Tabla1[[#This Row],[MONTO_IGTF]]/Tabla1[[#This Row],[TASA]]</f>
        <v>0.43786982248520712</v>
      </c>
    </row>
    <row r="2187" spans="1:16" x14ac:dyDescent="0.25">
      <c r="A2187">
        <v>202</v>
      </c>
      <c r="B2187" s="1" t="s">
        <v>14</v>
      </c>
      <c r="C2187">
        <v>1</v>
      </c>
      <c r="D2187">
        <v>1176079</v>
      </c>
      <c r="E2187" s="1" t="s">
        <v>15</v>
      </c>
      <c r="F2187" s="1" t="s">
        <v>16</v>
      </c>
      <c r="G2187" s="2">
        <v>44712</v>
      </c>
      <c r="H2187" s="3">
        <v>0.70743055555555545</v>
      </c>
      <c r="I2187">
        <v>11.163</v>
      </c>
      <c r="J2187">
        <v>0</v>
      </c>
      <c r="K2187">
        <v>11.163</v>
      </c>
      <c r="L2187">
        <v>11</v>
      </c>
      <c r="M2187">
        <v>3</v>
      </c>
      <c r="N2187">
        <v>0.33</v>
      </c>
      <c r="O2187">
        <v>5.07</v>
      </c>
      <c r="P2187">
        <f>+Tabla1[[#This Row],[MONTO_IGTF]]/Tabla1[[#This Row],[TASA]]</f>
        <v>6.5088757396449703E-2</v>
      </c>
    </row>
    <row r="2188" spans="1:16" x14ac:dyDescent="0.25">
      <c r="A2188">
        <v>202</v>
      </c>
      <c r="B2188" s="1" t="s">
        <v>14</v>
      </c>
      <c r="C2188">
        <v>1</v>
      </c>
      <c r="D2188">
        <v>1176081</v>
      </c>
      <c r="E2188" s="1" t="s">
        <v>15</v>
      </c>
      <c r="F2188" s="1" t="s">
        <v>16</v>
      </c>
      <c r="G2188" s="2">
        <v>44712</v>
      </c>
      <c r="H2188" s="3">
        <v>0.71250000000000002</v>
      </c>
      <c r="I2188">
        <v>12.3856</v>
      </c>
      <c r="J2188">
        <v>0</v>
      </c>
      <c r="K2188">
        <v>12.3856</v>
      </c>
      <c r="L2188">
        <v>5</v>
      </c>
      <c r="M2188">
        <v>3</v>
      </c>
      <c r="N2188">
        <v>0.15</v>
      </c>
      <c r="O2188">
        <v>5.07</v>
      </c>
      <c r="P2188">
        <f>+Tabla1[[#This Row],[MONTO_IGTF]]/Tabla1[[#This Row],[TASA]]</f>
        <v>2.9585798816568046E-2</v>
      </c>
    </row>
    <row r="2189" spans="1:16" x14ac:dyDescent="0.25">
      <c r="A2189">
        <v>202</v>
      </c>
      <c r="B2189" s="1" t="s">
        <v>14</v>
      </c>
      <c r="C2189">
        <v>1</v>
      </c>
      <c r="D2189">
        <v>1176084</v>
      </c>
      <c r="E2189" s="1" t="s">
        <v>15</v>
      </c>
      <c r="F2189" s="1" t="s">
        <v>16</v>
      </c>
      <c r="G2189" s="2">
        <v>44712</v>
      </c>
      <c r="H2189" s="3">
        <v>0.71475694444444438</v>
      </c>
      <c r="I2189">
        <v>19.522649999999999</v>
      </c>
      <c r="J2189">
        <v>1.3952</v>
      </c>
      <c r="K2189">
        <v>20.917850000000001</v>
      </c>
      <c r="L2189">
        <v>21</v>
      </c>
      <c r="M2189">
        <v>3</v>
      </c>
      <c r="N2189">
        <v>0.63</v>
      </c>
      <c r="O2189">
        <v>5.07</v>
      </c>
      <c r="P2189">
        <f>+Tabla1[[#This Row],[MONTO_IGTF]]/Tabla1[[#This Row],[TASA]]</f>
        <v>0.1242603550295858</v>
      </c>
    </row>
    <row r="2190" spans="1:16" x14ac:dyDescent="0.25">
      <c r="A2190">
        <v>202</v>
      </c>
      <c r="B2190" s="1" t="s">
        <v>14</v>
      </c>
      <c r="C2190">
        <v>1</v>
      </c>
      <c r="D2190">
        <v>1176085</v>
      </c>
      <c r="E2190" s="1" t="s">
        <v>15</v>
      </c>
      <c r="F2190" s="1" t="s">
        <v>16</v>
      </c>
      <c r="G2190" s="2">
        <v>44712</v>
      </c>
      <c r="H2190" s="3">
        <v>0.71652777777777776</v>
      </c>
      <c r="I2190">
        <v>52.445399999999999</v>
      </c>
      <c r="J2190">
        <v>0</v>
      </c>
      <c r="K2190">
        <v>52.445399999999999</v>
      </c>
      <c r="L2190">
        <v>50.6666666666667</v>
      </c>
      <c r="M2190">
        <v>3</v>
      </c>
      <c r="N2190">
        <v>1.52</v>
      </c>
      <c r="O2190">
        <v>5.07</v>
      </c>
      <c r="P2190">
        <f>+Tabla1[[#This Row],[MONTO_IGTF]]/Tabla1[[#This Row],[TASA]]</f>
        <v>0.29980276134122286</v>
      </c>
    </row>
    <row r="2191" spans="1:16" x14ac:dyDescent="0.25">
      <c r="A2191">
        <v>202</v>
      </c>
      <c r="B2191" s="1" t="s">
        <v>14</v>
      </c>
      <c r="C2191">
        <v>2</v>
      </c>
      <c r="D2191">
        <v>2176333</v>
      </c>
      <c r="E2191" s="1" t="s">
        <v>15</v>
      </c>
      <c r="F2191" s="1" t="s">
        <v>16</v>
      </c>
      <c r="G2191" s="2">
        <v>44712</v>
      </c>
      <c r="H2191" s="3">
        <v>0.72960648148148144</v>
      </c>
      <c r="I2191">
        <v>7.5696000000000003</v>
      </c>
      <c r="J2191">
        <v>0</v>
      </c>
      <c r="K2191">
        <v>7.5696000000000003</v>
      </c>
      <c r="L2191">
        <v>5</v>
      </c>
      <c r="M2191">
        <v>3</v>
      </c>
      <c r="N2191">
        <v>0.15</v>
      </c>
      <c r="O2191">
        <v>5.07</v>
      </c>
      <c r="P2191">
        <f>+Tabla1[[#This Row],[MONTO_IGTF]]/Tabla1[[#This Row],[TASA]]</f>
        <v>2.9585798816568046E-2</v>
      </c>
    </row>
    <row r="2192" spans="1:16" x14ac:dyDescent="0.25">
      <c r="A2192">
        <v>202</v>
      </c>
      <c r="B2192" s="1" t="s">
        <v>14</v>
      </c>
      <c r="C2192">
        <v>2</v>
      </c>
      <c r="D2192">
        <v>2176334</v>
      </c>
      <c r="E2192" s="1" t="s">
        <v>15</v>
      </c>
      <c r="F2192" s="1" t="s">
        <v>16</v>
      </c>
      <c r="G2192" s="2">
        <v>44712</v>
      </c>
      <c r="H2192" s="3">
        <v>0.73380787037037043</v>
      </c>
      <c r="I2192">
        <v>82.233450000000005</v>
      </c>
      <c r="J2192">
        <v>2.2400000000000002</v>
      </c>
      <c r="K2192">
        <v>84.47345</v>
      </c>
      <c r="L2192">
        <v>84.3333333333333</v>
      </c>
      <c r="M2192">
        <v>3</v>
      </c>
      <c r="N2192">
        <v>2.5299999999999998</v>
      </c>
      <c r="O2192">
        <v>5.07</v>
      </c>
      <c r="P2192">
        <f>+Tabla1[[#This Row],[MONTO_IGTF]]/Tabla1[[#This Row],[TASA]]</f>
        <v>0.49901380670611434</v>
      </c>
    </row>
    <row r="2193" spans="1:16" x14ac:dyDescent="0.25">
      <c r="A2193">
        <v>202</v>
      </c>
      <c r="B2193" s="1" t="s">
        <v>14</v>
      </c>
      <c r="C2193">
        <v>2</v>
      </c>
      <c r="D2193">
        <v>2176335</v>
      </c>
      <c r="E2193" s="1" t="s">
        <v>15</v>
      </c>
      <c r="F2193" s="1" t="s">
        <v>16</v>
      </c>
      <c r="G2193" s="2">
        <v>44712</v>
      </c>
      <c r="H2193" s="3">
        <v>0.73552083333333329</v>
      </c>
      <c r="I2193">
        <v>11.686400000000001</v>
      </c>
      <c r="J2193">
        <v>0</v>
      </c>
      <c r="K2193">
        <v>11.686400000000001</v>
      </c>
      <c r="L2193">
        <v>5</v>
      </c>
      <c r="M2193">
        <v>3</v>
      </c>
      <c r="N2193">
        <v>0.15</v>
      </c>
      <c r="O2193">
        <v>5.07</v>
      </c>
      <c r="P2193">
        <f>+Tabla1[[#This Row],[MONTO_IGTF]]/Tabla1[[#This Row],[TASA]]</f>
        <v>2.9585798816568046E-2</v>
      </c>
    </row>
    <row r="2194" spans="1:16" x14ac:dyDescent="0.25">
      <c r="A2194">
        <v>202</v>
      </c>
      <c r="B2194" s="1" t="s">
        <v>14</v>
      </c>
      <c r="C2194">
        <v>2</v>
      </c>
      <c r="D2194">
        <v>2176336</v>
      </c>
      <c r="E2194" s="1" t="s">
        <v>15</v>
      </c>
      <c r="F2194" s="1" t="s">
        <v>16</v>
      </c>
      <c r="G2194" s="2">
        <v>44712</v>
      </c>
      <c r="H2194" s="3">
        <v>0.73696759259259259</v>
      </c>
      <c r="I2194">
        <v>28.335999999999999</v>
      </c>
      <c r="J2194">
        <v>0</v>
      </c>
      <c r="K2194">
        <v>28.335999999999999</v>
      </c>
      <c r="L2194">
        <v>28.3333333333333</v>
      </c>
      <c r="M2194">
        <v>3</v>
      </c>
      <c r="N2194">
        <v>0.85</v>
      </c>
      <c r="O2194">
        <v>5.07</v>
      </c>
      <c r="P2194">
        <f>+Tabla1[[#This Row],[MONTO_IGTF]]/Tabla1[[#This Row],[TASA]]</f>
        <v>0.16765285996055226</v>
      </c>
    </row>
    <row r="2195" spans="1:16" x14ac:dyDescent="0.25">
      <c r="A2195">
        <v>202</v>
      </c>
      <c r="B2195" s="1" t="s">
        <v>14</v>
      </c>
      <c r="C2195">
        <v>2</v>
      </c>
      <c r="D2195">
        <v>2176337</v>
      </c>
      <c r="E2195" s="1" t="s">
        <v>15</v>
      </c>
      <c r="F2195" s="1" t="s">
        <v>16</v>
      </c>
      <c r="G2195" s="2">
        <v>44712</v>
      </c>
      <c r="H2195" s="3">
        <v>0.73821759259259256</v>
      </c>
      <c r="I2195">
        <v>17.386900000000001</v>
      </c>
      <c r="J2195">
        <v>0</v>
      </c>
      <c r="K2195">
        <v>17.386900000000001</v>
      </c>
      <c r="L2195">
        <v>17.3333333333333</v>
      </c>
      <c r="M2195">
        <v>3</v>
      </c>
      <c r="N2195">
        <v>0.52</v>
      </c>
      <c r="O2195">
        <v>5.07</v>
      </c>
      <c r="P2195">
        <f>+Tabla1[[#This Row],[MONTO_IGTF]]/Tabla1[[#This Row],[TASA]]</f>
        <v>0.10256410256410256</v>
      </c>
    </row>
    <row r="2196" spans="1:16" x14ac:dyDescent="0.25">
      <c r="A2196">
        <v>202</v>
      </c>
      <c r="B2196" s="1" t="s">
        <v>14</v>
      </c>
      <c r="C2196">
        <v>1</v>
      </c>
      <c r="D2196">
        <v>1176087</v>
      </c>
      <c r="E2196" s="1" t="s">
        <v>15</v>
      </c>
      <c r="F2196" s="1" t="s">
        <v>16</v>
      </c>
      <c r="G2196" s="2">
        <v>44712</v>
      </c>
      <c r="H2196" s="3">
        <v>0.74340277777777775</v>
      </c>
      <c r="I2196">
        <v>15.12</v>
      </c>
      <c r="J2196">
        <v>0.81920000000000004</v>
      </c>
      <c r="K2196">
        <v>15.9392</v>
      </c>
      <c r="L2196">
        <v>16</v>
      </c>
      <c r="M2196">
        <v>3</v>
      </c>
      <c r="N2196">
        <v>0.48</v>
      </c>
      <c r="O2196">
        <v>5.07</v>
      </c>
      <c r="P2196">
        <f>+Tabla1[[#This Row],[MONTO_IGTF]]/Tabla1[[#This Row],[TASA]]</f>
        <v>9.4674556213017749E-2</v>
      </c>
    </row>
    <row r="2197" spans="1:16" x14ac:dyDescent="0.25">
      <c r="A2197">
        <v>202</v>
      </c>
      <c r="B2197" s="1" t="s">
        <v>14</v>
      </c>
      <c r="C2197">
        <v>2</v>
      </c>
      <c r="D2197">
        <v>2176338</v>
      </c>
      <c r="E2197" s="1" t="s">
        <v>15</v>
      </c>
      <c r="F2197" s="1" t="s">
        <v>16</v>
      </c>
      <c r="G2197" s="2">
        <v>44712</v>
      </c>
      <c r="H2197" s="3">
        <v>0.74527777777777782</v>
      </c>
      <c r="I2197">
        <v>40.830249999999999</v>
      </c>
      <c r="J2197">
        <v>0.95679999999999998</v>
      </c>
      <c r="K2197">
        <v>41.787050000000001</v>
      </c>
      <c r="L2197">
        <v>41.6666666666667</v>
      </c>
      <c r="M2197">
        <v>3</v>
      </c>
      <c r="N2197">
        <v>1.25</v>
      </c>
      <c r="O2197">
        <v>5.07</v>
      </c>
      <c r="P2197">
        <f>+Tabla1[[#This Row],[MONTO_IGTF]]/Tabla1[[#This Row],[TASA]]</f>
        <v>0.24654832347140038</v>
      </c>
    </row>
    <row r="2198" spans="1:16" x14ac:dyDescent="0.25">
      <c r="A2198">
        <v>202</v>
      </c>
      <c r="B2198" s="1" t="s">
        <v>14</v>
      </c>
      <c r="C2198">
        <v>1</v>
      </c>
      <c r="D2198">
        <v>1176088</v>
      </c>
      <c r="E2198" s="1" t="s">
        <v>15</v>
      </c>
      <c r="F2198" s="1" t="s">
        <v>16</v>
      </c>
      <c r="G2198" s="2">
        <v>44712</v>
      </c>
      <c r="H2198" s="3">
        <v>0.74799768518518517</v>
      </c>
      <c r="I2198">
        <v>224.97555</v>
      </c>
      <c r="J2198">
        <v>13.6882</v>
      </c>
      <c r="K2198">
        <v>238.66374999999999</v>
      </c>
      <c r="L2198">
        <v>238.666666666667</v>
      </c>
      <c r="M2198">
        <v>3</v>
      </c>
      <c r="N2198">
        <v>7.16</v>
      </c>
      <c r="O2198">
        <v>5.07</v>
      </c>
      <c r="P2198">
        <f>+Tabla1[[#This Row],[MONTO_IGTF]]/Tabla1[[#This Row],[TASA]]</f>
        <v>1.4122287968441813</v>
      </c>
    </row>
    <row r="2199" spans="1:16" x14ac:dyDescent="0.25">
      <c r="A2199">
        <v>202</v>
      </c>
      <c r="B2199" s="1" t="s">
        <v>14</v>
      </c>
      <c r="C2199">
        <v>1</v>
      </c>
      <c r="D2199">
        <v>1176090</v>
      </c>
      <c r="E2199" s="1" t="s">
        <v>15</v>
      </c>
      <c r="F2199" s="1" t="s">
        <v>16</v>
      </c>
      <c r="G2199" s="2">
        <v>44712</v>
      </c>
      <c r="H2199" s="3">
        <v>0.74921296296296302</v>
      </c>
      <c r="I2199">
        <v>12.748799999999999</v>
      </c>
      <c r="J2199">
        <v>0</v>
      </c>
      <c r="K2199">
        <v>12.748799999999999</v>
      </c>
      <c r="L2199">
        <v>12.6666666666667</v>
      </c>
      <c r="M2199">
        <v>3</v>
      </c>
      <c r="N2199">
        <v>0.38</v>
      </c>
      <c r="O2199">
        <v>5.07</v>
      </c>
      <c r="P2199">
        <f>+Tabla1[[#This Row],[MONTO_IGTF]]/Tabla1[[#This Row],[TASA]]</f>
        <v>7.4950690335305714E-2</v>
      </c>
    </row>
    <row r="2200" spans="1:16" x14ac:dyDescent="0.25">
      <c r="A2200">
        <v>202</v>
      </c>
      <c r="B2200" s="1" t="s">
        <v>14</v>
      </c>
      <c r="C2200">
        <v>2</v>
      </c>
      <c r="D2200">
        <v>2176339</v>
      </c>
      <c r="E2200" s="1" t="s">
        <v>15</v>
      </c>
      <c r="F2200" s="1" t="s">
        <v>16</v>
      </c>
      <c r="G2200" s="2">
        <v>44712</v>
      </c>
      <c r="H2200" s="3">
        <v>0.75069444444444444</v>
      </c>
      <c r="I2200">
        <v>14.69585</v>
      </c>
      <c r="J2200">
        <v>0</v>
      </c>
      <c r="K2200">
        <v>14.69585</v>
      </c>
      <c r="L2200">
        <v>10</v>
      </c>
      <c r="M2200">
        <v>3</v>
      </c>
      <c r="N2200">
        <v>0.3</v>
      </c>
      <c r="O2200">
        <v>5.07</v>
      </c>
      <c r="P2200">
        <f>+Tabla1[[#This Row],[MONTO_IGTF]]/Tabla1[[#This Row],[TASA]]</f>
        <v>5.9171597633136092E-2</v>
      </c>
    </row>
    <row r="2201" spans="1:16" x14ac:dyDescent="0.25">
      <c r="A2201">
        <v>202</v>
      </c>
      <c r="B2201" s="1" t="s">
        <v>14</v>
      </c>
      <c r="C2201">
        <v>1</v>
      </c>
      <c r="D2201">
        <v>1176091</v>
      </c>
      <c r="E2201" s="1" t="s">
        <v>15</v>
      </c>
      <c r="F2201" s="1" t="s">
        <v>16</v>
      </c>
      <c r="G2201" s="2">
        <v>44712</v>
      </c>
      <c r="H2201" s="3">
        <v>0.75214120370370363</v>
      </c>
      <c r="I2201">
        <v>56.737499999999997</v>
      </c>
      <c r="J2201">
        <v>3.5072000000000001</v>
      </c>
      <c r="K2201">
        <v>60.244700000000002</v>
      </c>
      <c r="L2201">
        <v>60.3333333333333</v>
      </c>
      <c r="M2201">
        <v>3</v>
      </c>
      <c r="N2201">
        <v>1.81</v>
      </c>
      <c r="O2201">
        <v>5.07</v>
      </c>
      <c r="P2201">
        <f>+Tabla1[[#This Row],[MONTO_IGTF]]/Tabla1[[#This Row],[TASA]]</f>
        <v>0.35700197238658776</v>
      </c>
    </row>
    <row r="2202" spans="1:16" x14ac:dyDescent="0.25">
      <c r="A2202">
        <v>202</v>
      </c>
      <c r="B2202" s="1" t="s">
        <v>14</v>
      </c>
      <c r="C2202">
        <v>2</v>
      </c>
      <c r="D2202">
        <v>2176344</v>
      </c>
      <c r="E2202" s="1" t="s">
        <v>15</v>
      </c>
      <c r="F2202" s="1" t="s">
        <v>16</v>
      </c>
      <c r="G2202" s="2">
        <v>44712</v>
      </c>
      <c r="H2202" s="3">
        <v>0.75681712962962966</v>
      </c>
      <c r="I2202">
        <v>17.077999999999999</v>
      </c>
      <c r="J2202">
        <v>1.1439999999999999</v>
      </c>
      <c r="K2202">
        <v>18.222000000000001</v>
      </c>
      <c r="L2202">
        <v>18.3333333333333</v>
      </c>
      <c r="M2202">
        <v>3</v>
      </c>
      <c r="N2202">
        <v>0.55000000000000004</v>
      </c>
      <c r="O2202">
        <v>5.07</v>
      </c>
      <c r="P2202">
        <f>+Tabla1[[#This Row],[MONTO_IGTF]]/Tabla1[[#This Row],[TASA]]</f>
        <v>0.10848126232741617</v>
      </c>
    </row>
    <row r="2203" spans="1:16" x14ac:dyDescent="0.25">
      <c r="A2203">
        <v>202</v>
      </c>
      <c r="B2203" s="1" t="s">
        <v>14</v>
      </c>
      <c r="C2203">
        <v>1</v>
      </c>
      <c r="D2203">
        <v>1176092</v>
      </c>
      <c r="E2203" s="1" t="s">
        <v>15</v>
      </c>
      <c r="F2203" s="1" t="s">
        <v>16</v>
      </c>
      <c r="G2203" s="2">
        <v>44712</v>
      </c>
      <c r="H2203" s="3">
        <v>0.7586342592592592</v>
      </c>
      <c r="I2203">
        <v>9.3469499999999996</v>
      </c>
      <c r="J2203">
        <v>0</v>
      </c>
      <c r="K2203">
        <v>9.3469499999999996</v>
      </c>
      <c r="L2203">
        <v>5</v>
      </c>
      <c r="M2203">
        <v>3</v>
      </c>
      <c r="N2203">
        <v>0.15</v>
      </c>
      <c r="O2203">
        <v>5.07</v>
      </c>
      <c r="P2203">
        <f>+Tabla1[[#This Row],[MONTO_IGTF]]/Tabla1[[#This Row],[TASA]]</f>
        <v>2.9585798816568046E-2</v>
      </c>
    </row>
    <row r="2204" spans="1:16" x14ac:dyDescent="0.25">
      <c r="A2204">
        <v>202</v>
      </c>
      <c r="B2204" s="1" t="s">
        <v>14</v>
      </c>
      <c r="C2204">
        <v>1</v>
      </c>
      <c r="D2204">
        <v>1176094</v>
      </c>
      <c r="E2204" s="1" t="s">
        <v>15</v>
      </c>
      <c r="F2204" s="1" t="s">
        <v>16</v>
      </c>
      <c r="G2204" s="2">
        <v>44712</v>
      </c>
      <c r="H2204" s="3">
        <v>0.75978009259259249</v>
      </c>
      <c r="I2204">
        <v>6.52</v>
      </c>
      <c r="J2204">
        <v>0</v>
      </c>
      <c r="K2204">
        <v>6.52</v>
      </c>
      <c r="L2204">
        <v>6.6666666666666696</v>
      </c>
      <c r="M2204">
        <v>3</v>
      </c>
      <c r="N2204">
        <v>0.2</v>
      </c>
      <c r="O2204">
        <v>5.07</v>
      </c>
      <c r="P2204">
        <f>+Tabla1[[#This Row],[MONTO_IGTF]]/Tabla1[[#This Row],[TASA]]</f>
        <v>3.9447731755424063E-2</v>
      </c>
    </row>
    <row r="2205" spans="1:16" x14ac:dyDescent="0.25">
      <c r="A2205">
        <v>202</v>
      </c>
      <c r="B2205" s="1" t="s">
        <v>14</v>
      </c>
      <c r="C2205">
        <v>2</v>
      </c>
      <c r="D2205">
        <v>2176345</v>
      </c>
      <c r="E2205" s="1" t="s">
        <v>15</v>
      </c>
      <c r="F2205" s="1" t="s">
        <v>16</v>
      </c>
      <c r="G2205" s="2">
        <v>44712</v>
      </c>
      <c r="H2205" s="3">
        <v>0.76447916666666671</v>
      </c>
      <c r="I2205">
        <v>29.883900000000001</v>
      </c>
      <c r="J2205">
        <v>0</v>
      </c>
      <c r="K2205">
        <v>29.883900000000001</v>
      </c>
      <c r="L2205">
        <v>25.3333333333333</v>
      </c>
      <c r="M2205">
        <v>3</v>
      </c>
      <c r="N2205">
        <v>0.76</v>
      </c>
      <c r="O2205">
        <v>5.07</v>
      </c>
      <c r="P2205">
        <f>+Tabla1[[#This Row],[MONTO_IGTF]]/Tabla1[[#This Row],[TASA]]</f>
        <v>0.14990138067061143</v>
      </c>
    </row>
    <row r="2206" spans="1:16" x14ac:dyDescent="0.25">
      <c r="A2206">
        <v>202</v>
      </c>
      <c r="B2206" s="1" t="s">
        <v>14</v>
      </c>
      <c r="C2206">
        <v>1</v>
      </c>
      <c r="D2206">
        <v>1176096</v>
      </c>
      <c r="E2206" s="1" t="s">
        <v>15</v>
      </c>
      <c r="F2206" s="1" t="s">
        <v>16</v>
      </c>
      <c r="G2206" s="2">
        <v>44712</v>
      </c>
      <c r="H2206" s="3">
        <v>0.76604166666666673</v>
      </c>
      <c r="I2206">
        <v>37.746850000000002</v>
      </c>
      <c r="J2206">
        <v>0</v>
      </c>
      <c r="K2206">
        <v>37.746850000000002</v>
      </c>
      <c r="L2206">
        <v>25.3333333333333</v>
      </c>
      <c r="M2206">
        <v>3</v>
      </c>
      <c r="N2206">
        <v>0.76</v>
      </c>
      <c r="O2206">
        <v>5.07</v>
      </c>
      <c r="P2206">
        <f>+Tabla1[[#This Row],[MONTO_IGTF]]/Tabla1[[#This Row],[TASA]]</f>
        <v>0.14990138067061143</v>
      </c>
    </row>
    <row r="2207" spans="1:16" x14ac:dyDescent="0.25">
      <c r="A2207">
        <v>202</v>
      </c>
      <c r="B2207" s="1" t="s">
        <v>14</v>
      </c>
      <c r="C2207">
        <v>1</v>
      </c>
      <c r="D2207">
        <v>1176097</v>
      </c>
      <c r="E2207" s="1" t="s">
        <v>15</v>
      </c>
      <c r="F2207" s="1" t="s">
        <v>16</v>
      </c>
      <c r="G2207" s="2">
        <v>44712</v>
      </c>
      <c r="H2207" s="3">
        <v>0.76870370370370367</v>
      </c>
      <c r="I2207">
        <v>5.07</v>
      </c>
      <c r="J2207">
        <v>0</v>
      </c>
      <c r="K2207">
        <v>5.07</v>
      </c>
      <c r="L2207">
        <v>5</v>
      </c>
      <c r="M2207">
        <v>3</v>
      </c>
      <c r="N2207">
        <v>0.15</v>
      </c>
      <c r="O2207">
        <v>5.07</v>
      </c>
      <c r="P2207">
        <f>+Tabla1[[#This Row],[MONTO_IGTF]]/Tabla1[[#This Row],[TASA]]</f>
        <v>2.9585798816568046E-2</v>
      </c>
    </row>
    <row r="2208" spans="1:16" x14ac:dyDescent="0.25">
      <c r="A2208">
        <v>202</v>
      </c>
      <c r="B2208" s="1" t="s">
        <v>14</v>
      </c>
      <c r="C2208">
        <v>1</v>
      </c>
      <c r="D2208">
        <v>1176100</v>
      </c>
      <c r="E2208" s="1" t="s">
        <v>15</v>
      </c>
      <c r="F2208" s="1" t="s">
        <v>16</v>
      </c>
      <c r="G2208" s="2">
        <v>44712</v>
      </c>
      <c r="H2208" s="3">
        <v>0.7727546296296296</v>
      </c>
      <c r="I2208">
        <v>79.760400000000004</v>
      </c>
      <c r="J2208">
        <v>1.752</v>
      </c>
      <c r="K2208">
        <v>81.5124</v>
      </c>
      <c r="L2208">
        <v>81.6666666666667</v>
      </c>
      <c r="M2208">
        <v>3</v>
      </c>
      <c r="N2208">
        <v>2.4500000000000002</v>
      </c>
      <c r="O2208">
        <v>5.07</v>
      </c>
      <c r="P2208">
        <f>+Tabla1[[#This Row],[MONTO_IGTF]]/Tabla1[[#This Row],[TASA]]</f>
        <v>0.4832347140039448</v>
      </c>
    </row>
    <row r="2209" spans="1:16" x14ac:dyDescent="0.25">
      <c r="A2209">
        <v>202</v>
      </c>
      <c r="B2209" s="1" t="s">
        <v>14</v>
      </c>
      <c r="C2209">
        <v>2</v>
      </c>
      <c r="D2209">
        <v>2176354</v>
      </c>
      <c r="E2209" s="1" t="s">
        <v>15</v>
      </c>
      <c r="F2209" s="1" t="s">
        <v>16</v>
      </c>
      <c r="G2209" s="2">
        <v>44712</v>
      </c>
      <c r="H2209" s="3">
        <v>0.78443287037037035</v>
      </c>
      <c r="I2209">
        <v>33.46</v>
      </c>
      <c r="J2209">
        <v>0</v>
      </c>
      <c r="K2209">
        <v>33.46</v>
      </c>
      <c r="L2209">
        <v>33.3333333333333</v>
      </c>
      <c r="M2209">
        <v>3</v>
      </c>
      <c r="N2209">
        <v>1</v>
      </c>
      <c r="O2209">
        <v>5.07</v>
      </c>
      <c r="P2209">
        <f>+Tabla1[[#This Row],[MONTO_IGTF]]/Tabla1[[#This Row],[TASA]]</f>
        <v>0.1972386587771203</v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Administracion-PCP</dc:creator>
  <cp:lastModifiedBy>Administracion-PCP</cp:lastModifiedBy>
  <cp:lastPrinted>2022-06-07T17:13:44Z</cp:lastPrinted>
  <dcterms:created xsi:type="dcterms:W3CDTF">2022-06-07T17:14:05Z</dcterms:created>
  <dcterms:modified xsi:type="dcterms:W3CDTF">2022-06-07T17:14:06Z</dcterms:modified>
</cp:coreProperties>
</file>