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" windowWidth="15600" windowHeight="9990" activeTab="1"/>
  </bookViews>
  <sheets>
    <sheet name="Hoja1 (2)" sheetId="4" r:id="rId1"/>
    <sheet name="Hoja1" sheetId="1" r:id="rId2"/>
  </sheets>
  <calcPr calcId="145621"/>
</workbook>
</file>

<file path=xl/calcChain.xml><?xml version="1.0" encoding="utf-8"?>
<calcChain xmlns="http://schemas.openxmlformats.org/spreadsheetml/2006/main">
  <c r="E82" i="1" l="1"/>
  <c r="F82" i="1" s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5" i="1"/>
  <c r="F125" i="1"/>
  <c r="E81" i="1"/>
  <c r="F81" i="1"/>
  <c r="E80" i="1"/>
  <c r="F80" i="1" s="1"/>
  <c r="D79" i="1"/>
  <c r="E79" i="1" s="1"/>
  <c r="F79" i="1" s="1"/>
  <c r="B65" i="1" l="1"/>
  <c r="C65" i="1"/>
  <c r="D78" i="1"/>
  <c r="E78" i="1"/>
  <c r="F78" i="1" s="1"/>
  <c r="D77" i="1"/>
  <c r="E77" i="1" s="1"/>
  <c r="F77" i="1" s="1"/>
  <c r="D76" i="1"/>
  <c r="E76" i="1" s="1"/>
  <c r="F76" i="1" s="1"/>
  <c r="D75" i="1"/>
  <c r="E75" i="1" s="1"/>
  <c r="F75" i="1" s="1"/>
  <c r="D74" i="1"/>
  <c r="E74" i="1" s="1"/>
  <c r="F74" i="1" s="1"/>
  <c r="D73" i="1"/>
  <c r="E73" i="1" s="1"/>
  <c r="F73" i="1" s="1"/>
  <c r="D72" i="1"/>
  <c r="E72" i="1" s="1"/>
  <c r="F72" i="1" s="1"/>
  <c r="D71" i="1"/>
  <c r="E71" i="1" s="1"/>
  <c r="F71" i="1" s="1"/>
  <c r="D64" i="1"/>
  <c r="E64" i="1" s="1"/>
  <c r="F64" i="1" s="1"/>
  <c r="D63" i="1"/>
  <c r="E63" i="1" s="1"/>
  <c r="F63" i="1" s="1"/>
  <c r="D62" i="1"/>
  <c r="E62" i="1" s="1"/>
  <c r="F62" i="1" s="1"/>
  <c r="J33" i="1" l="1"/>
  <c r="K33" i="1" s="1"/>
  <c r="L33" i="1" s="1"/>
  <c r="J34" i="1"/>
  <c r="K34" i="1" s="1"/>
  <c r="L34" i="1" s="1"/>
  <c r="J35" i="1"/>
  <c r="K35" i="1" s="1"/>
  <c r="L35" i="1" s="1"/>
  <c r="J36" i="1"/>
  <c r="K36" i="1" s="1"/>
  <c r="L36" i="1" s="1"/>
  <c r="J37" i="1"/>
  <c r="K37" i="1" s="1"/>
  <c r="L37" i="1" s="1"/>
  <c r="J38" i="1"/>
  <c r="K38" i="1" s="1"/>
  <c r="L38" i="1" s="1"/>
  <c r="J39" i="1"/>
  <c r="K39" i="1" s="1"/>
  <c r="L39" i="1" s="1"/>
  <c r="J40" i="1"/>
  <c r="K40" i="1"/>
  <c r="L40" i="1" s="1"/>
  <c r="J41" i="1"/>
  <c r="K41" i="1" s="1"/>
  <c r="L41" i="1" s="1"/>
  <c r="J42" i="1"/>
  <c r="K42" i="1" s="1"/>
  <c r="L42" i="1" s="1"/>
  <c r="J43" i="1"/>
  <c r="K43" i="1" s="1"/>
  <c r="L43" i="1" s="1"/>
  <c r="J44" i="1"/>
  <c r="K44" i="1" s="1"/>
  <c r="L44" i="1" s="1"/>
  <c r="J45" i="1"/>
  <c r="K45" i="1" s="1"/>
  <c r="L45" i="1" s="1"/>
  <c r="J46" i="1"/>
  <c r="K46" i="1" s="1"/>
  <c r="L46" i="1" s="1"/>
  <c r="J47" i="1"/>
  <c r="K47" i="1" s="1"/>
  <c r="L47" i="1" s="1"/>
  <c r="J48" i="1"/>
  <c r="K48" i="1"/>
  <c r="L48" i="1" s="1"/>
  <c r="J49" i="1"/>
  <c r="K49" i="1" s="1"/>
  <c r="L49" i="1" s="1"/>
  <c r="J50" i="1"/>
  <c r="K50" i="1" s="1"/>
  <c r="L50" i="1" s="1"/>
  <c r="J51" i="1"/>
  <c r="K51" i="1" s="1"/>
  <c r="L51" i="1" s="1"/>
  <c r="J52" i="1"/>
  <c r="K52" i="1" s="1"/>
  <c r="L52" i="1" s="1"/>
  <c r="J53" i="1"/>
  <c r="K53" i="1" s="1"/>
  <c r="L53" i="1" s="1"/>
  <c r="J54" i="1"/>
  <c r="K54" i="1" s="1"/>
  <c r="L54" i="1" s="1"/>
  <c r="J55" i="1"/>
  <c r="K55" i="1" s="1"/>
  <c r="L55" i="1" s="1"/>
  <c r="J56" i="1"/>
  <c r="K56" i="1" s="1"/>
  <c r="L56" i="1" s="1"/>
  <c r="J57" i="1"/>
  <c r="K57" i="1" s="1"/>
  <c r="L57" i="1" s="1"/>
  <c r="J58" i="1"/>
  <c r="K58" i="1"/>
  <c r="L58" i="1" s="1"/>
  <c r="J59" i="1"/>
  <c r="K59" i="1" s="1"/>
  <c r="L59" i="1" s="1"/>
  <c r="J60" i="1"/>
  <c r="K60" i="1" s="1"/>
  <c r="L60" i="1" s="1"/>
  <c r="J61" i="1"/>
  <c r="K61" i="1" s="1"/>
  <c r="L61" i="1" s="1"/>
  <c r="D43" i="1" l="1"/>
  <c r="F43" i="1"/>
  <c r="E43" i="1"/>
  <c r="D45" i="1"/>
  <c r="E45" i="1" s="1"/>
  <c r="F45" i="1" s="1"/>
  <c r="D46" i="1"/>
  <c r="E46" i="1" s="1"/>
  <c r="F46" i="1" s="1"/>
  <c r="D47" i="1"/>
  <c r="E47" i="1" s="1"/>
  <c r="F47" i="1" s="1"/>
  <c r="D48" i="1"/>
  <c r="E48" i="1" s="1"/>
  <c r="F48" i="1" s="1"/>
  <c r="D49" i="1"/>
  <c r="E49" i="1" s="1"/>
  <c r="F49" i="1" s="1"/>
  <c r="D50" i="1"/>
  <c r="E50" i="1" s="1"/>
  <c r="F50" i="1" s="1"/>
  <c r="D51" i="1"/>
  <c r="E51" i="1" s="1"/>
  <c r="F51" i="1" s="1"/>
  <c r="D52" i="1"/>
  <c r="E52" i="1" s="1"/>
  <c r="F52" i="1" s="1"/>
  <c r="D53" i="1"/>
  <c r="E53" i="1" s="1"/>
  <c r="F53" i="1" s="1"/>
  <c r="D54" i="1"/>
  <c r="E54" i="1" s="1"/>
  <c r="F54" i="1" s="1"/>
  <c r="D55" i="1"/>
  <c r="E55" i="1" s="1"/>
  <c r="F55" i="1" s="1"/>
  <c r="D56" i="1"/>
  <c r="E56" i="1" s="1"/>
  <c r="F56" i="1" s="1"/>
  <c r="D57" i="1"/>
  <c r="E57" i="1" s="1"/>
  <c r="F57" i="1" s="1"/>
  <c r="D58" i="1"/>
  <c r="E58" i="1" s="1"/>
  <c r="F58" i="1" s="1"/>
  <c r="D59" i="1"/>
  <c r="E59" i="1" s="1"/>
  <c r="F59" i="1" s="1"/>
  <c r="D60" i="1"/>
  <c r="E60" i="1" s="1"/>
  <c r="F60" i="1" s="1"/>
  <c r="D61" i="1"/>
  <c r="D44" i="1"/>
  <c r="E44" i="1" s="1"/>
  <c r="F44" i="1" s="1"/>
  <c r="D42" i="1"/>
  <c r="F42" i="1"/>
  <c r="E42" i="1"/>
  <c r="D41" i="1"/>
  <c r="F41" i="1" s="1"/>
  <c r="E41" i="1"/>
  <c r="D40" i="1"/>
  <c r="F40" i="1" s="1"/>
  <c r="E40" i="1"/>
  <c r="D39" i="1"/>
  <c r="F39" i="1" s="1"/>
  <c r="E39" i="1"/>
  <c r="D38" i="1"/>
  <c r="F38" i="1" s="1"/>
  <c r="E38" i="1"/>
  <c r="D37" i="1"/>
  <c r="F37" i="1"/>
  <c r="E37" i="1"/>
  <c r="D36" i="1"/>
  <c r="F36" i="1" s="1"/>
  <c r="E36" i="1"/>
  <c r="D35" i="1"/>
  <c r="F35" i="1" s="1"/>
  <c r="E35" i="1"/>
  <c r="D34" i="1"/>
  <c r="F34" i="1" s="1"/>
  <c r="E34" i="1"/>
  <c r="D33" i="1"/>
  <c r="F33" i="1" s="1"/>
  <c r="E33" i="1"/>
  <c r="D32" i="1"/>
  <c r="F32" i="1"/>
  <c r="E32" i="1"/>
  <c r="D31" i="1"/>
  <c r="F31" i="1" s="1"/>
  <c r="E31" i="1"/>
  <c r="D30" i="1"/>
  <c r="F30" i="1" s="1"/>
  <c r="E30" i="1"/>
  <c r="D29" i="1"/>
  <c r="F29" i="1" s="1"/>
  <c r="E29" i="1"/>
  <c r="D28" i="1"/>
  <c r="F28" i="1" s="1"/>
  <c r="E28" i="1"/>
  <c r="D27" i="1"/>
  <c r="F27" i="1" s="1"/>
  <c r="E27" i="1"/>
  <c r="D26" i="1"/>
  <c r="F26" i="1"/>
  <c r="E26" i="1"/>
  <c r="E61" i="1" l="1"/>
  <c r="J32" i="1"/>
  <c r="K32" i="1" s="1"/>
  <c r="L32" i="1" s="1"/>
  <c r="J31" i="1"/>
  <c r="K31" i="1" s="1"/>
  <c r="L31" i="1" s="1"/>
  <c r="J30" i="1"/>
  <c r="K30" i="1" s="1"/>
  <c r="L30" i="1" s="1"/>
  <c r="J29" i="1"/>
  <c r="K29" i="1" s="1"/>
  <c r="L29" i="1" s="1"/>
  <c r="J28" i="1"/>
  <c r="K28" i="1" s="1"/>
  <c r="L28" i="1" s="1"/>
  <c r="J27" i="1"/>
  <c r="K27" i="1" s="1"/>
  <c r="L27" i="1" s="1"/>
  <c r="J26" i="1"/>
  <c r="K26" i="1" s="1"/>
  <c r="L26" i="1" s="1"/>
  <c r="J25" i="1"/>
  <c r="K25" i="1" s="1"/>
  <c r="L25" i="1" s="1"/>
  <c r="J24" i="1"/>
  <c r="K24" i="1" s="1"/>
  <c r="L24" i="1" s="1"/>
  <c r="J23" i="1"/>
  <c r="K23" i="1" s="1"/>
  <c r="L23" i="1" s="1"/>
  <c r="J22" i="1"/>
  <c r="K22" i="1" s="1"/>
  <c r="L22" i="1" s="1"/>
  <c r="J21" i="1"/>
  <c r="K21" i="1" s="1"/>
  <c r="L21" i="1" s="1"/>
  <c r="J20" i="1"/>
  <c r="K20" i="1" s="1"/>
  <c r="L20" i="1" s="1"/>
  <c r="F61" i="1" l="1"/>
  <c r="K19" i="4"/>
  <c r="L19" i="4" s="1"/>
  <c r="M19" i="4" s="1"/>
  <c r="E19" i="4"/>
  <c r="D19" i="4"/>
  <c r="F19" i="4" s="1"/>
  <c r="K18" i="4"/>
  <c r="L18" i="4" s="1"/>
  <c r="M18" i="4" s="1"/>
  <c r="E18" i="4"/>
  <c r="F18" i="4"/>
  <c r="L17" i="4"/>
  <c r="M17" i="4" s="1"/>
  <c r="K17" i="4"/>
  <c r="F17" i="4"/>
  <c r="K16" i="4"/>
  <c r="L16" i="4" s="1"/>
  <c r="M16" i="4" s="1"/>
  <c r="E16" i="4"/>
  <c r="D16" i="4"/>
  <c r="F16" i="4" s="1"/>
  <c r="K15" i="4"/>
  <c r="L15" i="4" s="1"/>
  <c r="M15" i="4" s="1"/>
  <c r="K14" i="4"/>
  <c r="L14" i="4" s="1"/>
  <c r="M14" i="4" s="1"/>
  <c r="E14" i="4"/>
  <c r="D14" i="4"/>
  <c r="F14" i="4" s="1"/>
  <c r="K13" i="4"/>
  <c r="L13" i="4" s="1"/>
  <c r="M13" i="4" s="1"/>
  <c r="E13" i="4"/>
  <c r="D13" i="4"/>
  <c r="F13" i="4" s="1"/>
  <c r="K12" i="4"/>
  <c r="L12" i="4" s="1"/>
  <c r="M12" i="4" s="1"/>
  <c r="K11" i="4"/>
  <c r="L11" i="4" s="1"/>
  <c r="M11" i="4" s="1"/>
  <c r="K10" i="4"/>
  <c r="L10" i="4" s="1"/>
  <c r="M10" i="4" s="1"/>
  <c r="K9" i="4"/>
  <c r="L9" i="4" s="1"/>
  <c r="M9" i="4" s="1"/>
  <c r="L8" i="4"/>
  <c r="M8" i="4" s="1"/>
  <c r="K8" i="4"/>
  <c r="K7" i="4"/>
  <c r="L7" i="4" s="1"/>
  <c r="M7" i="4" s="1"/>
  <c r="K6" i="4"/>
  <c r="L6" i="4" s="1"/>
  <c r="M6" i="4" s="1"/>
  <c r="K5" i="4"/>
  <c r="L5" i="4" s="1"/>
  <c r="M5" i="4" s="1"/>
  <c r="K4" i="4"/>
  <c r="L4" i="4" s="1"/>
  <c r="M4" i="4" s="1"/>
  <c r="K3" i="4"/>
  <c r="L3" i="4" s="1"/>
  <c r="M3" i="4" s="1"/>
  <c r="J4" i="1"/>
  <c r="K4" i="1" s="1"/>
  <c r="L4" i="1" s="1"/>
  <c r="J5" i="1"/>
  <c r="K5" i="1" s="1"/>
  <c r="L5" i="1" s="1"/>
  <c r="J6" i="1"/>
  <c r="K6" i="1" s="1"/>
  <c r="L6" i="1" s="1"/>
  <c r="J7" i="1"/>
  <c r="K7" i="1" s="1"/>
  <c r="L7" i="1" s="1"/>
  <c r="J8" i="1"/>
  <c r="K8" i="1" s="1"/>
  <c r="L8" i="1" s="1"/>
  <c r="J9" i="1"/>
  <c r="K9" i="1" s="1"/>
  <c r="L9" i="1" s="1"/>
  <c r="J10" i="1"/>
  <c r="K10" i="1" s="1"/>
  <c r="L10" i="1" s="1"/>
  <c r="J11" i="1"/>
  <c r="K11" i="1" s="1"/>
  <c r="L11" i="1" s="1"/>
  <c r="J12" i="1"/>
  <c r="K12" i="1" s="1"/>
  <c r="L12" i="1" s="1"/>
  <c r="J13" i="1"/>
  <c r="K13" i="1" s="1"/>
  <c r="L13" i="1" s="1"/>
  <c r="J14" i="1"/>
  <c r="K14" i="1" s="1"/>
  <c r="L14" i="1" s="1"/>
  <c r="J15" i="1"/>
  <c r="K15" i="1" s="1"/>
  <c r="L15" i="1" s="1"/>
  <c r="J16" i="1"/>
  <c r="K16" i="1" s="1"/>
  <c r="L16" i="1" s="1"/>
  <c r="J17" i="1"/>
  <c r="K17" i="1" s="1"/>
  <c r="L17" i="1" s="1"/>
  <c r="J18" i="1"/>
  <c r="K18" i="1" s="1"/>
  <c r="L18" i="1" s="1"/>
  <c r="J19" i="1"/>
  <c r="K19" i="1" s="1"/>
  <c r="L19" i="1" s="1"/>
  <c r="J3" i="1"/>
  <c r="K3" i="1" s="1"/>
  <c r="L3" i="1" s="1"/>
  <c r="E14" i="1"/>
  <c r="E16" i="1"/>
  <c r="E17" i="1"/>
  <c r="E18" i="1"/>
  <c r="E19" i="1"/>
  <c r="E20" i="1"/>
  <c r="E21" i="1"/>
  <c r="E22" i="1"/>
  <c r="E23" i="1"/>
  <c r="E24" i="1"/>
  <c r="E25" i="1"/>
  <c r="E13" i="1"/>
  <c r="D14" i="1"/>
  <c r="F14" i="1" s="1"/>
  <c r="D16" i="1"/>
  <c r="F16" i="1" s="1"/>
  <c r="D17" i="1"/>
  <c r="D18" i="1"/>
  <c r="F18" i="1" s="1"/>
  <c r="D19" i="1"/>
  <c r="F19" i="1" s="1"/>
  <c r="D20" i="1"/>
  <c r="F20" i="1" s="1"/>
  <c r="D21" i="1"/>
  <c r="F21" i="1" s="1"/>
  <c r="D22" i="1"/>
  <c r="F22" i="1" s="1"/>
  <c r="D23" i="1"/>
  <c r="F23" i="1" s="1"/>
  <c r="D24" i="1"/>
  <c r="F24" i="1" s="1"/>
  <c r="D25" i="1"/>
  <c r="F25" i="1" s="1"/>
  <c r="D13" i="1"/>
  <c r="F13" i="1" s="1"/>
  <c r="E65" i="1" l="1"/>
  <c r="F17" i="1"/>
  <c r="D65" i="1"/>
  <c r="F65" i="1"/>
  <c r="G65" i="1" l="1"/>
</calcChain>
</file>

<file path=xl/sharedStrings.xml><?xml version="1.0" encoding="utf-8"?>
<sst xmlns="http://schemas.openxmlformats.org/spreadsheetml/2006/main" count="164" uniqueCount="123">
  <si>
    <t>Fecha</t>
  </si>
  <si>
    <t>10/09 al 16/09</t>
  </si>
  <si>
    <t>17/09 al 23/09</t>
  </si>
  <si>
    <t>24/09 al 30/09</t>
  </si>
  <si>
    <t>01/10 al 07/10</t>
  </si>
  <si>
    <t>08/10 al 14/08</t>
  </si>
  <si>
    <t>15/10 al 21/10</t>
  </si>
  <si>
    <t>22/10 al 28/10</t>
  </si>
  <si>
    <t>29/10 al 4/11</t>
  </si>
  <si>
    <t>5/11 al 11/11</t>
  </si>
  <si>
    <t>12/11 al 18/11</t>
  </si>
  <si>
    <t>19/11 al 25/11</t>
  </si>
  <si>
    <t>26/11 al 2/12</t>
  </si>
  <si>
    <t>10/12 al 16/12</t>
  </si>
  <si>
    <t>03/12 al 09/12</t>
  </si>
  <si>
    <t>17/12 al 23/12</t>
  </si>
  <si>
    <t>24/12 al 30/12</t>
  </si>
  <si>
    <t>ANTICIPOS DE ISLR</t>
  </si>
  <si>
    <t>ANTICIPOS DE IVA</t>
  </si>
  <si>
    <t>PAGADOS</t>
  </si>
  <si>
    <t>NO PAGADOS</t>
  </si>
  <si>
    <t>total</t>
  </si>
  <si>
    <t>42.709,55</t>
  </si>
  <si>
    <t>31/12/18 AL 06/01/19</t>
  </si>
  <si>
    <t>07/01/19 AL 13/01/19</t>
  </si>
  <si>
    <t>14/01/19 AL 20/01/19</t>
  </si>
  <si>
    <t>21/01/19 AL 27/01/19</t>
  </si>
  <si>
    <t>28/01/19 AL 03/02/19</t>
  </si>
  <si>
    <t>04/02/19 AL 10/02/19</t>
  </si>
  <si>
    <t>11/02/19 AL 17/02/19</t>
  </si>
  <si>
    <t>18/02/19 AL 24/02/19</t>
  </si>
  <si>
    <t>25/02/19 AL 03/03/19</t>
  </si>
  <si>
    <t>04/03/19 AL 10/03/19</t>
  </si>
  <si>
    <t>11/03/19 AL 17/03/19</t>
  </si>
  <si>
    <t>18/03/19 AL 24/03/19</t>
  </si>
  <si>
    <t>25/03/19 AL 31/03/19</t>
  </si>
  <si>
    <t>24/12/18 AL 30/12/18</t>
  </si>
  <si>
    <t>01/04/19 AL 07/04/19</t>
  </si>
  <si>
    <t>08/04/19 AL 14/04/19</t>
  </si>
  <si>
    <t>15/04/19 AL 21/04/19</t>
  </si>
  <si>
    <t>22/04/19 AL 28/04/19</t>
  </si>
  <si>
    <t>29/04/19 AL 05/05/19</t>
  </si>
  <si>
    <t>06/05/19 AL 12/05/19</t>
  </si>
  <si>
    <t>13/05/19 AL 19/05/19</t>
  </si>
  <si>
    <t>20/05/19 AL 26/05/19</t>
  </si>
  <si>
    <t>27/05/19 AL 02/06/19</t>
  </si>
  <si>
    <t>03/06/19 AL 09/06/19</t>
  </si>
  <si>
    <t>10/06/19 AL 16/06/19</t>
  </si>
  <si>
    <t>17/06/19 AL 23/06/19</t>
  </si>
  <si>
    <t>24/06/19 AL 30/06/19</t>
  </si>
  <si>
    <t>01/07/19 AL 07/07/19</t>
  </si>
  <si>
    <t>08/07/19 AL 14/07/19</t>
  </si>
  <si>
    <t>15/07/19 AL 21/07/19</t>
  </si>
  <si>
    <t>22/07/19 AL 28/07/19</t>
  </si>
  <si>
    <t>29/07/19 AL 04/08/19</t>
  </si>
  <si>
    <t>05/08/19 AL 11/08/19</t>
  </si>
  <si>
    <t>12/08/19 AL 18/08/19</t>
  </si>
  <si>
    <t>19/08/19 AL 25/08/19</t>
  </si>
  <si>
    <t>26/08/19 AL 01/09/19</t>
  </si>
  <si>
    <t>02/09/19 AL 08/09/19</t>
  </si>
  <si>
    <t>09/09/19 AL 15/09/19</t>
  </si>
  <si>
    <t>16/09/19 AL 22/09/19</t>
  </si>
  <si>
    <t>23/09/19 AL 29/09/19</t>
  </si>
  <si>
    <t>30/09/19 AL 06/10/19</t>
  </si>
  <si>
    <t>07/10/19 AL 13/10/19</t>
  </si>
  <si>
    <t>14/10/19 AL 20/10/19</t>
  </si>
  <si>
    <t>21/10/19 AL 27/10/19</t>
  </si>
  <si>
    <t>28/10/19 AL 03/11/19</t>
  </si>
  <si>
    <t>04/11/19 AL 10/11/19</t>
  </si>
  <si>
    <t>11/11/19 AL 17/11/19</t>
  </si>
  <si>
    <t>18/11/19 AL 24/11/19</t>
  </si>
  <si>
    <t>25/11/19 AL 01/12/19</t>
  </si>
  <si>
    <t>02/12/19 AL 08/12/19</t>
  </si>
  <si>
    <t>09/12/19 AL 15/12/19</t>
  </si>
  <si>
    <t>16/12/19 AL 22/12/19</t>
  </si>
  <si>
    <t>23/12/19 AL 29/12/19</t>
  </si>
  <si>
    <t>30/12/19 AL 05/01/20</t>
  </si>
  <si>
    <t>TOTAL</t>
  </si>
  <si>
    <t>06/01/20 AL 12/01/20</t>
  </si>
  <si>
    <t>13/01/20 AL 19/01/20</t>
  </si>
  <si>
    <t>27/01/20 AL 02/02/20</t>
  </si>
  <si>
    <t>03/02/20 AL 09/02/20</t>
  </si>
  <si>
    <t>10/02/20 AL 16/02/20</t>
  </si>
  <si>
    <t>17/02/20 AL 23/02/20</t>
  </si>
  <si>
    <t>24/02/20 AL 01/03/20</t>
  </si>
  <si>
    <t>02/03/20 AL 08/03/20</t>
  </si>
  <si>
    <t>09/03/20 AL 15/03/20</t>
  </si>
  <si>
    <t>16/03/20 AL 22/03/20</t>
  </si>
  <si>
    <t>23/03/20 AL 29/03/20</t>
  </si>
  <si>
    <t>30/03/20 AL 05/04/20</t>
  </si>
  <si>
    <t>06/04/20 AL 12/04/20</t>
  </si>
  <si>
    <t>13/04/20 AL 19/04/20</t>
  </si>
  <si>
    <t>20/04/20 AL 26/04/20</t>
  </si>
  <si>
    <t>27/04/20 AL 03/05/20</t>
  </si>
  <si>
    <t>04/05/20 AL 10/05/20</t>
  </si>
  <si>
    <t>11/05/20 AL 17/05/20</t>
  </si>
  <si>
    <t>18/05/20 AL 24/05/20</t>
  </si>
  <si>
    <t>25/05/20 AL 31/05/20</t>
  </si>
  <si>
    <t>01/06/20 AL 07/06/20</t>
  </si>
  <si>
    <t>08/06/20 AL 14/06/20</t>
  </si>
  <si>
    <t>15/06/20 AL 21/06/20</t>
  </si>
  <si>
    <t>22/06/20 AL 28/06/20</t>
  </si>
  <si>
    <t>29/06/20 AL 05/07/20</t>
  </si>
  <si>
    <t>06/07/20 AL 12/07/20</t>
  </si>
  <si>
    <t>13/07/20 AL 19/07/20</t>
  </si>
  <si>
    <t>20/07/20 AL 26/07/20</t>
  </si>
  <si>
    <t>27/07/20 AL 02/08/20</t>
  </si>
  <si>
    <t>03/08/20 AL 09/08/20</t>
  </si>
  <si>
    <t>10/08/20 AL 16/08/20</t>
  </si>
  <si>
    <t>17/08/20 AL 23/08/20</t>
  </si>
  <si>
    <t>24/08/20 AL 30/08/20</t>
  </si>
  <si>
    <t>31/08/20 AL 15/09/20</t>
  </si>
  <si>
    <t>16/09/20 AL 30/09/20</t>
  </si>
  <si>
    <t>01/10/20 AL 15/10/20</t>
  </si>
  <si>
    <t>16/10/20 AL 31/10/20</t>
  </si>
  <si>
    <t>01/11/20 AL 15/11/20</t>
  </si>
  <si>
    <t>16/11/20 AL 30/11/20</t>
  </si>
  <si>
    <t>01/12/20 AL 15/12/20</t>
  </si>
  <si>
    <t>16/12/20 AL 31/12/20</t>
  </si>
  <si>
    <t>20/01/20 AL 26/01/20</t>
  </si>
  <si>
    <t>31/08/20 AL 06/09/20</t>
  </si>
  <si>
    <t>ANTICIPOS ISLR 2020</t>
  </si>
  <si>
    <t>TOTAL 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</si>
</sst>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6" fontId="0" fillId="0" borderId="0" xfId="0" applyNumberFormat="1"/>
    <xf numFmtId="0" fontId="0" fillId="2" borderId="0" xfId="0" applyFill="1"/>
    <xf numFmtId="0" fontId="0" fillId="2" borderId="1" xfId="0" applyFill="1" applyBorder="1"/>
    <xf numFmtId="0" fontId="0" fillId="0" borderId="1" xfId="0" applyBorder="1"/>
    <xf numFmtId="4" fontId="0" fillId="0" borderId="0" xfId="0" applyNumberFormat="1" applyFill="1"/>
    <xf numFmtId="4" fontId="0" fillId="2" borderId="0" xfId="0" applyNumberFormat="1" applyFill="1"/>
    <xf numFmtId="0" fontId="0" fillId="0" borderId="0" xfId="0" applyAlignment="1">
      <alignment horizontal="right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" fontId="1" fillId="0" borderId="0" xfId="0" applyNumberFormat="1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>
      <selection activeCell="I18" sqref="I18:M19"/>
    </sheetView>
  </sheetViews>
  <sheetFormatPr baseColWidth="10" defaultRowHeight="15" x14ac:dyDescent="0.25"/>
  <cols>
    <col min="1" max="1" width="14" customWidth="1"/>
    <col min="8" max="8" width="17.42578125" customWidth="1"/>
    <col min="15" max="15" width="12.140625" customWidth="1"/>
    <col min="16" max="16" width="13.140625" customWidth="1"/>
  </cols>
  <sheetData>
    <row r="1" spans="1:16" x14ac:dyDescent="0.25">
      <c r="A1" s="12" t="s">
        <v>17</v>
      </c>
      <c r="B1" s="12"/>
      <c r="C1" s="12"/>
      <c r="D1" s="12"/>
      <c r="E1" s="12"/>
      <c r="F1" s="12"/>
      <c r="H1" s="12" t="s">
        <v>18</v>
      </c>
      <c r="I1" s="12"/>
      <c r="J1" s="12"/>
      <c r="K1" s="12"/>
      <c r="L1" s="12"/>
      <c r="M1" s="12"/>
    </row>
    <row r="2" spans="1:16" x14ac:dyDescent="0.25">
      <c r="A2" t="s">
        <v>0</v>
      </c>
      <c r="B2">
        <v>1</v>
      </c>
      <c r="C2">
        <v>2</v>
      </c>
      <c r="D2">
        <v>3</v>
      </c>
      <c r="E2">
        <v>4</v>
      </c>
      <c r="F2">
        <v>5</v>
      </c>
      <c r="H2" t="s">
        <v>0</v>
      </c>
      <c r="I2">
        <v>1</v>
      </c>
      <c r="J2">
        <v>2</v>
      </c>
      <c r="K2">
        <v>3</v>
      </c>
      <c r="L2">
        <v>4</v>
      </c>
      <c r="M2">
        <v>5</v>
      </c>
      <c r="O2" s="3"/>
      <c r="P2" t="s">
        <v>19</v>
      </c>
    </row>
    <row r="3" spans="1:16" x14ac:dyDescent="0.25">
      <c r="A3" t="s">
        <v>1</v>
      </c>
      <c r="B3" s="2">
        <v>208.25</v>
      </c>
      <c r="C3" s="2">
        <v>208.21</v>
      </c>
      <c r="D3" s="2">
        <v>208.21</v>
      </c>
      <c r="E3" s="2">
        <v>208.21</v>
      </c>
      <c r="F3" s="2">
        <v>208.21</v>
      </c>
      <c r="H3" t="s">
        <v>1</v>
      </c>
      <c r="I3" s="6">
        <v>643.13</v>
      </c>
      <c r="J3" s="6">
        <v>643.1</v>
      </c>
      <c r="K3" s="6">
        <f>J3</f>
        <v>643.1</v>
      </c>
      <c r="L3" s="6">
        <f t="shared" ref="L3:M3" si="0">K3</f>
        <v>643.1</v>
      </c>
      <c r="M3" s="6">
        <f t="shared" si="0"/>
        <v>643.1</v>
      </c>
      <c r="O3" s="4"/>
      <c r="P3" t="s">
        <v>20</v>
      </c>
    </row>
    <row r="4" spans="1:16" x14ac:dyDescent="0.25">
      <c r="A4" t="s">
        <v>2</v>
      </c>
      <c r="B4" s="2">
        <v>291.27</v>
      </c>
      <c r="C4" s="2">
        <v>291.27</v>
      </c>
      <c r="D4" s="2">
        <v>291.27</v>
      </c>
      <c r="E4" s="2">
        <v>291.27</v>
      </c>
      <c r="F4" s="2">
        <v>291.27</v>
      </c>
      <c r="H4" t="s">
        <v>2</v>
      </c>
      <c r="I4" s="6">
        <v>41.07</v>
      </c>
      <c r="J4" s="6">
        <v>41.05</v>
      </c>
      <c r="K4" s="6">
        <f t="shared" ref="K4:M19" si="1">J4</f>
        <v>41.05</v>
      </c>
      <c r="L4" s="6">
        <f t="shared" si="1"/>
        <v>41.05</v>
      </c>
      <c r="M4" s="6">
        <f t="shared" si="1"/>
        <v>41.05</v>
      </c>
    </row>
    <row r="5" spans="1:16" x14ac:dyDescent="0.25">
      <c r="A5" t="s">
        <v>3</v>
      </c>
      <c r="B5" s="2">
        <v>220.84</v>
      </c>
      <c r="C5" s="2">
        <v>220.8</v>
      </c>
      <c r="D5" s="2">
        <v>220.8</v>
      </c>
      <c r="E5" s="2">
        <v>220.8</v>
      </c>
      <c r="F5" s="2">
        <v>220.8</v>
      </c>
      <c r="H5" t="s">
        <v>3</v>
      </c>
      <c r="I5" s="6">
        <v>759.91</v>
      </c>
      <c r="J5" s="6">
        <v>759.9</v>
      </c>
      <c r="K5" s="6">
        <f t="shared" si="1"/>
        <v>759.9</v>
      </c>
      <c r="L5" s="6">
        <f t="shared" si="1"/>
        <v>759.9</v>
      </c>
      <c r="M5" s="6">
        <f t="shared" si="1"/>
        <v>759.9</v>
      </c>
    </row>
    <row r="6" spans="1:16" x14ac:dyDescent="0.25">
      <c r="A6" t="s">
        <v>4</v>
      </c>
      <c r="B6" s="2">
        <v>262.19</v>
      </c>
      <c r="C6" s="2">
        <v>262.16000000000003</v>
      </c>
      <c r="D6" s="2">
        <v>262.16000000000003</v>
      </c>
      <c r="E6" s="2">
        <v>262.16000000000003</v>
      </c>
      <c r="F6" s="2">
        <v>262.16000000000003</v>
      </c>
      <c r="H6" t="s">
        <v>4</v>
      </c>
      <c r="I6" s="5">
        <v>0</v>
      </c>
      <c r="J6" s="5">
        <v>0</v>
      </c>
      <c r="K6" s="5">
        <f t="shared" si="1"/>
        <v>0</v>
      </c>
      <c r="L6" s="5">
        <f t="shared" si="1"/>
        <v>0</v>
      </c>
      <c r="M6" s="5">
        <f t="shared" si="1"/>
        <v>0</v>
      </c>
    </row>
    <row r="7" spans="1:16" x14ac:dyDescent="0.25">
      <c r="A7" t="s">
        <v>5</v>
      </c>
      <c r="B7" s="2">
        <v>263.45</v>
      </c>
      <c r="C7" s="2">
        <v>268.41000000000003</v>
      </c>
      <c r="D7" s="2">
        <v>268.41000000000003</v>
      </c>
      <c r="E7" s="2">
        <v>268.41000000000003</v>
      </c>
      <c r="F7" s="2">
        <v>268.41000000000003</v>
      </c>
      <c r="H7" t="s">
        <v>5</v>
      </c>
      <c r="I7" s="5">
        <v>0</v>
      </c>
      <c r="J7" s="5">
        <v>0</v>
      </c>
      <c r="K7" s="5">
        <f t="shared" si="1"/>
        <v>0</v>
      </c>
      <c r="L7" s="5">
        <f t="shared" si="1"/>
        <v>0</v>
      </c>
      <c r="M7" s="5">
        <f t="shared" si="1"/>
        <v>0</v>
      </c>
    </row>
    <row r="8" spans="1:16" x14ac:dyDescent="0.25">
      <c r="A8" t="s">
        <v>6</v>
      </c>
      <c r="B8" s="2">
        <v>455.91</v>
      </c>
      <c r="C8" s="2">
        <v>455.87</v>
      </c>
      <c r="D8" s="2">
        <v>455.87</v>
      </c>
      <c r="E8" s="2">
        <v>455.87</v>
      </c>
      <c r="F8" s="2">
        <v>455.87</v>
      </c>
      <c r="H8" t="s">
        <v>6</v>
      </c>
      <c r="I8" s="5">
        <v>0</v>
      </c>
      <c r="J8" s="5">
        <v>0</v>
      </c>
      <c r="K8" s="5">
        <f t="shared" si="1"/>
        <v>0</v>
      </c>
      <c r="L8" s="5">
        <f t="shared" si="1"/>
        <v>0</v>
      </c>
      <c r="M8" s="5">
        <f t="shared" si="1"/>
        <v>0</v>
      </c>
    </row>
    <row r="9" spans="1:16" x14ac:dyDescent="0.25">
      <c r="A9" t="s">
        <v>7</v>
      </c>
      <c r="B9" s="2">
        <v>457.62</v>
      </c>
      <c r="C9" s="2">
        <v>457.59</v>
      </c>
      <c r="D9" s="2">
        <v>457.59</v>
      </c>
      <c r="E9" s="2">
        <v>457.59</v>
      </c>
      <c r="F9" s="2">
        <v>457.59</v>
      </c>
      <c r="H9" t="s">
        <v>7</v>
      </c>
      <c r="I9" s="5">
        <v>0</v>
      </c>
      <c r="J9" s="5">
        <v>0</v>
      </c>
      <c r="K9" s="5">
        <f t="shared" si="1"/>
        <v>0</v>
      </c>
      <c r="L9" s="5">
        <f t="shared" si="1"/>
        <v>0</v>
      </c>
      <c r="M9" s="5">
        <f t="shared" si="1"/>
        <v>0</v>
      </c>
    </row>
    <row r="10" spans="1:16" x14ac:dyDescent="0.25">
      <c r="A10" t="s">
        <v>8</v>
      </c>
      <c r="B10" s="2">
        <v>606.88</v>
      </c>
      <c r="C10" s="2">
        <v>606.85</v>
      </c>
      <c r="D10" s="2">
        <v>606.85</v>
      </c>
      <c r="E10" s="2">
        <v>606.85</v>
      </c>
      <c r="F10" s="2">
        <v>606.85</v>
      </c>
      <c r="H10" t="s">
        <v>8</v>
      </c>
      <c r="I10" s="5">
        <v>0</v>
      </c>
      <c r="J10" s="5">
        <v>0</v>
      </c>
      <c r="K10" s="5">
        <f t="shared" si="1"/>
        <v>0</v>
      </c>
      <c r="L10" s="5">
        <f t="shared" si="1"/>
        <v>0</v>
      </c>
      <c r="M10" s="5">
        <f t="shared" si="1"/>
        <v>0</v>
      </c>
    </row>
    <row r="11" spans="1:16" x14ac:dyDescent="0.25">
      <c r="A11" s="1" t="s">
        <v>9</v>
      </c>
      <c r="B11" s="2">
        <v>772.98</v>
      </c>
      <c r="C11" s="2">
        <v>678.95</v>
      </c>
      <c r="D11" s="2">
        <v>678.95</v>
      </c>
      <c r="E11" s="2">
        <v>678.95</v>
      </c>
      <c r="F11" s="2">
        <v>678.95</v>
      </c>
      <c r="H11" s="1" t="s">
        <v>9</v>
      </c>
      <c r="I11" s="6">
        <v>664.35</v>
      </c>
      <c r="J11" s="6">
        <v>664.34</v>
      </c>
      <c r="K11" s="6">
        <f t="shared" si="1"/>
        <v>664.34</v>
      </c>
      <c r="L11" s="6">
        <f t="shared" si="1"/>
        <v>664.34</v>
      </c>
      <c r="M11" s="6">
        <f t="shared" si="1"/>
        <v>664.34</v>
      </c>
    </row>
    <row r="12" spans="1:16" x14ac:dyDescent="0.25">
      <c r="A12" s="1" t="s">
        <v>10</v>
      </c>
      <c r="B12" s="2">
        <v>563.39</v>
      </c>
      <c r="C12" s="2">
        <v>563.38</v>
      </c>
      <c r="D12" s="2">
        <v>563.38</v>
      </c>
      <c r="E12" s="2">
        <v>563.38</v>
      </c>
      <c r="F12" s="2">
        <v>563.38</v>
      </c>
      <c r="H12" s="1" t="s">
        <v>10</v>
      </c>
      <c r="I12" s="6">
        <v>813.28</v>
      </c>
      <c r="J12" s="6">
        <v>813.27</v>
      </c>
      <c r="K12" s="6">
        <f t="shared" si="1"/>
        <v>813.27</v>
      </c>
      <c r="L12" s="6">
        <f t="shared" si="1"/>
        <v>813.27</v>
      </c>
      <c r="M12" s="6">
        <f t="shared" si="1"/>
        <v>813.27</v>
      </c>
    </row>
    <row r="13" spans="1:16" x14ac:dyDescent="0.25">
      <c r="A13" t="s">
        <v>11</v>
      </c>
      <c r="B13" s="2">
        <v>731.79</v>
      </c>
      <c r="C13" s="2">
        <v>731.75</v>
      </c>
      <c r="D13" s="2">
        <f>C13</f>
        <v>731.75</v>
      </c>
      <c r="E13" s="2">
        <f>C13</f>
        <v>731.75</v>
      </c>
      <c r="F13" s="2">
        <f>D13</f>
        <v>731.75</v>
      </c>
      <c r="H13" t="s">
        <v>11</v>
      </c>
      <c r="I13" s="6">
        <v>1412.44</v>
      </c>
      <c r="J13" s="6">
        <v>1412.43</v>
      </c>
      <c r="K13" s="6">
        <f t="shared" si="1"/>
        <v>1412.43</v>
      </c>
      <c r="L13" s="6">
        <f t="shared" si="1"/>
        <v>1412.43</v>
      </c>
      <c r="M13" s="6">
        <f t="shared" si="1"/>
        <v>1412.43</v>
      </c>
    </row>
    <row r="14" spans="1:16" x14ac:dyDescent="0.25">
      <c r="A14" s="1" t="s">
        <v>12</v>
      </c>
      <c r="B14" s="2">
        <v>813.98</v>
      </c>
      <c r="C14" s="2">
        <v>813.98</v>
      </c>
      <c r="D14" s="2">
        <f t="shared" ref="D14:D19" si="2">C14</f>
        <v>813.98</v>
      </c>
      <c r="E14" s="2">
        <f t="shared" ref="E14:F19" si="3">C14</f>
        <v>813.98</v>
      </c>
      <c r="F14" s="2">
        <f t="shared" si="3"/>
        <v>813.98</v>
      </c>
      <c r="H14" s="1" t="s">
        <v>12</v>
      </c>
      <c r="I14" s="5">
        <v>0</v>
      </c>
      <c r="J14" s="5">
        <v>0</v>
      </c>
      <c r="K14" s="5">
        <f t="shared" si="1"/>
        <v>0</v>
      </c>
      <c r="L14" s="5">
        <f t="shared" si="1"/>
        <v>0</v>
      </c>
      <c r="M14" s="5">
        <f t="shared" si="1"/>
        <v>0</v>
      </c>
    </row>
    <row r="15" spans="1:16" x14ac:dyDescent="0.25">
      <c r="A15" s="1" t="s">
        <v>14</v>
      </c>
      <c r="B15" s="2">
        <v>1099.47</v>
      </c>
      <c r="C15" s="2">
        <v>1099.43</v>
      </c>
      <c r="D15" s="2">
        <v>1099.43</v>
      </c>
      <c r="E15" s="2">
        <v>1099.43</v>
      </c>
      <c r="F15" s="2">
        <v>1099.43</v>
      </c>
      <c r="H15" s="1" t="s">
        <v>14</v>
      </c>
      <c r="I15" s="5">
        <v>0</v>
      </c>
      <c r="J15" s="5">
        <v>0</v>
      </c>
      <c r="K15" s="5">
        <f t="shared" si="1"/>
        <v>0</v>
      </c>
      <c r="L15" s="5">
        <f t="shared" si="1"/>
        <v>0</v>
      </c>
      <c r="M15" s="5">
        <f t="shared" si="1"/>
        <v>0</v>
      </c>
    </row>
    <row r="16" spans="1:16" x14ac:dyDescent="0.25">
      <c r="A16" s="1" t="s">
        <v>11</v>
      </c>
      <c r="B16" s="2">
        <v>1332.44</v>
      </c>
      <c r="C16" s="2">
        <v>1332.41</v>
      </c>
      <c r="D16" s="2">
        <f t="shared" si="2"/>
        <v>1332.41</v>
      </c>
      <c r="E16" s="2">
        <f t="shared" si="3"/>
        <v>1332.41</v>
      </c>
      <c r="F16" s="2">
        <f t="shared" si="3"/>
        <v>1332.41</v>
      </c>
      <c r="H16" s="1" t="s">
        <v>11</v>
      </c>
      <c r="I16" s="5">
        <v>0</v>
      </c>
      <c r="J16" s="5">
        <v>0</v>
      </c>
      <c r="K16" s="5">
        <f t="shared" si="1"/>
        <v>0</v>
      </c>
      <c r="L16" s="5">
        <f t="shared" si="1"/>
        <v>0</v>
      </c>
      <c r="M16" s="5">
        <f t="shared" si="1"/>
        <v>0</v>
      </c>
    </row>
    <row r="17" spans="1:13" x14ac:dyDescent="0.25">
      <c r="A17" s="1" t="s">
        <v>13</v>
      </c>
      <c r="B17" s="2">
        <v>1332.44</v>
      </c>
      <c r="C17" s="2">
        <v>1332.41</v>
      </c>
      <c r="D17">
        <v>0</v>
      </c>
      <c r="E17">
        <v>0</v>
      </c>
      <c r="F17">
        <f t="shared" si="3"/>
        <v>0</v>
      </c>
      <c r="H17" s="1" t="s">
        <v>13</v>
      </c>
      <c r="I17" s="5">
        <v>0</v>
      </c>
      <c r="J17" s="5">
        <v>0</v>
      </c>
      <c r="K17" s="5">
        <f t="shared" si="1"/>
        <v>0</v>
      </c>
      <c r="L17" s="5">
        <f t="shared" si="1"/>
        <v>0</v>
      </c>
      <c r="M17" s="5">
        <f t="shared" si="1"/>
        <v>0</v>
      </c>
    </row>
    <row r="18" spans="1:13" x14ac:dyDescent="0.25">
      <c r="A18" s="1" t="s">
        <v>15</v>
      </c>
      <c r="B18">
        <v>0</v>
      </c>
      <c r="C18">
        <v>0</v>
      </c>
      <c r="D18">
        <v>0</v>
      </c>
      <c r="E18">
        <f t="shared" si="3"/>
        <v>0</v>
      </c>
      <c r="F18">
        <f t="shared" si="3"/>
        <v>0</v>
      </c>
      <c r="H18" s="1" t="s">
        <v>15</v>
      </c>
      <c r="I18" s="5">
        <v>465.4</v>
      </c>
      <c r="J18" s="5">
        <v>465.36</v>
      </c>
      <c r="K18" s="5">
        <f t="shared" si="1"/>
        <v>465.36</v>
      </c>
      <c r="L18" s="5">
        <f t="shared" si="1"/>
        <v>465.36</v>
      </c>
      <c r="M18" s="5">
        <f t="shared" si="1"/>
        <v>465.36</v>
      </c>
    </row>
    <row r="19" spans="1:13" x14ac:dyDescent="0.25">
      <c r="A19" s="1" t="s">
        <v>16</v>
      </c>
      <c r="B19">
        <v>0</v>
      </c>
      <c r="C19">
        <v>0</v>
      </c>
      <c r="D19">
        <f t="shared" si="2"/>
        <v>0</v>
      </c>
      <c r="E19">
        <f t="shared" si="3"/>
        <v>0</v>
      </c>
      <c r="F19">
        <f t="shared" si="3"/>
        <v>0</v>
      </c>
      <c r="H19" s="1" t="s">
        <v>16</v>
      </c>
      <c r="I19" s="5">
        <v>2350.4299999999998</v>
      </c>
      <c r="J19" s="5">
        <v>2350.4</v>
      </c>
      <c r="K19" s="5">
        <f t="shared" si="1"/>
        <v>2350.4</v>
      </c>
      <c r="L19" s="5">
        <f t="shared" si="1"/>
        <v>2350.4</v>
      </c>
      <c r="M19" s="5">
        <f t="shared" si="1"/>
        <v>2350.4</v>
      </c>
    </row>
    <row r="20" spans="1:13" x14ac:dyDescent="0.25">
      <c r="E20" t="s">
        <v>21</v>
      </c>
      <c r="F20" s="7" t="s">
        <v>22</v>
      </c>
    </row>
  </sheetData>
  <mergeCells count="2">
    <mergeCell ref="A1:F1"/>
    <mergeCell ref="H1:M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5"/>
  <sheetViews>
    <sheetView tabSelected="1" topLeftCell="A49" workbookViewId="0">
      <selection activeCell="F121" sqref="A69:F121"/>
    </sheetView>
  </sheetViews>
  <sheetFormatPr baseColWidth="10" defaultRowHeight="15" x14ac:dyDescent="0.25"/>
  <cols>
    <col min="1" max="1" width="19.5703125" customWidth="1"/>
    <col min="2" max="2" width="12.7109375" bestFit="1" customWidth="1"/>
    <col min="6" max="6" width="13.7109375" bestFit="1" customWidth="1"/>
    <col min="14" max="14" width="12.140625" customWidth="1"/>
    <col min="15" max="15" width="13.140625" customWidth="1"/>
  </cols>
  <sheetData>
    <row r="1" spans="1:15" x14ac:dyDescent="0.25">
      <c r="A1" s="12" t="s">
        <v>17</v>
      </c>
      <c r="B1" s="12"/>
      <c r="C1" s="12"/>
      <c r="D1" s="12"/>
      <c r="E1" s="12"/>
      <c r="F1" s="12"/>
      <c r="H1" s="12"/>
      <c r="I1" s="12"/>
      <c r="J1" s="12"/>
      <c r="K1" s="12"/>
      <c r="L1" s="12"/>
    </row>
    <row r="2" spans="1:15" x14ac:dyDescent="0.25">
      <c r="A2" t="s">
        <v>0</v>
      </c>
      <c r="B2">
        <v>1</v>
      </c>
      <c r="C2">
        <v>2</v>
      </c>
      <c r="D2">
        <v>3</v>
      </c>
      <c r="E2">
        <v>4</v>
      </c>
      <c r="F2">
        <v>5</v>
      </c>
      <c r="H2">
        <v>1</v>
      </c>
      <c r="I2">
        <v>2</v>
      </c>
      <c r="J2">
        <v>3</v>
      </c>
      <c r="K2">
        <v>4</v>
      </c>
      <c r="L2">
        <v>5</v>
      </c>
      <c r="N2" s="3">
        <v>2018</v>
      </c>
      <c r="O2" t="s">
        <v>19</v>
      </c>
    </row>
    <row r="3" spans="1:15" hidden="1" x14ac:dyDescent="0.25">
      <c r="A3" t="s">
        <v>1</v>
      </c>
      <c r="B3" s="2">
        <v>208.25</v>
      </c>
      <c r="C3" s="2">
        <v>208.21</v>
      </c>
      <c r="D3" s="2">
        <v>208.21</v>
      </c>
      <c r="E3" s="2">
        <v>208.21</v>
      </c>
      <c r="F3" s="2">
        <v>208.21</v>
      </c>
      <c r="H3" s="6">
        <v>643.13</v>
      </c>
      <c r="I3" s="6">
        <v>643.1</v>
      </c>
      <c r="J3" s="6">
        <f>I3</f>
        <v>643.1</v>
      </c>
      <c r="K3" s="6">
        <f t="shared" ref="K3:L3" si="0">J3</f>
        <v>643.1</v>
      </c>
      <c r="L3" s="6">
        <f t="shared" si="0"/>
        <v>643.1</v>
      </c>
      <c r="N3" s="4"/>
      <c r="O3" t="s">
        <v>20</v>
      </c>
    </row>
    <row r="4" spans="1:15" hidden="1" x14ac:dyDescent="0.25">
      <c r="A4" t="s">
        <v>2</v>
      </c>
      <c r="B4" s="2">
        <v>291.27</v>
      </c>
      <c r="C4" s="2">
        <v>291.27</v>
      </c>
      <c r="D4" s="2">
        <v>291.27</v>
      </c>
      <c r="E4" s="2">
        <v>291.27</v>
      </c>
      <c r="F4" s="2">
        <v>291.27</v>
      </c>
      <c r="H4" s="6">
        <v>41.07</v>
      </c>
      <c r="I4" s="6">
        <v>41.05</v>
      </c>
      <c r="J4" s="6">
        <f t="shared" ref="J4:L4" si="1">I4</f>
        <v>41.05</v>
      </c>
      <c r="K4" s="6">
        <f t="shared" si="1"/>
        <v>41.05</v>
      </c>
      <c r="L4" s="6">
        <f t="shared" si="1"/>
        <v>41.05</v>
      </c>
      <c r="N4" s="8">
        <v>2019</v>
      </c>
      <c r="O4" t="s">
        <v>19</v>
      </c>
    </row>
    <row r="5" spans="1:15" hidden="1" x14ac:dyDescent="0.25">
      <c r="A5" t="s">
        <v>3</v>
      </c>
      <c r="B5" s="2">
        <v>220.84</v>
      </c>
      <c r="C5" s="2">
        <v>220.8</v>
      </c>
      <c r="D5" s="2">
        <v>220.8</v>
      </c>
      <c r="E5" s="2">
        <v>220.8</v>
      </c>
      <c r="F5" s="2">
        <v>220.8</v>
      </c>
      <c r="H5" s="6">
        <v>759.91</v>
      </c>
      <c r="I5" s="6">
        <v>759.9</v>
      </c>
      <c r="J5" s="6">
        <f t="shared" ref="J5:L5" si="2">I5</f>
        <v>759.9</v>
      </c>
      <c r="K5" s="6">
        <f t="shared" si="2"/>
        <v>759.9</v>
      </c>
      <c r="L5" s="6">
        <f t="shared" si="2"/>
        <v>759.9</v>
      </c>
    </row>
    <row r="6" spans="1:15" hidden="1" x14ac:dyDescent="0.25">
      <c r="A6" t="s">
        <v>4</v>
      </c>
      <c r="B6" s="2">
        <v>262.19</v>
      </c>
      <c r="C6" s="2">
        <v>262.16000000000003</v>
      </c>
      <c r="D6" s="2">
        <v>262.16000000000003</v>
      </c>
      <c r="E6" s="2">
        <v>262.16000000000003</v>
      </c>
      <c r="F6" s="2">
        <v>262.16000000000003</v>
      </c>
      <c r="H6" s="5">
        <v>0</v>
      </c>
      <c r="I6" s="5">
        <v>0</v>
      </c>
      <c r="J6" s="5">
        <f t="shared" ref="J6:L6" si="3">I6</f>
        <v>0</v>
      </c>
      <c r="K6" s="5">
        <f t="shared" si="3"/>
        <v>0</v>
      </c>
      <c r="L6" s="5">
        <f t="shared" si="3"/>
        <v>0</v>
      </c>
    </row>
    <row r="7" spans="1:15" hidden="1" x14ac:dyDescent="0.25">
      <c r="A7" t="s">
        <v>5</v>
      </c>
      <c r="B7" s="2">
        <v>263.45</v>
      </c>
      <c r="C7" s="2">
        <v>268.41000000000003</v>
      </c>
      <c r="D7" s="2">
        <v>268.41000000000003</v>
      </c>
      <c r="E7" s="2">
        <v>268.41000000000003</v>
      </c>
      <c r="F7" s="2">
        <v>268.41000000000003</v>
      </c>
      <c r="H7" s="5">
        <v>0</v>
      </c>
      <c r="I7" s="5">
        <v>0</v>
      </c>
      <c r="J7" s="5">
        <f t="shared" ref="J7:L7" si="4">I7</f>
        <v>0</v>
      </c>
      <c r="K7" s="5">
        <f t="shared" si="4"/>
        <v>0</v>
      </c>
      <c r="L7" s="5">
        <f t="shared" si="4"/>
        <v>0</v>
      </c>
    </row>
    <row r="8" spans="1:15" hidden="1" x14ac:dyDescent="0.25">
      <c r="A8" t="s">
        <v>6</v>
      </c>
      <c r="B8" s="2">
        <v>455.91</v>
      </c>
      <c r="C8" s="2">
        <v>455.87</v>
      </c>
      <c r="D8" s="2">
        <v>455.87</v>
      </c>
      <c r="E8" s="2">
        <v>455.87</v>
      </c>
      <c r="F8" s="2">
        <v>455.87</v>
      </c>
      <c r="H8" s="5">
        <v>0</v>
      </c>
      <c r="I8" s="5">
        <v>0</v>
      </c>
      <c r="J8" s="5">
        <f t="shared" ref="J8:L8" si="5">I8</f>
        <v>0</v>
      </c>
      <c r="K8" s="5">
        <f t="shared" si="5"/>
        <v>0</v>
      </c>
      <c r="L8" s="5">
        <f t="shared" si="5"/>
        <v>0</v>
      </c>
    </row>
    <row r="9" spans="1:15" hidden="1" x14ac:dyDescent="0.25">
      <c r="A9" t="s">
        <v>7</v>
      </c>
      <c r="B9" s="2">
        <v>457.62</v>
      </c>
      <c r="C9" s="2">
        <v>457.59</v>
      </c>
      <c r="D9" s="2">
        <v>457.59</v>
      </c>
      <c r="E9" s="2">
        <v>457.59</v>
      </c>
      <c r="F9" s="2">
        <v>457.59</v>
      </c>
      <c r="H9" s="5">
        <v>0</v>
      </c>
      <c r="I9" s="5">
        <v>0</v>
      </c>
      <c r="J9" s="5">
        <f t="shared" ref="J9:L9" si="6">I9</f>
        <v>0</v>
      </c>
      <c r="K9" s="5">
        <f t="shared" si="6"/>
        <v>0</v>
      </c>
      <c r="L9" s="5">
        <f t="shared" si="6"/>
        <v>0</v>
      </c>
    </row>
    <row r="10" spans="1:15" hidden="1" x14ac:dyDescent="0.25">
      <c r="A10" t="s">
        <v>8</v>
      </c>
      <c r="B10" s="2">
        <v>606.88</v>
      </c>
      <c r="C10" s="2">
        <v>606.85</v>
      </c>
      <c r="D10" s="2">
        <v>606.85</v>
      </c>
      <c r="E10" s="2">
        <v>606.85</v>
      </c>
      <c r="F10" s="2">
        <v>606.85</v>
      </c>
      <c r="H10" s="5">
        <v>0</v>
      </c>
      <c r="I10" s="5">
        <v>0</v>
      </c>
      <c r="J10" s="5">
        <f t="shared" ref="J10:L10" si="7">I10</f>
        <v>0</v>
      </c>
      <c r="K10" s="5">
        <f t="shared" si="7"/>
        <v>0</v>
      </c>
      <c r="L10" s="5">
        <f t="shared" si="7"/>
        <v>0</v>
      </c>
    </row>
    <row r="11" spans="1:15" hidden="1" x14ac:dyDescent="0.25">
      <c r="A11" s="1" t="s">
        <v>9</v>
      </c>
      <c r="B11" s="2">
        <v>772.98</v>
      </c>
      <c r="C11" s="2">
        <v>678.95</v>
      </c>
      <c r="D11" s="2">
        <v>678.95</v>
      </c>
      <c r="E11" s="2">
        <v>678.95</v>
      </c>
      <c r="F11" s="2">
        <v>678.95</v>
      </c>
      <c r="H11" s="6">
        <v>664.35</v>
      </c>
      <c r="I11" s="6">
        <v>664.34</v>
      </c>
      <c r="J11" s="6">
        <f t="shared" ref="J11:L11" si="8">I11</f>
        <v>664.34</v>
      </c>
      <c r="K11" s="6">
        <f t="shared" si="8"/>
        <v>664.34</v>
      </c>
      <c r="L11" s="6">
        <f t="shared" si="8"/>
        <v>664.34</v>
      </c>
    </row>
    <row r="12" spans="1:15" hidden="1" x14ac:dyDescent="0.25">
      <c r="A12" s="1" t="s">
        <v>10</v>
      </c>
      <c r="B12" s="2">
        <v>563.39</v>
      </c>
      <c r="C12" s="2">
        <v>563.38</v>
      </c>
      <c r="D12" s="2">
        <v>563.38</v>
      </c>
      <c r="E12" s="2">
        <v>563.38</v>
      </c>
      <c r="F12" s="2">
        <v>563.38</v>
      </c>
      <c r="H12" s="6">
        <v>813.28</v>
      </c>
      <c r="I12" s="6">
        <v>813.27</v>
      </c>
      <c r="J12" s="6">
        <f t="shared" ref="J12:L12" si="9">I12</f>
        <v>813.27</v>
      </c>
      <c r="K12" s="6">
        <f t="shared" si="9"/>
        <v>813.27</v>
      </c>
      <c r="L12" s="6">
        <f t="shared" si="9"/>
        <v>813.27</v>
      </c>
    </row>
    <row r="13" spans="1:15" hidden="1" x14ac:dyDescent="0.25">
      <c r="A13" t="s">
        <v>11</v>
      </c>
      <c r="B13" s="2">
        <v>731.79</v>
      </c>
      <c r="C13" s="2">
        <v>731.75</v>
      </c>
      <c r="D13" s="2">
        <f>C13</f>
        <v>731.75</v>
      </c>
      <c r="E13" s="2">
        <f>C13</f>
        <v>731.75</v>
      </c>
      <c r="F13" s="2">
        <f>D13</f>
        <v>731.75</v>
      </c>
      <c r="H13" s="6">
        <v>1412.44</v>
      </c>
      <c r="I13" s="6">
        <v>1412.43</v>
      </c>
      <c r="J13" s="6">
        <f t="shared" ref="J13:L13" si="10">I13</f>
        <v>1412.43</v>
      </c>
      <c r="K13" s="6">
        <f t="shared" si="10"/>
        <v>1412.43</v>
      </c>
      <c r="L13" s="6">
        <f t="shared" si="10"/>
        <v>1412.43</v>
      </c>
    </row>
    <row r="14" spans="1:15" hidden="1" x14ac:dyDescent="0.25">
      <c r="A14" s="1" t="s">
        <v>12</v>
      </c>
      <c r="B14" s="2">
        <v>813.98</v>
      </c>
      <c r="C14" s="2">
        <v>813.98</v>
      </c>
      <c r="D14" s="2">
        <f t="shared" ref="D14:D43" si="11">C14</f>
        <v>813.98</v>
      </c>
      <c r="E14" s="2">
        <f t="shared" ref="E14:E43" si="12">C14</f>
        <v>813.98</v>
      </c>
      <c r="F14" s="2">
        <f t="shared" ref="F14:F43" si="13">D14</f>
        <v>813.98</v>
      </c>
      <c r="H14" s="5">
        <v>0</v>
      </c>
      <c r="I14" s="5">
        <v>0</v>
      </c>
      <c r="J14" s="5">
        <f t="shared" ref="J14:L14" si="14">I14</f>
        <v>0</v>
      </c>
      <c r="K14" s="5">
        <f t="shared" si="14"/>
        <v>0</v>
      </c>
      <c r="L14" s="5">
        <f t="shared" si="14"/>
        <v>0</v>
      </c>
    </row>
    <row r="15" spans="1:15" hidden="1" x14ac:dyDescent="0.25">
      <c r="A15" s="1" t="s">
        <v>14</v>
      </c>
      <c r="B15" s="2">
        <v>1099.47</v>
      </c>
      <c r="C15" s="2">
        <v>1099.43</v>
      </c>
      <c r="D15" s="2">
        <v>1099.43</v>
      </c>
      <c r="E15" s="2">
        <v>1099.43</v>
      </c>
      <c r="F15" s="2">
        <v>1099.43</v>
      </c>
      <c r="H15" s="5">
        <v>0</v>
      </c>
      <c r="I15" s="5">
        <v>0</v>
      </c>
      <c r="J15" s="5">
        <f t="shared" ref="J15:L15" si="15">I15</f>
        <v>0</v>
      </c>
      <c r="K15" s="5">
        <f t="shared" si="15"/>
        <v>0</v>
      </c>
      <c r="L15" s="5">
        <f t="shared" si="15"/>
        <v>0</v>
      </c>
    </row>
    <row r="16" spans="1:15" hidden="1" x14ac:dyDescent="0.25">
      <c r="A16" s="1" t="s">
        <v>11</v>
      </c>
      <c r="B16" s="6">
        <v>1332.44</v>
      </c>
      <c r="C16" s="6">
        <v>1332.41</v>
      </c>
      <c r="D16" s="6">
        <f t="shared" si="11"/>
        <v>1332.41</v>
      </c>
      <c r="E16" s="6">
        <f t="shared" si="12"/>
        <v>1332.41</v>
      </c>
      <c r="F16" s="6">
        <f t="shared" si="13"/>
        <v>1332.41</v>
      </c>
      <c r="H16" s="5">
        <v>0</v>
      </c>
      <c r="I16" s="5">
        <v>0</v>
      </c>
      <c r="J16" s="5">
        <f t="shared" ref="J16:L16" si="16">I16</f>
        <v>0</v>
      </c>
      <c r="K16" s="5">
        <f t="shared" si="16"/>
        <v>0</v>
      </c>
      <c r="L16" s="5">
        <f t="shared" si="16"/>
        <v>0</v>
      </c>
    </row>
    <row r="17" spans="1:12" x14ac:dyDescent="0.25">
      <c r="A17" s="1" t="s">
        <v>13</v>
      </c>
      <c r="B17" s="6">
        <v>1332.44</v>
      </c>
      <c r="C17" s="6">
        <v>1332.41</v>
      </c>
      <c r="D17" s="9">
        <f t="shared" si="11"/>
        <v>1332.41</v>
      </c>
      <c r="E17" s="9">
        <f t="shared" si="12"/>
        <v>1332.41</v>
      </c>
      <c r="F17" s="9">
        <f t="shared" si="13"/>
        <v>1332.41</v>
      </c>
      <c r="H17" s="5">
        <v>0</v>
      </c>
      <c r="I17" s="5">
        <v>0</v>
      </c>
      <c r="J17" s="5">
        <f t="shared" ref="J17:L17" si="17">I17</f>
        <v>0</v>
      </c>
      <c r="K17" s="5">
        <f t="shared" si="17"/>
        <v>0</v>
      </c>
      <c r="L17" s="5">
        <f t="shared" si="17"/>
        <v>0</v>
      </c>
    </row>
    <row r="18" spans="1:12" x14ac:dyDescent="0.25">
      <c r="A18" s="1" t="s">
        <v>15</v>
      </c>
      <c r="B18" s="9">
        <v>1501.52</v>
      </c>
      <c r="C18" s="9">
        <v>1501.49</v>
      </c>
      <c r="D18" s="9">
        <f t="shared" si="11"/>
        <v>1501.49</v>
      </c>
      <c r="E18" s="9">
        <f t="shared" si="12"/>
        <v>1501.49</v>
      </c>
      <c r="F18" s="9">
        <f t="shared" si="13"/>
        <v>1501.49</v>
      </c>
      <c r="H18" s="9">
        <v>465.4</v>
      </c>
      <c r="I18" s="9">
        <v>465.36</v>
      </c>
      <c r="J18" s="9">
        <f t="shared" ref="J18:L18" si="18">I18</f>
        <v>465.36</v>
      </c>
      <c r="K18" s="9">
        <f t="shared" si="18"/>
        <v>465.36</v>
      </c>
      <c r="L18" s="9">
        <f t="shared" si="18"/>
        <v>465.36</v>
      </c>
    </row>
    <row r="19" spans="1:12" x14ac:dyDescent="0.25">
      <c r="A19" t="s">
        <v>36</v>
      </c>
      <c r="B19" s="9">
        <v>1358.52</v>
      </c>
      <c r="C19" s="9">
        <v>1358.48</v>
      </c>
      <c r="D19" s="9">
        <f t="shared" si="11"/>
        <v>1358.48</v>
      </c>
      <c r="E19" s="9">
        <f t="shared" si="12"/>
        <v>1358.48</v>
      </c>
      <c r="F19" s="9">
        <f t="shared" si="13"/>
        <v>1358.48</v>
      </c>
      <c r="H19" s="9">
        <v>2350.4299999999998</v>
      </c>
      <c r="I19" s="9">
        <v>2350.4</v>
      </c>
      <c r="J19" s="9">
        <f t="shared" ref="J19:L32" si="19">I19</f>
        <v>2350.4</v>
      </c>
      <c r="K19" s="9">
        <f t="shared" si="19"/>
        <v>2350.4</v>
      </c>
      <c r="L19" s="9">
        <f t="shared" si="19"/>
        <v>2350.4</v>
      </c>
    </row>
    <row r="20" spans="1:12" x14ac:dyDescent="0.25">
      <c r="A20" t="s">
        <v>23</v>
      </c>
      <c r="B20" s="9">
        <v>1340.36</v>
      </c>
      <c r="C20" s="9">
        <v>1340.32</v>
      </c>
      <c r="D20" s="9">
        <f t="shared" si="11"/>
        <v>1340.32</v>
      </c>
      <c r="E20" s="9">
        <f t="shared" si="12"/>
        <v>1340.32</v>
      </c>
      <c r="F20" s="9">
        <f t="shared" si="13"/>
        <v>1340.32</v>
      </c>
      <c r="H20" s="9">
        <v>3393.5</v>
      </c>
      <c r="I20" s="9">
        <v>3393.5</v>
      </c>
      <c r="J20" s="9">
        <f t="shared" si="19"/>
        <v>3393.5</v>
      </c>
      <c r="K20" s="9">
        <f t="shared" si="19"/>
        <v>3393.5</v>
      </c>
      <c r="L20" s="9">
        <f t="shared" si="19"/>
        <v>3393.5</v>
      </c>
    </row>
    <row r="21" spans="1:12" x14ac:dyDescent="0.25">
      <c r="A21" t="s">
        <v>24</v>
      </c>
      <c r="B21" s="9">
        <v>1108.4000000000001</v>
      </c>
      <c r="C21" s="9">
        <v>1108.3599999999999</v>
      </c>
      <c r="D21" s="9">
        <f t="shared" si="11"/>
        <v>1108.3599999999999</v>
      </c>
      <c r="E21" s="9">
        <f t="shared" si="12"/>
        <v>1108.3599999999999</v>
      </c>
      <c r="F21" s="9">
        <f t="shared" si="13"/>
        <v>1108.3599999999999</v>
      </c>
      <c r="H21" s="9">
        <v>1221.29</v>
      </c>
      <c r="I21" s="9">
        <v>1221.28</v>
      </c>
      <c r="J21" s="9">
        <f t="shared" si="19"/>
        <v>1221.28</v>
      </c>
      <c r="K21" s="9">
        <f t="shared" si="19"/>
        <v>1221.28</v>
      </c>
      <c r="L21" s="9">
        <f t="shared" si="19"/>
        <v>1221.28</v>
      </c>
    </row>
    <row r="22" spans="1:12" x14ac:dyDescent="0.25">
      <c r="A22" t="s">
        <v>25</v>
      </c>
      <c r="B22" s="9">
        <v>1829</v>
      </c>
      <c r="C22" s="9">
        <v>1829</v>
      </c>
      <c r="D22" s="9">
        <f t="shared" si="11"/>
        <v>1829</v>
      </c>
      <c r="E22" s="9">
        <f t="shared" si="12"/>
        <v>1829</v>
      </c>
      <c r="F22" s="9">
        <f t="shared" si="13"/>
        <v>1829</v>
      </c>
      <c r="H22" s="5">
        <v>0</v>
      </c>
      <c r="I22" s="5">
        <v>0</v>
      </c>
      <c r="J22" s="5">
        <f t="shared" si="19"/>
        <v>0</v>
      </c>
      <c r="K22" s="5">
        <f t="shared" si="19"/>
        <v>0</v>
      </c>
      <c r="L22" s="5">
        <f t="shared" si="19"/>
        <v>0</v>
      </c>
    </row>
    <row r="23" spans="1:12" x14ac:dyDescent="0.25">
      <c r="A23" t="s">
        <v>26</v>
      </c>
      <c r="B23" s="9">
        <v>3716.59</v>
      </c>
      <c r="C23" s="9">
        <v>3716.59</v>
      </c>
      <c r="D23" s="9">
        <f t="shared" si="11"/>
        <v>3716.59</v>
      </c>
      <c r="E23" s="9">
        <f t="shared" si="12"/>
        <v>3716.59</v>
      </c>
      <c r="F23" s="9">
        <f t="shared" si="13"/>
        <v>3716.59</v>
      </c>
      <c r="H23" s="9">
        <v>12662.46</v>
      </c>
      <c r="I23" s="9">
        <v>12662.43</v>
      </c>
      <c r="J23" s="9">
        <f t="shared" si="19"/>
        <v>12662.43</v>
      </c>
      <c r="K23" s="9">
        <f t="shared" si="19"/>
        <v>12662.43</v>
      </c>
      <c r="L23" s="9">
        <f t="shared" si="19"/>
        <v>12662.43</v>
      </c>
    </row>
    <row r="24" spans="1:12" x14ac:dyDescent="0.25">
      <c r="A24" t="s">
        <v>27</v>
      </c>
      <c r="B24" s="9">
        <v>4025.17</v>
      </c>
      <c r="C24" s="9">
        <v>4025.13</v>
      </c>
      <c r="D24" s="9">
        <f t="shared" si="11"/>
        <v>4025.13</v>
      </c>
      <c r="E24" s="9">
        <f t="shared" si="12"/>
        <v>4025.13</v>
      </c>
      <c r="F24" s="9">
        <f t="shared" si="13"/>
        <v>4025.13</v>
      </c>
      <c r="H24" s="9">
        <v>74.31</v>
      </c>
      <c r="I24" s="9">
        <v>74.290000000000006</v>
      </c>
      <c r="J24" s="9">
        <f t="shared" si="19"/>
        <v>74.290000000000006</v>
      </c>
      <c r="K24" s="9">
        <f t="shared" si="19"/>
        <v>74.290000000000006</v>
      </c>
      <c r="L24" s="9">
        <f t="shared" si="19"/>
        <v>74.290000000000006</v>
      </c>
    </row>
    <row r="25" spans="1:12" x14ac:dyDescent="0.25">
      <c r="A25" t="s">
        <v>28</v>
      </c>
      <c r="B25" s="9">
        <v>5895.17</v>
      </c>
      <c r="C25" s="9">
        <v>5895.13</v>
      </c>
      <c r="D25" s="9">
        <f t="shared" si="11"/>
        <v>5895.13</v>
      </c>
      <c r="E25" s="9">
        <f t="shared" si="12"/>
        <v>5895.13</v>
      </c>
      <c r="F25" s="9">
        <f t="shared" si="13"/>
        <v>5895.13</v>
      </c>
      <c r="H25" s="5">
        <v>0</v>
      </c>
      <c r="I25" s="5">
        <v>0</v>
      </c>
      <c r="J25" s="5">
        <f t="shared" si="19"/>
        <v>0</v>
      </c>
      <c r="K25" s="5">
        <f t="shared" si="19"/>
        <v>0</v>
      </c>
      <c r="L25" s="5">
        <f t="shared" si="19"/>
        <v>0</v>
      </c>
    </row>
    <row r="26" spans="1:12" x14ac:dyDescent="0.25">
      <c r="A26" t="s">
        <v>29</v>
      </c>
      <c r="B26" s="9">
        <v>5282.34</v>
      </c>
      <c r="C26" s="9">
        <v>5282.3</v>
      </c>
      <c r="D26" s="9">
        <f t="shared" si="11"/>
        <v>5282.3</v>
      </c>
      <c r="E26" s="9">
        <f t="shared" si="12"/>
        <v>5282.3</v>
      </c>
      <c r="F26" s="9">
        <f t="shared" si="13"/>
        <v>5282.3</v>
      </c>
      <c r="H26" s="5">
        <v>0</v>
      </c>
      <c r="I26" s="5">
        <v>0</v>
      </c>
      <c r="J26" s="5">
        <f t="shared" si="19"/>
        <v>0</v>
      </c>
      <c r="K26" s="5">
        <f t="shared" si="19"/>
        <v>0</v>
      </c>
      <c r="L26" s="5">
        <f t="shared" si="19"/>
        <v>0</v>
      </c>
    </row>
    <row r="27" spans="1:12" x14ac:dyDescent="0.25">
      <c r="A27" t="s">
        <v>30</v>
      </c>
      <c r="B27" s="9">
        <v>6493.68</v>
      </c>
      <c r="C27" s="9">
        <v>6493.67</v>
      </c>
      <c r="D27" s="9">
        <f t="shared" si="11"/>
        <v>6493.67</v>
      </c>
      <c r="E27" s="9">
        <f t="shared" si="12"/>
        <v>6493.67</v>
      </c>
      <c r="F27" s="9">
        <f t="shared" si="13"/>
        <v>6493.67</v>
      </c>
      <c r="H27" s="5">
        <v>0</v>
      </c>
      <c r="I27" s="5">
        <v>0</v>
      </c>
      <c r="J27" s="5">
        <f t="shared" si="19"/>
        <v>0</v>
      </c>
      <c r="K27" s="5">
        <f t="shared" si="19"/>
        <v>0</v>
      </c>
      <c r="L27" s="5">
        <f t="shared" si="19"/>
        <v>0</v>
      </c>
    </row>
    <row r="28" spans="1:12" x14ac:dyDescent="0.25">
      <c r="A28" t="s">
        <v>31</v>
      </c>
      <c r="B28" s="9">
        <v>6741.41</v>
      </c>
      <c r="C28" s="9">
        <v>6741.38</v>
      </c>
      <c r="D28" s="9">
        <f t="shared" si="11"/>
        <v>6741.38</v>
      </c>
      <c r="E28" s="9">
        <f t="shared" si="12"/>
        <v>6741.38</v>
      </c>
      <c r="F28" s="9">
        <f t="shared" si="13"/>
        <v>6741.38</v>
      </c>
      <c r="H28" s="9">
        <v>11780.82</v>
      </c>
      <c r="I28" s="9">
        <v>11780.81</v>
      </c>
      <c r="J28" s="9">
        <f t="shared" si="19"/>
        <v>11780.81</v>
      </c>
      <c r="K28" s="9">
        <f t="shared" si="19"/>
        <v>11780.81</v>
      </c>
      <c r="L28" s="9">
        <f t="shared" si="19"/>
        <v>11780.81</v>
      </c>
    </row>
    <row r="29" spans="1:12" x14ac:dyDescent="0.25">
      <c r="A29" t="s">
        <v>32</v>
      </c>
      <c r="B29" s="9">
        <v>9015.48</v>
      </c>
      <c r="C29" s="9">
        <v>9015.4699999999993</v>
      </c>
      <c r="D29" s="9">
        <f t="shared" si="11"/>
        <v>9015.4699999999993</v>
      </c>
      <c r="E29" s="9">
        <f t="shared" si="12"/>
        <v>9015.4699999999993</v>
      </c>
      <c r="F29" s="9">
        <f t="shared" si="13"/>
        <v>9015.4699999999993</v>
      </c>
      <c r="H29" s="5">
        <v>0</v>
      </c>
      <c r="I29" s="5">
        <v>0</v>
      </c>
      <c r="J29" s="5">
        <f t="shared" si="19"/>
        <v>0</v>
      </c>
      <c r="K29" s="5">
        <f t="shared" si="19"/>
        <v>0</v>
      </c>
      <c r="L29" s="5">
        <f t="shared" si="19"/>
        <v>0</v>
      </c>
    </row>
    <row r="30" spans="1:12" x14ac:dyDescent="0.25">
      <c r="A30" t="s">
        <v>33</v>
      </c>
      <c r="B30" s="9">
        <v>5581.39</v>
      </c>
      <c r="C30" s="9">
        <v>5581.37</v>
      </c>
      <c r="D30" s="9">
        <f t="shared" si="11"/>
        <v>5581.37</v>
      </c>
      <c r="E30" s="9">
        <f t="shared" si="12"/>
        <v>5581.37</v>
      </c>
      <c r="F30" s="9">
        <f t="shared" si="13"/>
        <v>5581.37</v>
      </c>
      <c r="H30" s="9">
        <v>14696.28</v>
      </c>
      <c r="I30" s="9">
        <v>14696.25</v>
      </c>
      <c r="J30" s="9">
        <f t="shared" si="19"/>
        <v>14696.25</v>
      </c>
      <c r="K30" s="9">
        <f t="shared" si="19"/>
        <v>14696.25</v>
      </c>
      <c r="L30" s="9">
        <f t="shared" si="19"/>
        <v>14696.25</v>
      </c>
    </row>
    <row r="31" spans="1:12" x14ac:dyDescent="0.25">
      <c r="A31" t="s">
        <v>34</v>
      </c>
      <c r="B31" s="9">
        <v>10324.629999999999</v>
      </c>
      <c r="C31" s="9">
        <v>10324.6</v>
      </c>
      <c r="D31" s="9">
        <f t="shared" si="11"/>
        <v>10324.6</v>
      </c>
      <c r="E31" s="9">
        <f t="shared" si="12"/>
        <v>10324.6</v>
      </c>
      <c r="F31" s="9">
        <f t="shared" si="13"/>
        <v>10324.6</v>
      </c>
      <c r="H31" s="9">
        <v>18601.080000000002</v>
      </c>
      <c r="I31" s="9">
        <v>18601.05</v>
      </c>
      <c r="J31" s="9">
        <f t="shared" si="19"/>
        <v>18601.05</v>
      </c>
      <c r="K31" s="9">
        <f t="shared" si="19"/>
        <v>18601.05</v>
      </c>
      <c r="L31" s="9">
        <f t="shared" si="19"/>
        <v>18601.05</v>
      </c>
    </row>
    <row r="32" spans="1:12" x14ac:dyDescent="0.25">
      <c r="A32" t="s">
        <v>35</v>
      </c>
      <c r="B32" s="9">
        <v>7366.09</v>
      </c>
      <c r="C32" s="9">
        <v>7366.07</v>
      </c>
      <c r="D32" s="9">
        <f t="shared" si="11"/>
        <v>7366.07</v>
      </c>
      <c r="E32" s="9">
        <f t="shared" si="12"/>
        <v>7366.07</v>
      </c>
      <c r="F32" s="9">
        <f t="shared" si="13"/>
        <v>7366.07</v>
      </c>
      <c r="H32" s="5">
        <v>0</v>
      </c>
      <c r="I32" s="5">
        <v>0</v>
      </c>
      <c r="J32" s="5">
        <f t="shared" si="19"/>
        <v>0</v>
      </c>
      <c r="K32" s="5">
        <f t="shared" si="19"/>
        <v>0</v>
      </c>
      <c r="L32" s="5">
        <f t="shared" si="19"/>
        <v>0</v>
      </c>
    </row>
    <row r="33" spans="1:12" x14ac:dyDescent="0.25">
      <c r="A33" t="s">
        <v>37</v>
      </c>
      <c r="B33" s="9">
        <v>7317.45</v>
      </c>
      <c r="C33" s="9">
        <v>7317.44</v>
      </c>
      <c r="D33" s="9">
        <f t="shared" si="11"/>
        <v>7317.44</v>
      </c>
      <c r="E33" s="9">
        <f t="shared" si="12"/>
        <v>7317.44</v>
      </c>
      <c r="F33" s="9">
        <f t="shared" si="13"/>
        <v>7317.44</v>
      </c>
      <c r="H33" s="5">
        <v>0</v>
      </c>
      <c r="I33" s="5">
        <v>0</v>
      </c>
      <c r="J33" s="5">
        <f t="shared" ref="J33:J61" si="20">I33</f>
        <v>0</v>
      </c>
      <c r="K33" s="5">
        <f t="shared" ref="K33:K61" si="21">J33</f>
        <v>0</v>
      </c>
      <c r="L33" s="5">
        <f t="shared" ref="L33:L61" si="22">K33</f>
        <v>0</v>
      </c>
    </row>
    <row r="34" spans="1:12" x14ac:dyDescent="0.25">
      <c r="A34" t="s">
        <v>38</v>
      </c>
      <c r="B34" s="9">
        <v>8271.32</v>
      </c>
      <c r="C34" s="9">
        <v>8271.31</v>
      </c>
      <c r="D34" s="9">
        <f t="shared" si="11"/>
        <v>8271.31</v>
      </c>
      <c r="E34" s="9">
        <f t="shared" si="12"/>
        <v>8271.31</v>
      </c>
      <c r="F34" s="9">
        <f t="shared" si="13"/>
        <v>8271.31</v>
      </c>
      <c r="H34" s="5">
        <v>0</v>
      </c>
      <c r="I34" s="5">
        <v>0</v>
      </c>
      <c r="J34" s="5">
        <f t="shared" si="20"/>
        <v>0</v>
      </c>
      <c r="K34" s="5">
        <f t="shared" si="21"/>
        <v>0</v>
      </c>
      <c r="L34" s="5">
        <f t="shared" si="22"/>
        <v>0</v>
      </c>
    </row>
    <row r="35" spans="1:12" x14ac:dyDescent="0.25">
      <c r="A35" t="s">
        <v>39</v>
      </c>
      <c r="B35" s="9">
        <v>9809.77</v>
      </c>
      <c r="C35" s="9">
        <v>9809.77</v>
      </c>
      <c r="D35" s="9">
        <f t="shared" si="11"/>
        <v>9809.77</v>
      </c>
      <c r="E35" s="9">
        <f t="shared" si="12"/>
        <v>9809.77</v>
      </c>
      <c r="F35" s="9">
        <f t="shared" si="13"/>
        <v>9809.77</v>
      </c>
      <c r="H35" s="5">
        <v>0</v>
      </c>
      <c r="I35" s="5">
        <v>0</v>
      </c>
      <c r="J35" s="5">
        <f t="shared" si="20"/>
        <v>0</v>
      </c>
      <c r="K35" s="5">
        <f t="shared" si="21"/>
        <v>0</v>
      </c>
      <c r="L35" s="5">
        <f t="shared" si="22"/>
        <v>0</v>
      </c>
    </row>
    <row r="36" spans="1:12" x14ac:dyDescent="0.25">
      <c r="A36" t="s">
        <v>40</v>
      </c>
      <c r="B36" s="9">
        <v>10329.32</v>
      </c>
      <c r="C36" s="9">
        <v>10329.32</v>
      </c>
      <c r="D36" s="9">
        <f t="shared" si="11"/>
        <v>10329.32</v>
      </c>
      <c r="E36" s="9">
        <f t="shared" si="12"/>
        <v>10329.32</v>
      </c>
      <c r="F36" s="9">
        <f t="shared" si="13"/>
        <v>10329.32</v>
      </c>
      <c r="H36" s="5">
        <v>0</v>
      </c>
      <c r="I36" s="5">
        <v>0</v>
      </c>
      <c r="J36" s="5">
        <f t="shared" si="20"/>
        <v>0</v>
      </c>
      <c r="K36" s="5">
        <f t="shared" si="21"/>
        <v>0</v>
      </c>
      <c r="L36" s="5">
        <f t="shared" si="22"/>
        <v>0</v>
      </c>
    </row>
    <row r="37" spans="1:12" x14ac:dyDescent="0.25">
      <c r="A37" t="s">
        <v>41</v>
      </c>
      <c r="B37" s="9">
        <v>9468.35</v>
      </c>
      <c r="C37" s="9">
        <v>9468.31</v>
      </c>
      <c r="D37" s="9">
        <f t="shared" si="11"/>
        <v>9468.31</v>
      </c>
      <c r="E37" s="9">
        <f t="shared" si="12"/>
        <v>9468.31</v>
      </c>
      <c r="F37" s="9">
        <f t="shared" si="13"/>
        <v>9468.31</v>
      </c>
      <c r="H37" s="5">
        <v>0</v>
      </c>
      <c r="I37" s="5">
        <v>0</v>
      </c>
      <c r="J37" s="5">
        <f t="shared" si="20"/>
        <v>0</v>
      </c>
      <c r="K37" s="5">
        <f t="shared" si="21"/>
        <v>0</v>
      </c>
      <c r="L37" s="5">
        <f t="shared" si="22"/>
        <v>0</v>
      </c>
    </row>
    <row r="38" spans="1:12" x14ac:dyDescent="0.25">
      <c r="A38" t="s">
        <v>42</v>
      </c>
      <c r="B38" s="9">
        <v>15585.8</v>
      </c>
      <c r="C38" s="9">
        <v>15585.77</v>
      </c>
      <c r="D38" s="9">
        <f t="shared" si="11"/>
        <v>15585.77</v>
      </c>
      <c r="E38" s="9">
        <f t="shared" si="12"/>
        <v>15585.77</v>
      </c>
      <c r="F38" s="9">
        <f t="shared" si="13"/>
        <v>15585.77</v>
      </c>
      <c r="H38" s="5">
        <v>0</v>
      </c>
      <c r="I38" s="5">
        <v>0</v>
      </c>
      <c r="J38" s="5">
        <f t="shared" si="20"/>
        <v>0</v>
      </c>
      <c r="K38" s="5">
        <f t="shared" si="21"/>
        <v>0</v>
      </c>
      <c r="L38" s="5">
        <f t="shared" si="22"/>
        <v>0</v>
      </c>
    </row>
    <row r="39" spans="1:12" x14ac:dyDescent="0.25">
      <c r="A39" t="s">
        <v>43</v>
      </c>
      <c r="B39" s="9">
        <v>11403.47</v>
      </c>
      <c r="C39" s="9">
        <v>11403.47</v>
      </c>
      <c r="D39" s="9">
        <f t="shared" si="11"/>
        <v>11403.47</v>
      </c>
      <c r="E39" s="9">
        <f t="shared" si="12"/>
        <v>11403.47</v>
      </c>
      <c r="F39" s="9">
        <f t="shared" si="13"/>
        <v>11403.47</v>
      </c>
      <c r="H39" s="5">
        <v>0</v>
      </c>
      <c r="I39" s="5">
        <v>0</v>
      </c>
      <c r="J39" s="5">
        <f t="shared" si="20"/>
        <v>0</v>
      </c>
      <c r="K39" s="5">
        <f t="shared" si="21"/>
        <v>0</v>
      </c>
      <c r="L39" s="5">
        <f t="shared" si="22"/>
        <v>0</v>
      </c>
    </row>
    <row r="40" spans="1:12" x14ac:dyDescent="0.25">
      <c r="A40" t="s">
        <v>44</v>
      </c>
      <c r="B40" s="9">
        <v>15474.38</v>
      </c>
      <c r="C40" s="9">
        <v>15474.36</v>
      </c>
      <c r="D40" s="9">
        <f t="shared" si="11"/>
        <v>15474.36</v>
      </c>
      <c r="E40" s="9">
        <f t="shared" si="12"/>
        <v>15474.36</v>
      </c>
      <c r="F40" s="9">
        <f t="shared" si="13"/>
        <v>15474.36</v>
      </c>
      <c r="H40" s="5">
        <v>0</v>
      </c>
      <c r="I40" s="5">
        <v>0</v>
      </c>
      <c r="J40" s="5">
        <f t="shared" si="20"/>
        <v>0</v>
      </c>
      <c r="K40" s="5">
        <f t="shared" si="21"/>
        <v>0</v>
      </c>
      <c r="L40" s="5">
        <f t="shared" si="22"/>
        <v>0</v>
      </c>
    </row>
    <row r="41" spans="1:12" x14ac:dyDescent="0.25">
      <c r="A41" t="s">
        <v>45</v>
      </c>
      <c r="B41" s="9">
        <v>13958.66</v>
      </c>
      <c r="C41" s="9">
        <v>13958.63</v>
      </c>
      <c r="D41" s="9">
        <f t="shared" si="11"/>
        <v>13958.63</v>
      </c>
      <c r="E41" s="9">
        <f t="shared" si="12"/>
        <v>13958.63</v>
      </c>
      <c r="F41" s="9">
        <f t="shared" si="13"/>
        <v>13958.63</v>
      </c>
      <c r="H41" s="5">
        <v>0</v>
      </c>
      <c r="I41" s="5">
        <v>0</v>
      </c>
      <c r="J41" s="5">
        <f t="shared" si="20"/>
        <v>0</v>
      </c>
      <c r="K41" s="5">
        <f t="shared" si="21"/>
        <v>0</v>
      </c>
      <c r="L41" s="5">
        <f t="shared" si="22"/>
        <v>0</v>
      </c>
    </row>
    <row r="42" spans="1:12" x14ac:dyDescent="0.25">
      <c r="A42" t="s">
        <v>46</v>
      </c>
      <c r="B42" s="9">
        <v>14595.59</v>
      </c>
      <c r="C42" s="9">
        <v>14595.55</v>
      </c>
      <c r="D42" s="9">
        <f t="shared" si="11"/>
        <v>14595.55</v>
      </c>
      <c r="E42" s="9">
        <f t="shared" si="12"/>
        <v>14595.55</v>
      </c>
      <c r="F42" s="9">
        <f t="shared" si="13"/>
        <v>14595.55</v>
      </c>
      <c r="H42" s="5">
        <v>0</v>
      </c>
      <c r="I42" s="5">
        <v>0</v>
      </c>
      <c r="J42" s="5">
        <f t="shared" si="20"/>
        <v>0</v>
      </c>
      <c r="K42" s="5">
        <f t="shared" si="21"/>
        <v>0</v>
      </c>
      <c r="L42" s="5">
        <f t="shared" si="22"/>
        <v>0</v>
      </c>
    </row>
    <row r="43" spans="1:12" x14ac:dyDescent="0.25">
      <c r="A43" t="s">
        <v>47</v>
      </c>
      <c r="B43" s="9">
        <v>18855.259999999998</v>
      </c>
      <c r="C43" s="9">
        <v>18855.240000000002</v>
      </c>
      <c r="D43" s="9">
        <f t="shared" si="11"/>
        <v>18855.240000000002</v>
      </c>
      <c r="E43" s="9">
        <f t="shared" si="12"/>
        <v>18855.240000000002</v>
      </c>
      <c r="F43" s="9">
        <f t="shared" si="13"/>
        <v>18855.240000000002</v>
      </c>
      <c r="H43" s="5">
        <v>0</v>
      </c>
      <c r="I43" s="5">
        <v>0</v>
      </c>
      <c r="J43" s="5">
        <f t="shared" si="20"/>
        <v>0</v>
      </c>
      <c r="K43" s="5">
        <f t="shared" si="21"/>
        <v>0</v>
      </c>
      <c r="L43" s="5">
        <f t="shared" si="22"/>
        <v>0</v>
      </c>
    </row>
    <row r="44" spans="1:12" x14ac:dyDescent="0.25">
      <c r="A44" t="s">
        <v>48</v>
      </c>
      <c r="B44" s="9">
        <v>17985.3</v>
      </c>
      <c r="C44" s="9">
        <v>17985.259999999998</v>
      </c>
      <c r="D44" s="9">
        <f>C44</f>
        <v>17985.259999999998</v>
      </c>
      <c r="E44" s="9">
        <f>D44</f>
        <v>17985.259999999998</v>
      </c>
      <c r="F44" s="9">
        <f>E44</f>
        <v>17985.259999999998</v>
      </c>
      <c r="H44" s="5">
        <v>0</v>
      </c>
      <c r="I44" s="5">
        <v>0</v>
      </c>
      <c r="J44" s="5">
        <f t="shared" si="20"/>
        <v>0</v>
      </c>
      <c r="K44" s="5">
        <f t="shared" si="21"/>
        <v>0</v>
      </c>
      <c r="L44" s="5">
        <f t="shared" si="22"/>
        <v>0</v>
      </c>
    </row>
    <row r="45" spans="1:12" x14ac:dyDescent="0.25">
      <c r="A45" t="s">
        <v>49</v>
      </c>
      <c r="B45" s="9">
        <v>21746.93</v>
      </c>
      <c r="C45" s="9">
        <v>21746.89</v>
      </c>
      <c r="D45" s="9">
        <f t="shared" ref="D45:F45" si="23">C45</f>
        <v>21746.89</v>
      </c>
      <c r="E45" s="9">
        <f t="shared" si="23"/>
        <v>21746.89</v>
      </c>
      <c r="F45" s="9">
        <f t="shared" si="23"/>
        <v>21746.89</v>
      </c>
      <c r="H45" s="5">
        <v>0</v>
      </c>
      <c r="I45" s="5">
        <v>0</v>
      </c>
      <c r="J45" s="5">
        <f t="shared" si="20"/>
        <v>0</v>
      </c>
      <c r="K45" s="5">
        <f t="shared" si="21"/>
        <v>0</v>
      </c>
      <c r="L45" s="5">
        <f t="shared" si="22"/>
        <v>0</v>
      </c>
    </row>
    <row r="46" spans="1:12" x14ac:dyDescent="0.25">
      <c r="A46" t="s">
        <v>50</v>
      </c>
      <c r="B46" s="9">
        <v>24191.360000000001</v>
      </c>
      <c r="C46" s="9">
        <v>21191.35</v>
      </c>
      <c r="D46" s="9">
        <f t="shared" ref="D46:F46" si="24">C46</f>
        <v>21191.35</v>
      </c>
      <c r="E46" s="9">
        <f t="shared" si="24"/>
        <v>21191.35</v>
      </c>
      <c r="F46" s="9">
        <f t="shared" si="24"/>
        <v>21191.35</v>
      </c>
      <c r="H46" s="5">
        <v>0</v>
      </c>
      <c r="I46" s="5">
        <v>0</v>
      </c>
      <c r="J46" s="5">
        <f t="shared" si="20"/>
        <v>0</v>
      </c>
      <c r="K46" s="5">
        <f t="shared" si="21"/>
        <v>0</v>
      </c>
      <c r="L46" s="5">
        <f t="shared" si="22"/>
        <v>0</v>
      </c>
    </row>
    <row r="47" spans="1:12" x14ac:dyDescent="0.25">
      <c r="A47" t="s">
        <v>51</v>
      </c>
      <c r="B47" s="9">
        <v>23803.16</v>
      </c>
      <c r="C47" s="9">
        <v>23803.13</v>
      </c>
      <c r="D47" s="9">
        <f t="shared" ref="D47:F47" si="25">C47</f>
        <v>23803.13</v>
      </c>
      <c r="E47" s="9">
        <f t="shared" si="25"/>
        <v>23803.13</v>
      </c>
      <c r="F47" s="9">
        <f t="shared" si="25"/>
        <v>23803.13</v>
      </c>
      <c r="H47" s="5">
        <v>0</v>
      </c>
      <c r="I47" s="5">
        <v>0</v>
      </c>
      <c r="J47" s="5">
        <f t="shared" si="20"/>
        <v>0</v>
      </c>
      <c r="K47" s="5">
        <f t="shared" si="21"/>
        <v>0</v>
      </c>
      <c r="L47" s="5">
        <f t="shared" si="22"/>
        <v>0</v>
      </c>
    </row>
    <row r="48" spans="1:12" x14ac:dyDescent="0.25">
      <c r="A48" t="s">
        <v>52</v>
      </c>
      <c r="B48" s="9">
        <v>24165.06</v>
      </c>
      <c r="C48" s="9">
        <v>24165.06</v>
      </c>
      <c r="D48" s="9">
        <f t="shared" ref="D48:F48" si="26">C48</f>
        <v>24165.06</v>
      </c>
      <c r="E48" s="9">
        <f t="shared" si="26"/>
        <v>24165.06</v>
      </c>
      <c r="F48" s="9">
        <f t="shared" si="26"/>
        <v>24165.06</v>
      </c>
      <c r="H48" s="5">
        <v>0</v>
      </c>
      <c r="I48" s="5">
        <v>0</v>
      </c>
      <c r="J48" s="5">
        <f t="shared" si="20"/>
        <v>0</v>
      </c>
      <c r="K48" s="5">
        <f t="shared" si="21"/>
        <v>0</v>
      </c>
      <c r="L48" s="5">
        <f t="shared" si="22"/>
        <v>0</v>
      </c>
    </row>
    <row r="49" spans="1:12" x14ac:dyDescent="0.25">
      <c r="A49" t="s">
        <v>53</v>
      </c>
      <c r="B49" s="9">
        <v>29889.35</v>
      </c>
      <c r="C49" s="9">
        <v>29889.33</v>
      </c>
      <c r="D49" s="9">
        <f t="shared" ref="D49:F49" si="27">C49</f>
        <v>29889.33</v>
      </c>
      <c r="E49" s="9">
        <f t="shared" si="27"/>
        <v>29889.33</v>
      </c>
      <c r="F49" s="9">
        <f t="shared" si="27"/>
        <v>29889.33</v>
      </c>
      <c r="H49" s="5">
        <v>0</v>
      </c>
      <c r="I49" s="5">
        <v>0</v>
      </c>
      <c r="J49" s="5">
        <f t="shared" si="20"/>
        <v>0</v>
      </c>
      <c r="K49" s="5">
        <f t="shared" si="21"/>
        <v>0</v>
      </c>
      <c r="L49" s="5">
        <f t="shared" si="22"/>
        <v>0</v>
      </c>
    </row>
    <row r="50" spans="1:12" x14ac:dyDescent="0.25">
      <c r="A50" t="s">
        <v>54</v>
      </c>
      <c r="B50" s="9">
        <v>33042.17</v>
      </c>
      <c r="C50" s="9">
        <v>33042.129999999997</v>
      </c>
      <c r="D50" s="9">
        <f t="shared" ref="D50:F50" si="28">C50</f>
        <v>33042.129999999997</v>
      </c>
      <c r="E50" s="9">
        <f t="shared" si="28"/>
        <v>33042.129999999997</v>
      </c>
      <c r="F50" s="9">
        <f t="shared" si="28"/>
        <v>33042.129999999997</v>
      </c>
      <c r="H50" s="5">
        <v>0</v>
      </c>
      <c r="I50" s="5">
        <v>0</v>
      </c>
      <c r="J50" s="5">
        <f t="shared" si="20"/>
        <v>0</v>
      </c>
      <c r="K50" s="5">
        <f t="shared" si="21"/>
        <v>0</v>
      </c>
      <c r="L50" s="5">
        <f t="shared" si="22"/>
        <v>0</v>
      </c>
    </row>
    <row r="51" spans="1:12" x14ac:dyDescent="0.25">
      <c r="A51" t="s">
        <v>55</v>
      </c>
      <c r="B51" s="9">
        <v>34919.370000000003</v>
      </c>
      <c r="C51" s="9">
        <v>34919.339999999997</v>
      </c>
      <c r="D51" s="9">
        <f t="shared" ref="D51:F51" si="29">C51</f>
        <v>34919.339999999997</v>
      </c>
      <c r="E51" s="9">
        <f t="shared" si="29"/>
        <v>34919.339999999997</v>
      </c>
      <c r="F51" s="9">
        <f t="shared" si="29"/>
        <v>34919.339999999997</v>
      </c>
      <c r="H51" s="5">
        <v>0</v>
      </c>
      <c r="I51" s="5">
        <v>0</v>
      </c>
      <c r="J51" s="5">
        <f t="shared" si="20"/>
        <v>0</v>
      </c>
      <c r="K51" s="5">
        <f t="shared" si="21"/>
        <v>0</v>
      </c>
      <c r="L51" s="5">
        <f t="shared" si="22"/>
        <v>0</v>
      </c>
    </row>
    <row r="52" spans="1:12" x14ac:dyDescent="0.25">
      <c r="A52" t="s">
        <v>56</v>
      </c>
      <c r="B52" s="9">
        <v>32711.89</v>
      </c>
      <c r="C52" s="9">
        <v>32711.86</v>
      </c>
      <c r="D52" s="9">
        <f t="shared" ref="D52:F52" si="30">C52</f>
        <v>32711.86</v>
      </c>
      <c r="E52" s="9">
        <f t="shared" si="30"/>
        <v>32711.86</v>
      </c>
      <c r="F52" s="9">
        <f t="shared" si="30"/>
        <v>32711.86</v>
      </c>
      <c r="H52" s="5">
        <v>0</v>
      </c>
      <c r="I52" s="5">
        <v>0</v>
      </c>
      <c r="J52" s="5">
        <f t="shared" si="20"/>
        <v>0</v>
      </c>
      <c r="K52" s="5">
        <f t="shared" si="21"/>
        <v>0</v>
      </c>
      <c r="L52" s="5">
        <f t="shared" si="22"/>
        <v>0</v>
      </c>
    </row>
    <row r="53" spans="1:12" x14ac:dyDescent="0.25">
      <c r="A53" t="s">
        <v>57</v>
      </c>
      <c r="B53" s="9">
        <v>34393.050000000003</v>
      </c>
      <c r="C53" s="9">
        <v>34393.01</v>
      </c>
      <c r="D53" s="9">
        <f t="shared" ref="D53:F53" si="31">C53</f>
        <v>34393.01</v>
      </c>
      <c r="E53" s="9">
        <f t="shared" si="31"/>
        <v>34393.01</v>
      </c>
      <c r="F53" s="9">
        <f t="shared" si="31"/>
        <v>34393.01</v>
      </c>
      <c r="H53" s="5">
        <v>0</v>
      </c>
      <c r="I53" s="5">
        <v>0</v>
      </c>
      <c r="J53" s="5">
        <f t="shared" si="20"/>
        <v>0</v>
      </c>
      <c r="K53" s="5">
        <f t="shared" si="21"/>
        <v>0</v>
      </c>
      <c r="L53" s="5">
        <f t="shared" si="22"/>
        <v>0</v>
      </c>
    </row>
    <row r="54" spans="1:12" x14ac:dyDescent="0.25">
      <c r="A54" t="s">
        <v>58</v>
      </c>
      <c r="B54" s="9">
        <v>28978.79</v>
      </c>
      <c r="C54" s="9">
        <v>28978.77</v>
      </c>
      <c r="D54" s="9">
        <f t="shared" ref="D54:F54" si="32">C54</f>
        <v>28978.77</v>
      </c>
      <c r="E54" s="9">
        <f t="shared" si="32"/>
        <v>28978.77</v>
      </c>
      <c r="F54" s="9">
        <f t="shared" si="32"/>
        <v>28978.77</v>
      </c>
      <c r="H54" s="9">
        <v>3530.4</v>
      </c>
      <c r="I54" s="9">
        <v>3530.37</v>
      </c>
      <c r="J54" s="9">
        <f t="shared" si="20"/>
        <v>3530.37</v>
      </c>
      <c r="K54" s="9">
        <f t="shared" si="21"/>
        <v>3530.37</v>
      </c>
      <c r="L54" s="9">
        <f t="shared" si="22"/>
        <v>3530.37</v>
      </c>
    </row>
    <row r="55" spans="1:12" x14ac:dyDescent="0.25">
      <c r="A55" t="s">
        <v>59</v>
      </c>
      <c r="B55" s="9">
        <v>31558.03</v>
      </c>
      <c r="C55" s="9">
        <v>31557.99</v>
      </c>
      <c r="D55" s="9">
        <f t="shared" ref="D55:F55" si="33">C55</f>
        <v>31557.99</v>
      </c>
      <c r="E55" s="9">
        <f t="shared" si="33"/>
        <v>31557.99</v>
      </c>
      <c r="F55" s="9">
        <f t="shared" si="33"/>
        <v>31557.99</v>
      </c>
      <c r="H55" s="5">
        <v>0</v>
      </c>
      <c r="I55" s="5">
        <v>0</v>
      </c>
      <c r="J55" s="5">
        <f t="shared" si="20"/>
        <v>0</v>
      </c>
      <c r="K55" s="5">
        <f t="shared" si="21"/>
        <v>0</v>
      </c>
      <c r="L55" s="5">
        <f t="shared" si="22"/>
        <v>0</v>
      </c>
    </row>
    <row r="56" spans="1:12" x14ac:dyDescent="0.25">
      <c r="A56" t="s">
        <v>60</v>
      </c>
      <c r="B56" s="9">
        <v>39038.99</v>
      </c>
      <c r="C56" s="9">
        <v>39038.97</v>
      </c>
      <c r="D56" s="9">
        <f t="shared" ref="D56:F56" si="34">C56</f>
        <v>39038.97</v>
      </c>
      <c r="E56" s="9">
        <f t="shared" si="34"/>
        <v>39038.97</v>
      </c>
      <c r="F56" s="9">
        <f t="shared" si="34"/>
        <v>39038.97</v>
      </c>
      <c r="H56" s="5">
        <v>0</v>
      </c>
      <c r="I56" s="5">
        <v>0</v>
      </c>
      <c r="J56" s="5">
        <f t="shared" si="20"/>
        <v>0</v>
      </c>
      <c r="K56" s="5">
        <f t="shared" si="21"/>
        <v>0</v>
      </c>
      <c r="L56" s="5">
        <f t="shared" si="22"/>
        <v>0</v>
      </c>
    </row>
    <row r="57" spans="1:12" x14ac:dyDescent="0.25">
      <c r="A57" t="s">
        <v>61</v>
      </c>
      <c r="B57" s="9">
        <v>43715.79</v>
      </c>
      <c r="C57" s="9">
        <v>43715.79</v>
      </c>
      <c r="D57" s="9">
        <f t="shared" ref="D57:F57" si="35">C57</f>
        <v>43715.79</v>
      </c>
      <c r="E57" s="9">
        <f t="shared" si="35"/>
        <v>43715.79</v>
      </c>
      <c r="F57" s="9">
        <f t="shared" si="35"/>
        <v>43715.79</v>
      </c>
      <c r="H57" s="5">
        <v>0</v>
      </c>
      <c r="I57" s="5">
        <v>0</v>
      </c>
      <c r="J57" s="5">
        <f t="shared" si="20"/>
        <v>0</v>
      </c>
      <c r="K57" s="5">
        <f t="shared" si="21"/>
        <v>0</v>
      </c>
      <c r="L57" s="5">
        <f t="shared" si="22"/>
        <v>0</v>
      </c>
    </row>
    <row r="58" spans="1:12" x14ac:dyDescent="0.25">
      <c r="A58" t="s">
        <v>62</v>
      </c>
      <c r="B58" s="9">
        <v>34153.160000000003</v>
      </c>
      <c r="C58" s="9">
        <v>34153.14</v>
      </c>
      <c r="D58" s="9">
        <f t="shared" ref="D58:F58" si="36">C58</f>
        <v>34153.14</v>
      </c>
      <c r="E58" s="9">
        <f t="shared" si="36"/>
        <v>34153.14</v>
      </c>
      <c r="F58" s="9">
        <f t="shared" si="36"/>
        <v>34153.14</v>
      </c>
      <c r="H58" s="5">
        <v>0</v>
      </c>
      <c r="I58" s="5">
        <v>0</v>
      </c>
      <c r="J58" s="5">
        <f t="shared" si="20"/>
        <v>0</v>
      </c>
      <c r="K58" s="5">
        <f t="shared" si="21"/>
        <v>0</v>
      </c>
      <c r="L58" s="5">
        <f t="shared" si="22"/>
        <v>0</v>
      </c>
    </row>
    <row r="59" spans="1:12" x14ac:dyDescent="0.25">
      <c r="A59" t="s">
        <v>63</v>
      </c>
      <c r="B59" s="9">
        <v>40667.74</v>
      </c>
      <c r="C59" s="9">
        <v>40667.71</v>
      </c>
      <c r="D59" s="9">
        <f t="shared" ref="D59:F59" si="37">C59</f>
        <v>40667.71</v>
      </c>
      <c r="E59" s="9">
        <f t="shared" si="37"/>
        <v>40667.71</v>
      </c>
      <c r="F59" s="9">
        <f t="shared" si="37"/>
        <v>40667.71</v>
      </c>
      <c r="H59" s="5">
        <v>0</v>
      </c>
      <c r="I59" s="5">
        <v>0</v>
      </c>
      <c r="J59" s="5">
        <f t="shared" si="20"/>
        <v>0</v>
      </c>
      <c r="K59" s="5">
        <f t="shared" si="21"/>
        <v>0</v>
      </c>
      <c r="L59" s="5">
        <f t="shared" si="22"/>
        <v>0</v>
      </c>
    </row>
    <row r="60" spans="1:12" x14ac:dyDescent="0.25">
      <c r="A60" t="s">
        <v>64</v>
      </c>
      <c r="B60" s="9">
        <v>46788.1</v>
      </c>
      <c r="C60" s="9">
        <v>46788.08</v>
      </c>
      <c r="D60" s="9">
        <f t="shared" ref="D60:F60" si="38">C60</f>
        <v>46788.08</v>
      </c>
      <c r="E60" s="9">
        <f t="shared" si="38"/>
        <v>46788.08</v>
      </c>
      <c r="F60" s="9">
        <f t="shared" si="38"/>
        <v>46788.08</v>
      </c>
      <c r="H60" s="5">
        <v>0</v>
      </c>
      <c r="I60" s="5">
        <v>0</v>
      </c>
      <c r="J60" s="5">
        <f t="shared" si="20"/>
        <v>0</v>
      </c>
      <c r="K60" s="5">
        <f t="shared" si="21"/>
        <v>0</v>
      </c>
      <c r="L60" s="5">
        <f t="shared" si="22"/>
        <v>0</v>
      </c>
    </row>
    <row r="61" spans="1:12" x14ac:dyDescent="0.25">
      <c r="A61" t="s">
        <v>65</v>
      </c>
      <c r="B61" s="9">
        <v>44918.75</v>
      </c>
      <c r="C61" s="9">
        <v>44918.720000000001</v>
      </c>
      <c r="D61" s="9">
        <f t="shared" ref="D61:F81" si="39">C61</f>
        <v>44918.720000000001</v>
      </c>
      <c r="E61" s="9">
        <f t="shared" si="39"/>
        <v>44918.720000000001</v>
      </c>
      <c r="F61" s="9">
        <f t="shared" si="39"/>
        <v>44918.720000000001</v>
      </c>
      <c r="H61" s="5">
        <v>0</v>
      </c>
      <c r="I61" s="5">
        <v>0</v>
      </c>
      <c r="J61" s="5">
        <f t="shared" si="20"/>
        <v>0</v>
      </c>
      <c r="K61" s="5">
        <f t="shared" si="21"/>
        <v>0</v>
      </c>
      <c r="L61" s="5">
        <f t="shared" si="22"/>
        <v>0</v>
      </c>
    </row>
    <row r="62" spans="1:12" x14ac:dyDescent="0.25">
      <c r="A62" t="s">
        <v>66</v>
      </c>
      <c r="B62" s="9">
        <v>58573.16</v>
      </c>
      <c r="C62" s="9">
        <v>58573.14</v>
      </c>
      <c r="D62" s="9">
        <f t="shared" si="39"/>
        <v>58573.14</v>
      </c>
      <c r="E62" s="9">
        <f t="shared" si="39"/>
        <v>58573.14</v>
      </c>
      <c r="F62" s="9">
        <f t="shared" si="39"/>
        <v>58573.14</v>
      </c>
    </row>
    <row r="63" spans="1:12" x14ac:dyDescent="0.25">
      <c r="A63" t="s">
        <v>67</v>
      </c>
      <c r="B63" s="9">
        <v>53626.98</v>
      </c>
      <c r="C63" s="9">
        <v>53626.97</v>
      </c>
      <c r="D63" s="9">
        <f t="shared" si="39"/>
        <v>53626.97</v>
      </c>
      <c r="E63" s="9">
        <f t="shared" si="39"/>
        <v>53626.97</v>
      </c>
      <c r="F63" s="9">
        <f t="shared" si="39"/>
        <v>53626.97</v>
      </c>
    </row>
    <row r="64" spans="1:12" x14ac:dyDescent="0.25">
      <c r="A64" t="s">
        <v>68</v>
      </c>
      <c r="B64" s="9">
        <v>57503.47</v>
      </c>
      <c r="C64" s="9">
        <v>57503.45</v>
      </c>
      <c r="D64" s="9">
        <f t="shared" si="39"/>
        <v>57503.45</v>
      </c>
      <c r="E64" s="9">
        <f t="shared" si="39"/>
        <v>57503.45</v>
      </c>
      <c r="F64" s="9">
        <f t="shared" si="39"/>
        <v>57503.45</v>
      </c>
    </row>
    <row r="65" spans="1:7" x14ac:dyDescent="0.25">
      <c r="A65" t="s">
        <v>77</v>
      </c>
      <c r="B65" s="5">
        <f>SUM(B18:B64)</f>
        <v>963019.71999999986</v>
      </c>
      <c r="C65" s="5">
        <f>SUM(C18:C64)</f>
        <v>960018.61999999988</v>
      </c>
      <c r="D65" s="5">
        <f>SUM(D17:D64)</f>
        <v>961351.0299999998</v>
      </c>
      <c r="E65" s="5">
        <f>SUM(E17:E64)</f>
        <v>961351.0299999998</v>
      </c>
      <c r="F65" s="5">
        <f>SUM(F17:F64)</f>
        <v>961351.0299999998</v>
      </c>
      <c r="G65" s="10">
        <f>SUM(B65:F65)</f>
        <v>4807091.43</v>
      </c>
    </row>
    <row r="66" spans="1:7" x14ac:dyDescent="0.25">
      <c r="B66" s="5"/>
      <c r="C66" s="5"/>
      <c r="D66" s="5"/>
      <c r="E66" s="5"/>
      <c r="F66" s="5"/>
    </row>
    <row r="67" spans="1:7" x14ac:dyDescent="0.25">
      <c r="B67" s="5"/>
      <c r="C67" s="5"/>
      <c r="D67" s="5"/>
      <c r="E67" s="5"/>
      <c r="F67" s="5"/>
    </row>
    <row r="68" spans="1:7" x14ac:dyDescent="0.25">
      <c r="B68" s="5"/>
      <c r="C68" s="5"/>
      <c r="D68" s="5"/>
      <c r="E68" s="5"/>
      <c r="F68" s="5"/>
    </row>
    <row r="69" spans="1:7" x14ac:dyDescent="0.25">
      <c r="A69" s="13" t="s">
        <v>121</v>
      </c>
      <c r="B69" s="13"/>
      <c r="C69" s="13"/>
      <c r="D69" s="13"/>
      <c r="E69" s="13"/>
      <c r="F69" s="13"/>
    </row>
    <row r="70" spans="1:7" x14ac:dyDescent="0.25">
      <c r="B70" s="5"/>
      <c r="C70" s="5"/>
      <c r="D70" s="5"/>
      <c r="E70" s="5"/>
      <c r="F70" s="5"/>
    </row>
    <row r="71" spans="1:7" x14ac:dyDescent="0.25">
      <c r="A71" t="s">
        <v>69</v>
      </c>
      <c r="B71" s="5">
        <v>66666.759999999995</v>
      </c>
      <c r="C71" s="5">
        <v>66666.75</v>
      </c>
      <c r="D71" s="5">
        <f t="shared" si="39"/>
        <v>66666.75</v>
      </c>
      <c r="E71" s="5">
        <f t="shared" si="39"/>
        <v>66666.75</v>
      </c>
      <c r="F71" s="5">
        <f t="shared" si="39"/>
        <v>66666.75</v>
      </c>
    </row>
    <row r="72" spans="1:7" x14ac:dyDescent="0.25">
      <c r="A72" t="s">
        <v>70</v>
      </c>
      <c r="B72" s="5">
        <v>64311.13</v>
      </c>
      <c r="C72" s="5">
        <v>64311.11</v>
      </c>
      <c r="D72" s="5">
        <f t="shared" si="39"/>
        <v>64311.11</v>
      </c>
      <c r="E72" s="5">
        <f t="shared" si="39"/>
        <v>64311.11</v>
      </c>
      <c r="F72" s="5">
        <f t="shared" si="39"/>
        <v>64311.11</v>
      </c>
    </row>
    <row r="73" spans="1:7" x14ac:dyDescent="0.25">
      <c r="A73" t="s">
        <v>71</v>
      </c>
      <c r="B73" s="5">
        <v>70357.289999999994</v>
      </c>
      <c r="C73" s="5">
        <v>70357.25</v>
      </c>
      <c r="D73" s="5">
        <f t="shared" si="39"/>
        <v>70357.25</v>
      </c>
      <c r="E73" s="5">
        <f t="shared" si="39"/>
        <v>70357.25</v>
      </c>
      <c r="F73" s="5">
        <f t="shared" si="39"/>
        <v>70357.25</v>
      </c>
    </row>
    <row r="74" spans="1:7" x14ac:dyDescent="0.25">
      <c r="A74" t="s">
        <v>72</v>
      </c>
      <c r="B74" s="5">
        <v>83440.990000000005</v>
      </c>
      <c r="C74" s="5">
        <v>83440.97</v>
      </c>
      <c r="D74" s="5">
        <f t="shared" si="39"/>
        <v>83440.97</v>
      </c>
      <c r="E74" s="5">
        <f t="shared" si="39"/>
        <v>83440.97</v>
      </c>
      <c r="F74" s="5">
        <f t="shared" si="39"/>
        <v>83440.97</v>
      </c>
    </row>
    <row r="75" spans="1:7" x14ac:dyDescent="0.25">
      <c r="A75" t="s">
        <v>73</v>
      </c>
      <c r="B75" s="5">
        <v>75103.16</v>
      </c>
      <c r="C75" s="5">
        <v>75103.12</v>
      </c>
      <c r="D75" s="5">
        <f t="shared" si="39"/>
        <v>75103.12</v>
      </c>
      <c r="E75" s="5">
        <f t="shared" si="39"/>
        <v>75103.12</v>
      </c>
      <c r="F75" s="5">
        <f t="shared" si="39"/>
        <v>75103.12</v>
      </c>
    </row>
    <row r="76" spans="1:7" x14ac:dyDescent="0.25">
      <c r="A76" t="s">
        <v>74</v>
      </c>
      <c r="B76" s="5">
        <v>0</v>
      </c>
      <c r="C76" s="5">
        <v>0</v>
      </c>
      <c r="D76" s="5">
        <f t="shared" si="39"/>
        <v>0</v>
      </c>
      <c r="E76" s="5">
        <f t="shared" si="39"/>
        <v>0</v>
      </c>
      <c r="F76" s="5">
        <f t="shared" si="39"/>
        <v>0</v>
      </c>
    </row>
    <row r="77" spans="1:7" x14ac:dyDescent="0.25">
      <c r="A77" t="s">
        <v>75</v>
      </c>
      <c r="B77" s="5">
        <v>0</v>
      </c>
      <c r="C77" s="5">
        <v>0</v>
      </c>
      <c r="D77" s="5">
        <f t="shared" si="39"/>
        <v>0</v>
      </c>
      <c r="E77" s="5">
        <f t="shared" si="39"/>
        <v>0</v>
      </c>
      <c r="F77" s="5">
        <f t="shared" si="39"/>
        <v>0</v>
      </c>
    </row>
    <row r="78" spans="1:7" x14ac:dyDescent="0.25">
      <c r="A78" t="s">
        <v>76</v>
      </c>
      <c r="B78" s="5">
        <v>185072.07</v>
      </c>
      <c r="C78" s="5">
        <v>182072.06</v>
      </c>
      <c r="D78" s="5">
        <f t="shared" si="39"/>
        <v>182072.06</v>
      </c>
      <c r="E78" s="5">
        <f t="shared" si="39"/>
        <v>182072.06</v>
      </c>
      <c r="F78" s="5">
        <f t="shared" si="39"/>
        <v>182072.06</v>
      </c>
    </row>
    <row r="79" spans="1:7" x14ac:dyDescent="0.25">
      <c r="A79" t="s">
        <v>78</v>
      </c>
      <c r="B79" s="5">
        <v>0</v>
      </c>
      <c r="C79" s="5">
        <v>0</v>
      </c>
      <c r="D79" s="5">
        <f t="shared" si="39"/>
        <v>0</v>
      </c>
      <c r="E79" s="5">
        <f t="shared" si="39"/>
        <v>0</v>
      </c>
      <c r="F79" s="5">
        <f t="shared" si="39"/>
        <v>0</v>
      </c>
    </row>
    <row r="80" spans="1:7" x14ac:dyDescent="0.25">
      <c r="A80" t="s">
        <v>79</v>
      </c>
      <c r="B80" s="5">
        <v>1778175.86</v>
      </c>
      <c r="C80" s="5">
        <v>602904.96</v>
      </c>
      <c r="D80" s="5">
        <v>0</v>
      </c>
      <c r="E80" s="5">
        <f t="shared" si="39"/>
        <v>0</v>
      </c>
      <c r="F80" s="5">
        <f t="shared" si="39"/>
        <v>0</v>
      </c>
    </row>
    <row r="81" spans="1:6" x14ac:dyDescent="0.25">
      <c r="A81" t="s">
        <v>119</v>
      </c>
      <c r="B81" s="5">
        <v>1190525.04</v>
      </c>
      <c r="C81" s="5">
        <v>0</v>
      </c>
      <c r="D81" s="5">
        <v>0</v>
      </c>
      <c r="E81" s="5">
        <f t="shared" si="39"/>
        <v>0</v>
      </c>
      <c r="F81" s="5">
        <f t="shared" si="39"/>
        <v>0</v>
      </c>
    </row>
    <row r="82" spans="1:6" x14ac:dyDescent="0.25">
      <c r="A82" t="s">
        <v>80</v>
      </c>
      <c r="B82" s="5">
        <v>820714.09</v>
      </c>
      <c r="C82" s="5">
        <v>0</v>
      </c>
      <c r="D82" s="5">
        <v>0</v>
      </c>
      <c r="E82" s="5">
        <f t="shared" ref="E82:E125" si="40">D82</f>
        <v>0</v>
      </c>
      <c r="F82" s="5">
        <f t="shared" ref="F82:F125" si="41">E82</f>
        <v>0</v>
      </c>
    </row>
    <row r="83" spans="1:6" x14ac:dyDescent="0.25">
      <c r="A83" t="s">
        <v>81</v>
      </c>
      <c r="B83" s="5">
        <v>945503.38</v>
      </c>
      <c r="C83" s="5">
        <v>0</v>
      </c>
      <c r="D83" s="5">
        <v>0</v>
      </c>
      <c r="E83" s="5">
        <f t="shared" si="40"/>
        <v>0</v>
      </c>
      <c r="F83" s="5">
        <f t="shared" si="41"/>
        <v>0</v>
      </c>
    </row>
    <row r="84" spans="1:6" x14ac:dyDescent="0.25">
      <c r="A84" t="s">
        <v>82</v>
      </c>
      <c r="B84" s="5">
        <v>1054333.92</v>
      </c>
      <c r="C84" s="5">
        <v>0</v>
      </c>
      <c r="D84" s="5">
        <v>0</v>
      </c>
      <c r="E84" s="5">
        <f t="shared" si="40"/>
        <v>0</v>
      </c>
      <c r="F84" s="5">
        <f t="shared" si="41"/>
        <v>0</v>
      </c>
    </row>
    <row r="85" spans="1:6" x14ac:dyDescent="0.25">
      <c r="A85" t="s">
        <v>83</v>
      </c>
      <c r="B85" s="5">
        <v>1008661.15</v>
      </c>
      <c r="C85" s="5">
        <v>0</v>
      </c>
      <c r="D85" s="5">
        <v>0</v>
      </c>
      <c r="E85" s="5">
        <f t="shared" si="40"/>
        <v>0</v>
      </c>
      <c r="F85" s="5">
        <f t="shared" si="41"/>
        <v>0</v>
      </c>
    </row>
    <row r="86" spans="1:6" x14ac:dyDescent="0.25">
      <c r="A86" t="s">
        <v>84</v>
      </c>
      <c r="B86" s="5">
        <v>925857.21</v>
      </c>
      <c r="C86" s="5">
        <v>0</v>
      </c>
      <c r="D86" s="5">
        <v>0</v>
      </c>
      <c r="E86" s="5">
        <f t="shared" si="40"/>
        <v>0</v>
      </c>
      <c r="F86" s="5">
        <f t="shared" si="41"/>
        <v>0</v>
      </c>
    </row>
    <row r="87" spans="1:6" x14ac:dyDescent="0.25">
      <c r="A87" t="s">
        <v>85</v>
      </c>
      <c r="B87" s="5">
        <v>951943.12</v>
      </c>
      <c r="C87" s="5">
        <v>0</v>
      </c>
      <c r="D87" s="5">
        <v>0</v>
      </c>
      <c r="E87" s="5">
        <f t="shared" si="40"/>
        <v>0</v>
      </c>
      <c r="F87" s="5">
        <f t="shared" si="41"/>
        <v>0</v>
      </c>
    </row>
    <row r="88" spans="1:6" x14ac:dyDescent="0.25">
      <c r="A88" t="s">
        <v>86</v>
      </c>
      <c r="B88" s="5">
        <v>1562223.99</v>
      </c>
      <c r="C88" s="5">
        <v>0</v>
      </c>
      <c r="D88" s="5">
        <v>0</v>
      </c>
      <c r="E88" s="5">
        <f t="shared" si="40"/>
        <v>0</v>
      </c>
      <c r="F88" s="5">
        <f t="shared" si="41"/>
        <v>0</v>
      </c>
    </row>
    <row r="89" spans="1:6" x14ac:dyDescent="0.25">
      <c r="A89" t="s">
        <v>87</v>
      </c>
      <c r="B89" s="5">
        <v>2356443.36</v>
      </c>
      <c r="C89" s="5">
        <v>0</v>
      </c>
      <c r="D89" s="5">
        <v>0</v>
      </c>
      <c r="E89" s="5">
        <f t="shared" si="40"/>
        <v>0</v>
      </c>
      <c r="F89" s="5">
        <f t="shared" si="41"/>
        <v>0</v>
      </c>
    </row>
    <row r="90" spans="1:6" x14ac:dyDescent="0.25">
      <c r="A90" t="s">
        <v>88</v>
      </c>
      <c r="B90" s="5">
        <v>1541142.81</v>
      </c>
      <c r="C90" s="5">
        <v>0</v>
      </c>
      <c r="D90" s="5">
        <v>0</v>
      </c>
      <c r="E90" s="5">
        <f t="shared" si="40"/>
        <v>0</v>
      </c>
      <c r="F90" s="5">
        <f t="shared" si="41"/>
        <v>0</v>
      </c>
    </row>
    <row r="91" spans="1:6" x14ac:dyDescent="0.25">
      <c r="A91" t="s">
        <v>89</v>
      </c>
      <c r="B91" s="5">
        <v>1814433.96</v>
      </c>
      <c r="C91" s="5">
        <v>0</v>
      </c>
      <c r="D91" s="5">
        <v>0</v>
      </c>
      <c r="E91" s="5">
        <f t="shared" si="40"/>
        <v>0</v>
      </c>
      <c r="F91" s="5">
        <f t="shared" si="41"/>
        <v>0</v>
      </c>
    </row>
    <row r="92" spans="1:6" x14ac:dyDescent="0.25">
      <c r="A92" t="s">
        <v>90</v>
      </c>
      <c r="B92" s="5">
        <v>1537206.43</v>
      </c>
      <c r="C92" s="5">
        <v>0</v>
      </c>
      <c r="D92" s="5">
        <v>0</v>
      </c>
      <c r="E92" s="5">
        <f t="shared" si="40"/>
        <v>0</v>
      </c>
      <c r="F92" s="5">
        <f t="shared" si="41"/>
        <v>0</v>
      </c>
    </row>
    <row r="93" spans="1:6" x14ac:dyDescent="0.25">
      <c r="A93" t="s">
        <v>91</v>
      </c>
      <c r="B93" s="5">
        <v>1739969.37</v>
      </c>
      <c r="C93" s="5">
        <v>0</v>
      </c>
      <c r="D93" s="5">
        <v>0</v>
      </c>
      <c r="E93" s="5">
        <f t="shared" si="40"/>
        <v>0</v>
      </c>
      <c r="F93" s="5">
        <f t="shared" si="41"/>
        <v>0</v>
      </c>
    </row>
    <row r="94" spans="1:6" x14ac:dyDescent="0.25">
      <c r="A94" t="s">
        <v>92</v>
      </c>
      <c r="B94" s="5">
        <v>1936172.81</v>
      </c>
      <c r="C94" s="5">
        <v>0</v>
      </c>
      <c r="D94" s="5">
        <v>0</v>
      </c>
      <c r="E94" s="5">
        <f t="shared" si="40"/>
        <v>0</v>
      </c>
      <c r="F94" s="5">
        <f t="shared" si="41"/>
        <v>0</v>
      </c>
    </row>
    <row r="95" spans="1:6" x14ac:dyDescent="0.25">
      <c r="A95" t="s">
        <v>93</v>
      </c>
      <c r="B95" s="5">
        <v>2239582.0699999998</v>
      </c>
      <c r="C95" s="5">
        <v>0</v>
      </c>
      <c r="D95" s="5">
        <v>0</v>
      </c>
      <c r="E95" s="5">
        <f t="shared" si="40"/>
        <v>0</v>
      </c>
      <c r="F95" s="5">
        <f t="shared" si="41"/>
        <v>0</v>
      </c>
    </row>
    <row r="96" spans="1:6" x14ac:dyDescent="0.25">
      <c r="A96" t="s">
        <v>94</v>
      </c>
      <c r="B96" s="5">
        <v>2607339.7400000002</v>
      </c>
      <c r="C96" s="5">
        <v>0</v>
      </c>
      <c r="D96" s="5">
        <v>0</v>
      </c>
      <c r="E96" s="5">
        <f t="shared" si="40"/>
        <v>0</v>
      </c>
      <c r="F96" s="5">
        <f t="shared" si="41"/>
        <v>0</v>
      </c>
    </row>
    <row r="97" spans="1:6" x14ac:dyDescent="0.25">
      <c r="A97" t="s">
        <v>95</v>
      </c>
      <c r="B97" s="5">
        <v>2262495.06</v>
      </c>
      <c r="C97" s="5">
        <v>0</v>
      </c>
      <c r="D97" s="5">
        <v>0</v>
      </c>
      <c r="E97" s="5">
        <f t="shared" si="40"/>
        <v>0</v>
      </c>
      <c r="F97" s="5">
        <f t="shared" si="41"/>
        <v>0</v>
      </c>
    </row>
    <row r="98" spans="1:6" x14ac:dyDescent="0.25">
      <c r="A98" t="s">
        <v>96</v>
      </c>
      <c r="B98" s="5">
        <v>2564839.98</v>
      </c>
      <c r="C98" s="5">
        <v>0</v>
      </c>
      <c r="D98" s="5">
        <v>0</v>
      </c>
      <c r="E98" s="5">
        <f t="shared" si="40"/>
        <v>0</v>
      </c>
      <c r="F98" s="5">
        <f t="shared" si="41"/>
        <v>0</v>
      </c>
    </row>
    <row r="99" spans="1:6" x14ac:dyDescent="0.25">
      <c r="A99" t="s">
        <v>97</v>
      </c>
      <c r="B99" s="5">
        <v>2438079.69</v>
      </c>
      <c r="C99" s="5">
        <v>0</v>
      </c>
      <c r="D99" s="5">
        <v>0</v>
      </c>
      <c r="E99" s="5">
        <f t="shared" si="40"/>
        <v>0</v>
      </c>
      <c r="F99" s="5">
        <f t="shared" si="41"/>
        <v>0</v>
      </c>
    </row>
    <row r="100" spans="1:6" x14ac:dyDescent="0.25">
      <c r="A100" t="s">
        <v>98</v>
      </c>
      <c r="B100" s="5">
        <v>2375707.04</v>
      </c>
      <c r="C100" s="5">
        <v>0</v>
      </c>
      <c r="D100" s="5">
        <v>0</v>
      </c>
      <c r="E100" s="5">
        <f t="shared" si="40"/>
        <v>0</v>
      </c>
      <c r="F100" s="5">
        <f t="shared" si="41"/>
        <v>0</v>
      </c>
    </row>
    <row r="101" spans="1:6" x14ac:dyDescent="0.25">
      <c r="A101" t="s">
        <v>99</v>
      </c>
      <c r="B101" s="5">
        <v>2507580.06</v>
      </c>
      <c r="C101" s="5">
        <v>0</v>
      </c>
      <c r="D101" s="5">
        <v>0</v>
      </c>
      <c r="E101" s="5">
        <f t="shared" si="40"/>
        <v>0</v>
      </c>
      <c r="F101" s="5">
        <f t="shared" si="41"/>
        <v>0</v>
      </c>
    </row>
    <row r="102" spans="1:6" x14ac:dyDescent="0.25">
      <c r="A102" t="s">
        <v>100</v>
      </c>
      <c r="B102" s="5">
        <v>2262888.84</v>
      </c>
      <c r="C102" s="5">
        <v>0</v>
      </c>
      <c r="D102" s="5">
        <v>0</v>
      </c>
      <c r="E102" s="5">
        <f t="shared" si="40"/>
        <v>0</v>
      </c>
      <c r="F102" s="5">
        <f t="shared" si="41"/>
        <v>0</v>
      </c>
    </row>
    <row r="103" spans="1:6" x14ac:dyDescent="0.25">
      <c r="A103" t="s">
        <v>101</v>
      </c>
      <c r="B103" s="5">
        <v>3595744.9</v>
      </c>
      <c r="C103" s="5">
        <v>0</v>
      </c>
      <c r="D103" s="5">
        <v>0</v>
      </c>
      <c r="E103" s="5">
        <f t="shared" si="40"/>
        <v>0</v>
      </c>
      <c r="F103" s="5">
        <f t="shared" si="41"/>
        <v>0</v>
      </c>
    </row>
    <row r="104" spans="1:6" x14ac:dyDescent="0.25">
      <c r="A104" t="s">
        <v>102</v>
      </c>
      <c r="B104" s="5">
        <v>2608477.3199999998</v>
      </c>
      <c r="C104" s="5">
        <v>0</v>
      </c>
      <c r="D104" s="5">
        <v>0</v>
      </c>
      <c r="E104" s="5">
        <f t="shared" si="40"/>
        <v>0</v>
      </c>
      <c r="F104" s="5">
        <f t="shared" si="41"/>
        <v>0</v>
      </c>
    </row>
    <row r="105" spans="1:6" x14ac:dyDescent="0.25">
      <c r="A105" t="s">
        <v>103</v>
      </c>
      <c r="B105" s="5">
        <v>3506968.98</v>
      </c>
      <c r="C105" s="5">
        <v>0</v>
      </c>
      <c r="D105" s="5">
        <v>0</v>
      </c>
      <c r="E105" s="5">
        <f t="shared" si="40"/>
        <v>0</v>
      </c>
      <c r="F105" s="5">
        <f t="shared" si="41"/>
        <v>0</v>
      </c>
    </row>
    <row r="106" spans="1:6" x14ac:dyDescent="0.25">
      <c r="A106" t="s">
        <v>104</v>
      </c>
      <c r="B106" s="5">
        <v>6312611.79</v>
      </c>
      <c r="C106" s="5">
        <v>0</v>
      </c>
      <c r="D106" s="5">
        <v>0</v>
      </c>
      <c r="E106" s="5">
        <f t="shared" si="40"/>
        <v>0</v>
      </c>
      <c r="F106" s="5">
        <f t="shared" si="41"/>
        <v>0</v>
      </c>
    </row>
    <row r="107" spans="1:6" x14ac:dyDescent="0.25">
      <c r="A107" t="s">
        <v>105</v>
      </c>
      <c r="B107" s="5">
        <v>6995853.9299999997</v>
      </c>
      <c r="C107" s="5">
        <v>0</v>
      </c>
      <c r="D107" s="5">
        <v>0</v>
      </c>
      <c r="E107" s="5">
        <f t="shared" si="40"/>
        <v>0</v>
      </c>
      <c r="F107" s="5">
        <f t="shared" si="41"/>
        <v>0</v>
      </c>
    </row>
    <row r="108" spans="1:6" x14ac:dyDescent="0.25">
      <c r="A108" t="s">
        <v>106</v>
      </c>
      <c r="B108" s="5">
        <v>12803504.67</v>
      </c>
      <c r="C108" s="5">
        <v>0</v>
      </c>
      <c r="D108" s="5">
        <v>0</v>
      </c>
      <c r="E108" s="5">
        <f t="shared" si="40"/>
        <v>0</v>
      </c>
      <c r="F108" s="5">
        <f t="shared" si="41"/>
        <v>0</v>
      </c>
    </row>
    <row r="109" spans="1:6" x14ac:dyDescent="0.25">
      <c r="A109" t="s">
        <v>107</v>
      </c>
      <c r="B109" s="5">
        <v>15841377.34</v>
      </c>
      <c r="C109" s="5">
        <v>0</v>
      </c>
      <c r="D109" s="5">
        <v>0</v>
      </c>
      <c r="E109" s="5">
        <f t="shared" si="40"/>
        <v>0</v>
      </c>
      <c r="F109" s="5">
        <f t="shared" si="41"/>
        <v>0</v>
      </c>
    </row>
    <row r="110" spans="1:6" x14ac:dyDescent="0.25">
      <c r="A110" t="s">
        <v>108</v>
      </c>
      <c r="B110" s="5">
        <v>9939914.0600000005</v>
      </c>
      <c r="C110" s="5">
        <v>0</v>
      </c>
      <c r="D110" s="5">
        <v>0</v>
      </c>
      <c r="E110" s="5">
        <f t="shared" si="40"/>
        <v>0</v>
      </c>
      <c r="F110" s="5">
        <f t="shared" si="41"/>
        <v>0</v>
      </c>
    </row>
    <row r="111" spans="1:6" x14ac:dyDescent="0.25">
      <c r="A111" t="s">
        <v>109</v>
      </c>
      <c r="B111" s="5">
        <v>5209687.1399999997</v>
      </c>
      <c r="C111" s="5">
        <v>0</v>
      </c>
      <c r="D111" s="5">
        <v>0</v>
      </c>
      <c r="E111" s="5">
        <f t="shared" si="40"/>
        <v>0</v>
      </c>
      <c r="F111" s="5">
        <f t="shared" si="41"/>
        <v>0</v>
      </c>
    </row>
    <row r="112" spans="1:6" x14ac:dyDescent="0.25">
      <c r="A112" t="s">
        <v>110</v>
      </c>
      <c r="B112" s="5">
        <v>11718173.960000001</v>
      </c>
      <c r="C112" s="5">
        <v>0</v>
      </c>
      <c r="D112" s="5">
        <v>0</v>
      </c>
      <c r="E112" s="5">
        <f t="shared" si="40"/>
        <v>0</v>
      </c>
      <c r="F112" s="5">
        <f t="shared" si="41"/>
        <v>0</v>
      </c>
    </row>
    <row r="113" spans="1:6" x14ac:dyDescent="0.25">
      <c r="A113" t="s">
        <v>120</v>
      </c>
      <c r="B113" s="5">
        <v>7602797.71</v>
      </c>
      <c r="C113" s="5">
        <v>0</v>
      </c>
      <c r="D113" s="5">
        <v>0</v>
      </c>
      <c r="E113" s="5">
        <f t="shared" si="40"/>
        <v>0</v>
      </c>
      <c r="F113" s="5">
        <f t="shared" si="41"/>
        <v>0</v>
      </c>
    </row>
    <row r="114" spans="1:6" x14ac:dyDescent="0.25">
      <c r="A114" t="s">
        <v>111</v>
      </c>
      <c r="B114" s="5">
        <v>23264961.670000002</v>
      </c>
      <c r="C114" s="5">
        <v>0</v>
      </c>
      <c r="D114" s="5">
        <v>0</v>
      </c>
      <c r="E114" s="5">
        <f t="shared" si="40"/>
        <v>0</v>
      </c>
      <c r="F114" s="5">
        <f t="shared" si="41"/>
        <v>0</v>
      </c>
    </row>
    <row r="115" spans="1:6" x14ac:dyDescent="0.25">
      <c r="A115" t="s">
        <v>112</v>
      </c>
      <c r="B115" s="5">
        <v>23932969.989999998</v>
      </c>
      <c r="C115" s="5">
        <v>0</v>
      </c>
      <c r="D115" s="5">
        <v>0</v>
      </c>
      <c r="E115" s="5">
        <f t="shared" si="40"/>
        <v>0</v>
      </c>
      <c r="F115" s="5">
        <f t="shared" si="41"/>
        <v>0</v>
      </c>
    </row>
    <row r="116" spans="1:6" x14ac:dyDescent="0.25">
      <c r="A116" t="s">
        <v>113</v>
      </c>
      <c r="B116" s="5">
        <v>18547306.609999999</v>
      </c>
      <c r="C116" s="5">
        <v>0</v>
      </c>
      <c r="D116" s="5">
        <v>0</v>
      </c>
      <c r="E116" s="5">
        <f t="shared" si="40"/>
        <v>0</v>
      </c>
      <c r="F116" s="5">
        <f t="shared" si="41"/>
        <v>0</v>
      </c>
    </row>
    <row r="117" spans="1:6" x14ac:dyDescent="0.25">
      <c r="A117" t="s">
        <v>114</v>
      </c>
      <c r="B117" s="5">
        <v>29925443.629999999</v>
      </c>
      <c r="C117" s="5">
        <v>0</v>
      </c>
      <c r="D117" s="5">
        <v>0</v>
      </c>
      <c r="E117" s="5">
        <f t="shared" si="40"/>
        <v>0</v>
      </c>
      <c r="F117" s="5">
        <f t="shared" si="41"/>
        <v>0</v>
      </c>
    </row>
    <row r="118" spans="1:6" x14ac:dyDescent="0.25">
      <c r="A118" t="s">
        <v>115</v>
      </c>
      <c r="B118" s="5">
        <v>16957351.140000001</v>
      </c>
      <c r="C118" s="5">
        <v>0</v>
      </c>
      <c r="D118" s="5">
        <v>0</v>
      </c>
      <c r="E118" s="5">
        <f t="shared" si="40"/>
        <v>0</v>
      </c>
      <c r="F118" s="5">
        <f t="shared" si="41"/>
        <v>0</v>
      </c>
    </row>
    <row r="119" spans="1:6" x14ac:dyDescent="0.25">
      <c r="A119" t="s">
        <v>116</v>
      </c>
      <c r="B119" s="5">
        <v>36985018.009999998</v>
      </c>
      <c r="C119" s="5">
        <v>0</v>
      </c>
      <c r="D119" s="5">
        <v>0</v>
      </c>
      <c r="E119" s="5">
        <f t="shared" si="40"/>
        <v>0</v>
      </c>
      <c r="F119" s="5">
        <f t="shared" si="41"/>
        <v>0</v>
      </c>
    </row>
    <row r="120" spans="1:6" x14ac:dyDescent="0.25">
      <c r="A120" t="s">
        <v>117</v>
      </c>
      <c r="B120" s="5">
        <v>39237920.899999999</v>
      </c>
      <c r="C120" s="5">
        <v>0</v>
      </c>
      <c r="D120" s="5">
        <v>0</v>
      </c>
      <c r="E120" s="5">
        <f t="shared" si="40"/>
        <v>0</v>
      </c>
      <c r="F120" s="5">
        <f t="shared" si="41"/>
        <v>0</v>
      </c>
    </row>
    <row r="121" spans="1:6" x14ac:dyDescent="0.25">
      <c r="B121" s="5"/>
      <c r="C121" s="5"/>
      <c r="D121" s="14" t="s">
        <v>122</v>
      </c>
      <c r="E121" s="14"/>
      <c r="F121" s="11">
        <v>318723564.13</v>
      </c>
    </row>
    <row r="122" spans="1:6" x14ac:dyDescent="0.25">
      <c r="B122" s="5"/>
      <c r="C122" s="5"/>
      <c r="D122" s="5"/>
      <c r="E122" s="5"/>
      <c r="F122" s="5"/>
    </row>
    <row r="123" spans="1:6" x14ac:dyDescent="0.25">
      <c r="A123" s="13" t="s">
        <v>121</v>
      </c>
      <c r="B123" s="13"/>
      <c r="C123" s="13"/>
      <c r="D123" s="13"/>
      <c r="E123" s="13"/>
      <c r="F123" s="13"/>
    </row>
    <row r="124" spans="1:6" x14ac:dyDescent="0.25">
      <c r="B124" s="5"/>
      <c r="C124" s="5"/>
      <c r="D124" s="5"/>
      <c r="E124" s="5"/>
      <c r="F124" s="5"/>
    </row>
    <row r="125" spans="1:6" x14ac:dyDescent="0.25">
      <c r="A125" t="s">
        <v>118</v>
      </c>
      <c r="B125" s="10">
        <v>49870969.5</v>
      </c>
      <c r="C125" s="10">
        <v>0</v>
      </c>
      <c r="D125" s="10">
        <v>0</v>
      </c>
      <c r="E125" s="10">
        <f t="shared" si="40"/>
        <v>0</v>
      </c>
      <c r="F125" s="10">
        <f t="shared" si="41"/>
        <v>0</v>
      </c>
    </row>
  </sheetData>
  <mergeCells count="5">
    <mergeCell ref="A1:F1"/>
    <mergeCell ref="H1:L1"/>
    <mergeCell ref="A69:F69"/>
    <mergeCell ref="D121:E121"/>
    <mergeCell ref="A123:F123"/>
  </mergeCells>
  <printOptions horizontalCentered="1"/>
  <pageMargins left="0.70866141732283472" right="0.70866141732283472" top="0.74803149606299213" bottom="0.74803149606299213" header="0.31496062992125984" footer="0.31496062992125984"/>
  <pageSetup scale="4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 (2)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cp:lastPrinted>2021-02-24T17:04:17Z</cp:lastPrinted>
  <dcterms:created xsi:type="dcterms:W3CDTF">2019-02-27T14:21:20Z</dcterms:created>
  <dcterms:modified xsi:type="dcterms:W3CDTF">2021-02-24T17:04:19Z</dcterms:modified>
</cp:coreProperties>
</file>