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815" windowHeight="9405" activeTab="1"/>
  </bookViews>
  <sheets>
    <sheet name="CXP" sheetId="2" r:id="rId1"/>
    <sheet name="MicroTech Libro de compras 2019" sheetId="1" r:id="rId2"/>
  </sheets>
  <calcPr calcId="145621" iterateCount="1"/>
</workbook>
</file>

<file path=xl/calcChain.xml><?xml version="1.0" encoding="utf-8"?>
<calcChain xmlns="http://schemas.openxmlformats.org/spreadsheetml/2006/main">
  <c r="H20" i="2" l="1"/>
  <c r="I18" i="2" l="1"/>
  <c r="J18" i="2"/>
  <c r="K18" i="2"/>
  <c r="L18" i="2"/>
  <c r="M18" i="2"/>
  <c r="N18" i="2"/>
  <c r="O18" i="2"/>
  <c r="H18" i="2"/>
</calcChain>
</file>

<file path=xl/sharedStrings.xml><?xml version="1.0" encoding="utf-8"?>
<sst xmlns="http://schemas.openxmlformats.org/spreadsheetml/2006/main" count="256" uniqueCount="104">
  <si>
    <t>Farma Stop, C.A.</t>
  </si>
  <si>
    <t>J-29995187-0</t>
  </si>
  <si>
    <t>Av Victor Baptista CC Modelo Nivel Avenida Local Automercado Sector Punta Brava</t>
  </si>
  <si>
    <t>LIBRO DE COMPRAS - I.V.A.</t>
  </si>
  <si>
    <t>Período de imposición: 29/07/2019 al 04/08/2019</t>
  </si>
  <si>
    <t>Nº</t>
  </si>
  <si>
    <t>Fecha</t>
  </si>
  <si>
    <t>Tipo</t>
  </si>
  <si>
    <t>Nº de factura o</t>
  </si>
  <si>
    <t>Proveedor</t>
  </si>
  <si>
    <t>R.I.F.</t>
  </si>
  <si>
    <t>Total comp.</t>
  </si>
  <si>
    <t>Compras</t>
  </si>
  <si>
    <t>Compras nacionales</t>
  </si>
  <si>
    <t>Datos de la retención</t>
  </si>
  <si>
    <t>Ope</t>
  </si>
  <si>
    <t>Nº de documento</t>
  </si>
  <si>
    <t>Transacc</t>
  </si>
  <si>
    <t>mas I.V.A.</t>
  </si>
  <si>
    <t>exentas</t>
  </si>
  <si>
    <t>Base</t>
  </si>
  <si>
    <t>%</t>
  </si>
  <si>
    <t>IVA</t>
  </si>
  <si>
    <t>Comprobante</t>
  </si>
  <si>
    <t>Retenido</t>
  </si>
  <si>
    <t>001</t>
  </si>
  <si>
    <t>22/07/2019</t>
  </si>
  <si>
    <t>FAC</t>
  </si>
  <si>
    <t>001507</t>
  </si>
  <si>
    <t>Wimedical, CA</t>
  </si>
  <si>
    <t>J-40957457-1</t>
  </si>
  <si>
    <t xml:space="preserve">01-Reg    </t>
  </si>
  <si>
    <t>30/07/2019</t>
  </si>
  <si>
    <t>20190700001501</t>
  </si>
  <si>
    <t>002</t>
  </si>
  <si>
    <t>N/C</t>
  </si>
  <si>
    <t xml:space="preserve">000059_x000D_
Afecta a la factura (s): 001507         </t>
  </si>
  <si>
    <t>20190700001502</t>
  </si>
  <si>
    <t>003</t>
  </si>
  <si>
    <t>25/07/2019</t>
  </si>
  <si>
    <t>001514</t>
  </si>
  <si>
    <t>004</t>
  </si>
  <si>
    <t>001511</t>
  </si>
  <si>
    <t>20190700001500</t>
  </si>
  <si>
    <t>005</t>
  </si>
  <si>
    <t>26/07/2019</t>
  </si>
  <si>
    <t>B59471654</t>
  </si>
  <si>
    <t>Drogueria Nena, CA</t>
  </si>
  <si>
    <t>J-08518977-7</t>
  </si>
  <si>
    <t>006</t>
  </si>
  <si>
    <t>B59471533</t>
  </si>
  <si>
    <t>31/07/2019</t>
  </si>
  <si>
    <t>20190700001503</t>
  </si>
  <si>
    <t>007</t>
  </si>
  <si>
    <t>29/07/2019</t>
  </si>
  <si>
    <t>001517</t>
  </si>
  <si>
    <t>008</t>
  </si>
  <si>
    <t>01/08/2019</t>
  </si>
  <si>
    <t>46615</t>
  </si>
  <si>
    <t>Droguería Recettemark, CA</t>
  </si>
  <si>
    <t>J-31023654-2</t>
  </si>
  <si>
    <t>05/08/2019</t>
  </si>
  <si>
    <t>20190800001504</t>
  </si>
  <si>
    <t>TOTALES</t>
  </si>
  <si>
    <t>RESUMEN DE COMPRAS</t>
  </si>
  <si>
    <t>Concepto</t>
  </si>
  <si>
    <t>Crédito</t>
  </si>
  <si>
    <t>Imponible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</si>
  <si>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</si>
  <si>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</si>
  <si>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</si>
  <si>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</si>
  <si>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</si>
  <si>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</si>
  <si>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</si>
  <si>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 4.648.528,14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</si>
  <si>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</si>
  <si>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</si>
  <si>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</si>
  <si>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</si>
  <si>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</si>
  <si>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</si>
  <si>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</si>
  <si>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 8.126.526,84</t>
  </si>
  <si>
    <t xml:space="preserve">      556.479,80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</si>
  <si>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</si>
  <si>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</si>
  <si>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</si>
  <si>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</si>
  <si>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</si>
  <si>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</si>
  <si>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 xml:space="preserve">      582.415,75</t>
  </si>
  <si>
    <t>Ajustes a los créditos fiscales de períodos anteriores</t>
  </si>
  <si>
    <t>Total créditos fiscales</t>
  </si>
  <si>
    <t xml:space="preserve">    1.138.895,55</t>
  </si>
  <si>
    <t>022</t>
  </si>
  <si>
    <t>09/07/2019</t>
  </si>
  <si>
    <t>8246911</t>
  </si>
  <si>
    <t>Droguería Cobeca Centro, CA</t>
  </si>
  <si>
    <t>J-07536177-6</t>
  </si>
  <si>
    <t>8254661</t>
  </si>
  <si>
    <t>8254755</t>
  </si>
  <si>
    <t>RETENCION</t>
  </si>
  <si>
    <t>CXP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</si>
</sst>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lef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/>
    <xf numFmtId="0" fontId="1" fillId="3" borderId="0" xfId="0" applyNumberFormat="1" applyFont="1" applyFill="1" applyAlignment="1" applyProtection="1">
      <alignment horizontal="left"/>
      <protection locked="0"/>
    </xf>
    <xf numFmtId="4" fontId="1" fillId="3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2" fillId="0" borderId="0" xfId="0" applyNumberFormat="1" applyFont="1" applyFill="1" applyAlignment="1" applyProtection="1">
      <alignment horizontal="left"/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0" applyNumberFormat="1" applyFont="1" applyFill="1" applyBorder="1" applyAlignment="1" applyProtection="1">
      <alignment horizontal="right"/>
      <protection locked="0"/>
    </xf>
    <xf numFmtId="0" fontId="3" fillId="0" borderId="2" xfId="0" applyNumberFormat="1" applyFont="1" applyFill="1" applyBorder="1" applyAlignment="1" applyProtection="1">
      <alignment horizontal="left"/>
      <protection locked="0"/>
    </xf>
    <xf numFmtId="0" fontId="3" fillId="0" borderId="2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Alignment="1" applyProtection="1">
      <alignment horizontal="left"/>
      <protection locked="0"/>
    </xf>
    <xf numFmtId="4" fontId="1" fillId="0" borderId="0" xfId="0" applyNumberFormat="1" applyFont="1" applyFill="1" applyAlignment="1" applyProtection="1">
      <alignment horizontal="right"/>
      <protection locked="0"/>
    </xf>
    <xf numFmtId="4" fontId="1" fillId="0" borderId="2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Alignment="1" applyProtection="1">
      <alignment horizontal="right"/>
      <protection locked="0"/>
    </xf>
    <xf numFmtId="0" fontId="0" fillId="0" borderId="0" xfId="0" applyNumberFormat="1" applyFont="1" applyFill="1" applyAlignment="1" applyProtection="1">
      <alignment horizontal="left"/>
      <protection locked="0"/>
    </xf>
    <xf numFmtId="0" fontId="0" fillId="0" borderId="0" xfId="0" applyNumberFormat="1" applyFont="1" applyFill="1" applyAlignment="1" applyProtection="1">
      <alignment horizontal="right"/>
      <protection locked="0"/>
    </xf>
    <xf numFmtId="4" fontId="0" fillId="0" borderId="2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activeCell="E26" sqref="E26"/>
    </sheetView>
  </sheetViews>
  <sheetFormatPr baseColWidth="10" defaultRowHeight="12.75" x14ac:dyDescent="0.2"/>
  <cols>
    <col min="1" max="1" width="4" customWidth="1"/>
    <col min="2" max="2" width="10.140625" customWidth="1"/>
    <col min="3" max="3" width="5.28515625" customWidth="1"/>
    <col min="4" max="4" width="11.42578125" customWidth="1"/>
    <col min="5" max="5" width="32" customWidth="1"/>
    <col min="6" max="6" width="12.7109375" customWidth="1"/>
    <col min="7" max="7" width="9.140625" customWidth="1"/>
    <col min="8" max="10" width="19.85546875" customWidth="1"/>
    <col min="11" max="11" width="6.42578125" customWidth="1"/>
    <col min="12" max="12" width="19.85546875" customWidth="1"/>
    <col min="13" max="13" width="8.7109375" customWidth="1"/>
    <col min="14" max="14" width="16.28515625" customWidth="1"/>
    <col min="15" max="15" width="19.85546875" customWidth="1"/>
  </cols>
  <sheetData>
    <row r="1" spans="1:15" x14ac:dyDescent="0.2">
      <c r="A1" s="19" t="s">
        <v>0</v>
      </c>
      <c r="B1" s="20"/>
      <c r="C1" s="20"/>
      <c r="D1" s="20"/>
      <c r="E1" s="21"/>
      <c r="F1" s="20"/>
      <c r="G1" s="20"/>
      <c r="H1" s="20"/>
    </row>
    <row r="2" spans="1:15" x14ac:dyDescent="0.2">
      <c r="A2" s="19" t="s">
        <v>1</v>
      </c>
      <c r="B2" s="20"/>
      <c r="C2" s="20"/>
      <c r="D2" s="20"/>
      <c r="E2" s="20"/>
      <c r="F2" s="20"/>
      <c r="G2" s="20"/>
      <c r="H2" s="20"/>
    </row>
    <row r="3" spans="1:15" x14ac:dyDescent="0.2">
      <c r="A3" s="22" t="s">
        <v>2</v>
      </c>
      <c r="B3" s="20"/>
      <c r="C3" s="20"/>
      <c r="D3" s="20"/>
      <c r="E3" s="20"/>
      <c r="F3" s="20"/>
      <c r="G3" s="20"/>
      <c r="H3" s="20"/>
    </row>
    <row r="4" spans="1:15" x14ac:dyDescent="0.2">
      <c r="A4" s="20"/>
      <c r="B4" s="20"/>
      <c r="C4" s="20"/>
      <c r="D4" s="20"/>
      <c r="E4" s="20"/>
      <c r="F4" s="20"/>
      <c r="G4" s="20"/>
      <c r="H4" s="20"/>
    </row>
    <row r="5" spans="1:15" x14ac:dyDescent="0.2">
      <c r="A5" s="20"/>
      <c r="B5" s="20"/>
      <c r="C5" s="20"/>
      <c r="D5" s="20"/>
      <c r="E5" s="20"/>
      <c r="F5" s="20"/>
      <c r="G5" s="23" t="s">
        <v>3</v>
      </c>
      <c r="H5" s="20"/>
    </row>
    <row r="6" spans="1:15" x14ac:dyDescent="0.2">
      <c r="A6" s="20"/>
      <c r="B6" s="20"/>
      <c r="C6" s="20"/>
      <c r="D6" s="20"/>
      <c r="E6" s="20"/>
      <c r="F6" s="20"/>
      <c r="G6" s="20"/>
      <c r="H6" s="20"/>
      <c r="O6" s="4" t="s">
        <v>4</v>
      </c>
    </row>
    <row r="7" spans="1:15" x14ac:dyDescent="0.2">
      <c r="A7" s="24" t="s">
        <v>5</v>
      </c>
      <c r="B7" s="24" t="s">
        <v>6</v>
      </c>
      <c r="C7" s="24" t="s">
        <v>7</v>
      </c>
      <c r="D7" s="24" t="s">
        <v>8</v>
      </c>
      <c r="E7" s="24" t="s">
        <v>9</v>
      </c>
      <c r="F7" s="24" t="s">
        <v>10</v>
      </c>
      <c r="G7" s="24" t="s">
        <v>7</v>
      </c>
      <c r="H7" s="25" t="s">
        <v>11</v>
      </c>
      <c r="I7" s="6" t="s">
        <v>12</v>
      </c>
      <c r="K7" s="3" t="s">
        <v>13</v>
      </c>
      <c r="N7" s="3" t="s">
        <v>14</v>
      </c>
    </row>
    <row r="8" spans="1:15" x14ac:dyDescent="0.2">
      <c r="A8" s="26" t="s">
        <v>15</v>
      </c>
      <c r="B8" s="20"/>
      <c r="C8" s="20"/>
      <c r="D8" s="26" t="s">
        <v>16</v>
      </c>
      <c r="E8" s="20"/>
      <c r="F8" s="20"/>
      <c r="G8" s="26" t="s">
        <v>17</v>
      </c>
      <c r="H8" s="27" t="s">
        <v>18</v>
      </c>
      <c r="I8" s="8" t="s">
        <v>19</v>
      </c>
      <c r="J8" s="8" t="s">
        <v>20</v>
      </c>
      <c r="K8" s="8" t="s">
        <v>21</v>
      </c>
      <c r="L8" s="8" t="s">
        <v>22</v>
      </c>
      <c r="M8" s="7" t="s">
        <v>6</v>
      </c>
      <c r="N8" s="7" t="s">
        <v>23</v>
      </c>
      <c r="O8" s="8" t="s">
        <v>24</v>
      </c>
    </row>
    <row r="9" spans="1:15" x14ac:dyDescent="0.2">
      <c r="A9" s="20"/>
      <c r="B9" s="20"/>
      <c r="C9" s="20"/>
      <c r="D9" s="20"/>
      <c r="E9" s="20"/>
      <c r="F9" s="20"/>
      <c r="G9" s="20"/>
      <c r="H9" s="20"/>
    </row>
    <row r="10" spans="1:15" s="18" customFormat="1" x14ac:dyDescent="0.2">
      <c r="A10" s="28" t="s">
        <v>95</v>
      </c>
      <c r="B10" s="28" t="s">
        <v>96</v>
      </c>
      <c r="C10" s="28" t="s">
        <v>27</v>
      </c>
      <c r="D10" s="28" t="s">
        <v>97</v>
      </c>
      <c r="E10" s="28" t="s">
        <v>98</v>
      </c>
      <c r="F10" s="28" t="s">
        <v>99</v>
      </c>
      <c r="G10" s="28" t="s">
        <v>31</v>
      </c>
      <c r="H10" s="29">
        <v>1346790.33</v>
      </c>
      <c r="I10" s="17">
        <v>1346790.33</v>
      </c>
      <c r="J10" s="17">
        <v>0</v>
      </c>
      <c r="K10" s="17">
        <v>0</v>
      </c>
      <c r="L10" s="17">
        <v>0</v>
      </c>
      <c r="O10" s="17">
        <v>0</v>
      </c>
    </row>
    <row r="11" spans="1:15" s="18" customFormat="1" x14ac:dyDescent="0.2">
      <c r="A11" s="28" t="s">
        <v>41</v>
      </c>
      <c r="B11" s="28" t="s">
        <v>26</v>
      </c>
      <c r="C11" s="28" t="s">
        <v>27</v>
      </c>
      <c r="D11" s="28" t="s">
        <v>100</v>
      </c>
      <c r="E11" s="28" t="s">
        <v>98</v>
      </c>
      <c r="F11" s="28" t="s">
        <v>99</v>
      </c>
      <c r="G11" s="28" t="s">
        <v>31</v>
      </c>
      <c r="H11" s="29">
        <v>546428.61</v>
      </c>
      <c r="I11" s="17">
        <v>546428.61</v>
      </c>
      <c r="J11" s="17">
        <v>0</v>
      </c>
      <c r="K11" s="17">
        <v>0</v>
      </c>
      <c r="L11" s="17">
        <v>0</v>
      </c>
      <c r="O11" s="17">
        <v>0</v>
      </c>
    </row>
    <row r="12" spans="1:15" s="18" customFormat="1" x14ac:dyDescent="0.2">
      <c r="A12" s="28" t="s">
        <v>53</v>
      </c>
      <c r="B12" s="28" t="s">
        <v>26</v>
      </c>
      <c r="C12" s="28" t="s">
        <v>27</v>
      </c>
      <c r="D12" s="28" t="s">
        <v>101</v>
      </c>
      <c r="E12" s="28" t="s">
        <v>98</v>
      </c>
      <c r="F12" s="28" t="s">
        <v>99</v>
      </c>
      <c r="G12" s="28" t="s">
        <v>31</v>
      </c>
      <c r="H12" s="29">
        <v>1148714.31</v>
      </c>
      <c r="I12" s="17">
        <v>1148714.31</v>
      </c>
      <c r="J12" s="17">
        <v>0</v>
      </c>
      <c r="K12" s="17">
        <v>0</v>
      </c>
      <c r="L12" s="17">
        <v>0</v>
      </c>
      <c r="O12" s="17">
        <v>0</v>
      </c>
    </row>
    <row r="13" spans="1:15" s="18" customFormat="1" x14ac:dyDescent="0.2">
      <c r="A13" s="28" t="s">
        <v>41</v>
      </c>
      <c r="B13" s="28" t="s">
        <v>39</v>
      </c>
      <c r="C13" s="28" t="s">
        <v>27</v>
      </c>
      <c r="D13" s="28" t="s">
        <v>42</v>
      </c>
      <c r="E13" s="28" t="s">
        <v>29</v>
      </c>
      <c r="F13" s="28" t="s">
        <v>30</v>
      </c>
      <c r="G13" s="28" t="s">
        <v>31</v>
      </c>
      <c r="H13" s="29">
        <v>1781760</v>
      </c>
      <c r="I13" s="17">
        <v>0</v>
      </c>
      <c r="J13" s="17">
        <v>1536000</v>
      </c>
      <c r="K13" s="17">
        <v>16</v>
      </c>
      <c r="L13" s="17">
        <v>245760</v>
      </c>
      <c r="M13" s="16" t="s">
        <v>32</v>
      </c>
      <c r="N13" s="16" t="s">
        <v>43</v>
      </c>
      <c r="O13" s="17">
        <v>184320</v>
      </c>
    </row>
    <row r="14" spans="1:15" s="18" customFormat="1" x14ac:dyDescent="0.2">
      <c r="A14" s="28" t="s">
        <v>44</v>
      </c>
      <c r="B14" s="28" t="s">
        <v>45</v>
      </c>
      <c r="C14" s="28" t="s">
        <v>27</v>
      </c>
      <c r="D14" s="28" t="s">
        <v>46</v>
      </c>
      <c r="E14" s="28" t="s">
        <v>47</v>
      </c>
      <c r="F14" s="28" t="s">
        <v>48</v>
      </c>
      <c r="G14" s="28" t="s">
        <v>31</v>
      </c>
      <c r="H14" s="29">
        <v>1445784.57</v>
      </c>
      <c r="I14" s="17">
        <v>1445784.57</v>
      </c>
      <c r="J14" s="17">
        <v>0</v>
      </c>
      <c r="K14" s="17">
        <v>0</v>
      </c>
      <c r="L14" s="17">
        <v>0</v>
      </c>
      <c r="O14" s="17">
        <v>0</v>
      </c>
    </row>
    <row r="15" spans="1:15" s="18" customFormat="1" x14ac:dyDescent="0.2">
      <c r="A15" s="28" t="s">
        <v>49</v>
      </c>
      <c r="B15" s="28" t="s">
        <v>45</v>
      </c>
      <c r="C15" s="28" t="s">
        <v>27</v>
      </c>
      <c r="D15" s="28" t="s">
        <v>50</v>
      </c>
      <c r="E15" s="28" t="s">
        <v>47</v>
      </c>
      <c r="F15" s="28" t="s">
        <v>48</v>
      </c>
      <c r="G15" s="28" t="s">
        <v>31</v>
      </c>
      <c r="H15" s="29">
        <v>679385.44</v>
      </c>
      <c r="I15" s="17">
        <v>0</v>
      </c>
      <c r="J15" s="17">
        <v>585677.1</v>
      </c>
      <c r="K15" s="17">
        <v>16</v>
      </c>
      <c r="L15" s="17">
        <v>93708.34</v>
      </c>
      <c r="M15" s="16" t="s">
        <v>51</v>
      </c>
      <c r="N15" s="16" t="s">
        <v>52</v>
      </c>
      <c r="O15" s="17">
        <v>70281.25</v>
      </c>
    </row>
    <row r="16" spans="1:15" s="18" customFormat="1" x14ac:dyDescent="0.2">
      <c r="A16" s="28" t="s">
        <v>53</v>
      </c>
      <c r="B16" s="28" t="s">
        <v>54</v>
      </c>
      <c r="C16" s="28" t="s">
        <v>27</v>
      </c>
      <c r="D16" s="28" t="s">
        <v>55</v>
      </c>
      <c r="E16" s="28" t="s">
        <v>29</v>
      </c>
      <c r="F16" s="28" t="s">
        <v>30</v>
      </c>
      <c r="G16" s="28" t="s">
        <v>31</v>
      </c>
      <c r="H16" s="29">
        <v>712000</v>
      </c>
      <c r="I16" s="17">
        <v>712000</v>
      </c>
      <c r="J16" s="17">
        <v>0</v>
      </c>
      <c r="K16" s="17">
        <v>0</v>
      </c>
      <c r="L16" s="17">
        <v>0</v>
      </c>
      <c r="O16" s="17">
        <v>0</v>
      </c>
    </row>
    <row r="17" spans="1:15" s="18" customFormat="1" x14ac:dyDescent="0.2">
      <c r="A17" s="28" t="s">
        <v>56</v>
      </c>
      <c r="B17" s="28" t="s">
        <v>57</v>
      </c>
      <c r="C17" s="28" t="s">
        <v>27</v>
      </c>
      <c r="D17" s="28" t="s">
        <v>58</v>
      </c>
      <c r="E17" s="28" t="s">
        <v>59</v>
      </c>
      <c r="F17" s="28" t="s">
        <v>60</v>
      </c>
      <c r="G17" s="28" t="s">
        <v>31</v>
      </c>
      <c r="H17" s="30">
        <v>2047668.63</v>
      </c>
      <c r="I17" s="17">
        <v>1551743.57</v>
      </c>
      <c r="J17" s="17">
        <v>427521.59999999986</v>
      </c>
      <c r="K17" s="17">
        <v>16</v>
      </c>
      <c r="L17" s="17">
        <v>68403.460000000006</v>
      </c>
      <c r="M17" s="16" t="s">
        <v>61</v>
      </c>
      <c r="N17" s="16" t="s">
        <v>62</v>
      </c>
      <c r="O17" s="17">
        <v>51302.59</v>
      </c>
    </row>
    <row r="18" spans="1:15" x14ac:dyDescent="0.2">
      <c r="A18" s="20"/>
      <c r="B18" s="20"/>
      <c r="C18" s="20"/>
      <c r="D18" s="20"/>
      <c r="E18" s="20"/>
      <c r="F18" s="20"/>
      <c r="G18" s="31" t="s">
        <v>63</v>
      </c>
      <c r="H18" s="29">
        <f>SUM(H10:H17)</f>
        <v>9708531.8900000006</v>
      </c>
      <c r="I18" s="29">
        <f t="shared" ref="I18:O18" si="0">SUM(I10:I17)</f>
        <v>6751461.3900000006</v>
      </c>
      <c r="J18" s="29">
        <f t="shared" si="0"/>
        <v>2549198.7000000002</v>
      </c>
      <c r="K18" s="29">
        <f t="shared" si="0"/>
        <v>48</v>
      </c>
      <c r="L18" s="29">
        <f t="shared" si="0"/>
        <v>407871.8</v>
      </c>
      <c r="M18" s="29">
        <f t="shared" si="0"/>
        <v>0</v>
      </c>
      <c r="N18" s="29">
        <f t="shared" si="0"/>
        <v>0</v>
      </c>
      <c r="O18" s="29">
        <f t="shared" si="0"/>
        <v>305903.83999999997</v>
      </c>
    </row>
    <row r="19" spans="1:15" x14ac:dyDescent="0.2">
      <c r="G19" s="33" t="s">
        <v>102</v>
      </c>
      <c r="H19" s="34">
        <v>305903.84000000003</v>
      </c>
    </row>
    <row r="20" spans="1:15" x14ac:dyDescent="0.2">
      <c r="A20" s="1"/>
      <c r="G20" s="32" t="s">
        <v>103</v>
      </c>
      <c r="H20" s="35">
        <f>H18-H19</f>
        <v>9402628.0500000007</v>
      </c>
    </row>
    <row r="21" spans="1:15" x14ac:dyDescent="0.2">
      <c r="A21" s="1"/>
    </row>
    <row r="22" spans="1:15" x14ac:dyDescent="0.2">
      <c r="A22" s="2"/>
    </row>
    <row r="24" spans="1:15" x14ac:dyDescent="0.2">
      <c r="B24" s="3"/>
    </row>
    <row r="25" spans="1:15" x14ac:dyDescent="0.2">
      <c r="D25" s="4"/>
    </row>
    <row r="26" spans="1:15" x14ac:dyDescent="0.2">
      <c r="A26" s="5"/>
      <c r="B26" s="6"/>
      <c r="C26" s="6"/>
      <c r="D26" s="6"/>
    </row>
    <row r="27" spans="1:15" x14ac:dyDescent="0.2">
      <c r="B27" s="8"/>
      <c r="D27" s="8"/>
    </row>
    <row r="29" spans="1:15" x14ac:dyDescent="0.2">
      <c r="A29" s="2"/>
    </row>
    <row r="30" spans="1:15" x14ac:dyDescent="0.2">
      <c r="A30" s="2" t="s">
        <v>70</v>
      </c>
      <c r="B30" s="11">
        <v>4648528.1400000006</v>
      </c>
    </row>
    <row r="31" spans="1:15" x14ac:dyDescent="0.2">
      <c r="A31" s="2" t="s">
        <v>71</v>
      </c>
      <c r="B31" s="11">
        <v>0</v>
      </c>
    </row>
    <row r="32" spans="1:15" x14ac:dyDescent="0.2">
      <c r="A32" s="2" t="s">
        <v>72</v>
      </c>
      <c r="B32" s="11">
        <v>0</v>
      </c>
    </row>
    <row r="33" spans="1:4" x14ac:dyDescent="0.2">
      <c r="A33" s="2" t="s">
        <v>73</v>
      </c>
      <c r="B33" s="11">
        <v>0</v>
      </c>
    </row>
    <row r="34" spans="1:4" x14ac:dyDescent="0.2">
      <c r="A34" s="2" t="s">
        <v>74</v>
      </c>
      <c r="B34" s="4" t="s">
        <v>75</v>
      </c>
    </row>
    <row r="36" spans="1:4" x14ac:dyDescent="0.2">
      <c r="A36" s="2" t="s">
        <v>76</v>
      </c>
      <c r="B36" s="11">
        <v>0</v>
      </c>
      <c r="C36" s="11">
        <v>0</v>
      </c>
      <c r="D36" s="11">
        <v>0</v>
      </c>
    </row>
    <row r="37" spans="1:4" x14ac:dyDescent="0.2">
      <c r="A37" s="2" t="s">
        <v>77</v>
      </c>
      <c r="B37" s="11">
        <v>0</v>
      </c>
      <c r="C37" s="11">
        <v>0</v>
      </c>
      <c r="D37" s="11">
        <v>0</v>
      </c>
    </row>
    <row r="38" spans="1:4" x14ac:dyDescent="0.2">
      <c r="A38" s="2" t="s">
        <v>78</v>
      </c>
      <c r="B38" s="11">
        <v>0</v>
      </c>
      <c r="C38" s="11">
        <v>0</v>
      </c>
      <c r="D38" s="11">
        <v>0</v>
      </c>
    </row>
    <row r="39" spans="1:4" x14ac:dyDescent="0.2">
      <c r="A39" s="2" t="s">
        <v>79</v>
      </c>
      <c r="B39" s="11">
        <v>3477998.7</v>
      </c>
      <c r="C39" s="11">
        <v>16</v>
      </c>
      <c r="D39" s="11">
        <v>556479.79999999993</v>
      </c>
    </row>
    <row r="40" spans="1:4" x14ac:dyDescent="0.2">
      <c r="A40" s="2" t="s">
        <v>80</v>
      </c>
      <c r="B40" s="11">
        <v>0</v>
      </c>
      <c r="C40" s="11">
        <v>0</v>
      </c>
      <c r="D40" s="11">
        <v>0</v>
      </c>
    </row>
    <row r="41" spans="1:4" x14ac:dyDescent="0.2">
      <c r="A41" s="2" t="s">
        <v>81</v>
      </c>
      <c r="B41" s="11">
        <v>0</v>
      </c>
      <c r="C41" s="11">
        <v>0</v>
      </c>
      <c r="D41" s="11">
        <v>0</v>
      </c>
    </row>
    <row r="42" spans="1:4" x14ac:dyDescent="0.2">
      <c r="A42" s="4" t="s">
        <v>82</v>
      </c>
      <c r="B42" s="4" t="s">
        <v>83</v>
      </c>
      <c r="D42" s="4" t="s">
        <v>84</v>
      </c>
    </row>
    <row r="44" spans="1:4" x14ac:dyDescent="0.2">
      <c r="A44" s="2" t="s">
        <v>85</v>
      </c>
      <c r="D44" s="4" t="s">
        <v>86</v>
      </c>
    </row>
    <row r="45" spans="1:4" x14ac:dyDescent="0.2">
      <c r="A45" s="2" t="s">
        <v>87</v>
      </c>
      <c r="D45" s="4" t="s">
        <v>86</v>
      </c>
    </row>
    <row r="46" spans="1:4" x14ac:dyDescent="0.2">
      <c r="A46" s="2" t="s">
        <v>88</v>
      </c>
      <c r="D46" s="4" t="s">
        <v>86</v>
      </c>
    </row>
    <row r="47" spans="1:4" x14ac:dyDescent="0.2">
      <c r="A47" s="2" t="s">
        <v>89</v>
      </c>
      <c r="D47" s="4" t="s">
        <v>86</v>
      </c>
    </row>
    <row r="48" spans="1:4" x14ac:dyDescent="0.2">
      <c r="A48" s="2" t="s">
        <v>90</v>
      </c>
      <c r="D48" s="4" t="s">
        <v>91</v>
      </c>
    </row>
    <row r="49" spans="1:4" x14ac:dyDescent="0.2">
      <c r="A49" s="2" t="s">
        <v>92</v>
      </c>
      <c r="D49" s="4" t="s">
        <v>86</v>
      </c>
    </row>
    <row r="50" spans="1:4" x14ac:dyDescent="0.2">
      <c r="A50" s="2" t="s">
        <v>93</v>
      </c>
      <c r="D50" s="4" t="s">
        <v>94</v>
      </c>
    </row>
  </sheetData>
  <pageMargins left="0.74803149606299213" right="0.74803149606299213" top="0.98425196850393704" bottom="0.98425196850393704" header="0.51181102362204722" footer="0.51181102362204722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workbookViewId="0">
      <selection activeCell="H19" sqref="H19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4" width="13" customWidth="1"/>
    <col min="5" max="5" width="15.140625" customWidth="1"/>
    <col min="6" max="6" width="14" customWidth="1"/>
    <col min="7" max="7" width="11.85546875" customWidth="1"/>
    <col min="8" max="10" width="19.85546875" customWidth="1"/>
    <col min="11" max="11" width="6.42578125" customWidth="1"/>
    <col min="12" max="12" width="19.85546875" customWidth="1"/>
    <col min="13" max="13" width="8.7109375" customWidth="1"/>
    <col min="14" max="14" width="16.28515625" customWidth="1"/>
    <col min="15" max="15" width="19.85546875" customWidth="1"/>
  </cols>
  <sheetData>
    <row r="1" spans="1:15" x14ac:dyDescent="0.2">
      <c r="A1" s="1" t="s">
        <v>0</v>
      </c>
      <c r="E1" s="12">
        <v>7.5</v>
      </c>
    </row>
    <row r="2" spans="1:15" x14ac:dyDescent="0.2">
      <c r="A2" s="1" t="s">
        <v>1</v>
      </c>
    </row>
    <row r="3" spans="1:15" x14ac:dyDescent="0.2">
      <c r="A3" s="2" t="s">
        <v>2</v>
      </c>
    </row>
    <row r="5" spans="1:15" x14ac:dyDescent="0.2">
      <c r="G5" s="3" t="s">
        <v>3</v>
      </c>
    </row>
    <row r="6" spans="1:15" x14ac:dyDescent="0.2">
      <c r="O6" s="4" t="s">
        <v>4</v>
      </c>
    </row>
    <row r="7" spans="1:15" x14ac:dyDescent="0.2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7</v>
      </c>
      <c r="H7" s="6" t="s">
        <v>11</v>
      </c>
      <c r="I7" s="6" t="s">
        <v>12</v>
      </c>
      <c r="K7" s="3" t="s">
        <v>13</v>
      </c>
      <c r="N7" s="3" t="s">
        <v>14</v>
      </c>
    </row>
    <row r="8" spans="1:15" x14ac:dyDescent="0.2">
      <c r="A8" s="7" t="s">
        <v>15</v>
      </c>
      <c r="D8" s="7" t="s">
        <v>16</v>
      </c>
      <c r="G8" s="7" t="s">
        <v>17</v>
      </c>
      <c r="H8" s="8" t="s">
        <v>18</v>
      </c>
      <c r="I8" s="8" t="s">
        <v>19</v>
      </c>
      <c r="J8" s="8" t="s">
        <v>20</v>
      </c>
      <c r="K8" s="8" t="s">
        <v>21</v>
      </c>
      <c r="L8" s="8" t="s">
        <v>22</v>
      </c>
      <c r="M8" s="7" t="s">
        <v>6</v>
      </c>
      <c r="N8" s="7" t="s">
        <v>23</v>
      </c>
      <c r="O8" s="8" t="s">
        <v>24</v>
      </c>
    </row>
    <row r="10" spans="1:15" s="15" customFormat="1" x14ac:dyDescent="0.2">
      <c r="A10" s="13" t="s">
        <v>25</v>
      </c>
      <c r="B10" s="13" t="s">
        <v>26</v>
      </c>
      <c r="C10" s="13" t="s">
        <v>27</v>
      </c>
      <c r="D10" s="13" t="s">
        <v>28</v>
      </c>
      <c r="E10" s="13" t="s">
        <v>29</v>
      </c>
      <c r="F10" s="13" t="s">
        <v>30</v>
      </c>
      <c r="G10" s="13" t="s">
        <v>31</v>
      </c>
      <c r="H10" s="14">
        <v>1088892</v>
      </c>
      <c r="I10" s="14">
        <v>0</v>
      </c>
      <c r="J10" s="14">
        <v>938700</v>
      </c>
      <c r="K10" s="14">
        <v>16</v>
      </c>
      <c r="L10" s="14">
        <v>150192</v>
      </c>
      <c r="M10" s="13" t="s">
        <v>32</v>
      </c>
      <c r="N10" s="13" t="s">
        <v>33</v>
      </c>
      <c r="O10" s="14">
        <v>112644</v>
      </c>
    </row>
    <row r="11" spans="1:15" s="15" customFormat="1" x14ac:dyDescent="0.2">
      <c r="A11" s="13" t="s">
        <v>34</v>
      </c>
      <c r="B11" s="13" t="s">
        <v>26</v>
      </c>
      <c r="C11" s="13" t="s">
        <v>35</v>
      </c>
      <c r="D11" s="13" t="s">
        <v>36</v>
      </c>
      <c r="E11" s="13" t="s">
        <v>29</v>
      </c>
      <c r="F11" s="13" t="s">
        <v>30</v>
      </c>
      <c r="G11" s="13" t="s">
        <v>31</v>
      </c>
      <c r="H11" s="14">
        <v>-11484</v>
      </c>
      <c r="I11" s="14">
        <v>0</v>
      </c>
      <c r="J11" s="14">
        <v>-9900</v>
      </c>
      <c r="K11" s="14">
        <v>16</v>
      </c>
      <c r="L11" s="14">
        <v>-1584</v>
      </c>
      <c r="M11" s="13" t="s">
        <v>32</v>
      </c>
      <c r="N11" s="13" t="s">
        <v>37</v>
      </c>
      <c r="O11" s="14">
        <v>-1188</v>
      </c>
    </row>
    <row r="12" spans="1:15" s="15" customFormat="1" x14ac:dyDescent="0.2">
      <c r="A12" s="13" t="s">
        <v>38</v>
      </c>
      <c r="B12" s="13" t="s">
        <v>39</v>
      </c>
      <c r="C12" s="13" t="s">
        <v>27</v>
      </c>
      <c r="D12" s="13" t="s">
        <v>40</v>
      </c>
      <c r="E12" s="13" t="s">
        <v>29</v>
      </c>
      <c r="F12" s="13" t="s">
        <v>30</v>
      </c>
      <c r="G12" s="13" t="s">
        <v>31</v>
      </c>
      <c r="H12" s="14">
        <v>939000</v>
      </c>
      <c r="I12" s="14">
        <v>939000</v>
      </c>
      <c r="J12" s="14">
        <v>0</v>
      </c>
      <c r="K12" s="14">
        <v>0</v>
      </c>
      <c r="L12" s="14">
        <v>0</v>
      </c>
      <c r="O12" s="14">
        <v>0</v>
      </c>
    </row>
    <row r="13" spans="1:15" s="18" customFormat="1" x14ac:dyDescent="0.2">
      <c r="A13" s="16" t="s">
        <v>41</v>
      </c>
      <c r="B13" s="16" t="s">
        <v>39</v>
      </c>
      <c r="C13" s="16" t="s">
        <v>27</v>
      </c>
      <c r="D13" s="16" t="s">
        <v>42</v>
      </c>
      <c r="E13" s="16" t="s">
        <v>29</v>
      </c>
      <c r="F13" s="16" t="s">
        <v>30</v>
      </c>
      <c r="G13" s="16" t="s">
        <v>31</v>
      </c>
      <c r="H13" s="17">
        <v>1781760</v>
      </c>
      <c r="I13" s="17">
        <v>0</v>
      </c>
      <c r="J13" s="17">
        <v>1536000</v>
      </c>
      <c r="K13" s="17">
        <v>16</v>
      </c>
      <c r="L13" s="17">
        <v>245760</v>
      </c>
      <c r="M13" s="16" t="s">
        <v>32</v>
      </c>
      <c r="N13" s="16" t="s">
        <v>43</v>
      </c>
      <c r="O13" s="17">
        <v>184320</v>
      </c>
    </row>
    <row r="14" spans="1:15" s="18" customFormat="1" x14ac:dyDescent="0.2">
      <c r="A14" s="16" t="s">
        <v>44</v>
      </c>
      <c r="B14" s="16" t="s">
        <v>45</v>
      </c>
      <c r="C14" s="16" t="s">
        <v>27</v>
      </c>
      <c r="D14" s="16" t="s">
        <v>46</v>
      </c>
      <c r="E14" s="16" t="s">
        <v>47</v>
      </c>
      <c r="F14" s="16" t="s">
        <v>48</v>
      </c>
      <c r="G14" s="16" t="s">
        <v>31</v>
      </c>
      <c r="H14" s="17">
        <v>1445784.57</v>
      </c>
      <c r="I14" s="17">
        <v>1445784.57</v>
      </c>
      <c r="J14" s="17">
        <v>0</v>
      </c>
      <c r="K14" s="17">
        <v>0</v>
      </c>
      <c r="L14" s="17">
        <v>0</v>
      </c>
      <c r="O14" s="17">
        <v>0</v>
      </c>
    </row>
    <row r="15" spans="1:15" s="18" customFormat="1" x14ac:dyDescent="0.2">
      <c r="A15" s="16" t="s">
        <v>49</v>
      </c>
      <c r="B15" s="16" t="s">
        <v>45</v>
      </c>
      <c r="C15" s="16" t="s">
        <v>27</v>
      </c>
      <c r="D15" s="16" t="s">
        <v>50</v>
      </c>
      <c r="E15" s="16" t="s">
        <v>47</v>
      </c>
      <c r="F15" s="16" t="s">
        <v>48</v>
      </c>
      <c r="G15" s="16" t="s">
        <v>31</v>
      </c>
      <c r="H15" s="17">
        <v>679385.44</v>
      </c>
      <c r="I15" s="17">
        <v>0</v>
      </c>
      <c r="J15" s="17">
        <v>585677.1</v>
      </c>
      <c r="K15" s="17">
        <v>16</v>
      </c>
      <c r="L15" s="17">
        <v>93708.34</v>
      </c>
      <c r="M15" s="16" t="s">
        <v>51</v>
      </c>
      <c r="N15" s="16" t="s">
        <v>52</v>
      </c>
      <c r="O15" s="17">
        <v>70281.25</v>
      </c>
    </row>
    <row r="16" spans="1:15" s="18" customFormat="1" x14ac:dyDescent="0.2">
      <c r="A16" s="16" t="s">
        <v>53</v>
      </c>
      <c r="B16" s="16" t="s">
        <v>54</v>
      </c>
      <c r="C16" s="16" t="s">
        <v>27</v>
      </c>
      <c r="D16" s="16" t="s">
        <v>55</v>
      </c>
      <c r="E16" s="16" t="s">
        <v>29</v>
      </c>
      <c r="F16" s="16" t="s">
        <v>30</v>
      </c>
      <c r="G16" s="16" t="s">
        <v>31</v>
      </c>
      <c r="H16" s="17">
        <v>712000</v>
      </c>
      <c r="I16" s="17">
        <v>712000</v>
      </c>
      <c r="J16" s="17">
        <v>0</v>
      </c>
      <c r="K16" s="17">
        <v>0</v>
      </c>
      <c r="L16" s="17">
        <v>0</v>
      </c>
      <c r="O16" s="17">
        <v>0</v>
      </c>
    </row>
    <row r="17" spans="1:15" s="18" customFormat="1" x14ac:dyDescent="0.2">
      <c r="A17" s="16" t="s">
        <v>56</v>
      </c>
      <c r="B17" s="16" t="s">
        <v>57</v>
      </c>
      <c r="C17" s="16" t="s">
        <v>27</v>
      </c>
      <c r="D17" s="16" t="s">
        <v>58</v>
      </c>
      <c r="E17" s="16" t="s">
        <v>59</v>
      </c>
      <c r="F17" s="16" t="s">
        <v>60</v>
      </c>
      <c r="G17" s="16" t="s">
        <v>31</v>
      </c>
      <c r="H17" s="17">
        <v>2047668.63</v>
      </c>
      <c r="I17" s="17">
        <v>1551743.57</v>
      </c>
      <c r="J17" s="17">
        <v>427521.59999999986</v>
      </c>
      <c r="K17" s="17">
        <v>16</v>
      </c>
      <c r="L17" s="17">
        <v>68403.460000000006</v>
      </c>
      <c r="M17" s="16" t="s">
        <v>61</v>
      </c>
      <c r="N17" s="16" t="s">
        <v>62</v>
      </c>
      <c r="O17" s="17">
        <v>51302.59</v>
      </c>
    </row>
    <row r="18" spans="1:15" x14ac:dyDescent="0.2">
      <c r="G18" s="10" t="s">
        <v>63</v>
      </c>
      <c r="H18" s="9">
        <v>8683006.6400000006</v>
      </c>
      <c r="I18" s="9">
        <v>4648528.1400000006</v>
      </c>
      <c r="J18" s="9">
        <v>3477998.7</v>
      </c>
      <c r="L18" s="9">
        <v>556479.79999999993</v>
      </c>
      <c r="O18" s="9">
        <v>417359.83999999997</v>
      </c>
    </row>
    <row r="20" spans="1:15" x14ac:dyDescent="0.2">
      <c r="A20" s="1" t="s">
        <v>0</v>
      </c>
    </row>
    <row r="21" spans="1:15" x14ac:dyDescent="0.2">
      <c r="A21" s="1" t="s">
        <v>1</v>
      </c>
    </row>
    <row r="22" spans="1:15" x14ac:dyDescent="0.2">
      <c r="A22" s="2" t="s">
        <v>2</v>
      </c>
    </row>
    <row r="24" spans="1:15" x14ac:dyDescent="0.2">
      <c r="B24" s="3" t="s">
        <v>64</v>
      </c>
    </row>
    <row r="25" spans="1:15" x14ac:dyDescent="0.2">
      <c r="D25" s="4" t="s">
        <v>4</v>
      </c>
    </row>
    <row r="26" spans="1:15" x14ac:dyDescent="0.2">
      <c r="A26" s="5" t="s">
        <v>65</v>
      </c>
      <c r="B26" s="6" t="s">
        <v>20</v>
      </c>
      <c r="C26" s="6" t="s">
        <v>21</v>
      </c>
      <c r="D26" s="6" t="s">
        <v>66</v>
      </c>
    </row>
    <row r="27" spans="1:15" x14ac:dyDescent="0.2">
      <c r="B27" s="8" t="s">
        <v>67</v>
      </c>
      <c r="D27" s="8" t="s">
        <v>68</v>
      </c>
    </row>
    <row r="29" spans="1:15" x14ac:dyDescent="0.2">
      <c r="A29" s="2" t="s">
        <v>69</v>
      </c>
    </row>
    <row r="30" spans="1:15" x14ac:dyDescent="0.2">
      <c r="A30" s="2" t="s">
        <v>70</v>
      </c>
      <c r="B30" s="11">
        <v>4648528.1400000006</v>
      </c>
    </row>
    <row r="31" spans="1:15" x14ac:dyDescent="0.2">
      <c r="A31" s="2" t="s">
        <v>71</v>
      </c>
      <c r="B31" s="11">
        <v>0</v>
      </c>
    </row>
    <row r="32" spans="1:15" x14ac:dyDescent="0.2">
      <c r="A32" s="2" t="s">
        <v>72</v>
      </c>
      <c r="B32" s="11">
        <v>0</v>
      </c>
    </row>
    <row r="33" spans="1:4" x14ac:dyDescent="0.2">
      <c r="A33" s="2" t="s">
        <v>73</v>
      </c>
      <c r="B33" s="11">
        <v>0</v>
      </c>
    </row>
    <row r="34" spans="1:4" x14ac:dyDescent="0.2">
      <c r="A34" s="2" t="s">
        <v>74</v>
      </c>
      <c r="B34" s="4" t="s">
        <v>75</v>
      </c>
    </row>
    <row r="36" spans="1:4" x14ac:dyDescent="0.2">
      <c r="A36" s="2" t="s">
        <v>76</v>
      </c>
      <c r="B36" s="11">
        <v>0</v>
      </c>
      <c r="C36" s="11">
        <v>0</v>
      </c>
      <c r="D36" s="11">
        <v>0</v>
      </c>
    </row>
    <row r="37" spans="1:4" x14ac:dyDescent="0.2">
      <c r="A37" s="2" t="s">
        <v>77</v>
      </c>
      <c r="B37" s="11">
        <v>0</v>
      </c>
      <c r="C37" s="11">
        <v>0</v>
      </c>
      <c r="D37" s="11">
        <v>0</v>
      </c>
    </row>
    <row r="38" spans="1:4" x14ac:dyDescent="0.2">
      <c r="A38" s="2" t="s">
        <v>78</v>
      </c>
      <c r="B38" s="11">
        <v>0</v>
      </c>
      <c r="C38" s="11">
        <v>0</v>
      </c>
      <c r="D38" s="11">
        <v>0</v>
      </c>
    </row>
    <row r="39" spans="1:4" x14ac:dyDescent="0.2">
      <c r="A39" s="2" t="s">
        <v>79</v>
      </c>
      <c r="B39" s="11">
        <v>3477998.7</v>
      </c>
      <c r="C39" s="11">
        <v>16</v>
      </c>
      <c r="D39" s="11">
        <v>556479.79999999993</v>
      </c>
    </row>
    <row r="40" spans="1:4" x14ac:dyDescent="0.2">
      <c r="A40" s="2" t="s">
        <v>80</v>
      </c>
      <c r="B40" s="11">
        <v>0</v>
      </c>
      <c r="C40" s="11">
        <v>0</v>
      </c>
      <c r="D40" s="11">
        <v>0</v>
      </c>
    </row>
    <row r="41" spans="1:4" x14ac:dyDescent="0.2">
      <c r="A41" s="2" t="s">
        <v>81</v>
      </c>
      <c r="B41" s="11">
        <v>0</v>
      </c>
      <c r="C41" s="11">
        <v>0</v>
      </c>
      <c r="D41" s="11">
        <v>0</v>
      </c>
    </row>
    <row r="42" spans="1:4" x14ac:dyDescent="0.2">
      <c r="A42" s="4" t="s">
        <v>82</v>
      </c>
      <c r="B42" s="4" t="s">
        <v>83</v>
      </c>
      <c r="D42" s="4" t="s">
        <v>84</v>
      </c>
    </row>
    <row r="44" spans="1:4" x14ac:dyDescent="0.2">
      <c r="A44" s="2" t="s">
        <v>85</v>
      </c>
      <c r="D44" s="4" t="s">
        <v>86</v>
      </c>
    </row>
    <row r="45" spans="1:4" x14ac:dyDescent="0.2">
      <c r="A45" s="2" t="s">
        <v>87</v>
      </c>
      <c r="D45" s="4" t="s">
        <v>86</v>
      </c>
    </row>
    <row r="46" spans="1:4" x14ac:dyDescent="0.2">
      <c r="A46" s="2" t="s">
        <v>88</v>
      </c>
      <c r="D46" s="4" t="s">
        <v>86</v>
      </c>
    </row>
    <row r="47" spans="1:4" x14ac:dyDescent="0.2">
      <c r="A47" s="2" t="s">
        <v>89</v>
      </c>
      <c r="D47" s="4" t="s">
        <v>86</v>
      </c>
    </row>
    <row r="48" spans="1:4" x14ac:dyDescent="0.2">
      <c r="A48" s="2" t="s">
        <v>90</v>
      </c>
      <c r="D48" s="4" t="s">
        <v>91</v>
      </c>
    </row>
    <row r="49" spans="1:4" x14ac:dyDescent="0.2">
      <c r="A49" s="2" t="s">
        <v>92</v>
      </c>
      <c r="D49" s="4" t="s">
        <v>86</v>
      </c>
    </row>
    <row r="50" spans="1:4" x14ac:dyDescent="0.2">
      <c r="A50" s="2" t="s">
        <v>93</v>
      </c>
      <c r="D50" s="4" t="s">
        <v>94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MicroTech Libro de compras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2019-10-03T15:12:07Z</cp:lastPrinted>
  <dcterms:created xsi:type="dcterms:W3CDTF">2019-09-13T19:15:13Z</dcterms:created>
  <dcterms:modified xsi:type="dcterms:W3CDTF">2019-10-03T15:12:45Z</dcterms:modified>
</cp:coreProperties>
</file>