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5D4B0713-435A-4A25-8C78-FC73BE916F8E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CONTROL!$A$7:$S$128</definedName>
    <definedName name="_xlnm._FilterDatabase" localSheetId="1" hidden="1">DECLARAR!$A$7:$S$128</definedName>
  </definedNames>
  <calcPr calcId="181029"/>
</workbook>
</file>

<file path=xl/calcChain.xml><?xml version="1.0" encoding="utf-8"?>
<calcChain xmlns="http://schemas.openxmlformats.org/spreadsheetml/2006/main">
  <c r="R130" i="5" l="1"/>
  <c r="Q130" i="5"/>
  <c r="P130" i="5"/>
  <c r="O130" i="5"/>
  <c r="N130" i="5"/>
  <c r="M130" i="5"/>
  <c r="K138" i="5" s="1"/>
  <c r="K144" i="5" s="1"/>
  <c r="L130" i="5"/>
  <c r="J138" i="5" s="1"/>
  <c r="K130" i="5"/>
  <c r="J136" i="5" s="1"/>
  <c r="J144" i="5" s="1"/>
  <c r="J130" i="5"/>
  <c r="R16" i="4" l="1"/>
  <c r="Q16" i="4"/>
  <c r="P16" i="4"/>
  <c r="O16" i="4"/>
  <c r="N16" i="4"/>
  <c r="M16" i="4"/>
  <c r="K24" i="4" s="1"/>
  <c r="K30" i="4" s="1"/>
  <c r="L16" i="4"/>
  <c r="J24" i="4" s="1"/>
  <c r="K16" i="4"/>
  <c r="J22" i="4" s="1"/>
  <c r="J30" i="4" s="1"/>
  <c r="J16" i="4"/>
  <c r="K130" i="1"/>
  <c r="J136" i="1" s="1"/>
  <c r="L130" i="1"/>
  <c r="J138" i="1" s="1"/>
  <c r="M130" i="1"/>
  <c r="K138" i="1" s="1"/>
  <c r="K144" i="1" s="1"/>
  <c r="N130" i="1"/>
  <c r="O130" i="1"/>
  <c r="P130" i="1"/>
  <c r="Q130" i="1"/>
  <c r="R130" i="1"/>
  <c r="J130" i="1"/>
  <c r="J1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3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  <comment ref="D39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  <comment ref="D10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Contaduria</author>
  </authors>
  <commentList>
    <comment ref="D37" authorId="0" shapeId="0" xr:uid="{26498B46-35F3-484F-AB61-201B65A337D7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  <comment ref="D39" authorId="0" shapeId="0" xr:uid="{611DBC8C-F00D-4F3C-B602-D5601E1B0D6A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  <comment ref="D106" authorId="0" shapeId="0" xr:uid="{1173EC12-DD3F-4DEC-BA3C-6C984E8304C1}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falta original</t>
        </r>
      </text>
    </comment>
  </commentList>
</comments>
</file>

<file path=xl/sharedStrings.xml><?xml version="1.0" encoding="utf-8"?>
<sst xmlns="http://schemas.openxmlformats.org/spreadsheetml/2006/main" count="2591" uniqueCount="510">
  <si>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</si>
  <si>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</si>
  <si>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</si>
  <si>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</si>
  <si>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</si>
  <si>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</si>
  <si>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</si>
  <si>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</si>
  <si>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</si>
  <si>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</si>
  <si>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</si>
  <si>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</si>
  <si>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</si>
  <si>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</si>
  <si>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</si>
  <si>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</si>
  <si>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</si>
  <si>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</si>
  <si>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</si>
  <si>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</si>
  <si>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</si>
  <si>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</si>
  <si>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</si>
  <si>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01-10-2018</t>
  </si>
  <si>
    <t>FC</t>
  </si>
  <si>
    <t>T142200028855</t>
  </si>
  <si>
    <t/>
  </si>
  <si>
    <t>00-06585054</t>
  </si>
  <si>
    <t>J000469199</t>
  </si>
  <si>
    <t>BIMBO DE VENEZUELA, C.A.</t>
  </si>
  <si>
    <t>2</t>
  </si>
  <si>
    <t>10520</t>
  </si>
  <si>
    <t>00-6770</t>
  </si>
  <si>
    <t>J309121774</t>
  </si>
  <si>
    <t>DISTRIBUIDORA JHEANDAN C.A.</t>
  </si>
  <si>
    <t>3</t>
  </si>
  <si>
    <t>93948</t>
  </si>
  <si>
    <t>00-112456</t>
  </si>
  <si>
    <t>J295904576</t>
  </si>
  <si>
    <t>ALIMENTOS PRODALVA, C.A.</t>
  </si>
  <si>
    <t>4</t>
  </si>
  <si>
    <t>D110143411</t>
  </si>
  <si>
    <t>00-0284752</t>
  </si>
  <si>
    <t>J000422141</t>
  </si>
  <si>
    <t>C.A. LICORES DE CALIDAD</t>
  </si>
  <si>
    <t>5</t>
  </si>
  <si>
    <t>1393474775</t>
  </si>
  <si>
    <t>00-24134323</t>
  </si>
  <si>
    <t>J000413126</t>
  </si>
  <si>
    <t>ALIMENTOS POLAR COMERCIAL, C.A.</t>
  </si>
  <si>
    <t>6</t>
  </si>
  <si>
    <t>D110143380</t>
  </si>
  <si>
    <t>00-0284728</t>
  </si>
  <si>
    <t>7</t>
  </si>
  <si>
    <t>59037</t>
  </si>
  <si>
    <t>00-063356</t>
  </si>
  <si>
    <t>J315330237</t>
  </si>
  <si>
    <t>MUNDO CERES, C.A.</t>
  </si>
  <si>
    <t>8</t>
  </si>
  <si>
    <t>001354</t>
  </si>
  <si>
    <t>00-001854</t>
  </si>
  <si>
    <t>V048437784</t>
  </si>
  <si>
    <t>ALEJANDRO IGNACIO GARCIA MUNOZ</t>
  </si>
  <si>
    <t>9</t>
  </si>
  <si>
    <t>001247</t>
  </si>
  <si>
    <t>00-001297</t>
  </si>
  <si>
    <t>J407543890</t>
  </si>
  <si>
    <t>DISTRIBUIDORA DAMASCUS, C. A.</t>
  </si>
  <si>
    <t>10</t>
  </si>
  <si>
    <t>1046</t>
  </si>
  <si>
    <t>00-001046</t>
  </si>
  <si>
    <t>V110428436</t>
  </si>
  <si>
    <t xml:space="preserve">VIERIA FUENTES , YILVER DEL CARMEN </t>
  </si>
  <si>
    <t>11</t>
  </si>
  <si>
    <t>0014601</t>
  </si>
  <si>
    <t>00-09398979</t>
  </si>
  <si>
    <t>J000067481</t>
  </si>
  <si>
    <t>C.A. CIGARRERA BIGOTT SUCS</t>
  </si>
  <si>
    <t>12</t>
  </si>
  <si>
    <t>A71426</t>
  </si>
  <si>
    <t>00-095783</t>
  </si>
  <si>
    <t xml:space="preserve">J294401163 </t>
  </si>
  <si>
    <t xml:space="preserve">NACIONAL DE ALIMENTOS C.A. </t>
  </si>
  <si>
    <t>13</t>
  </si>
  <si>
    <t>46895</t>
  </si>
  <si>
    <t>00-063051</t>
  </si>
  <si>
    <t>J403547351</t>
  </si>
  <si>
    <t>MAYOR DE CHARCUTERIA Y ALIMENTOS FRANCIS, C.A.</t>
  </si>
  <si>
    <t>14</t>
  </si>
  <si>
    <t>A00262940</t>
  </si>
  <si>
    <t>00-0188221</t>
  </si>
  <si>
    <t>J308006769</t>
  </si>
  <si>
    <t>INVERSIONES ISLALO C.A.</t>
  </si>
  <si>
    <t>15</t>
  </si>
  <si>
    <t>000681</t>
  </si>
  <si>
    <t>00-000681</t>
  </si>
  <si>
    <t>J405590351</t>
  </si>
  <si>
    <t>INVERSIONES THAINY 23, C.A.</t>
  </si>
  <si>
    <t>16</t>
  </si>
  <si>
    <t>080</t>
  </si>
  <si>
    <t>00-080</t>
  </si>
  <si>
    <t>J401019455</t>
  </si>
  <si>
    <t>AGROPECUARIA SAN GONZALO, C.A.</t>
  </si>
  <si>
    <t>17</t>
  </si>
  <si>
    <t>025370</t>
  </si>
  <si>
    <t>00-0012466</t>
  </si>
  <si>
    <t>J003529648</t>
  </si>
  <si>
    <t>DISTRIBUIDORA BAUTISTA, C.A.</t>
  </si>
  <si>
    <t>18</t>
  </si>
  <si>
    <t>332165</t>
  </si>
  <si>
    <t>00-0220335</t>
  </si>
  <si>
    <t>J303089917</t>
  </si>
  <si>
    <t>DISTRIBUIDORA DE LACTEOS LA COSTA J.E.B. C.A.</t>
  </si>
  <si>
    <t>19</t>
  </si>
  <si>
    <t>0000017639</t>
  </si>
  <si>
    <t>00-17639</t>
  </si>
  <si>
    <t>J403307610</t>
  </si>
  <si>
    <t>LA MAGIA DEL QUESO, C.A.</t>
  </si>
  <si>
    <t>20</t>
  </si>
  <si>
    <t>15636</t>
  </si>
  <si>
    <t>00-121136</t>
  </si>
  <si>
    <t>V118191524</t>
  </si>
  <si>
    <t>ALEJANDRO JOSE DOMINGUEZ PADILLA</t>
  </si>
  <si>
    <t>21</t>
  </si>
  <si>
    <t>0809</t>
  </si>
  <si>
    <t>00-000809</t>
  </si>
  <si>
    <t>J410117605</t>
  </si>
  <si>
    <t>DISTRIBUIDORA MATHYFRED C.A.</t>
  </si>
  <si>
    <t>0</t>
  </si>
  <si>
    <t>J298298464</t>
  </si>
  <si>
    <t>SUMIPAN. C.A.</t>
  </si>
  <si>
    <t>23</t>
  </si>
  <si>
    <t>A00162420</t>
  </si>
  <si>
    <t>00-0177503</t>
  </si>
  <si>
    <t>J401978266</t>
  </si>
  <si>
    <t>INVERSIONES DKZ , C.A.</t>
  </si>
  <si>
    <t>25</t>
  </si>
  <si>
    <t>00003802</t>
  </si>
  <si>
    <t>00-003881</t>
  </si>
  <si>
    <t>26</t>
  </si>
  <si>
    <t>0814</t>
  </si>
  <si>
    <t>00-000814</t>
  </si>
  <si>
    <t>J315798387</t>
  </si>
  <si>
    <t>INVERSIONES GLOBAL PACK, C.A.</t>
  </si>
  <si>
    <t>28</t>
  </si>
  <si>
    <t>298242</t>
  </si>
  <si>
    <t>00-282892</t>
  </si>
  <si>
    <t>30</t>
  </si>
  <si>
    <t>A00162430</t>
  </si>
  <si>
    <t>00-0177513</t>
  </si>
  <si>
    <t>31</t>
  </si>
  <si>
    <t>19093</t>
  </si>
  <si>
    <t>00-014093</t>
  </si>
  <si>
    <t>E811718958</t>
  </si>
  <si>
    <t>FRANCISCO DE SALES DE ANDRADE BARRETO</t>
  </si>
  <si>
    <t>32</t>
  </si>
  <si>
    <t>NC</t>
  </si>
  <si>
    <t>100000067</t>
  </si>
  <si>
    <t>20181000028350</t>
  </si>
  <si>
    <t>33</t>
  </si>
  <si>
    <t>100000069</t>
  </si>
  <si>
    <t>20181000028351</t>
  </si>
  <si>
    <t>34</t>
  </si>
  <si>
    <t>100000070</t>
  </si>
  <si>
    <t>20181000028352</t>
  </si>
  <si>
    <t>35</t>
  </si>
  <si>
    <t>100000071</t>
  </si>
  <si>
    <t>20181000028353</t>
  </si>
  <si>
    <t>36</t>
  </si>
  <si>
    <t>100000075</t>
  </si>
  <si>
    <t>20181000028354</t>
  </si>
  <si>
    <t>37</t>
  </si>
  <si>
    <t>100000076</t>
  </si>
  <si>
    <t>20181000028355</t>
  </si>
  <si>
    <t>38</t>
  </si>
  <si>
    <t>100000077</t>
  </si>
  <si>
    <t>20181000028356</t>
  </si>
  <si>
    <t>39</t>
  </si>
  <si>
    <t>100000078</t>
  </si>
  <si>
    <t>20181000028357</t>
  </si>
  <si>
    <t>40</t>
  </si>
  <si>
    <t>100000079</t>
  </si>
  <si>
    <t>20181000028358</t>
  </si>
  <si>
    <t>41</t>
  </si>
  <si>
    <t>100000080</t>
  </si>
  <si>
    <t>20181000028359</t>
  </si>
  <si>
    <t>42</t>
  </si>
  <si>
    <t>100000081</t>
  </si>
  <si>
    <t>20181000028360</t>
  </si>
  <si>
    <t>43</t>
  </si>
  <si>
    <t>100000082</t>
  </si>
  <si>
    <t>20181000028361</t>
  </si>
  <si>
    <t>44</t>
  </si>
  <si>
    <t>100000083</t>
  </si>
  <si>
    <t>20181000028362</t>
  </si>
  <si>
    <t>45</t>
  </si>
  <si>
    <t>100000084</t>
  </si>
  <si>
    <t>20181000028363</t>
  </si>
  <si>
    <t>46</t>
  </si>
  <si>
    <t>100000085</t>
  </si>
  <si>
    <t>20181000028364</t>
  </si>
  <si>
    <t>47</t>
  </si>
  <si>
    <t>100000086</t>
  </si>
  <si>
    <t>20181000028365</t>
  </si>
  <si>
    <t>48</t>
  </si>
  <si>
    <t>100000087</t>
  </si>
  <si>
    <t>20181000028366</t>
  </si>
  <si>
    <t>49</t>
  </si>
  <si>
    <t>100000089</t>
  </si>
  <si>
    <t>20181000028367</t>
  </si>
  <si>
    <t>50</t>
  </si>
  <si>
    <t>166932</t>
  </si>
  <si>
    <t>00-219995</t>
  </si>
  <si>
    <t>331858</t>
  </si>
  <si>
    <t>55</t>
  </si>
  <si>
    <t>02-10-2018</t>
  </si>
  <si>
    <t>TA19197448</t>
  </si>
  <si>
    <t>01-743448</t>
  </si>
  <si>
    <t>J304689713</t>
  </si>
  <si>
    <t>CORPORACION DIGITEL, C.A.</t>
  </si>
  <si>
    <t>56</t>
  </si>
  <si>
    <t>00001286</t>
  </si>
  <si>
    <t>J297751440</t>
  </si>
  <si>
    <t xml:space="preserve">REPUESTOS Y LUBRIFILTROS EL GATO 63, C.A. </t>
  </si>
  <si>
    <t>57</t>
  </si>
  <si>
    <t>002255</t>
  </si>
  <si>
    <t>00-002255</t>
  </si>
  <si>
    <t>J409424685</t>
  </si>
  <si>
    <t>INVERSIONES DIVINA PASTORA CM2016, C.A.</t>
  </si>
  <si>
    <t>58</t>
  </si>
  <si>
    <t>A011239</t>
  </si>
  <si>
    <t>00-078289</t>
  </si>
  <si>
    <t>J298199121</t>
  </si>
  <si>
    <t>AGRICOLA CAMBANA C.A</t>
  </si>
  <si>
    <t>59</t>
  </si>
  <si>
    <t>10910</t>
  </si>
  <si>
    <t>00-10910</t>
  </si>
  <si>
    <t>J298444126</t>
  </si>
  <si>
    <t>CITRICOS EL PARAISO C.A</t>
  </si>
  <si>
    <t>60</t>
  </si>
  <si>
    <t>0817</t>
  </si>
  <si>
    <t>00-000817</t>
  </si>
  <si>
    <t>61</t>
  </si>
  <si>
    <t>10523</t>
  </si>
  <si>
    <t>00-6773</t>
  </si>
  <si>
    <t>62</t>
  </si>
  <si>
    <t>00072511</t>
  </si>
  <si>
    <t>00-0070091</t>
  </si>
  <si>
    <t>J313242535</t>
  </si>
  <si>
    <t xml:space="preserve">ESPECIALIDADES ALEMANAS MEISTER, C.A. </t>
  </si>
  <si>
    <t>63</t>
  </si>
  <si>
    <t>01459</t>
  </si>
  <si>
    <t>00-01459</t>
  </si>
  <si>
    <t>V223865115</t>
  </si>
  <si>
    <t>MARCOS ALEJANDRO CASTILLO GUZMAN</t>
  </si>
  <si>
    <t>64</t>
  </si>
  <si>
    <t>005024</t>
  </si>
  <si>
    <t>00-005030</t>
  </si>
  <si>
    <t>J409099091</t>
  </si>
  <si>
    <t>DISTRIBUIDORA SAO VICENTE, C.A.</t>
  </si>
  <si>
    <t>65</t>
  </si>
  <si>
    <t>6885</t>
  </si>
  <si>
    <t>00-006951</t>
  </si>
  <si>
    <t>J303716237</t>
  </si>
  <si>
    <t>MULTICOMPUTER 3024,C.A</t>
  </si>
  <si>
    <t>66</t>
  </si>
  <si>
    <t>100000090</t>
  </si>
  <si>
    <t>20181000028368</t>
  </si>
  <si>
    <t>67</t>
  </si>
  <si>
    <t>100000091</t>
  </si>
  <si>
    <t>20181000028369</t>
  </si>
  <si>
    <t>68</t>
  </si>
  <si>
    <t>100000092</t>
  </si>
  <si>
    <t>20181000028370</t>
  </si>
  <si>
    <t>69</t>
  </si>
  <si>
    <t>100000093</t>
  </si>
  <si>
    <t>20181000028371</t>
  </si>
  <si>
    <t>70</t>
  </si>
  <si>
    <t>100000094</t>
  </si>
  <si>
    <t>20181000028372</t>
  </si>
  <si>
    <t>71</t>
  </si>
  <si>
    <t>100000095</t>
  </si>
  <si>
    <t>20181000028373</t>
  </si>
  <si>
    <t>72</t>
  </si>
  <si>
    <t>100000096</t>
  </si>
  <si>
    <t>20181000028374</t>
  </si>
  <si>
    <t>73</t>
  </si>
  <si>
    <t>03-10-2018</t>
  </si>
  <si>
    <t>3667</t>
  </si>
  <si>
    <t>00-2178</t>
  </si>
  <si>
    <t>J303469264</t>
  </si>
  <si>
    <t>TM TRANSPORTE MAGISTRANS C.A.</t>
  </si>
  <si>
    <t>74</t>
  </si>
  <si>
    <t>3670</t>
  </si>
  <si>
    <t>00-2181</t>
  </si>
  <si>
    <t>75</t>
  </si>
  <si>
    <t>3671</t>
  </si>
  <si>
    <t>00-2182</t>
  </si>
  <si>
    <t>76</t>
  </si>
  <si>
    <t>008223</t>
  </si>
  <si>
    <t>00-005923</t>
  </si>
  <si>
    <t>J303954391</t>
  </si>
  <si>
    <t>DISTRIBUIDORA DIFRAJOCA,C.A.</t>
  </si>
  <si>
    <t>77</t>
  </si>
  <si>
    <t>80</t>
  </si>
  <si>
    <t>81</t>
  </si>
  <si>
    <t>100000106</t>
  </si>
  <si>
    <t>82</t>
  </si>
  <si>
    <t>166998</t>
  </si>
  <si>
    <t>00-0220427</t>
  </si>
  <si>
    <t>83</t>
  </si>
  <si>
    <t>166974</t>
  </si>
  <si>
    <t>00-0220277</t>
  </si>
  <si>
    <t>332092</t>
  </si>
  <si>
    <t>84</t>
  </si>
  <si>
    <t>166973</t>
  </si>
  <si>
    <t>00-0220276</t>
  </si>
  <si>
    <t>85</t>
  </si>
  <si>
    <t>166931</t>
  </si>
  <si>
    <t>00-219994</t>
  </si>
  <si>
    <t>86</t>
  </si>
  <si>
    <t>000141</t>
  </si>
  <si>
    <t>00-005141</t>
  </si>
  <si>
    <t>87</t>
  </si>
  <si>
    <t>88</t>
  </si>
  <si>
    <t>89</t>
  </si>
  <si>
    <t>20181000028376</t>
  </si>
  <si>
    <t>04-10-2018</t>
  </si>
  <si>
    <t>00-0177639</t>
  </si>
  <si>
    <t>91</t>
  </si>
  <si>
    <t>A00162551</t>
  </si>
  <si>
    <t>92</t>
  </si>
  <si>
    <t>701192</t>
  </si>
  <si>
    <t>00-00477410</t>
  </si>
  <si>
    <t>J305351198</t>
  </si>
  <si>
    <t>COMERCIALIZADORA DISBECA, C.A.</t>
  </si>
  <si>
    <t>93</t>
  </si>
  <si>
    <t>06649</t>
  </si>
  <si>
    <t>00-006649</t>
  </si>
  <si>
    <t>J317409930</t>
  </si>
  <si>
    <t>INVERSIONES JPII 2012, C.A.</t>
  </si>
  <si>
    <t>94</t>
  </si>
  <si>
    <t>000841</t>
  </si>
  <si>
    <t>00-00001841</t>
  </si>
  <si>
    <t>J302296579</t>
  </si>
  <si>
    <t>LACTEOS PUENTE C, C.A.</t>
  </si>
  <si>
    <t>95</t>
  </si>
  <si>
    <t>1049</t>
  </si>
  <si>
    <t>00-001049</t>
  </si>
  <si>
    <t>96</t>
  </si>
  <si>
    <t>1048</t>
  </si>
  <si>
    <t>00-001048</t>
  </si>
  <si>
    <t>97</t>
  </si>
  <si>
    <t>1014</t>
  </si>
  <si>
    <t>00-001014</t>
  </si>
  <si>
    <t>V132514522</t>
  </si>
  <si>
    <t>EVEREST MONTEROLA</t>
  </si>
  <si>
    <t>00-78454</t>
  </si>
  <si>
    <t>J314695215</t>
  </si>
  <si>
    <t>AGRO BANANERA EL VIGIA C.A.</t>
  </si>
  <si>
    <t>99</t>
  </si>
  <si>
    <t>18760</t>
  </si>
  <si>
    <t>00-0023784</t>
  </si>
  <si>
    <t>J295439245</t>
  </si>
  <si>
    <t>CORPORACION SALINERA DEL CENTRO, S.A.</t>
  </si>
  <si>
    <t>100</t>
  </si>
  <si>
    <t>00005968</t>
  </si>
  <si>
    <t>00-006389</t>
  </si>
  <si>
    <t>J402080107</t>
  </si>
  <si>
    <t>CARNICOS LOS TEQUES C.A.</t>
  </si>
  <si>
    <t>101</t>
  </si>
  <si>
    <t>114404</t>
  </si>
  <si>
    <t>102</t>
  </si>
  <si>
    <t>0827</t>
  </si>
  <si>
    <t>00-000827</t>
  </si>
  <si>
    <t>103</t>
  </si>
  <si>
    <t>1363530082</t>
  </si>
  <si>
    <t>00-02668894</t>
  </si>
  <si>
    <t>J000301255</t>
  </si>
  <si>
    <t>PRODUCTOS EFE, S.A.</t>
  </si>
  <si>
    <t>104</t>
  </si>
  <si>
    <t>332304</t>
  </si>
  <si>
    <t>00-0220521</t>
  </si>
  <si>
    <t>105</t>
  </si>
  <si>
    <t>029216</t>
  </si>
  <si>
    <t>00-038966</t>
  </si>
  <si>
    <t>J003062677</t>
  </si>
  <si>
    <t>COMERCIAL ARSCLUMAR S.R.L</t>
  </si>
  <si>
    <t>J001185020</t>
  </si>
  <si>
    <t>JAMONES CURADOS JACUSA, S.A.</t>
  </si>
  <si>
    <t>107</t>
  </si>
  <si>
    <t>244227</t>
  </si>
  <si>
    <t>00-102273</t>
  </si>
  <si>
    <t>108</t>
  </si>
  <si>
    <t>1393477347</t>
  </si>
  <si>
    <t>00-24136617</t>
  </si>
  <si>
    <t>109</t>
  </si>
  <si>
    <t>110</t>
  </si>
  <si>
    <t>01-743992</t>
  </si>
  <si>
    <t>111</t>
  </si>
  <si>
    <t>100000110</t>
  </si>
  <si>
    <t>20181000028377</t>
  </si>
  <si>
    <t>112</t>
  </si>
  <si>
    <t>100000111</t>
  </si>
  <si>
    <t>20181000028378</t>
  </si>
  <si>
    <t>113</t>
  </si>
  <si>
    <t>100000112</t>
  </si>
  <si>
    <t>20181000028379</t>
  </si>
  <si>
    <t>114</t>
  </si>
  <si>
    <t>100000115</t>
  </si>
  <si>
    <t>20181000028380</t>
  </si>
  <si>
    <t>115</t>
  </si>
  <si>
    <t>100000116</t>
  </si>
  <si>
    <t>20181000028381</t>
  </si>
  <si>
    <t>116</t>
  </si>
  <si>
    <t>100000117</t>
  </si>
  <si>
    <t>20181000028382</t>
  </si>
  <si>
    <t>117</t>
  </si>
  <si>
    <t>100000118</t>
  </si>
  <si>
    <t>20181000028383</t>
  </si>
  <si>
    <t>118</t>
  </si>
  <si>
    <t>100000119</t>
  </si>
  <si>
    <t>20181000028384</t>
  </si>
  <si>
    <t>119</t>
  </si>
  <si>
    <t>100000120</t>
  </si>
  <si>
    <t>20181000028385</t>
  </si>
  <si>
    <t>120</t>
  </si>
  <si>
    <t>100000121</t>
  </si>
  <si>
    <t>20181000028386</t>
  </si>
  <si>
    <t>00000063</t>
  </si>
  <si>
    <t>00-006321</t>
  </si>
  <si>
    <t>00005873</t>
  </si>
  <si>
    <t>05-10-2018</t>
  </si>
  <si>
    <t>1101612</t>
  </si>
  <si>
    <t>00-083667</t>
  </si>
  <si>
    <t>J305835152</t>
  </si>
  <si>
    <t xml:space="preserve">GRUPO DEPA , C.A. </t>
  </si>
  <si>
    <t>0000064696</t>
  </si>
  <si>
    <t>00-056219</t>
  </si>
  <si>
    <t>J308553760</t>
  </si>
  <si>
    <t>CARBONERIA LA GRAN ISLEÑA 2000, C.A.</t>
  </si>
  <si>
    <t>15661</t>
  </si>
  <si>
    <t>00-12161</t>
  </si>
  <si>
    <t>J299170615</t>
  </si>
  <si>
    <t>ALVAGRI DE VENEZUELA, C.A.</t>
  </si>
  <si>
    <t>008679</t>
  </si>
  <si>
    <t>00-008679</t>
  </si>
  <si>
    <t>332382</t>
  </si>
  <si>
    <t>00-0220623</t>
  </si>
  <si>
    <t>2410</t>
  </si>
  <si>
    <t>00-2410</t>
  </si>
  <si>
    <t>V214707000</t>
  </si>
  <si>
    <t>RICHARD PEREIRA GOVEIA</t>
  </si>
  <si>
    <t>0000017682</t>
  </si>
  <si>
    <t>00-17682</t>
  </si>
  <si>
    <t>15656</t>
  </si>
  <si>
    <t>00-12156</t>
  </si>
  <si>
    <t>01734</t>
  </si>
  <si>
    <t>00-001734</t>
  </si>
  <si>
    <t>J405641959</t>
  </si>
  <si>
    <t>INVERSIONES EL KIKE G&amp;A, C.A.</t>
  </si>
  <si>
    <t>152155</t>
  </si>
  <si>
    <t>00-116525</t>
  </si>
  <si>
    <t>J002689340</t>
  </si>
  <si>
    <t>DISTRIBUIDORA MI CHALA, C.A.</t>
  </si>
  <si>
    <t>100000124</t>
  </si>
  <si>
    <t>20181000028387</t>
  </si>
  <si>
    <t>100000125</t>
  </si>
  <si>
    <t>20181000028388</t>
  </si>
  <si>
    <t>100000126</t>
  </si>
  <si>
    <t>20181000028389</t>
  </si>
  <si>
    <t>100000127</t>
  </si>
  <si>
    <t>20181000028390</t>
  </si>
  <si>
    <t>100000128</t>
  </si>
  <si>
    <t>20181000028391</t>
  </si>
  <si>
    <t>100000131</t>
  </si>
  <si>
    <t>20181000028394</t>
  </si>
  <si>
    <t>100000133</t>
  </si>
  <si>
    <t>826A</t>
  </si>
  <si>
    <t>826-A</t>
  </si>
  <si>
    <t>826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</si>
  <si>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</si>
  <si>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</si>
  <si>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</si>
  <si>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</si>
  <si>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</si>
  <si>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</si>
  <si>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</si>
  <si>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</si>
  <si>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</si>
  <si>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01 AL 07-10-2018</t>
  </si>
  <si>
    <t>TA19197992</t>
  </si>
  <si>
    <t>20181000028375</t>
  </si>
  <si>
    <t>20181000028395</t>
  </si>
  <si>
    <t>22</t>
  </si>
  <si>
    <t>24</t>
  </si>
  <si>
    <t>27</t>
  </si>
  <si>
    <t>29</t>
  </si>
  <si>
    <t>51</t>
  </si>
  <si>
    <t>52</t>
  </si>
  <si>
    <t>53</t>
  </si>
  <si>
    <t>54</t>
  </si>
  <si>
    <t>78</t>
  </si>
  <si>
    <t>79</t>
  </si>
  <si>
    <t>90</t>
  </si>
  <si>
    <t>98</t>
  </si>
  <si>
    <t>106</t>
  </si>
  <si>
    <t>121</t>
  </si>
  <si>
    <t>109,093.06</t>
  </si>
  <si>
    <t>COMERCIAL ARSCLUMAR S.R.L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</si>
</sst>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166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0"/>
  <sheetViews>
    <sheetView workbookViewId="0">
      <selection activeCell="E16" sqref="E1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48.7109375" style="5" bestFit="1" customWidth="1"/>
    <col min="10" max="10" width="25.28515625" style="5" bestFit="1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4" customFormat="1" x14ac:dyDescent="0.25">
      <c r="A4" s="26" t="s">
        <v>490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9" customFormat="1" x14ac:dyDescent="0.25">
      <c r="A8" s="16" t="s">
        <v>220</v>
      </c>
      <c r="B8" s="17" t="s">
        <v>215</v>
      </c>
      <c r="C8" s="16" t="s">
        <v>24</v>
      </c>
      <c r="D8" s="16" t="s">
        <v>261</v>
      </c>
      <c r="E8" s="16" t="s">
        <v>26</v>
      </c>
      <c r="F8" s="16" t="s">
        <v>262</v>
      </c>
      <c r="G8" s="16" t="s">
        <v>26</v>
      </c>
      <c r="H8" s="16" t="s">
        <v>263</v>
      </c>
      <c r="I8" s="18" t="s">
        <v>264</v>
      </c>
      <c r="J8" s="18">
        <v>1160</v>
      </c>
      <c r="K8" s="18">
        <v>0</v>
      </c>
      <c r="L8" s="18">
        <v>1000</v>
      </c>
      <c r="M8" s="18">
        <v>160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255</v>
      </c>
      <c r="B9" s="17" t="s">
        <v>215</v>
      </c>
      <c r="C9" s="16" t="s">
        <v>156</v>
      </c>
      <c r="D9" s="16" t="s">
        <v>26</v>
      </c>
      <c r="E9" s="16" t="s">
        <v>284</v>
      </c>
      <c r="F9" s="16" t="s">
        <v>26</v>
      </c>
      <c r="G9" s="16" t="s">
        <v>261</v>
      </c>
      <c r="H9" s="16" t="s">
        <v>263</v>
      </c>
      <c r="I9" s="18" t="s">
        <v>264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120</v>
      </c>
      <c r="S9" s="16" t="s">
        <v>285</v>
      </c>
    </row>
    <row r="10" spans="1:19" s="19" customFormat="1" x14ac:dyDescent="0.25">
      <c r="A10" s="16" t="s">
        <v>224</v>
      </c>
      <c r="B10" s="17" t="s">
        <v>215</v>
      </c>
      <c r="C10" s="16" t="s">
        <v>24</v>
      </c>
      <c r="D10" s="16" t="s">
        <v>221</v>
      </c>
      <c r="E10" s="16" t="s">
        <v>26</v>
      </c>
      <c r="F10" s="16" t="s">
        <v>128</v>
      </c>
      <c r="G10" s="16" t="s">
        <v>26</v>
      </c>
      <c r="H10" s="16" t="s">
        <v>222</v>
      </c>
      <c r="I10" s="18" t="s">
        <v>223</v>
      </c>
      <c r="J10" s="18">
        <v>6001</v>
      </c>
      <c r="K10" s="18">
        <v>0</v>
      </c>
      <c r="L10" s="18">
        <v>5173.28</v>
      </c>
      <c r="M10" s="18">
        <v>827.72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s="19" customFormat="1" x14ac:dyDescent="0.25">
      <c r="A11" s="16" t="s">
        <v>234</v>
      </c>
      <c r="B11" s="17" t="s">
        <v>215</v>
      </c>
      <c r="C11" s="16" t="s">
        <v>156</v>
      </c>
      <c r="D11" s="16" t="s">
        <v>26</v>
      </c>
      <c r="E11" s="16" t="s">
        <v>269</v>
      </c>
      <c r="F11" s="16" t="s">
        <v>26</v>
      </c>
      <c r="G11" s="16" t="s">
        <v>221</v>
      </c>
      <c r="H11" s="16" t="s">
        <v>222</v>
      </c>
      <c r="I11" s="18" t="s">
        <v>223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620.79</v>
      </c>
      <c r="S11" s="16" t="s">
        <v>270</v>
      </c>
    </row>
    <row r="12" spans="1:19" s="19" customFormat="1" x14ac:dyDescent="0.25">
      <c r="A12" s="16" t="s">
        <v>280</v>
      </c>
      <c r="B12" s="17" t="s">
        <v>287</v>
      </c>
      <c r="C12" s="16" t="s">
        <v>24</v>
      </c>
      <c r="D12" s="16" t="s">
        <v>288</v>
      </c>
      <c r="E12" s="16" t="s">
        <v>26</v>
      </c>
      <c r="F12" s="16" t="s">
        <v>289</v>
      </c>
      <c r="G12" s="16" t="s">
        <v>26</v>
      </c>
      <c r="H12" s="16" t="s">
        <v>290</v>
      </c>
      <c r="I12" s="18" t="s">
        <v>291</v>
      </c>
      <c r="J12" s="18">
        <v>80750</v>
      </c>
      <c r="K12" s="18">
        <v>80750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283</v>
      </c>
      <c r="B13" s="17" t="s">
        <v>287</v>
      </c>
      <c r="C13" s="16" t="s">
        <v>24</v>
      </c>
      <c r="D13" s="16" t="s">
        <v>293</v>
      </c>
      <c r="E13" s="16" t="s">
        <v>26</v>
      </c>
      <c r="F13" s="16" t="s">
        <v>294</v>
      </c>
      <c r="G13" s="16" t="s">
        <v>26</v>
      </c>
      <c r="H13" s="16" t="s">
        <v>290</v>
      </c>
      <c r="I13" s="18" t="s">
        <v>291</v>
      </c>
      <c r="J13" s="18">
        <v>78400</v>
      </c>
      <c r="K13" s="18">
        <v>78400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286</v>
      </c>
      <c r="B14" s="17" t="s">
        <v>287</v>
      </c>
      <c r="C14" s="16" t="s">
        <v>24</v>
      </c>
      <c r="D14" s="16" t="s">
        <v>296</v>
      </c>
      <c r="E14" s="16" t="s">
        <v>26</v>
      </c>
      <c r="F14" s="16" t="s">
        <v>297</v>
      </c>
      <c r="G14" s="16" t="s">
        <v>26</v>
      </c>
      <c r="H14" s="16" t="s">
        <v>290</v>
      </c>
      <c r="I14" s="18" t="s">
        <v>291</v>
      </c>
      <c r="J14" s="18">
        <v>156800</v>
      </c>
      <c r="K14" s="18">
        <v>156800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6" spans="1:19" s="2" customFormat="1" x14ac:dyDescent="0.25">
      <c r="B16" s="3"/>
      <c r="I16" s="5"/>
      <c r="J16" s="6">
        <f t="shared" ref="J16:R16" si="0">SUM(J8:J14)</f>
        <v>323111</v>
      </c>
      <c r="K16" s="6">
        <f t="shared" si="0"/>
        <v>315950</v>
      </c>
      <c r="L16" s="6">
        <f t="shared" si="0"/>
        <v>6173.28</v>
      </c>
      <c r="M16" s="6">
        <f t="shared" si="0"/>
        <v>987.72</v>
      </c>
      <c r="N16" s="6">
        <f t="shared" si="0"/>
        <v>0</v>
      </c>
      <c r="O16" s="6">
        <f t="shared" si="0"/>
        <v>0</v>
      </c>
      <c r="P16" s="6">
        <f t="shared" si="0"/>
        <v>0</v>
      </c>
      <c r="Q16" s="6">
        <f t="shared" si="0"/>
        <v>0</v>
      </c>
      <c r="R16" s="6">
        <f t="shared" si="0"/>
        <v>740.79</v>
      </c>
    </row>
    <row r="18" spans="2:18" s="2" customFormat="1" x14ac:dyDescent="0.25">
      <c r="B18" s="3"/>
      <c r="I18" s="5"/>
      <c r="J18" s="5" t="s">
        <v>481</v>
      </c>
      <c r="K18" s="5"/>
      <c r="L18" s="5"/>
      <c r="M18" s="5"/>
      <c r="N18" s="5"/>
      <c r="O18" s="5"/>
      <c r="P18" s="5"/>
      <c r="Q18" s="5"/>
      <c r="R18" s="5"/>
    </row>
    <row r="20" spans="2:18" s="2" customFormat="1" x14ac:dyDescent="0.25">
      <c r="B20" s="3"/>
      <c r="I20" s="5"/>
      <c r="J20" s="5" t="s">
        <v>482</v>
      </c>
      <c r="K20" s="5" t="s">
        <v>483</v>
      </c>
      <c r="L20" s="2" t="s">
        <v>484</v>
      </c>
      <c r="M20" s="5"/>
      <c r="N20" s="5"/>
      <c r="O20" s="5"/>
      <c r="P20" s="5"/>
      <c r="Q20" s="5"/>
      <c r="R20" s="5"/>
    </row>
    <row r="22" spans="2:18" s="2" customFormat="1" x14ac:dyDescent="0.25">
      <c r="B22" s="3"/>
      <c r="I22" s="5" t="s">
        <v>485</v>
      </c>
      <c r="J22" s="5">
        <f>K16</f>
        <v>315950</v>
      </c>
      <c r="K22" s="5"/>
      <c r="L22" s="5"/>
      <c r="M22" s="5"/>
      <c r="N22" s="5"/>
      <c r="O22" s="5"/>
      <c r="P22" s="5"/>
      <c r="Q22" s="5"/>
      <c r="R22" s="5"/>
    </row>
    <row r="24" spans="2:18" s="2" customFormat="1" x14ac:dyDescent="0.25">
      <c r="B24" s="3"/>
      <c r="I24" s="5" t="s">
        <v>486</v>
      </c>
      <c r="J24" s="5">
        <f>L16</f>
        <v>6173.28</v>
      </c>
      <c r="K24" s="5">
        <f>M16</f>
        <v>987.72</v>
      </c>
      <c r="L24" s="5"/>
      <c r="M24" s="5"/>
      <c r="N24" s="5"/>
      <c r="O24" s="5"/>
      <c r="P24" s="5"/>
      <c r="Q24" s="5"/>
      <c r="R24" s="5"/>
    </row>
    <row r="26" spans="2:18" s="2" customFormat="1" x14ac:dyDescent="0.25">
      <c r="B26" s="3"/>
      <c r="I26" s="5" t="s">
        <v>487</v>
      </c>
      <c r="J26" s="5">
        <v>0</v>
      </c>
      <c r="K26" s="5">
        <v>0</v>
      </c>
      <c r="L26" s="2">
        <v>0</v>
      </c>
      <c r="M26" s="5"/>
      <c r="N26" s="5"/>
      <c r="O26" s="5"/>
      <c r="P26" s="5"/>
      <c r="Q26" s="5"/>
      <c r="R26" s="5"/>
    </row>
    <row r="28" spans="2:18" s="2" customFormat="1" x14ac:dyDescent="0.25">
      <c r="B28" s="3"/>
      <c r="I28" s="5" t="s">
        <v>488</v>
      </c>
      <c r="J28" s="5">
        <v>0</v>
      </c>
      <c r="K28" s="5">
        <v>0</v>
      </c>
      <c r="L28" s="5"/>
      <c r="M28" s="5"/>
      <c r="N28" s="5"/>
      <c r="O28" s="5"/>
      <c r="P28" s="5"/>
      <c r="Q28" s="5"/>
      <c r="R28" s="5"/>
    </row>
    <row r="30" spans="2:18" s="2" customFormat="1" x14ac:dyDescent="0.25">
      <c r="B30" s="3"/>
      <c r="I30" s="5" t="s">
        <v>489</v>
      </c>
      <c r="J30" s="5">
        <f>J22+J24</f>
        <v>322123.28000000003</v>
      </c>
      <c r="K30" s="5">
        <f>K24</f>
        <v>987.72</v>
      </c>
      <c r="L30" s="15" t="s">
        <v>508</v>
      </c>
      <c r="M30" s="5"/>
      <c r="N30" s="5"/>
      <c r="O30" s="5"/>
      <c r="P30" s="5"/>
      <c r="Q30" s="5"/>
      <c r="R30" s="5"/>
    </row>
  </sheetData>
  <sortState ref="A8:S128">
    <sortCondition ref="I8:I12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4"/>
  <sheetViews>
    <sheetView workbookViewId="0">
      <pane ySplit="7" topLeftCell="A92" activePane="bottomLeft" state="frozen"/>
      <selection pane="bottomLeft" activeCell="C12" sqref="C12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customWidth="1"/>
    <col min="8" max="8" width="11.28515625" style="2" customWidth="1"/>
    <col min="9" max="9" width="48.7109375" style="5" bestFit="1" customWidth="1"/>
    <col min="10" max="10" width="22.85546875" style="5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1" spans="1:19" x14ac:dyDescent="0.25">
      <c r="E1" s="2" t="s">
        <v>22</v>
      </c>
    </row>
    <row r="2" spans="1:19" s="1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4" customFormat="1" x14ac:dyDescent="0.25">
      <c r="A4" s="26" t="s">
        <v>490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24" t="s">
        <v>14</v>
      </c>
      <c r="M7" s="24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201</v>
      </c>
      <c r="B8" s="21" t="s">
        <v>215</v>
      </c>
      <c r="C8" s="20" t="s">
        <v>24</v>
      </c>
      <c r="D8" s="20" t="s">
        <v>230</v>
      </c>
      <c r="E8" s="20" t="s">
        <v>26</v>
      </c>
      <c r="F8" s="20" t="s">
        <v>231</v>
      </c>
      <c r="G8" s="20" t="s">
        <v>26</v>
      </c>
      <c r="H8" s="20" t="s">
        <v>232</v>
      </c>
      <c r="I8" s="22" t="s">
        <v>233</v>
      </c>
      <c r="J8" s="22">
        <v>4441.5</v>
      </c>
      <c r="K8" s="22">
        <v>4441.5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298</v>
      </c>
      <c r="B9" s="21" t="s">
        <v>327</v>
      </c>
      <c r="C9" s="20" t="s">
        <v>24</v>
      </c>
      <c r="D9" s="20" t="s">
        <v>371</v>
      </c>
      <c r="E9" s="20" t="s">
        <v>26</v>
      </c>
      <c r="F9" s="20" t="s">
        <v>357</v>
      </c>
      <c r="G9" s="20" t="s">
        <v>26</v>
      </c>
      <c r="H9" s="20" t="s">
        <v>358</v>
      </c>
      <c r="I9" s="22" t="s">
        <v>359</v>
      </c>
      <c r="J9" s="22">
        <v>8305</v>
      </c>
      <c r="K9" s="22">
        <v>8305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22</v>
      </c>
      <c r="B10" s="21" t="s">
        <v>23</v>
      </c>
      <c r="C10" s="20" t="s">
        <v>24</v>
      </c>
      <c r="D10" s="20" t="s">
        <v>99</v>
      </c>
      <c r="E10" s="20" t="s">
        <v>26</v>
      </c>
      <c r="F10" s="20" t="s">
        <v>100</v>
      </c>
      <c r="G10" s="20" t="s">
        <v>26</v>
      </c>
      <c r="H10" s="20" t="s">
        <v>101</v>
      </c>
      <c r="I10" s="22" t="s">
        <v>102</v>
      </c>
      <c r="J10" s="22">
        <v>50088</v>
      </c>
      <c r="K10" s="22">
        <v>50088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30</v>
      </c>
      <c r="B11" s="21" t="s">
        <v>23</v>
      </c>
      <c r="C11" s="20" t="s">
        <v>24</v>
      </c>
      <c r="D11" s="20" t="s">
        <v>59</v>
      </c>
      <c r="E11" s="20" t="s">
        <v>26</v>
      </c>
      <c r="F11" s="20" t="s">
        <v>60</v>
      </c>
      <c r="G11" s="20" t="s">
        <v>26</v>
      </c>
      <c r="H11" s="20" t="s">
        <v>61</v>
      </c>
      <c r="I11" s="22" t="s">
        <v>62</v>
      </c>
      <c r="J11" s="22">
        <v>3400</v>
      </c>
      <c r="K11" s="22">
        <v>3400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35</v>
      </c>
      <c r="B12" s="21" t="s">
        <v>23</v>
      </c>
      <c r="C12" s="20" t="s">
        <v>24</v>
      </c>
      <c r="D12" s="20" t="s">
        <v>119</v>
      </c>
      <c r="E12" s="20" t="s">
        <v>26</v>
      </c>
      <c r="F12" s="20" t="s">
        <v>120</v>
      </c>
      <c r="G12" s="20" t="s">
        <v>26</v>
      </c>
      <c r="H12" s="20" t="s">
        <v>121</v>
      </c>
      <c r="I12" s="22" t="s">
        <v>122</v>
      </c>
      <c r="J12" s="22">
        <v>169188</v>
      </c>
      <c r="K12" s="22">
        <v>169188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380</v>
      </c>
      <c r="B13" s="21" t="s">
        <v>432</v>
      </c>
      <c r="C13" s="20" t="s">
        <v>24</v>
      </c>
      <c r="D13" s="20" t="s">
        <v>441</v>
      </c>
      <c r="E13" s="20" t="s">
        <v>26</v>
      </c>
      <c r="F13" s="20" t="s">
        <v>442</v>
      </c>
      <c r="G13" s="20" t="s">
        <v>26</v>
      </c>
      <c r="H13" s="20" t="s">
        <v>121</v>
      </c>
      <c r="I13" s="22" t="s">
        <v>122</v>
      </c>
      <c r="J13" s="22">
        <v>19270</v>
      </c>
      <c r="K13" s="22">
        <v>19270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383</v>
      </c>
      <c r="B14" s="21" t="s">
        <v>432</v>
      </c>
      <c r="C14" s="20" t="s">
        <v>24</v>
      </c>
      <c r="D14" s="20" t="s">
        <v>455</v>
      </c>
      <c r="E14" s="20" t="s">
        <v>26</v>
      </c>
      <c r="F14" s="20" t="s">
        <v>456</v>
      </c>
      <c r="G14" s="20" t="s">
        <v>26</v>
      </c>
      <c r="H14" s="20" t="s">
        <v>121</v>
      </c>
      <c r="I14" s="22" t="s">
        <v>122</v>
      </c>
      <c r="J14" s="22">
        <v>45006</v>
      </c>
      <c r="K14" s="22">
        <v>45006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40</v>
      </c>
      <c r="B15" s="21" t="s">
        <v>23</v>
      </c>
      <c r="C15" s="20" t="s">
        <v>24</v>
      </c>
      <c r="D15" s="20" t="s">
        <v>46</v>
      </c>
      <c r="E15" s="20" t="s">
        <v>26</v>
      </c>
      <c r="F15" s="20" t="s">
        <v>47</v>
      </c>
      <c r="G15" s="20" t="s">
        <v>26</v>
      </c>
      <c r="H15" s="20" t="s">
        <v>48</v>
      </c>
      <c r="I15" s="22" t="s">
        <v>49</v>
      </c>
      <c r="J15" s="22">
        <v>81939.61</v>
      </c>
      <c r="K15" s="22">
        <v>43844.4</v>
      </c>
      <c r="L15" s="22">
        <v>32840.699999999997</v>
      </c>
      <c r="M15" s="22">
        <v>5254.51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147</v>
      </c>
      <c r="B16" s="21" t="s">
        <v>23</v>
      </c>
      <c r="C16" s="20" t="s">
        <v>156</v>
      </c>
      <c r="D16" s="20" t="s">
        <v>26</v>
      </c>
      <c r="E16" s="20" t="s">
        <v>160</v>
      </c>
      <c r="F16" s="20" t="s">
        <v>26</v>
      </c>
      <c r="G16" s="20" t="s">
        <v>46</v>
      </c>
      <c r="H16" s="20" t="s">
        <v>48</v>
      </c>
      <c r="I16" s="22" t="s">
        <v>49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3940.88</v>
      </c>
      <c r="S16" s="20" t="s">
        <v>161</v>
      </c>
    </row>
    <row r="17" spans="1:19" x14ac:dyDescent="0.25">
      <c r="A17" s="11" t="s">
        <v>303</v>
      </c>
      <c r="B17" s="12" t="s">
        <v>327</v>
      </c>
      <c r="C17" s="11" t="s">
        <v>24</v>
      </c>
      <c r="D17" s="11" t="s">
        <v>394</v>
      </c>
      <c r="E17" s="11" t="s">
        <v>26</v>
      </c>
      <c r="F17" s="11" t="s">
        <v>395</v>
      </c>
      <c r="G17" s="11" t="s">
        <v>26</v>
      </c>
      <c r="H17" s="11" t="s">
        <v>48</v>
      </c>
      <c r="I17" s="13" t="s">
        <v>49</v>
      </c>
      <c r="J17" s="13">
        <v>185173.05</v>
      </c>
      <c r="K17" s="13">
        <v>67473.600000000006</v>
      </c>
      <c r="L17" s="13">
        <v>101465.04</v>
      </c>
      <c r="M17" s="13">
        <v>16234.41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1" t="s">
        <v>26</v>
      </c>
    </row>
    <row r="18" spans="1:19" x14ac:dyDescent="0.25">
      <c r="A18" s="11" t="s">
        <v>372</v>
      </c>
      <c r="B18" s="12" t="s">
        <v>327</v>
      </c>
      <c r="C18" s="11" t="s">
        <v>156</v>
      </c>
      <c r="D18" s="11" t="s">
        <v>26</v>
      </c>
      <c r="E18" s="11" t="s">
        <v>424</v>
      </c>
      <c r="F18" s="11" t="s">
        <v>26</v>
      </c>
      <c r="G18" s="11" t="s">
        <v>394</v>
      </c>
      <c r="H18" s="11" t="s">
        <v>48</v>
      </c>
      <c r="I18" s="13" t="s">
        <v>49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12175.81</v>
      </c>
      <c r="S18" s="11" t="s">
        <v>425</v>
      </c>
    </row>
    <row r="19" spans="1:19" s="23" customFormat="1" x14ac:dyDescent="0.25">
      <c r="A19" s="20" t="s">
        <v>45</v>
      </c>
      <c r="B19" s="21" t="s">
        <v>23</v>
      </c>
      <c r="C19" s="20" t="s">
        <v>24</v>
      </c>
      <c r="D19" s="20" t="s">
        <v>36</v>
      </c>
      <c r="E19" s="20" t="s">
        <v>26</v>
      </c>
      <c r="F19" s="20" t="s">
        <v>37</v>
      </c>
      <c r="G19" s="20" t="s">
        <v>26</v>
      </c>
      <c r="H19" s="20" t="s">
        <v>38</v>
      </c>
      <c r="I19" s="22" t="s">
        <v>39</v>
      </c>
      <c r="J19" s="22">
        <v>33978.239999999998</v>
      </c>
      <c r="K19" s="22">
        <v>2700</v>
      </c>
      <c r="L19" s="22">
        <v>26964</v>
      </c>
      <c r="M19" s="22">
        <v>4314.24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155</v>
      </c>
      <c r="B20" s="21" t="s">
        <v>23</v>
      </c>
      <c r="C20" s="20" t="s">
        <v>156</v>
      </c>
      <c r="D20" s="20" t="s">
        <v>26</v>
      </c>
      <c r="E20" s="20" t="s">
        <v>166</v>
      </c>
      <c r="F20" s="20" t="s">
        <v>26</v>
      </c>
      <c r="G20" s="20" t="s">
        <v>36</v>
      </c>
      <c r="H20" s="20" t="s">
        <v>38</v>
      </c>
      <c r="I20" s="22" t="s">
        <v>39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3235.68</v>
      </c>
      <c r="S20" s="20" t="s">
        <v>167</v>
      </c>
    </row>
    <row r="21" spans="1:19" s="23" customFormat="1" x14ac:dyDescent="0.25">
      <c r="A21" s="20" t="s">
        <v>506</v>
      </c>
      <c r="B21" s="21" t="s">
        <v>432</v>
      </c>
      <c r="C21" s="20" t="s">
        <v>24</v>
      </c>
      <c r="D21" s="20" t="s">
        <v>445</v>
      </c>
      <c r="E21" s="20" t="s">
        <v>26</v>
      </c>
      <c r="F21" s="20" t="s">
        <v>446</v>
      </c>
      <c r="G21" s="20" t="s">
        <v>26</v>
      </c>
      <c r="H21" s="20" t="s">
        <v>443</v>
      </c>
      <c r="I21" s="22" t="s">
        <v>444</v>
      </c>
      <c r="J21" s="22">
        <v>6953.59</v>
      </c>
      <c r="K21" s="22">
        <v>0</v>
      </c>
      <c r="L21" s="22">
        <v>5994.47</v>
      </c>
      <c r="M21" s="22">
        <v>959.12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507</v>
      </c>
      <c r="B22" s="21" t="s">
        <v>432</v>
      </c>
      <c r="C22" s="20" t="s">
        <v>156</v>
      </c>
      <c r="D22" s="20" t="s">
        <v>26</v>
      </c>
      <c r="E22" s="20" t="s">
        <v>477</v>
      </c>
      <c r="F22" s="20" t="s">
        <v>26</v>
      </c>
      <c r="G22" s="20" t="s">
        <v>445</v>
      </c>
      <c r="H22" s="20" t="s">
        <v>443</v>
      </c>
      <c r="I22" s="22" t="s">
        <v>444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719.33</v>
      </c>
      <c r="S22" s="20" t="s">
        <v>493</v>
      </c>
    </row>
    <row r="23" spans="1:19" s="23" customFormat="1" x14ac:dyDescent="0.25">
      <c r="A23" s="20" t="s">
        <v>50</v>
      </c>
      <c r="B23" s="21" t="s">
        <v>23</v>
      </c>
      <c r="C23" s="20" t="s">
        <v>24</v>
      </c>
      <c r="D23" s="20" t="s">
        <v>25</v>
      </c>
      <c r="E23" s="20" t="s">
        <v>26</v>
      </c>
      <c r="F23" s="20" t="s">
        <v>27</v>
      </c>
      <c r="G23" s="20" t="s">
        <v>26</v>
      </c>
      <c r="H23" s="20" t="s">
        <v>28</v>
      </c>
      <c r="I23" s="22" t="s">
        <v>29</v>
      </c>
      <c r="J23" s="22">
        <v>3328.97</v>
      </c>
      <c r="K23" s="22">
        <v>0</v>
      </c>
      <c r="L23" s="22">
        <v>2869.8</v>
      </c>
      <c r="M23" s="22">
        <v>459.17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497</v>
      </c>
      <c r="B24" s="21" t="s">
        <v>23</v>
      </c>
      <c r="C24" s="20" t="s">
        <v>156</v>
      </c>
      <c r="D24" s="20" t="s">
        <v>26</v>
      </c>
      <c r="E24" s="20" t="s">
        <v>157</v>
      </c>
      <c r="F24" s="20" t="s">
        <v>26</v>
      </c>
      <c r="G24" s="20" t="s">
        <v>25</v>
      </c>
      <c r="H24" s="20" t="s">
        <v>28</v>
      </c>
      <c r="I24" s="22" t="s">
        <v>29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344.38</v>
      </c>
      <c r="S24" s="20" t="s">
        <v>158</v>
      </c>
    </row>
    <row r="25" spans="1:19" s="23" customFormat="1" x14ac:dyDescent="0.25">
      <c r="A25" s="20" t="s">
        <v>53</v>
      </c>
      <c r="B25" s="21" t="s">
        <v>23</v>
      </c>
      <c r="C25" s="20" t="s">
        <v>24</v>
      </c>
      <c r="D25" s="20" t="s">
        <v>74</v>
      </c>
      <c r="E25" s="20" t="s">
        <v>26</v>
      </c>
      <c r="F25" s="20" t="s">
        <v>75</v>
      </c>
      <c r="G25" s="20" t="s">
        <v>26</v>
      </c>
      <c r="H25" s="20" t="s">
        <v>76</v>
      </c>
      <c r="I25" s="22" t="s">
        <v>77</v>
      </c>
      <c r="J25" s="22">
        <v>591296</v>
      </c>
      <c r="K25" s="22">
        <v>591296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58</v>
      </c>
      <c r="B26" s="21" t="s">
        <v>23</v>
      </c>
      <c r="C26" s="20" t="s">
        <v>24</v>
      </c>
      <c r="D26" s="20" t="s">
        <v>41</v>
      </c>
      <c r="E26" s="20" t="s">
        <v>26</v>
      </c>
      <c r="F26" s="20" t="s">
        <v>42</v>
      </c>
      <c r="G26" s="20" t="s">
        <v>26</v>
      </c>
      <c r="H26" s="20" t="s">
        <v>43</v>
      </c>
      <c r="I26" s="22" t="s">
        <v>44</v>
      </c>
      <c r="J26" s="22">
        <v>6051.72</v>
      </c>
      <c r="K26" s="22">
        <v>6051.72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63</v>
      </c>
      <c r="B27" s="21" t="s">
        <v>23</v>
      </c>
      <c r="C27" s="20" t="s">
        <v>24</v>
      </c>
      <c r="D27" s="20" t="s">
        <v>51</v>
      </c>
      <c r="E27" s="20" t="s">
        <v>26</v>
      </c>
      <c r="F27" s="20" t="s">
        <v>52</v>
      </c>
      <c r="G27" s="20" t="s">
        <v>26</v>
      </c>
      <c r="H27" s="20" t="s">
        <v>43</v>
      </c>
      <c r="I27" s="22" t="s">
        <v>44</v>
      </c>
      <c r="J27" s="22">
        <v>33552.86</v>
      </c>
      <c r="K27" s="22">
        <v>33552.86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390</v>
      </c>
      <c r="B28" s="21" t="s">
        <v>432</v>
      </c>
      <c r="C28" s="20" t="s">
        <v>24</v>
      </c>
      <c r="D28" s="20" t="s">
        <v>437</v>
      </c>
      <c r="E28" s="20" t="s">
        <v>26</v>
      </c>
      <c r="F28" s="20" t="s">
        <v>438</v>
      </c>
      <c r="G28" s="20" t="s">
        <v>26</v>
      </c>
      <c r="H28" s="20" t="s">
        <v>439</v>
      </c>
      <c r="I28" s="22" t="s">
        <v>440</v>
      </c>
      <c r="J28" s="22">
        <v>37294</v>
      </c>
      <c r="K28" s="22">
        <v>0</v>
      </c>
      <c r="L28" s="22">
        <v>32150</v>
      </c>
      <c r="M28" s="22">
        <v>5144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426</v>
      </c>
      <c r="B29" s="21" t="s">
        <v>432</v>
      </c>
      <c r="C29" s="20" t="s">
        <v>156</v>
      </c>
      <c r="D29" s="20" t="s">
        <v>26</v>
      </c>
      <c r="E29" s="20" t="s">
        <v>475</v>
      </c>
      <c r="F29" s="20" t="s">
        <v>26</v>
      </c>
      <c r="G29" s="20" t="s">
        <v>437</v>
      </c>
      <c r="H29" s="20" t="s">
        <v>439</v>
      </c>
      <c r="I29" s="22" t="s">
        <v>440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3858</v>
      </c>
      <c r="S29" s="20" t="s">
        <v>476</v>
      </c>
    </row>
    <row r="30" spans="1:19" s="23" customFormat="1" x14ac:dyDescent="0.25">
      <c r="A30" s="20" t="s">
        <v>502</v>
      </c>
      <c r="B30" s="21" t="s">
        <v>327</v>
      </c>
      <c r="C30" s="20" t="s">
        <v>24</v>
      </c>
      <c r="D30" s="20" t="s">
        <v>366</v>
      </c>
      <c r="E30" s="20" t="s">
        <v>26</v>
      </c>
      <c r="F30" s="20" t="s">
        <v>367</v>
      </c>
      <c r="G30" s="20" t="s">
        <v>26</v>
      </c>
      <c r="H30" s="20" t="s">
        <v>368</v>
      </c>
      <c r="I30" s="22" t="s">
        <v>369</v>
      </c>
      <c r="J30" s="22">
        <v>28849</v>
      </c>
      <c r="K30" s="22">
        <v>28849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x14ac:dyDescent="0.25">
      <c r="A31" s="11" t="s">
        <v>503</v>
      </c>
      <c r="B31" s="12" t="s">
        <v>327</v>
      </c>
      <c r="C31" s="11" t="s">
        <v>156</v>
      </c>
      <c r="D31" s="11" t="s">
        <v>26</v>
      </c>
      <c r="E31" s="11" t="s">
        <v>429</v>
      </c>
      <c r="F31" s="11" t="s">
        <v>430</v>
      </c>
      <c r="G31" s="11" t="s">
        <v>431</v>
      </c>
      <c r="H31" s="11" t="s">
        <v>368</v>
      </c>
      <c r="I31" s="13" t="s">
        <v>369</v>
      </c>
      <c r="J31" s="13">
        <v>-120.9</v>
      </c>
      <c r="K31" s="13">
        <v>-120.9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26</v>
      </c>
    </row>
    <row r="32" spans="1:19" s="23" customFormat="1" x14ac:dyDescent="0.25">
      <c r="A32" s="20" t="s">
        <v>204</v>
      </c>
      <c r="B32" s="21" t="s">
        <v>215</v>
      </c>
      <c r="C32" s="20" t="s">
        <v>24</v>
      </c>
      <c r="D32" s="20" t="s">
        <v>235</v>
      </c>
      <c r="E32" s="20" t="s">
        <v>26</v>
      </c>
      <c r="F32" s="20" t="s">
        <v>236</v>
      </c>
      <c r="G32" s="20" t="s">
        <v>26</v>
      </c>
      <c r="H32" s="20" t="s">
        <v>237</v>
      </c>
      <c r="I32" s="22" t="s">
        <v>238</v>
      </c>
      <c r="J32" s="22">
        <v>800</v>
      </c>
      <c r="K32" s="22">
        <v>800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304</v>
      </c>
      <c r="B33" s="21" t="s">
        <v>327</v>
      </c>
      <c r="C33" s="20" t="s">
        <v>24</v>
      </c>
      <c r="D33" s="20" t="s">
        <v>384</v>
      </c>
      <c r="E33" s="20" t="s">
        <v>26</v>
      </c>
      <c r="F33" s="20" t="s">
        <v>385</v>
      </c>
      <c r="G33" s="20" t="s">
        <v>26</v>
      </c>
      <c r="H33" s="20" t="s">
        <v>386</v>
      </c>
      <c r="I33" s="22" t="s">
        <v>387</v>
      </c>
      <c r="J33" s="22">
        <v>20347.27</v>
      </c>
      <c r="K33" s="22">
        <v>0</v>
      </c>
      <c r="L33" s="22">
        <v>17540.689999999999</v>
      </c>
      <c r="M33" s="22">
        <v>2806.51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505</v>
      </c>
      <c r="B34" s="21" t="s">
        <v>327</v>
      </c>
      <c r="C34" s="20" t="s">
        <v>156</v>
      </c>
      <c r="D34" s="20" t="s">
        <v>26</v>
      </c>
      <c r="E34" s="20" t="s">
        <v>412</v>
      </c>
      <c r="F34" s="20" t="s">
        <v>26</v>
      </c>
      <c r="G34" s="20" t="s">
        <v>384</v>
      </c>
      <c r="H34" s="20" t="s">
        <v>386</v>
      </c>
      <c r="I34" s="22" t="s">
        <v>387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2104.88</v>
      </c>
      <c r="S34" s="20" t="s">
        <v>413</v>
      </c>
    </row>
    <row r="35" spans="1:19" s="23" customFormat="1" x14ac:dyDescent="0.25">
      <c r="A35" s="20" t="s">
        <v>305</v>
      </c>
      <c r="B35" s="21" t="s">
        <v>327</v>
      </c>
      <c r="C35" s="20" t="s">
        <v>24</v>
      </c>
      <c r="D35" s="20" t="s">
        <v>332</v>
      </c>
      <c r="E35" s="20" t="s">
        <v>26</v>
      </c>
      <c r="F35" s="20" t="s">
        <v>333</v>
      </c>
      <c r="G35" s="20" t="s">
        <v>26</v>
      </c>
      <c r="H35" s="20" t="s">
        <v>334</v>
      </c>
      <c r="I35" s="22" t="s">
        <v>335</v>
      </c>
      <c r="J35" s="22">
        <v>38973.68</v>
      </c>
      <c r="K35" s="22">
        <v>0</v>
      </c>
      <c r="L35" s="22">
        <v>33598</v>
      </c>
      <c r="M35" s="22">
        <v>5375.68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346</v>
      </c>
      <c r="B36" s="21" t="s">
        <v>327</v>
      </c>
      <c r="C36" s="20" t="s">
        <v>156</v>
      </c>
      <c r="D36" s="20" t="s">
        <v>26</v>
      </c>
      <c r="E36" s="20" t="s">
        <v>403</v>
      </c>
      <c r="F36" s="20" t="s">
        <v>26</v>
      </c>
      <c r="G36" s="20" t="s">
        <v>332</v>
      </c>
      <c r="H36" s="20" t="s">
        <v>334</v>
      </c>
      <c r="I36" s="22" t="s">
        <v>335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4031.76</v>
      </c>
      <c r="S36" s="20" t="s">
        <v>404</v>
      </c>
    </row>
    <row r="37" spans="1:19" s="23" customFormat="1" x14ac:dyDescent="0.25">
      <c r="A37" s="20" t="s">
        <v>207</v>
      </c>
      <c r="B37" s="21" t="s">
        <v>215</v>
      </c>
      <c r="C37" s="20" t="s">
        <v>24</v>
      </c>
      <c r="D37" s="20" t="s">
        <v>216</v>
      </c>
      <c r="E37" s="20" t="s">
        <v>26</v>
      </c>
      <c r="F37" s="20" t="s">
        <v>217</v>
      </c>
      <c r="G37" s="20" t="s">
        <v>26</v>
      </c>
      <c r="H37" s="20" t="s">
        <v>218</v>
      </c>
      <c r="I37" s="22" t="s">
        <v>219</v>
      </c>
      <c r="J37" s="22">
        <v>5244.04</v>
      </c>
      <c r="K37" s="22">
        <v>0</v>
      </c>
      <c r="L37" s="22">
        <v>4520.72</v>
      </c>
      <c r="M37" s="22">
        <v>723.32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229</v>
      </c>
      <c r="B38" s="21" t="s">
        <v>215</v>
      </c>
      <c r="C38" s="20" t="s">
        <v>156</v>
      </c>
      <c r="D38" s="20" t="s">
        <v>26</v>
      </c>
      <c r="E38" s="20" t="s">
        <v>266</v>
      </c>
      <c r="F38" s="20" t="s">
        <v>26</v>
      </c>
      <c r="G38" s="20" t="s">
        <v>216</v>
      </c>
      <c r="H38" s="20" t="s">
        <v>218</v>
      </c>
      <c r="I38" s="22" t="s">
        <v>219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542.49</v>
      </c>
      <c r="S38" s="20" t="s">
        <v>267</v>
      </c>
    </row>
    <row r="39" spans="1:19" s="23" customFormat="1" x14ac:dyDescent="0.25">
      <c r="A39" s="20" t="s">
        <v>307</v>
      </c>
      <c r="B39" s="21" t="s">
        <v>327</v>
      </c>
      <c r="C39" s="20" t="s">
        <v>24</v>
      </c>
      <c r="D39" s="20" t="s">
        <v>491</v>
      </c>
      <c r="E39" s="20" t="s">
        <v>26</v>
      </c>
      <c r="F39" s="20" t="s">
        <v>398</v>
      </c>
      <c r="G39" s="20" t="s">
        <v>26</v>
      </c>
      <c r="H39" s="20" t="s">
        <v>218</v>
      </c>
      <c r="I39" s="22" t="s">
        <v>219</v>
      </c>
      <c r="J39" s="22">
        <v>2280</v>
      </c>
      <c r="K39" s="22">
        <v>0</v>
      </c>
      <c r="L39" s="22">
        <v>1965.52</v>
      </c>
      <c r="M39" s="22">
        <v>314.48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375</v>
      </c>
      <c r="B40" s="21" t="s">
        <v>327</v>
      </c>
      <c r="C40" s="20" t="s">
        <v>156</v>
      </c>
      <c r="D40" s="20" t="s">
        <v>26</v>
      </c>
      <c r="E40" s="20" t="s">
        <v>427</v>
      </c>
      <c r="F40" s="20" t="s">
        <v>26</v>
      </c>
      <c r="G40" s="20" t="s">
        <v>491</v>
      </c>
      <c r="H40" s="20" t="s">
        <v>218</v>
      </c>
      <c r="I40" s="22" t="s">
        <v>219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235.86</v>
      </c>
      <c r="S40" s="20" t="s">
        <v>428</v>
      </c>
    </row>
    <row r="41" spans="1:19" s="23" customFormat="1" x14ac:dyDescent="0.25">
      <c r="A41" s="20" t="s">
        <v>310</v>
      </c>
      <c r="B41" s="21" t="s">
        <v>327</v>
      </c>
      <c r="C41" s="20" t="s">
        <v>24</v>
      </c>
      <c r="D41" s="20" t="s">
        <v>361</v>
      </c>
      <c r="E41" s="20" t="s">
        <v>26</v>
      </c>
      <c r="F41" s="20" t="s">
        <v>362</v>
      </c>
      <c r="G41" s="20" t="s">
        <v>26</v>
      </c>
      <c r="H41" s="20" t="s">
        <v>363</v>
      </c>
      <c r="I41" s="22" t="s">
        <v>364</v>
      </c>
      <c r="J41" s="22">
        <v>9300</v>
      </c>
      <c r="K41" s="22">
        <v>9300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68</v>
      </c>
      <c r="B42" s="21" t="s">
        <v>23</v>
      </c>
      <c r="C42" s="20" t="s">
        <v>24</v>
      </c>
      <c r="D42" s="20" t="s">
        <v>104</v>
      </c>
      <c r="E42" s="20" t="s">
        <v>26</v>
      </c>
      <c r="F42" s="20" t="s">
        <v>105</v>
      </c>
      <c r="G42" s="20" t="s">
        <v>26</v>
      </c>
      <c r="H42" s="20" t="s">
        <v>106</v>
      </c>
      <c r="I42" s="22" t="s">
        <v>107</v>
      </c>
      <c r="J42" s="22">
        <v>11275.2</v>
      </c>
      <c r="K42" s="22">
        <v>0</v>
      </c>
      <c r="L42" s="22">
        <v>9720</v>
      </c>
      <c r="M42" s="22">
        <v>1555.2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183</v>
      </c>
      <c r="B43" s="21" t="s">
        <v>23</v>
      </c>
      <c r="C43" s="20" t="s">
        <v>156</v>
      </c>
      <c r="D43" s="20" t="s">
        <v>26</v>
      </c>
      <c r="E43" s="20" t="s">
        <v>193</v>
      </c>
      <c r="F43" s="20" t="s">
        <v>26</v>
      </c>
      <c r="G43" s="20" t="s">
        <v>104</v>
      </c>
      <c r="H43" s="20" t="s">
        <v>106</v>
      </c>
      <c r="I43" s="22" t="s">
        <v>107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1166.4000000000001</v>
      </c>
      <c r="S43" s="20" t="s">
        <v>194</v>
      </c>
    </row>
    <row r="44" spans="1:19" s="23" customFormat="1" x14ac:dyDescent="0.25">
      <c r="A44" s="20" t="s">
        <v>73</v>
      </c>
      <c r="B44" s="21" t="s">
        <v>23</v>
      </c>
      <c r="C44" s="20" t="s">
        <v>24</v>
      </c>
      <c r="D44" s="20" t="s">
        <v>64</v>
      </c>
      <c r="E44" s="20" t="s">
        <v>26</v>
      </c>
      <c r="F44" s="20" t="s">
        <v>65</v>
      </c>
      <c r="G44" s="20" t="s">
        <v>26</v>
      </c>
      <c r="H44" s="20" t="s">
        <v>66</v>
      </c>
      <c r="I44" s="22" t="s">
        <v>67</v>
      </c>
      <c r="J44" s="22">
        <v>1650</v>
      </c>
      <c r="K44" s="22">
        <v>1650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78</v>
      </c>
      <c r="B45" s="21" t="s">
        <v>23</v>
      </c>
      <c r="C45" s="20" t="s">
        <v>24</v>
      </c>
      <c r="D45" s="20" t="s">
        <v>109</v>
      </c>
      <c r="E45" s="20" t="s">
        <v>26</v>
      </c>
      <c r="F45" s="20" t="s">
        <v>110</v>
      </c>
      <c r="G45" s="20" t="s">
        <v>26</v>
      </c>
      <c r="H45" s="20" t="s">
        <v>111</v>
      </c>
      <c r="I45" s="22" t="s">
        <v>112</v>
      </c>
      <c r="J45" s="22">
        <v>38418.04</v>
      </c>
      <c r="K45" s="22">
        <v>0</v>
      </c>
      <c r="L45" s="22">
        <v>33119</v>
      </c>
      <c r="M45" s="22">
        <v>5299.04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x14ac:dyDescent="0.25">
      <c r="A46" s="11" t="s">
        <v>83</v>
      </c>
      <c r="B46" s="12" t="s">
        <v>23</v>
      </c>
      <c r="C46" s="11" t="s">
        <v>156</v>
      </c>
      <c r="D46" s="11" t="s">
        <v>26</v>
      </c>
      <c r="E46" s="11" t="s">
        <v>211</v>
      </c>
      <c r="F46" s="11" t="s">
        <v>212</v>
      </c>
      <c r="G46" s="11" t="s">
        <v>213</v>
      </c>
      <c r="H46" s="11" t="s">
        <v>111</v>
      </c>
      <c r="I46" s="13" t="s">
        <v>112</v>
      </c>
      <c r="J46" s="13">
        <v>-2920.18</v>
      </c>
      <c r="K46" s="13">
        <v>-2920.18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26</v>
      </c>
    </row>
    <row r="47" spans="1:19" s="23" customFormat="1" x14ac:dyDescent="0.25">
      <c r="A47" s="20" t="s">
        <v>177</v>
      </c>
      <c r="B47" s="21" t="s">
        <v>23</v>
      </c>
      <c r="C47" s="20" t="s">
        <v>156</v>
      </c>
      <c r="D47" s="20" t="s">
        <v>26</v>
      </c>
      <c r="E47" s="20" t="s">
        <v>187</v>
      </c>
      <c r="F47" s="20" t="s">
        <v>26</v>
      </c>
      <c r="G47" s="20" t="s">
        <v>109</v>
      </c>
      <c r="H47" s="20" t="s">
        <v>111</v>
      </c>
      <c r="I47" s="22" t="s">
        <v>112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3974.28</v>
      </c>
      <c r="S47" s="20" t="s">
        <v>188</v>
      </c>
    </row>
    <row r="48" spans="1:19" s="23" customFormat="1" x14ac:dyDescent="0.25">
      <c r="A48" s="20" t="s">
        <v>260</v>
      </c>
      <c r="B48" s="21" t="s">
        <v>287</v>
      </c>
      <c r="C48" s="20" t="s">
        <v>156</v>
      </c>
      <c r="D48" s="20" t="s">
        <v>26</v>
      </c>
      <c r="E48" s="20" t="s">
        <v>308</v>
      </c>
      <c r="F48" s="20" t="s">
        <v>309</v>
      </c>
      <c r="G48" s="20" t="s">
        <v>308</v>
      </c>
      <c r="H48" s="20" t="s">
        <v>111</v>
      </c>
      <c r="I48" s="22" t="s">
        <v>112</v>
      </c>
      <c r="J48" s="22">
        <v>-406.84</v>
      </c>
      <c r="K48" s="22">
        <v>0</v>
      </c>
      <c r="L48" s="22">
        <v>-350.72</v>
      </c>
      <c r="M48" s="22">
        <v>-56.12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265</v>
      </c>
      <c r="B49" s="21" t="s">
        <v>287</v>
      </c>
      <c r="C49" s="20" t="s">
        <v>156</v>
      </c>
      <c r="D49" s="20" t="s">
        <v>26</v>
      </c>
      <c r="E49" s="20" t="s">
        <v>311</v>
      </c>
      <c r="F49" s="20" t="s">
        <v>312</v>
      </c>
      <c r="G49" s="20" t="s">
        <v>313</v>
      </c>
      <c r="H49" s="20" t="s">
        <v>111</v>
      </c>
      <c r="I49" s="22" t="s">
        <v>112</v>
      </c>
      <c r="J49" s="22">
        <v>-2877.32</v>
      </c>
      <c r="K49" s="22">
        <v>0</v>
      </c>
      <c r="L49" s="22">
        <v>-2480.4499999999998</v>
      </c>
      <c r="M49" s="22">
        <v>-396.87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268</v>
      </c>
      <c r="B50" s="21" t="s">
        <v>287</v>
      </c>
      <c r="C50" s="20" t="s">
        <v>156</v>
      </c>
      <c r="D50" s="20" t="s">
        <v>26</v>
      </c>
      <c r="E50" s="20" t="s">
        <v>315</v>
      </c>
      <c r="F50" s="20" t="s">
        <v>316</v>
      </c>
      <c r="G50" s="20" t="s">
        <v>313</v>
      </c>
      <c r="H50" s="20" t="s">
        <v>111</v>
      </c>
      <c r="I50" s="22" t="s">
        <v>112</v>
      </c>
      <c r="J50" s="22">
        <v>-451.56</v>
      </c>
      <c r="K50" s="22">
        <v>-451.56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271</v>
      </c>
      <c r="B51" s="21" t="s">
        <v>287</v>
      </c>
      <c r="C51" s="20" t="s">
        <v>156</v>
      </c>
      <c r="D51" s="20" t="s">
        <v>26</v>
      </c>
      <c r="E51" s="20" t="s">
        <v>318</v>
      </c>
      <c r="F51" s="20" t="s">
        <v>319</v>
      </c>
      <c r="G51" s="20" t="s">
        <v>313</v>
      </c>
      <c r="H51" s="20" t="s">
        <v>111</v>
      </c>
      <c r="I51" s="22" t="s">
        <v>112</v>
      </c>
      <c r="J51" s="22">
        <v>-21212.1</v>
      </c>
      <c r="K51" s="22">
        <v>-21212.1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314</v>
      </c>
      <c r="B52" s="21" t="s">
        <v>327</v>
      </c>
      <c r="C52" s="20" t="s">
        <v>24</v>
      </c>
      <c r="D52" s="20" t="s">
        <v>381</v>
      </c>
      <c r="E52" s="20" t="s">
        <v>26</v>
      </c>
      <c r="F52" s="20" t="s">
        <v>382</v>
      </c>
      <c r="G52" s="20" t="s">
        <v>26</v>
      </c>
      <c r="H52" s="20" t="s">
        <v>111</v>
      </c>
      <c r="I52" s="22" t="s">
        <v>112</v>
      </c>
      <c r="J52" s="22">
        <v>36973.839999999997</v>
      </c>
      <c r="K52" s="22">
        <v>0</v>
      </c>
      <c r="L52" s="22">
        <v>31874</v>
      </c>
      <c r="M52" s="22">
        <v>5099.84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360</v>
      </c>
      <c r="B53" s="21" t="s">
        <v>327</v>
      </c>
      <c r="C53" s="20" t="s">
        <v>156</v>
      </c>
      <c r="D53" s="20" t="s">
        <v>26</v>
      </c>
      <c r="E53" s="20" t="s">
        <v>415</v>
      </c>
      <c r="F53" s="20" t="s">
        <v>26</v>
      </c>
      <c r="G53" s="20" t="s">
        <v>381</v>
      </c>
      <c r="H53" s="20" t="s">
        <v>111</v>
      </c>
      <c r="I53" s="22" t="s">
        <v>112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3824.88</v>
      </c>
      <c r="S53" s="20" t="s">
        <v>416</v>
      </c>
    </row>
    <row r="54" spans="1:19" s="23" customFormat="1" x14ac:dyDescent="0.25">
      <c r="A54" s="20" t="s">
        <v>393</v>
      </c>
      <c r="B54" s="21" t="s">
        <v>432</v>
      </c>
      <c r="C54" s="20" t="s">
        <v>24</v>
      </c>
      <c r="D54" s="20" t="s">
        <v>447</v>
      </c>
      <c r="E54" s="20" t="s">
        <v>26</v>
      </c>
      <c r="F54" s="20" t="s">
        <v>448</v>
      </c>
      <c r="G54" s="20" t="s">
        <v>26</v>
      </c>
      <c r="H54" s="20" t="s">
        <v>111</v>
      </c>
      <c r="I54" s="22" t="s">
        <v>112</v>
      </c>
      <c r="J54" s="22">
        <v>24805.43</v>
      </c>
      <c r="K54" s="22">
        <v>0</v>
      </c>
      <c r="L54" s="22">
        <v>21383.99</v>
      </c>
      <c r="M54" s="22">
        <v>3421.44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423</v>
      </c>
      <c r="B55" s="21" t="s">
        <v>432</v>
      </c>
      <c r="C55" s="20" t="s">
        <v>156</v>
      </c>
      <c r="D55" s="20" t="s">
        <v>26</v>
      </c>
      <c r="E55" s="20" t="s">
        <v>473</v>
      </c>
      <c r="F55" s="20" t="s">
        <v>26</v>
      </c>
      <c r="G55" s="20" t="s">
        <v>447</v>
      </c>
      <c r="H55" s="20" t="s">
        <v>111</v>
      </c>
      <c r="I55" s="22" t="s">
        <v>112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2566.08</v>
      </c>
      <c r="S55" s="20" t="s">
        <v>474</v>
      </c>
    </row>
    <row r="56" spans="1:19" s="23" customFormat="1" x14ac:dyDescent="0.25">
      <c r="A56" s="20" t="s">
        <v>274</v>
      </c>
      <c r="B56" s="21" t="s">
        <v>287</v>
      </c>
      <c r="C56" s="20" t="s">
        <v>24</v>
      </c>
      <c r="D56" s="20" t="s">
        <v>299</v>
      </c>
      <c r="E56" s="20" t="s">
        <v>26</v>
      </c>
      <c r="F56" s="20" t="s">
        <v>300</v>
      </c>
      <c r="G56" s="20" t="s">
        <v>26</v>
      </c>
      <c r="H56" s="20" t="s">
        <v>301</v>
      </c>
      <c r="I56" s="22" t="s">
        <v>302</v>
      </c>
      <c r="J56" s="22">
        <v>12966.48</v>
      </c>
      <c r="K56" s="22">
        <v>0</v>
      </c>
      <c r="L56" s="22">
        <v>11178</v>
      </c>
      <c r="M56" s="22">
        <v>1788.48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277</v>
      </c>
      <c r="B57" s="21" t="s">
        <v>287</v>
      </c>
      <c r="C57" s="20" t="s">
        <v>156</v>
      </c>
      <c r="D57" s="20" t="s">
        <v>26</v>
      </c>
      <c r="E57" s="20" t="s">
        <v>321</v>
      </c>
      <c r="F57" s="20" t="s">
        <v>322</v>
      </c>
      <c r="G57" s="20" t="s">
        <v>299</v>
      </c>
      <c r="H57" s="20" t="s">
        <v>301</v>
      </c>
      <c r="I57" s="22" t="s">
        <v>302</v>
      </c>
      <c r="J57" s="22">
        <v>-2550.9899999999998</v>
      </c>
      <c r="K57" s="22">
        <v>0</v>
      </c>
      <c r="L57" s="22">
        <v>-2199.13</v>
      </c>
      <c r="M57" s="22">
        <v>-351.86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292</v>
      </c>
      <c r="B58" s="21" t="s">
        <v>287</v>
      </c>
      <c r="C58" s="20" t="s">
        <v>156</v>
      </c>
      <c r="D58" s="20" t="s">
        <v>26</v>
      </c>
      <c r="E58" s="20" t="s">
        <v>306</v>
      </c>
      <c r="F58" s="20" t="s">
        <v>26</v>
      </c>
      <c r="G58" s="20" t="s">
        <v>299</v>
      </c>
      <c r="H58" s="20" t="s">
        <v>301</v>
      </c>
      <c r="I58" s="22" t="s">
        <v>302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1341.36</v>
      </c>
      <c r="S58" s="20" t="s">
        <v>492</v>
      </c>
    </row>
    <row r="59" spans="1:19" s="23" customFormat="1" x14ac:dyDescent="0.25">
      <c r="A59" s="20" t="s">
        <v>295</v>
      </c>
      <c r="B59" s="21" t="s">
        <v>287</v>
      </c>
      <c r="C59" s="20" t="s">
        <v>156</v>
      </c>
      <c r="D59" s="20" t="s">
        <v>26</v>
      </c>
      <c r="E59" s="20" t="s">
        <v>321</v>
      </c>
      <c r="F59" s="20" t="s">
        <v>26</v>
      </c>
      <c r="G59" s="20" t="s">
        <v>299</v>
      </c>
      <c r="H59" s="20" t="s">
        <v>301</v>
      </c>
      <c r="I59" s="22" t="s">
        <v>302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-263.89999999999998</v>
      </c>
      <c r="S59" s="20" t="s">
        <v>326</v>
      </c>
    </row>
    <row r="60" spans="1:19" s="23" customFormat="1" x14ac:dyDescent="0.25">
      <c r="A60" s="20" t="s">
        <v>88</v>
      </c>
      <c r="B60" s="21" t="s">
        <v>23</v>
      </c>
      <c r="C60" s="20" t="s">
        <v>24</v>
      </c>
      <c r="D60" s="20" t="s">
        <v>31</v>
      </c>
      <c r="E60" s="20" t="s">
        <v>26</v>
      </c>
      <c r="F60" s="20" t="s">
        <v>32</v>
      </c>
      <c r="G60" s="20" t="s">
        <v>26</v>
      </c>
      <c r="H60" s="20" t="s">
        <v>33</v>
      </c>
      <c r="I60" s="22" t="s">
        <v>34</v>
      </c>
      <c r="J60" s="22">
        <v>1392</v>
      </c>
      <c r="K60" s="22">
        <v>0</v>
      </c>
      <c r="L60" s="22">
        <v>1200</v>
      </c>
      <c r="M60" s="22">
        <v>192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s="23" customFormat="1" x14ac:dyDescent="0.25">
      <c r="A61" s="20" t="s">
        <v>150</v>
      </c>
      <c r="B61" s="21" t="s">
        <v>23</v>
      </c>
      <c r="C61" s="20" t="s">
        <v>156</v>
      </c>
      <c r="D61" s="20" t="s">
        <v>26</v>
      </c>
      <c r="E61" s="20" t="s">
        <v>163</v>
      </c>
      <c r="F61" s="20" t="s">
        <v>26</v>
      </c>
      <c r="G61" s="20" t="s">
        <v>31</v>
      </c>
      <c r="H61" s="20" t="s">
        <v>33</v>
      </c>
      <c r="I61" s="22" t="s">
        <v>34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144</v>
      </c>
      <c r="S61" s="20" t="s">
        <v>164</v>
      </c>
    </row>
    <row r="62" spans="1:19" s="23" customFormat="1" x14ac:dyDescent="0.25">
      <c r="A62" s="20" t="s">
        <v>210</v>
      </c>
      <c r="B62" s="21" t="s">
        <v>215</v>
      </c>
      <c r="C62" s="20" t="s">
        <v>24</v>
      </c>
      <c r="D62" s="20" t="s">
        <v>243</v>
      </c>
      <c r="E62" s="20" t="s">
        <v>26</v>
      </c>
      <c r="F62" s="20" t="s">
        <v>244</v>
      </c>
      <c r="G62" s="20" t="s">
        <v>26</v>
      </c>
      <c r="H62" s="20" t="s">
        <v>33</v>
      </c>
      <c r="I62" s="22" t="s">
        <v>34</v>
      </c>
      <c r="J62" s="22">
        <v>3480</v>
      </c>
      <c r="K62" s="22">
        <v>0</v>
      </c>
      <c r="L62" s="22">
        <v>3000</v>
      </c>
      <c r="M62" s="22">
        <v>480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s="23" customFormat="1" x14ac:dyDescent="0.25">
      <c r="A63" s="20" t="s">
        <v>245</v>
      </c>
      <c r="B63" s="21" t="s">
        <v>215</v>
      </c>
      <c r="C63" s="20" t="s">
        <v>156</v>
      </c>
      <c r="D63" s="20" t="s">
        <v>26</v>
      </c>
      <c r="E63" s="20" t="s">
        <v>278</v>
      </c>
      <c r="F63" s="20" t="s">
        <v>26</v>
      </c>
      <c r="G63" s="20" t="s">
        <v>243</v>
      </c>
      <c r="H63" s="20" t="s">
        <v>33</v>
      </c>
      <c r="I63" s="22" t="s">
        <v>34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360</v>
      </c>
      <c r="S63" s="20" t="s">
        <v>279</v>
      </c>
    </row>
    <row r="64" spans="1:19" s="23" customFormat="1" x14ac:dyDescent="0.25">
      <c r="A64" s="20" t="s">
        <v>93</v>
      </c>
      <c r="B64" s="21" t="s">
        <v>23</v>
      </c>
      <c r="C64" s="20" t="s">
        <v>24</v>
      </c>
      <c r="D64" s="20" t="s">
        <v>124</v>
      </c>
      <c r="E64" s="20" t="s">
        <v>26</v>
      </c>
      <c r="F64" s="20" t="s">
        <v>125</v>
      </c>
      <c r="G64" s="20" t="s">
        <v>26</v>
      </c>
      <c r="H64" s="20" t="s">
        <v>126</v>
      </c>
      <c r="I64" s="22" t="s">
        <v>127</v>
      </c>
      <c r="J64" s="22">
        <v>4854.6000000000004</v>
      </c>
      <c r="K64" s="22">
        <v>0</v>
      </c>
      <c r="L64" s="22">
        <v>4185</v>
      </c>
      <c r="M64" s="22">
        <v>669.6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s="23" customFormat="1" x14ac:dyDescent="0.25">
      <c r="A65" s="20" t="s">
        <v>98</v>
      </c>
      <c r="B65" s="21" t="s">
        <v>23</v>
      </c>
      <c r="C65" s="20" t="s">
        <v>24</v>
      </c>
      <c r="D65" s="20" t="s">
        <v>140</v>
      </c>
      <c r="E65" s="20" t="s">
        <v>26</v>
      </c>
      <c r="F65" s="20" t="s">
        <v>141</v>
      </c>
      <c r="G65" s="20" t="s">
        <v>26</v>
      </c>
      <c r="H65" s="20" t="s">
        <v>126</v>
      </c>
      <c r="I65" s="22" t="s">
        <v>127</v>
      </c>
      <c r="J65" s="22">
        <v>1879.2</v>
      </c>
      <c r="K65" s="22">
        <v>0</v>
      </c>
      <c r="L65" s="22">
        <v>1620</v>
      </c>
      <c r="M65" s="22">
        <v>259.2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162</v>
      </c>
      <c r="B66" s="21" t="s">
        <v>23</v>
      </c>
      <c r="C66" s="20" t="s">
        <v>156</v>
      </c>
      <c r="D66" s="20" t="s">
        <v>26</v>
      </c>
      <c r="E66" s="20" t="s">
        <v>172</v>
      </c>
      <c r="F66" s="20" t="s">
        <v>26</v>
      </c>
      <c r="G66" s="20" t="s">
        <v>140</v>
      </c>
      <c r="H66" s="20" t="s">
        <v>126</v>
      </c>
      <c r="I66" s="22" t="s">
        <v>127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194.4</v>
      </c>
      <c r="S66" s="20" t="s">
        <v>173</v>
      </c>
    </row>
    <row r="67" spans="1:19" s="23" customFormat="1" x14ac:dyDescent="0.25">
      <c r="A67" s="20" t="s">
        <v>171</v>
      </c>
      <c r="B67" s="21" t="s">
        <v>23</v>
      </c>
      <c r="C67" s="20" t="s">
        <v>156</v>
      </c>
      <c r="D67" s="20" t="s">
        <v>26</v>
      </c>
      <c r="E67" s="20" t="s">
        <v>181</v>
      </c>
      <c r="F67" s="20" t="s">
        <v>26</v>
      </c>
      <c r="G67" s="20" t="s">
        <v>124</v>
      </c>
      <c r="H67" s="20" t="s">
        <v>126</v>
      </c>
      <c r="I67" s="22" t="s">
        <v>127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502.2</v>
      </c>
      <c r="S67" s="20" t="s">
        <v>182</v>
      </c>
    </row>
    <row r="68" spans="1:19" s="23" customFormat="1" x14ac:dyDescent="0.25">
      <c r="A68" s="20" t="s">
        <v>498</v>
      </c>
      <c r="B68" s="21" t="s">
        <v>215</v>
      </c>
      <c r="C68" s="20" t="s">
        <v>24</v>
      </c>
      <c r="D68" s="20" t="s">
        <v>240</v>
      </c>
      <c r="E68" s="20" t="s">
        <v>26</v>
      </c>
      <c r="F68" s="20" t="s">
        <v>241</v>
      </c>
      <c r="G68" s="20" t="s">
        <v>26</v>
      </c>
      <c r="H68" s="20" t="s">
        <v>126</v>
      </c>
      <c r="I68" s="22" t="s">
        <v>127</v>
      </c>
      <c r="J68" s="22">
        <v>7464.6</v>
      </c>
      <c r="K68" s="22">
        <v>0</v>
      </c>
      <c r="L68" s="22">
        <v>6435</v>
      </c>
      <c r="M68" s="22">
        <v>1029.5999999999999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242</v>
      </c>
      <c r="B69" s="21" t="s">
        <v>215</v>
      </c>
      <c r="C69" s="20" t="s">
        <v>156</v>
      </c>
      <c r="D69" s="20" t="s">
        <v>26</v>
      </c>
      <c r="E69" s="20" t="s">
        <v>275</v>
      </c>
      <c r="F69" s="20" t="s">
        <v>26</v>
      </c>
      <c r="G69" s="20" t="s">
        <v>240</v>
      </c>
      <c r="H69" s="20" t="s">
        <v>126</v>
      </c>
      <c r="I69" s="22" t="s">
        <v>127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772.2</v>
      </c>
      <c r="S69" s="20" t="s">
        <v>276</v>
      </c>
    </row>
    <row r="70" spans="1:19" s="23" customFormat="1" x14ac:dyDescent="0.25">
      <c r="A70" s="20" t="s">
        <v>317</v>
      </c>
      <c r="B70" s="21" t="s">
        <v>327</v>
      </c>
      <c r="C70" s="20" t="s">
        <v>24</v>
      </c>
      <c r="D70" s="20" t="s">
        <v>373</v>
      </c>
      <c r="E70" s="20" t="s">
        <v>26</v>
      </c>
      <c r="F70" s="20" t="s">
        <v>374</v>
      </c>
      <c r="G70" s="20" t="s">
        <v>26</v>
      </c>
      <c r="H70" s="20" t="s">
        <v>126</v>
      </c>
      <c r="I70" s="22" t="s">
        <v>127</v>
      </c>
      <c r="J70" s="22">
        <v>6107.4</v>
      </c>
      <c r="K70" s="22">
        <v>0</v>
      </c>
      <c r="L70" s="22">
        <v>5265</v>
      </c>
      <c r="M70" s="22">
        <v>842.4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370</v>
      </c>
      <c r="B71" s="21" t="s">
        <v>327</v>
      </c>
      <c r="C71" s="20" t="s">
        <v>156</v>
      </c>
      <c r="D71" s="20" t="s">
        <v>26</v>
      </c>
      <c r="E71" s="20" t="s">
        <v>421</v>
      </c>
      <c r="F71" s="20" t="s">
        <v>26</v>
      </c>
      <c r="G71" s="20" t="s">
        <v>373</v>
      </c>
      <c r="H71" s="20" t="s">
        <v>126</v>
      </c>
      <c r="I71" s="22" t="s">
        <v>127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631.79999999999995</v>
      </c>
      <c r="S71" s="20" t="s">
        <v>422</v>
      </c>
    </row>
    <row r="72" spans="1:19" s="23" customFormat="1" x14ac:dyDescent="0.25">
      <c r="A72" s="20" t="s">
        <v>396</v>
      </c>
      <c r="B72" s="21" t="s">
        <v>432</v>
      </c>
      <c r="C72" s="20" t="s">
        <v>24</v>
      </c>
      <c r="D72" s="20" t="s">
        <v>461</v>
      </c>
      <c r="E72" s="20" t="s">
        <v>26</v>
      </c>
      <c r="F72" s="20" t="s">
        <v>462</v>
      </c>
      <c r="G72" s="20" t="s">
        <v>26</v>
      </c>
      <c r="H72" s="20" t="s">
        <v>463</v>
      </c>
      <c r="I72" s="22" t="s">
        <v>464</v>
      </c>
      <c r="J72" s="22">
        <v>50480.7</v>
      </c>
      <c r="K72" s="22">
        <v>46579.6</v>
      </c>
      <c r="L72" s="22">
        <v>3363</v>
      </c>
      <c r="M72" s="22">
        <v>538.1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414</v>
      </c>
      <c r="B73" s="21" t="s">
        <v>432</v>
      </c>
      <c r="C73" s="20" t="s">
        <v>156</v>
      </c>
      <c r="D73" s="20" t="s">
        <v>26</v>
      </c>
      <c r="E73" s="20" t="s">
        <v>467</v>
      </c>
      <c r="F73" s="20" t="s">
        <v>26</v>
      </c>
      <c r="G73" s="20" t="s">
        <v>461</v>
      </c>
      <c r="H73" s="20" t="s">
        <v>463</v>
      </c>
      <c r="I73" s="22" t="s">
        <v>464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403.58</v>
      </c>
      <c r="S73" s="20" t="s">
        <v>468</v>
      </c>
    </row>
    <row r="74" spans="1:19" s="23" customFormat="1" x14ac:dyDescent="0.25">
      <c r="A74" s="20" t="s">
        <v>499</v>
      </c>
      <c r="B74" s="21" t="s">
        <v>215</v>
      </c>
      <c r="C74" s="20" t="s">
        <v>24</v>
      </c>
      <c r="D74" s="20" t="s">
        <v>256</v>
      </c>
      <c r="E74" s="20" t="s">
        <v>26</v>
      </c>
      <c r="F74" s="20" t="s">
        <v>257</v>
      </c>
      <c r="G74" s="20" t="s">
        <v>26</v>
      </c>
      <c r="H74" s="20" t="s">
        <v>258</v>
      </c>
      <c r="I74" s="22" t="s">
        <v>259</v>
      </c>
      <c r="J74" s="22">
        <v>17400</v>
      </c>
      <c r="K74" s="22">
        <v>0</v>
      </c>
      <c r="L74" s="22">
        <v>15000</v>
      </c>
      <c r="M74" s="22">
        <v>2400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239</v>
      </c>
      <c r="B75" s="21" t="s">
        <v>215</v>
      </c>
      <c r="C75" s="20" t="s">
        <v>156</v>
      </c>
      <c r="D75" s="20" t="s">
        <v>26</v>
      </c>
      <c r="E75" s="20" t="s">
        <v>272</v>
      </c>
      <c r="F75" s="20" t="s">
        <v>26</v>
      </c>
      <c r="G75" s="20" t="s">
        <v>256</v>
      </c>
      <c r="H75" s="20" t="s">
        <v>258</v>
      </c>
      <c r="I75" s="22" t="s">
        <v>259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1800</v>
      </c>
      <c r="S75" s="20" t="s">
        <v>273</v>
      </c>
    </row>
    <row r="76" spans="1:19" s="23" customFormat="1" x14ac:dyDescent="0.25">
      <c r="A76" s="20" t="s">
        <v>500</v>
      </c>
      <c r="B76" s="21" t="s">
        <v>215</v>
      </c>
      <c r="C76" s="20" t="s">
        <v>24</v>
      </c>
      <c r="D76" s="20" t="s">
        <v>246</v>
      </c>
      <c r="E76" s="20" t="s">
        <v>26</v>
      </c>
      <c r="F76" s="20" t="s">
        <v>247</v>
      </c>
      <c r="G76" s="20" t="s">
        <v>26</v>
      </c>
      <c r="H76" s="20" t="s">
        <v>248</v>
      </c>
      <c r="I76" s="22" t="s">
        <v>249</v>
      </c>
      <c r="J76" s="22">
        <v>14894.57</v>
      </c>
      <c r="K76" s="22">
        <v>0</v>
      </c>
      <c r="L76" s="22">
        <v>12840.15</v>
      </c>
      <c r="M76" s="22">
        <v>2054.42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250</v>
      </c>
      <c r="B77" s="21" t="s">
        <v>215</v>
      </c>
      <c r="C77" s="20" t="s">
        <v>156</v>
      </c>
      <c r="D77" s="20" t="s">
        <v>26</v>
      </c>
      <c r="E77" s="20" t="s">
        <v>281</v>
      </c>
      <c r="F77" s="20" t="s">
        <v>26</v>
      </c>
      <c r="G77" s="20" t="s">
        <v>246</v>
      </c>
      <c r="H77" s="20" t="s">
        <v>248</v>
      </c>
      <c r="I77" s="22" t="s">
        <v>249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1540.82</v>
      </c>
      <c r="S77" s="20" t="s">
        <v>282</v>
      </c>
    </row>
    <row r="78" spans="1:19" s="23" customFormat="1" x14ac:dyDescent="0.25">
      <c r="A78" s="20" t="s">
        <v>320</v>
      </c>
      <c r="B78" s="21" t="s">
        <v>327</v>
      </c>
      <c r="C78" s="20" t="s">
        <v>24</v>
      </c>
      <c r="D78" s="20" t="s">
        <v>353</v>
      </c>
      <c r="E78" s="20" t="s">
        <v>26</v>
      </c>
      <c r="F78" s="20" t="s">
        <v>354</v>
      </c>
      <c r="G78" s="20" t="s">
        <v>26</v>
      </c>
      <c r="H78" s="20" t="s">
        <v>355</v>
      </c>
      <c r="I78" s="22" t="s">
        <v>356</v>
      </c>
      <c r="J78" s="22">
        <v>2400</v>
      </c>
      <c r="K78" s="22">
        <v>2400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103</v>
      </c>
      <c r="B79" s="21" t="s">
        <v>23</v>
      </c>
      <c r="C79" s="20" t="s">
        <v>24</v>
      </c>
      <c r="D79" s="20" t="s">
        <v>151</v>
      </c>
      <c r="E79" s="20" t="s">
        <v>26</v>
      </c>
      <c r="F79" s="20" t="s">
        <v>152</v>
      </c>
      <c r="G79" s="20" t="s">
        <v>26</v>
      </c>
      <c r="H79" s="20" t="s">
        <v>153</v>
      </c>
      <c r="I79" s="22" t="s">
        <v>154</v>
      </c>
      <c r="J79" s="22">
        <v>27807.5</v>
      </c>
      <c r="K79" s="22">
        <v>27807.5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23" customFormat="1" x14ac:dyDescent="0.25">
      <c r="A80" s="20" t="s">
        <v>397</v>
      </c>
      <c r="B80" s="21" t="s">
        <v>432</v>
      </c>
      <c r="C80" s="20" t="s">
        <v>24</v>
      </c>
      <c r="D80" s="20" t="s">
        <v>433</v>
      </c>
      <c r="E80" s="20" t="s">
        <v>26</v>
      </c>
      <c r="F80" s="20" t="s">
        <v>434</v>
      </c>
      <c r="G80" s="20" t="s">
        <v>26</v>
      </c>
      <c r="H80" s="20" t="s">
        <v>435</v>
      </c>
      <c r="I80" s="22" t="s">
        <v>436</v>
      </c>
      <c r="J80" s="22">
        <v>97658.27</v>
      </c>
      <c r="K80" s="22">
        <v>0</v>
      </c>
      <c r="L80" s="22">
        <v>84188.160000000003</v>
      </c>
      <c r="M80" s="22">
        <v>13470.11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411</v>
      </c>
      <c r="B81" s="21" t="s">
        <v>432</v>
      </c>
      <c r="C81" s="20" t="s">
        <v>156</v>
      </c>
      <c r="D81" s="20" t="s">
        <v>26</v>
      </c>
      <c r="E81" s="20" t="s">
        <v>465</v>
      </c>
      <c r="F81" s="20" t="s">
        <v>26</v>
      </c>
      <c r="G81" s="20" t="s">
        <v>433</v>
      </c>
      <c r="H81" s="20" t="s">
        <v>435</v>
      </c>
      <c r="I81" s="22" t="s">
        <v>436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10102.58</v>
      </c>
      <c r="S81" s="20" t="s">
        <v>466</v>
      </c>
    </row>
    <row r="82" spans="1:19" x14ac:dyDescent="0.25">
      <c r="A82" s="11" t="s">
        <v>501</v>
      </c>
      <c r="B82" s="12" t="s">
        <v>215</v>
      </c>
      <c r="C82" s="11" t="s">
        <v>24</v>
      </c>
      <c r="D82" s="11" t="s">
        <v>225</v>
      </c>
      <c r="E82" s="11" t="s">
        <v>26</v>
      </c>
      <c r="F82" s="11" t="s">
        <v>226</v>
      </c>
      <c r="G82" s="11" t="s">
        <v>26</v>
      </c>
      <c r="H82" s="11" t="s">
        <v>227</v>
      </c>
      <c r="I82" s="13" t="s">
        <v>228</v>
      </c>
      <c r="J82" s="13">
        <v>90000</v>
      </c>
      <c r="K82" s="13">
        <v>90000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1" t="s">
        <v>26</v>
      </c>
    </row>
    <row r="83" spans="1:19" s="23" customFormat="1" x14ac:dyDescent="0.25">
      <c r="A83" s="20" t="s">
        <v>108</v>
      </c>
      <c r="B83" s="21" t="s">
        <v>23</v>
      </c>
      <c r="C83" s="20" t="s">
        <v>24</v>
      </c>
      <c r="D83" s="20" t="s">
        <v>137</v>
      </c>
      <c r="E83" s="20" t="s">
        <v>26</v>
      </c>
      <c r="F83" s="20" t="s">
        <v>138</v>
      </c>
      <c r="G83" s="20" t="s">
        <v>26</v>
      </c>
      <c r="H83" s="20" t="s">
        <v>134</v>
      </c>
      <c r="I83" s="22" t="s">
        <v>135</v>
      </c>
      <c r="J83" s="22">
        <v>49397.9</v>
      </c>
      <c r="K83" s="22">
        <v>0</v>
      </c>
      <c r="L83" s="22">
        <v>42584.4</v>
      </c>
      <c r="M83" s="22">
        <v>6813.5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165</v>
      </c>
      <c r="B84" s="21" t="s">
        <v>23</v>
      </c>
      <c r="C84" s="20" t="s">
        <v>156</v>
      </c>
      <c r="D84" s="20" t="s">
        <v>26</v>
      </c>
      <c r="E84" s="20" t="s">
        <v>175</v>
      </c>
      <c r="F84" s="20" t="s">
        <v>26</v>
      </c>
      <c r="G84" s="20" t="s">
        <v>137</v>
      </c>
      <c r="H84" s="20" t="s">
        <v>134</v>
      </c>
      <c r="I84" s="22" t="s">
        <v>135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5110.13</v>
      </c>
      <c r="S84" s="20" t="s">
        <v>176</v>
      </c>
    </row>
    <row r="85" spans="1:19" s="23" customFormat="1" x14ac:dyDescent="0.25">
      <c r="A85" s="20" t="s">
        <v>399</v>
      </c>
      <c r="B85" s="21" t="s">
        <v>432</v>
      </c>
      <c r="C85" s="20" t="s">
        <v>24</v>
      </c>
      <c r="D85" s="20" t="s">
        <v>457</v>
      </c>
      <c r="E85" s="20" t="s">
        <v>26</v>
      </c>
      <c r="F85" s="20" t="s">
        <v>458</v>
      </c>
      <c r="G85" s="20" t="s">
        <v>26</v>
      </c>
      <c r="H85" s="20" t="s">
        <v>459</v>
      </c>
      <c r="I85" s="22" t="s">
        <v>460</v>
      </c>
      <c r="J85" s="22">
        <v>47270</v>
      </c>
      <c r="K85" s="22">
        <v>0</v>
      </c>
      <c r="L85" s="22">
        <v>40750</v>
      </c>
      <c r="M85" s="22">
        <v>6520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417</v>
      </c>
      <c r="B86" s="21" t="s">
        <v>432</v>
      </c>
      <c r="C86" s="20" t="s">
        <v>156</v>
      </c>
      <c r="D86" s="20" t="s">
        <v>26</v>
      </c>
      <c r="E86" s="20" t="s">
        <v>469</v>
      </c>
      <c r="F86" s="20" t="s">
        <v>26</v>
      </c>
      <c r="G86" s="20" t="s">
        <v>457</v>
      </c>
      <c r="H86" s="20" t="s">
        <v>459</v>
      </c>
      <c r="I86" s="22" t="s">
        <v>460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4890</v>
      </c>
      <c r="S86" s="20" t="s">
        <v>470</v>
      </c>
    </row>
    <row r="87" spans="1:19" s="23" customFormat="1" x14ac:dyDescent="0.25">
      <c r="A87" s="20" t="s">
        <v>113</v>
      </c>
      <c r="B87" s="21" t="s">
        <v>23</v>
      </c>
      <c r="C87" s="20" t="s">
        <v>24</v>
      </c>
      <c r="D87" s="20" t="s">
        <v>145</v>
      </c>
      <c r="E87" s="20" t="s">
        <v>26</v>
      </c>
      <c r="F87" s="20" t="s">
        <v>146</v>
      </c>
      <c r="G87" s="20" t="s">
        <v>26</v>
      </c>
      <c r="H87" s="20" t="s">
        <v>142</v>
      </c>
      <c r="I87" s="22" t="s">
        <v>143</v>
      </c>
      <c r="J87" s="22">
        <v>26413.360000000001</v>
      </c>
      <c r="K87" s="22">
        <v>0</v>
      </c>
      <c r="L87" s="22">
        <v>22770.14</v>
      </c>
      <c r="M87" s="22">
        <v>3643.22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26</v>
      </c>
    </row>
    <row r="88" spans="1:19" s="23" customFormat="1" x14ac:dyDescent="0.25">
      <c r="A88" s="20" t="s">
        <v>159</v>
      </c>
      <c r="B88" s="21" t="s">
        <v>23</v>
      </c>
      <c r="C88" s="20" t="s">
        <v>156</v>
      </c>
      <c r="D88" s="20" t="s">
        <v>26</v>
      </c>
      <c r="E88" s="20" t="s">
        <v>169</v>
      </c>
      <c r="F88" s="20" t="s">
        <v>26</v>
      </c>
      <c r="G88" s="20" t="s">
        <v>145</v>
      </c>
      <c r="H88" s="20" t="s">
        <v>142</v>
      </c>
      <c r="I88" s="22" t="s">
        <v>143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2732.42</v>
      </c>
      <c r="S88" s="20" t="s">
        <v>170</v>
      </c>
    </row>
    <row r="89" spans="1:19" s="23" customFormat="1" x14ac:dyDescent="0.25">
      <c r="A89" s="20" t="s">
        <v>118</v>
      </c>
      <c r="B89" s="21" t="s">
        <v>23</v>
      </c>
      <c r="C89" s="20" t="s">
        <v>24</v>
      </c>
      <c r="D89" s="20" t="s">
        <v>89</v>
      </c>
      <c r="E89" s="20" t="s">
        <v>26</v>
      </c>
      <c r="F89" s="20" t="s">
        <v>90</v>
      </c>
      <c r="G89" s="20" t="s">
        <v>26</v>
      </c>
      <c r="H89" s="20" t="s">
        <v>91</v>
      </c>
      <c r="I89" s="22" t="s">
        <v>92</v>
      </c>
      <c r="J89" s="22">
        <v>33111.360000000001</v>
      </c>
      <c r="K89" s="22">
        <v>27519.439999999999</v>
      </c>
      <c r="L89" s="22">
        <v>4820.62</v>
      </c>
      <c r="M89" s="22">
        <v>771.3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26</v>
      </c>
    </row>
    <row r="90" spans="1:19" s="23" customFormat="1" x14ac:dyDescent="0.25">
      <c r="A90" s="20" t="s">
        <v>189</v>
      </c>
      <c r="B90" s="21" t="s">
        <v>23</v>
      </c>
      <c r="C90" s="20" t="s">
        <v>156</v>
      </c>
      <c r="D90" s="20" t="s">
        <v>26</v>
      </c>
      <c r="E90" s="20" t="s">
        <v>199</v>
      </c>
      <c r="F90" s="20" t="s">
        <v>26</v>
      </c>
      <c r="G90" s="20" t="s">
        <v>89</v>
      </c>
      <c r="H90" s="20" t="s">
        <v>91</v>
      </c>
      <c r="I90" s="22" t="s">
        <v>92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578.48</v>
      </c>
      <c r="S90" s="20" t="s">
        <v>200</v>
      </c>
    </row>
    <row r="91" spans="1:19" s="23" customFormat="1" x14ac:dyDescent="0.25">
      <c r="A91" s="20" t="s">
        <v>323</v>
      </c>
      <c r="B91" s="21" t="s">
        <v>327</v>
      </c>
      <c r="C91" s="20" t="s">
        <v>24</v>
      </c>
      <c r="D91" s="20" t="s">
        <v>337</v>
      </c>
      <c r="E91" s="20" t="s">
        <v>26</v>
      </c>
      <c r="F91" s="20" t="s">
        <v>338</v>
      </c>
      <c r="G91" s="20" t="s">
        <v>26</v>
      </c>
      <c r="H91" s="20" t="s">
        <v>339</v>
      </c>
      <c r="I91" s="22" t="s">
        <v>340</v>
      </c>
      <c r="J91" s="22">
        <v>10694.73</v>
      </c>
      <c r="K91" s="22">
        <v>0</v>
      </c>
      <c r="L91" s="22">
        <v>9219.6</v>
      </c>
      <c r="M91" s="22">
        <v>1475.13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26</v>
      </c>
    </row>
    <row r="92" spans="1:19" s="23" customFormat="1" x14ac:dyDescent="0.25">
      <c r="A92" s="20" t="s">
        <v>349</v>
      </c>
      <c r="B92" s="21" t="s">
        <v>327</v>
      </c>
      <c r="C92" s="20" t="s">
        <v>156</v>
      </c>
      <c r="D92" s="20" t="s">
        <v>26</v>
      </c>
      <c r="E92" s="20" t="s">
        <v>406</v>
      </c>
      <c r="F92" s="20" t="s">
        <v>26</v>
      </c>
      <c r="G92" s="20" t="s">
        <v>337</v>
      </c>
      <c r="H92" s="20" t="s">
        <v>339</v>
      </c>
      <c r="I92" s="22" t="s">
        <v>340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1106.3499999999999</v>
      </c>
      <c r="S92" s="20" t="s">
        <v>407</v>
      </c>
    </row>
    <row r="93" spans="1:19" s="23" customFormat="1" x14ac:dyDescent="0.25">
      <c r="A93" s="20" t="s">
        <v>123</v>
      </c>
      <c r="B93" s="21" t="s">
        <v>23</v>
      </c>
      <c r="C93" s="20" t="s">
        <v>24</v>
      </c>
      <c r="D93" s="20" t="s">
        <v>94</v>
      </c>
      <c r="E93" s="20" t="s">
        <v>26</v>
      </c>
      <c r="F93" s="20" t="s">
        <v>95</v>
      </c>
      <c r="G93" s="20" t="s">
        <v>26</v>
      </c>
      <c r="H93" s="20" t="s">
        <v>96</v>
      </c>
      <c r="I93" s="22" t="s">
        <v>97</v>
      </c>
      <c r="J93" s="22">
        <v>5819.81</v>
      </c>
      <c r="K93" s="22">
        <v>0</v>
      </c>
      <c r="L93" s="22">
        <v>5017.08</v>
      </c>
      <c r="M93" s="22">
        <v>802.73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0" t="s">
        <v>26</v>
      </c>
    </row>
    <row r="94" spans="1:19" s="23" customFormat="1" x14ac:dyDescent="0.25">
      <c r="A94" s="20" t="s">
        <v>186</v>
      </c>
      <c r="B94" s="21" t="s">
        <v>23</v>
      </c>
      <c r="C94" s="20" t="s">
        <v>156</v>
      </c>
      <c r="D94" s="20" t="s">
        <v>26</v>
      </c>
      <c r="E94" s="20" t="s">
        <v>196</v>
      </c>
      <c r="F94" s="20" t="s">
        <v>26</v>
      </c>
      <c r="G94" s="20" t="s">
        <v>94</v>
      </c>
      <c r="H94" s="20" t="s">
        <v>96</v>
      </c>
      <c r="I94" s="22" t="s">
        <v>97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602.04999999999995</v>
      </c>
      <c r="S94" s="20" t="s">
        <v>197</v>
      </c>
    </row>
    <row r="95" spans="1:19" s="23" customFormat="1" x14ac:dyDescent="0.25">
      <c r="A95" s="20" t="s">
        <v>324</v>
      </c>
      <c r="B95" s="21" t="s">
        <v>327</v>
      </c>
      <c r="C95" s="20" t="s">
        <v>24</v>
      </c>
      <c r="D95" s="20" t="s">
        <v>391</v>
      </c>
      <c r="E95" s="20" t="s">
        <v>26</v>
      </c>
      <c r="F95" s="20" t="s">
        <v>392</v>
      </c>
      <c r="G95" s="20" t="s">
        <v>26</v>
      </c>
      <c r="H95" s="20" t="s">
        <v>388</v>
      </c>
      <c r="I95" s="22" t="s">
        <v>389</v>
      </c>
      <c r="J95" s="22">
        <v>65811.66</v>
      </c>
      <c r="K95" s="22">
        <v>0</v>
      </c>
      <c r="L95" s="22">
        <v>56734.19</v>
      </c>
      <c r="M95" s="22">
        <v>9077.4699999999993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26</v>
      </c>
    </row>
    <row r="96" spans="1:19" s="23" customFormat="1" x14ac:dyDescent="0.25">
      <c r="A96" s="20" t="s">
        <v>352</v>
      </c>
      <c r="B96" s="21" t="s">
        <v>327</v>
      </c>
      <c r="C96" s="20" t="s">
        <v>156</v>
      </c>
      <c r="D96" s="20" t="s">
        <v>26</v>
      </c>
      <c r="E96" s="20" t="s">
        <v>409</v>
      </c>
      <c r="F96" s="20" t="s">
        <v>26</v>
      </c>
      <c r="G96" s="20" t="s">
        <v>391</v>
      </c>
      <c r="H96" s="20" t="s">
        <v>388</v>
      </c>
      <c r="I96" s="22" t="s">
        <v>389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6808.1</v>
      </c>
      <c r="S96" s="20" t="s">
        <v>410</v>
      </c>
    </row>
    <row r="97" spans="1:19" s="23" customFormat="1" x14ac:dyDescent="0.25">
      <c r="A97" s="20" t="s">
        <v>494</v>
      </c>
      <c r="B97" s="21" t="s">
        <v>23</v>
      </c>
      <c r="C97" s="20" t="s">
        <v>24</v>
      </c>
      <c r="D97" s="20" t="s">
        <v>114</v>
      </c>
      <c r="E97" s="20" t="s">
        <v>26</v>
      </c>
      <c r="F97" s="20" t="s">
        <v>115</v>
      </c>
      <c r="G97" s="20" t="s">
        <v>26</v>
      </c>
      <c r="H97" s="20" t="s">
        <v>116</v>
      </c>
      <c r="I97" s="22" t="s">
        <v>117</v>
      </c>
      <c r="J97" s="22">
        <v>25918.39</v>
      </c>
      <c r="K97" s="22">
        <v>10970.12</v>
      </c>
      <c r="L97" s="22">
        <v>12886.44</v>
      </c>
      <c r="M97" s="22">
        <v>2061.83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0" t="s">
        <v>26</v>
      </c>
    </row>
    <row r="98" spans="1:19" s="23" customFormat="1" x14ac:dyDescent="0.25">
      <c r="A98" s="20" t="s">
        <v>174</v>
      </c>
      <c r="B98" s="21" t="s">
        <v>23</v>
      </c>
      <c r="C98" s="20" t="s">
        <v>156</v>
      </c>
      <c r="D98" s="20" t="s">
        <v>26</v>
      </c>
      <c r="E98" s="20" t="s">
        <v>184</v>
      </c>
      <c r="F98" s="20" t="s">
        <v>26</v>
      </c>
      <c r="G98" s="20" t="s">
        <v>114</v>
      </c>
      <c r="H98" s="20" t="s">
        <v>116</v>
      </c>
      <c r="I98" s="22" t="s">
        <v>117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1546.37</v>
      </c>
      <c r="S98" s="20" t="s">
        <v>185</v>
      </c>
    </row>
    <row r="99" spans="1:19" s="23" customFormat="1" x14ac:dyDescent="0.25">
      <c r="A99" s="20" t="s">
        <v>402</v>
      </c>
      <c r="B99" s="21" t="s">
        <v>432</v>
      </c>
      <c r="C99" s="20" t="s">
        <v>24</v>
      </c>
      <c r="D99" s="20" t="s">
        <v>453</v>
      </c>
      <c r="E99" s="20" t="s">
        <v>26</v>
      </c>
      <c r="F99" s="20" t="s">
        <v>454</v>
      </c>
      <c r="G99" s="20" t="s">
        <v>26</v>
      </c>
      <c r="H99" s="20" t="s">
        <v>116</v>
      </c>
      <c r="I99" s="22" t="s">
        <v>117</v>
      </c>
      <c r="J99" s="22">
        <v>141421.20000000001</v>
      </c>
      <c r="K99" s="22">
        <v>81175.240000000005</v>
      </c>
      <c r="L99" s="22">
        <v>51936.17</v>
      </c>
      <c r="M99" s="22">
        <v>8309.7900000000009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0" t="s">
        <v>26</v>
      </c>
    </row>
    <row r="100" spans="1:19" s="23" customFormat="1" x14ac:dyDescent="0.25">
      <c r="A100" s="20" t="s">
        <v>420</v>
      </c>
      <c r="B100" s="21" t="s">
        <v>432</v>
      </c>
      <c r="C100" s="20" t="s">
        <v>156</v>
      </c>
      <c r="D100" s="20" t="s">
        <v>26</v>
      </c>
      <c r="E100" s="20" t="s">
        <v>471</v>
      </c>
      <c r="F100" s="20" t="s">
        <v>26</v>
      </c>
      <c r="G100" s="20" t="s">
        <v>453</v>
      </c>
      <c r="H100" s="20" t="s">
        <v>116</v>
      </c>
      <c r="I100" s="22" t="s">
        <v>117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6232.34</v>
      </c>
      <c r="S100" s="20" t="s">
        <v>472</v>
      </c>
    </row>
    <row r="101" spans="1:19" s="23" customFormat="1" x14ac:dyDescent="0.25">
      <c r="A101" s="20" t="s">
        <v>325</v>
      </c>
      <c r="B101" s="21" t="s">
        <v>327</v>
      </c>
      <c r="C101" s="20" t="s">
        <v>24</v>
      </c>
      <c r="D101" s="20" t="s">
        <v>342</v>
      </c>
      <c r="E101" s="20" t="s">
        <v>26</v>
      </c>
      <c r="F101" s="20" t="s">
        <v>343</v>
      </c>
      <c r="G101" s="20" t="s">
        <v>26</v>
      </c>
      <c r="H101" s="20" t="s">
        <v>344</v>
      </c>
      <c r="I101" s="22" t="s">
        <v>345</v>
      </c>
      <c r="J101" s="22">
        <v>65446</v>
      </c>
      <c r="K101" s="22">
        <v>65446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0" t="s">
        <v>26</v>
      </c>
    </row>
    <row r="102" spans="1:19" s="23" customFormat="1" x14ac:dyDescent="0.25">
      <c r="A102" s="20" t="s">
        <v>405</v>
      </c>
      <c r="B102" s="21" t="s">
        <v>432</v>
      </c>
      <c r="C102" s="20" t="s">
        <v>156</v>
      </c>
      <c r="D102" s="20" t="s">
        <v>26</v>
      </c>
      <c r="E102" s="20" t="s">
        <v>478</v>
      </c>
      <c r="F102" s="20" t="s">
        <v>479</v>
      </c>
      <c r="G102" s="20" t="s">
        <v>480</v>
      </c>
      <c r="H102" s="20" t="s">
        <v>344</v>
      </c>
      <c r="I102" s="22" t="s">
        <v>345</v>
      </c>
      <c r="J102" s="22">
        <v>-390</v>
      </c>
      <c r="K102" s="22">
        <v>-390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0" t="s">
        <v>26</v>
      </c>
    </row>
    <row r="103" spans="1:19" s="23" customFormat="1" x14ac:dyDescent="0.25">
      <c r="A103" s="20" t="s">
        <v>214</v>
      </c>
      <c r="B103" s="21" t="s">
        <v>215</v>
      </c>
      <c r="C103" s="20" t="s">
        <v>24</v>
      </c>
      <c r="D103" s="20" t="s">
        <v>251</v>
      </c>
      <c r="E103" s="20" t="s">
        <v>26</v>
      </c>
      <c r="F103" s="20" t="s">
        <v>252</v>
      </c>
      <c r="G103" s="20" t="s">
        <v>26</v>
      </c>
      <c r="H103" s="20" t="s">
        <v>253</v>
      </c>
      <c r="I103" s="22" t="s">
        <v>254</v>
      </c>
      <c r="J103" s="22">
        <v>19941.099999999999</v>
      </c>
      <c r="K103" s="22">
        <v>19941.099999999999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0" t="s">
        <v>26</v>
      </c>
    </row>
    <row r="104" spans="1:19" s="23" customFormat="1" x14ac:dyDescent="0.25">
      <c r="A104" s="20" t="s">
        <v>131</v>
      </c>
      <c r="B104" s="21" t="s">
        <v>23</v>
      </c>
      <c r="C104" s="20" t="s">
        <v>24</v>
      </c>
      <c r="D104" s="20" t="s">
        <v>84</v>
      </c>
      <c r="E104" s="20" t="s">
        <v>26</v>
      </c>
      <c r="F104" s="20" t="s">
        <v>85</v>
      </c>
      <c r="G104" s="20" t="s">
        <v>26</v>
      </c>
      <c r="H104" s="20" t="s">
        <v>86</v>
      </c>
      <c r="I104" s="22" t="s">
        <v>87</v>
      </c>
      <c r="J104" s="22">
        <v>23635.22</v>
      </c>
      <c r="K104" s="22">
        <v>0</v>
      </c>
      <c r="L104" s="22">
        <v>20375.189999999999</v>
      </c>
      <c r="M104" s="22">
        <v>3260.03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0" t="s">
        <v>26</v>
      </c>
    </row>
    <row r="105" spans="1:19" s="23" customFormat="1" x14ac:dyDescent="0.25">
      <c r="A105" s="20" t="s">
        <v>192</v>
      </c>
      <c r="B105" s="21" t="s">
        <v>23</v>
      </c>
      <c r="C105" s="20" t="s">
        <v>156</v>
      </c>
      <c r="D105" s="20" t="s">
        <v>26</v>
      </c>
      <c r="E105" s="20" t="s">
        <v>202</v>
      </c>
      <c r="F105" s="20" t="s">
        <v>26</v>
      </c>
      <c r="G105" s="20" t="s">
        <v>84</v>
      </c>
      <c r="H105" s="20" t="s">
        <v>86</v>
      </c>
      <c r="I105" s="22" t="s">
        <v>87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2445.02</v>
      </c>
      <c r="S105" s="20" t="s">
        <v>203</v>
      </c>
    </row>
    <row r="106" spans="1:19" s="23" customFormat="1" x14ac:dyDescent="0.25">
      <c r="A106" s="20" t="s">
        <v>220</v>
      </c>
      <c r="B106" s="21" t="s">
        <v>215</v>
      </c>
      <c r="C106" s="20" t="s">
        <v>24</v>
      </c>
      <c r="D106" s="20" t="s">
        <v>261</v>
      </c>
      <c r="E106" s="20" t="s">
        <v>26</v>
      </c>
      <c r="F106" s="20" t="s">
        <v>262</v>
      </c>
      <c r="G106" s="20" t="s">
        <v>26</v>
      </c>
      <c r="H106" s="20" t="s">
        <v>263</v>
      </c>
      <c r="I106" s="22" t="s">
        <v>264</v>
      </c>
      <c r="J106" s="22">
        <v>1160</v>
      </c>
      <c r="K106" s="22">
        <v>0</v>
      </c>
      <c r="L106" s="22">
        <v>1000</v>
      </c>
      <c r="M106" s="22">
        <v>160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0" t="s">
        <v>26</v>
      </c>
    </row>
    <row r="107" spans="1:19" s="23" customFormat="1" x14ac:dyDescent="0.25">
      <c r="A107" s="20" t="s">
        <v>255</v>
      </c>
      <c r="B107" s="21" t="s">
        <v>215</v>
      </c>
      <c r="C107" s="20" t="s">
        <v>156</v>
      </c>
      <c r="D107" s="20" t="s">
        <v>26</v>
      </c>
      <c r="E107" s="20" t="s">
        <v>284</v>
      </c>
      <c r="F107" s="20" t="s">
        <v>26</v>
      </c>
      <c r="G107" s="20" t="s">
        <v>261</v>
      </c>
      <c r="H107" s="20" t="s">
        <v>263</v>
      </c>
      <c r="I107" s="22" t="s">
        <v>264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120</v>
      </c>
      <c r="S107" s="20" t="s">
        <v>285</v>
      </c>
    </row>
    <row r="108" spans="1:19" s="23" customFormat="1" x14ac:dyDescent="0.25">
      <c r="A108" s="20" t="s">
        <v>495</v>
      </c>
      <c r="B108" s="21" t="s">
        <v>23</v>
      </c>
      <c r="C108" s="20" t="s">
        <v>24</v>
      </c>
      <c r="D108" s="20" t="s">
        <v>54</v>
      </c>
      <c r="E108" s="20" t="s">
        <v>26</v>
      </c>
      <c r="F108" s="20" t="s">
        <v>55</v>
      </c>
      <c r="G108" s="20" t="s">
        <v>26</v>
      </c>
      <c r="H108" s="20" t="s">
        <v>56</v>
      </c>
      <c r="I108" s="22" t="s">
        <v>57</v>
      </c>
      <c r="J108" s="22">
        <v>2411.64</v>
      </c>
      <c r="K108" s="22">
        <v>0</v>
      </c>
      <c r="L108" s="22">
        <v>2079</v>
      </c>
      <c r="M108" s="22">
        <v>332.64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0" t="s">
        <v>26</v>
      </c>
    </row>
    <row r="109" spans="1:19" s="23" customFormat="1" x14ac:dyDescent="0.25">
      <c r="A109" s="20" t="s">
        <v>180</v>
      </c>
      <c r="B109" s="21" t="s">
        <v>23</v>
      </c>
      <c r="C109" s="20" t="s">
        <v>156</v>
      </c>
      <c r="D109" s="20" t="s">
        <v>26</v>
      </c>
      <c r="E109" s="20" t="s">
        <v>190</v>
      </c>
      <c r="F109" s="20" t="s">
        <v>26</v>
      </c>
      <c r="G109" s="20" t="s">
        <v>54</v>
      </c>
      <c r="H109" s="20" t="s">
        <v>56</v>
      </c>
      <c r="I109" s="22" t="s">
        <v>57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249.48</v>
      </c>
      <c r="S109" s="20" t="s">
        <v>191</v>
      </c>
    </row>
    <row r="110" spans="1:19" s="23" customFormat="1" x14ac:dyDescent="0.25">
      <c r="A110" s="20" t="s">
        <v>136</v>
      </c>
      <c r="B110" s="21" t="s">
        <v>23</v>
      </c>
      <c r="C110" s="20" t="s">
        <v>24</v>
      </c>
      <c r="D110" s="20" t="s">
        <v>79</v>
      </c>
      <c r="E110" s="20" t="s">
        <v>26</v>
      </c>
      <c r="F110" s="20" t="s">
        <v>80</v>
      </c>
      <c r="G110" s="20" t="s">
        <v>26</v>
      </c>
      <c r="H110" s="20" t="s">
        <v>81</v>
      </c>
      <c r="I110" s="22" t="s">
        <v>82</v>
      </c>
      <c r="J110" s="22">
        <v>31415.77</v>
      </c>
      <c r="K110" s="22">
        <v>0</v>
      </c>
      <c r="L110" s="22">
        <v>27082.560000000001</v>
      </c>
      <c r="M110" s="22">
        <v>4333.21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0" t="s">
        <v>26</v>
      </c>
    </row>
    <row r="111" spans="1:19" s="23" customFormat="1" x14ac:dyDescent="0.25">
      <c r="A111" s="20" t="s">
        <v>195</v>
      </c>
      <c r="B111" s="21" t="s">
        <v>23</v>
      </c>
      <c r="C111" s="20" t="s">
        <v>156</v>
      </c>
      <c r="D111" s="20" t="s">
        <v>26</v>
      </c>
      <c r="E111" s="20" t="s">
        <v>205</v>
      </c>
      <c r="F111" s="20" t="s">
        <v>26</v>
      </c>
      <c r="G111" s="20" t="s">
        <v>79</v>
      </c>
      <c r="H111" s="20" t="s">
        <v>81</v>
      </c>
      <c r="I111" s="22" t="s">
        <v>82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3249.91</v>
      </c>
      <c r="S111" s="20" t="s">
        <v>206</v>
      </c>
    </row>
    <row r="112" spans="1:19" s="23" customFormat="1" x14ac:dyDescent="0.25">
      <c r="A112" s="20" t="s">
        <v>504</v>
      </c>
      <c r="B112" s="21" t="s">
        <v>327</v>
      </c>
      <c r="C112" s="20" t="s">
        <v>24</v>
      </c>
      <c r="D112" s="20" t="s">
        <v>376</v>
      </c>
      <c r="E112" s="20" t="s">
        <v>26</v>
      </c>
      <c r="F112" s="20" t="s">
        <v>377</v>
      </c>
      <c r="G112" s="20" t="s">
        <v>26</v>
      </c>
      <c r="H112" s="20" t="s">
        <v>378</v>
      </c>
      <c r="I112" s="22" t="s">
        <v>379</v>
      </c>
      <c r="J112" s="22">
        <v>8501.48</v>
      </c>
      <c r="K112" s="22">
        <v>0</v>
      </c>
      <c r="L112" s="22">
        <v>7328.86</v>
      </c>
      <c r="M112" s="22">
        <v>1172.6099999999999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0" t="s">
        <v>26</v>
      </c>
    </row>
    <row r="113" spans="1:19" s="23" customFormat="1" x14ac:dyDescent="0.25">
      <c r="A113" s="20" t="s">
        <v>365</v>
      </c>
      <c r="B113" s="21" t="s">
        <v>327</v>
      </c>
      <c r="C113" s="20" t="s">
        <v>156</v>
      </c>
      <c r="D113" s="20" t="s">
        <v>26</v>
      </c>
      <c r="E113" s="20" t="s">
        <v>418</v>
      </c>
      <c r="F113" s="20" t="s">
        <v>26</v>
      </c>
      <c r="G113" s="20" t="s">
        <v>376</v>
      </c>
      <c r="H113" s="20" t="s">
        <v>378</v>
      </c>
      <c r="I113" s="22" t="s">
        <v>379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879.46</v>
      </c>
      <c r="S113" s="20" t="s">
        <v>419</v>
      </c>
    </row>
    <row r="114" spans="1:19" s="23" customFormat="1" x14ac:dyDescent="0.25">
      <c r="A114" s="20" t="s">
        <v>224</v>
      </c>
      <c r="B114" s="21" t="s">
        <v>215</v>
      </c>
      <c r="C114" s="20" t="s">
        <v>24</v>
      </c>
      <c r="D114" s="20" t="s">
        <v>221</v>
      </c>
      <c r="E114" s="20" t="s">
        <v>26</v>
      </c>
      <c r="F114" s="20" t="s">
        <v>128</v>
      </c>
      <c r="G114" s="20" t="s">
        <v>26</v>
      </c>
      <c r="H114" s="20" t="s">
        <v>222</v>
      </c>
      <c r="I114" s="22" t="s">
        <v>223</v>
      </c>
      <c r="J114" s="22">
        <v>6001</v>
      </c>
      <c r="K114" s="22">
        <v>0</v>
      </c>
      <c r="L114" s="22">
        <v>5173.28</v>
      </c>
      <c r="M114" s="22">
        <v>827.72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0" t="s">
        <v>26</v>
      </c>
    </row>
    <row r="115" spans="1:19" s="23" customFormat="1" x14ac:dyDescent="0.25">
      <c r="A115" s="20" t="s">
        <v>234</v>
      </c>
      <c r="B115" s="21" t="s">
        <v>215</v>
      </c>
      <c r="C115" s="20" t="s">
        <v>156</v>
      </c>
      <c r="D115" s="20" t="s">
        <v>26</v>
      </c>
      <c r="E115" s="20" t="s">
        <v>269</v>
      </c>
      <c r="F115" s="20" t="s">
        <v>26</v>
      </c>
      <c r="G115" s="20" t="s">
        <v>221</v>
      </c>
      <c r="H115" s="20" t="s">
        <v>222</v>
      </c>
      <c r="I115" s="22" t="s">
        <v>223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620.79</v>
      </c>
      <c r="S115" s="20" t="s">
        <v>270</v>
      </c>
    </row>
    <row r="116" spans="1:19" s="23" customFormat="1" x14ac:dyDescent="0.25">
      <c r="A116" s="20" t="s">
        <v>408</v>
      </c>
      <c r="B116" s="21" t="s">
        <v>432</v>
      </c>
      <c r="C116" s="20" t="s">
        <v>24</v>
      </c>
      <c r="D116" s="20" t="s">
        <v>449</v>
      </c>
      <c r="E116" s="20" t="s">
        <v>26</v>
      </c>
      <c r="F116" s="20" t="s">
        <v>450</v>
      </c>
      <c r="G116" s="20" t="s">
        <v>26</v>
      </c>
      <c r="H116" s="20" t="s">
        <v>451</v>
      </c>
      <c r="I116" s="22" t="s">
        <v>452</v>
      </c>
      <c r="J116" s="22">
        <v>1800</v>
      </c>
      <c r="K116" s="22">
        <v>1800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0" t="s">
        <v>26</v>
      </c>
    </row>
    <row r="117" spans="1:19" s="23" customFormat="1" x14ac:dyDescent="0.25">
      <c r="A117" s="20" t="s">
        <v>139</v>
      </c>
      <c r="B117" s="21" t="s">
        <v>23</v>
      </c>
      <c r="C117" s="20" t="s">
        <v>24</v>
      </c>
      <c r="D117" s="20" t="s">
        <v>132</v>
      </c>
      <c r="E117" s="20" t="s">
        <v>26</v>
      </c>
      <c r="F117" s="20" t="s">
        <v>133</v>
      </c>
      <c r="G117" s="20" t="s">
        <v>26</v>
      </c>
      <c r="H117" s="20" t="s">
        <v>129</v>
      </c>
      <c r="I117" s="22" t="s">
        <v>130</v>
      </c>
      <c r="J117" s="22">
        <v>57805.29</v>
      </c>
      <c r="K117" s="22">
        <v>0</v>
      </c>
      <c r="L117" s="22">
        <v>49832.15</v>
      </c>
      <c r="M117" s="22">
        <v>7973.14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0" t="s">
        <v>26</v>
      </c>
    </row>
    <row r="118" spans="1:19" s="23" customFormat="1" x14ac:dyDescent="0.25">
      <c r="A118" s="20" t="s">
        <v>496</v>
      </c>
      <c r="B118" s="21" t="s">
        <v>23</v>
      </c>
      <c r="C118" s="20" t="s">
        <v>24</v>
      </c>
      <c r="D118" s="20" t="s">
        <v>148</v>
      </c>
      <c r="E118" s="20" t="s">
        <v>26</v>
      </c>
      <c r="F118" s="20" t="s">
        <v>149</v>
      </c>
      <c r="G118" s="20" t="s">
        <v>26</v>
      </c>
      <c r="H118" s="20" t="s">
        <v>129</v>
      </c>
      <c r="I118" s="22" t="s">
        <v>130</v>
      </c>
      <c r="J118" s="22">
        <v>9851.09</v>
      </c>
      <c r="K118" s="22">
        <v>0</v>
      </c>
      <c r="L118" s="22">
        <v>8492.32</v>
      </c>
      <c r="M118" s="22">
        <v>1358.77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0" t="s">
        <v>26</v>
      </c>
    </row>
    <row r="119" spans="1:19" s="23" customFormat="1" x14ac:dyDescent="0.25">
      <c r="A119" s="20" t="s">
        <v>168</v>
      </c>
      <c r="B119" s="21" t="s">
        <v>23</v>
      </c>
      <c r="C119" s="20" t="s">
        <v>156</v>
      </c>
      <c r="D119" s="20" t="s">
        <v>26</v>
      </c>
      <c r="E119" s="20" t="s">
        <v>178</v>
      </c>
      <c r="F119" s="20" t="s">
        <v>26</v>
      </c>
      <c r="G119" s="20" t="s">
        <v>132</v>
      </c>
      <c r="H119" s="20" t="s">
        <v>129</v>
      </c>
      <c r="I119" s="22" t="s">
        <v>130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5979.86</v>
      </c>
      <c r="S119" s="20" t="s">
        <v>179</v>
      </c>
    </row>
    <row r="120" spans="1:19" s="23" customFormat="1" x14ac:dyDescent="0.25">
      <c r="A120" s="20" t="s">
        <v>198</v>
      </c>
      <c r="B120" s="21" t="s">
        <v>23</v>
      </c>
      <c r="C120" s="20" t="s">
        <v>156</v>
      </c>
      <c r="D120" s="20" t="s">
        <v>26</v>
      </c>
      <c r="E120" s="20" t="s">
        <v>208</v>
      </c>
      <c r="F120" s="20" t="s">
        <v>26</v>
      </c>
      <c r="G120" s="20" t="s">
        <v>148</v>
      </c>
      <c r="H120" s="20" t="s">
        <v>129</v>
      </c>
      <c r="I120" s="22" t="s">
        <v>130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1019.08</v>
      </c>
      <c r="S120" s="20" t="s">
        <v>209</v>
      </c>
    </row>
    <row r="121" spans="1:19" s="23" customFormat="1" x14ac:dyDescent="0.25">
      <c r="A121" s="20" t="s">
        <v>329</v>
      </c>
      <c r="B121" s="21" t="s">
        <v>327</v>
      </c>
      <c r="C121" s="20" t="s">
        <v>24</v>
      </c>
      <c r="D121" s="20" t="s">
        <v>330</v>
      </c>
      <c r="E121" s="20" t="s">
        <v>26</v>
      </c>
      <c r="F121" s="20" t="s">
        <v>328</v>
      </c>
      <c r="G121" s="20" t="s">
        <v>26</v>
      </c>
      <c r="H121" s="20" t="s">
        <v>129</v>
      </c>
      <c r="I121" s="22" t="s">
        <v>130</v>
      </c>
      <c r="J121" s="22">
        <v>52130.400000000001</v>
      </c>
      <c r="K121" s="22">
        <v>0</v>
      </c>
      <c r="L121" s="22">
        <v>44940</v>
      </c>
      <c r="M121" s="22">
        <v>7190.4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0" t="s">
        <v>26</v>
      </c>
    </row>
    <row r="122" spans="1:19" s="23" customFormat="1" x14ac:dyDescent="0.25">
      <c r="A122" s="20" t="s">
        <v>341</v>
      </c>
      <c r="B122" s="21" t="s">
        <v>327</v>
      </c>
      <c r="C122" s="20" t="s">
        <v>156</v>
      </c>
      <c r="D122" s="20" t="s">
        <v>26</v>
      </c>
      <c r="E122" s="20" t="s">
        <v>400</v>
      </c>
      <c r="F122" s="20" t="s">
        <v>26</v>
      </c>
      <c r="G122" s="20" t="s">
        <v>330</v>
      </c>
      <c r="H122" s="20" t="s">
        <v>129</v>
      </c>
      <c r="I122" s="22" t="s">
        <v>130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5392.8</v>
      </c>
      <c r="S122" s="20" t="s">
        <v>401</v>
      </c>
    </row>
    <row r="123" spans="1:19" s="23" customFormat="1" x14ac:dyDescent="0.25">
      <c r="A123" s="20" t="s">
        <v>280</v>
      </c>
      <c r="B123" s="21" t="s">
        <v>287</v>
      </c>
      <c r="C123" s="20" t="s">
        <v>24</v>
      </c>
      <c r="D123" s="20" t="s">
        <v>288</v>
      </c>
      <c r="E123" s="20" t="s">
        <v>26</v>
      </c>
      <c r="F123" s="20" t="s">
        <v>289</v>
      </c>
      <c r="G123" s="20" t="s">
        <v>26</v>
      </c>
      <c r="H123" s="20" t="s">
        <v>290</v>
      </c>
      <c r="I123" s="22" t="s">
        <v>291</v>
      </c>
      <c r="J123" s="22">
        <v>80750</v>
      </c>
      <c r="K123" s="22">
        <v>80750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0" t="s">
        <v>26</v>
      </c>
    </row>
    <row r="124" spans="1:19" s="23" customFormat="1" x14ac:dyDescent="0.25">
      <c r="A124" s="20" t="s">
        <v>283</v>
      </c>
      <c r="B124" s="21" t="s">
        <v>287</v>
      </c>
      <c r="C124" s="20" t="s">
        <v>24</v>
      </c>
      <c r="D124" s="20" t="s">
        <v>293</v>
      </c>
      <c r="E124" s="20" t="s">
        <v>26</v>
      </c>
      <c r="F124" s="20" t="s">
        <v>294</v>
      </c>
      <c r="G124" s="20" t="s">
        <v>26</v>
      </c>
      <c r="H124" s="20" t="s">
        <v>290</v>
      </c>
      <c r="I124" s="22" t="s">
        <v>291</v>
      </c>
      <c r="J124" s="22">
        <v>78400</v>
      </c>
      <c r="K124" s="22">
        <v>78400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0" t="s">
        <v>26</v>
      </c>
    </row>
    <row r="125" spans="1:19" s="23" customFormat="1" x14ac:dyDescent="0.25">
      <c r="A125" s="20" t="s">
        <v>286</v>
      </c>
      <c r="B125" s="21" t="s">
        <v>287</v>
      </c>
      <c r="C125" s="20" t="s">
        <v>24</v>
      </c>
      <c r="D125" s="20" t="s">
        <v>296</v>
      </c>
      <c r="E125" s="20" t="s">
        <v>26</v>
      </c>
      <c r="F125" s="20" t="s">
        <v>297</v>
      </c>
      <c r="G125" s="20" t="s">
        <v>26</v>
      </c>
      <c r="H125" s="20" t="s">
        <v>290</v>
      </c>
      <c r="I125" s="22" t="s">
        <v>291</v>
      </c>
      <c r="J125" s="22">
        <v>156800</v>
      </c>
      <c r="K125" s="22">
        <v>156800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0" t="s">
        <v>26</v>
      </c>
    </row>
    <row r="126" spans="1:19" s="23" customFormat="1" x14ac:dyDescent="0.25">
      <c r="A126" s="20" t="s">
        <v>144</v>
      </c>
      <c r="B126" s="21" t="s">
        <v>23</v>
      </c>
      <c r="C126" s="20" t="s">
        <v>24</v>
      </c>
      <c r="D126" s="20" t="s">
        <v>69</v>
      </c>
      <c r="E126" s="20" t="s">
        <v>26</v>
      </c>
      <c r="F126" s="20" t="s">
        <v>70</v>
      </c>
      <c r="G126" s="20" t="s">
        <v>26</v>
      </c>
      <c r="H126" s="20" t="s">
        <v>71</v>
      </c>
      <c r="I126" s="22" t="s">
        <v>72</v>
      </c>
      <c r="J126" s="22">
        <v>2106</v>
      </c>
      <c r="K126" s="22">
        <v>2106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0" t="s">
        <v>26</v>
      </c>
    </row>
    <row r="127" spans="1:19" s="23" customFormat="1" x14ac:dyDescent="0.25">
      <c r="A127" s="20" t="s">
        <v>331</v>
      </c>
      <c r="B127" s="21" t="s">
        <v>327</v>
      </c>
      <c r="C127" s="20" t="s">
        <v>24</v>
      </c>
      <c r="D127" s="20" t="s">
        <v>347</v>
      </c>
      <c r="E127" s="20" t="s">
        <v>26</v>
      </c>
      <c r="F127" s="20" t="s">
        <v>348</v>
      </c>
      <c r="G127" s="20" t="s">
        <v>26</v>
      </c>
      <c r="H127" s="20" t="s">
        <v>71</v>
      </c>
      <c r="I127" s="22" t="s">
        <v>72</v>
      </c>
      <c r="J127" s="22">
        <v>936.9</v>
      </c>
      <c r="K127" s="22">
        <v>936.9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0" t="s">
        <v>26</v>
      </c>
    </row>
    <row r="128" spans="1:19" s="23" customFormat="1" x14ac:dyDescent="0.25">
      <c r="A128" s="20" t="s">
        <v>336</v>
      </c>
      <c r="B128" s="21" t="s">
        <v>327</v>
      </c>
      <c r="C128" s="20" t="s">
        <v>24</v>
      </c>
      <c r="D128" s="20" t="s">
        <v>350</v>
      </c>
      <c r="E128" s="20" t="s">
        <v>26</v>
      </c>
      <c r="F128" s="20" t="s">
        <v>351</v>
      </c>
      <c r="G128" s="20" t="s">
        <v>26</v>
      </c>
      <c r="H128" s="20" t="s">
        <v>71</v>
      </c>
      <c r="I128" s="22" t="s">
        <v>72</v>
      </c>
      <c r="J128" s="22">
        <v>1197</v>
      </c>
      <c r="K128" s="22">
        <v>1197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0" t="s">
        <v>26</v>
      </c>
    </row>
    <row r="130" spans="9:18" x14ac:dyDescent="0.25">
      <c r="J130" s="6">
        <f>SUM(J8:J127)</f>
        <v>2810988.77</v>
      </c>
      <c r="K130" s="6">
        <f t="shared" ref="K130:R130" si="0">SUM(K8:K127)</f>
        <v>1752753.2400000002</v>
      </c>
      <c r="L130" s="6">
        <f t="shared" si="0"/>
        <v>912271.94</v>
      </c>
      <c r="M130" s="6">
        <f t="shared" si="0"/>
        <v>145963.50999999998</v>
      </c>
      <c r="N130" s="6">
        <f t="shared" si="0"/>
        <v>0</v>
      </c>
      <c r="O130" s="6">
        <f t="shared" si="0"/>
        <v>0</v>
      </c>
      <c r="P130" s="6">
        <f t="shared" si="0"/>
        <v>0</v>
      </c>
      <c r="Q130" s="6">
        <f t="shared" si="0"/>
        <v>0</v>
      </c>
      <c r="R130" s="6">
        <f t="shared" si="0"/>
        <v>109812.39000000001</v>
      </c>
    </row>
    <row r="132" spans="9:18" x14ac:dyDescent="0.25">
      <c r="J132" s="5" t="s">
        <v>481</v>
      </c>
    </row>
    <row r="134" spans="9:18" x14ac:dyDescent="0.25">
      <c r="J134" s="5" t="s">
        <v>482</v>
      </c>
      <c r="K134" s="5" t="s">
        <v>483</v>
      </c>
      <c r="L134" s="2" t="s">
        <v>484</v>
      </c>
    </row>
    <row r="136" spans="9:18" x14ac:dyDescent="0.25">
      <c r="I136" s="5" t="s">
        <v>485</v>
      </c>
      <c r="J136" s="5">
        <f>K130</f>
        <v>1752753.2400000002</v>
      </c>
    </row>
    <row r="138" spans="9:18" x14ac:dyDescent="0.25">
      <c r="I138" s="5" t="s">
        <v>486</v>
      </c>
      <c r="J138" s="5">
        <f>L130</f>
        <v>912271.94</v>
      </c>
      <c r="K138" s="5">
        <f>M130</f>
        <v>145963.50999999998</v>
      </c>
    </row>
    <row r="140" spans="9:18" x14ac:dyDescent="0.25">
      <c r="I140" s="5" t="s">
        <v>487</v>
      </c>
      <c r="J140" s="5">
        <v>0</v>
      </c>
      <c r="K140" s="5">
        <v>0</v>
      </c>
      <c r="L140" s="2">
        <v>0</v>
      </c>
    </row>
    <row r="142" spans="9:18" x14ac:dyDescent="0.25">
      <c r="I142" s="5" t="s">
        <v>488</v>
      </c>
      <c r="J142" s="5">
        <v>0</v>
      </c>
      <c r="K142" s="5">
        <v>0</v>
      </c>
    </row>
    <row r="144" spans="9:18" x14ac:dyDescent="0.25">
      <c r="I144" s="5" t="s">
        <v>489</v>
      </c>
      <c r="J144" s="5">
        <f>J136+J138</f>
        <v>2665025.1800000002</v>
      </c>
      <c r="K144" s="5">
        <f>K138</f>
        <v>145963.50999999998</v>
      </c>
      <c r="L144" s="15" t="s">
        <v>508</v>
      </c>
    </row>
  </sheetData>
  <sortState ref="A8:S128">
    <sortCondition ref="I8:I12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666A-3991-4625-9E72-C2671BEA1502}">
  <dimension ref="A1:S144"/>
  <sheetViews>
    <sheetView tabSelected="1" workbookViewId="0">
      <pane ySplit="7" topLeftCell="A26" activePane="bottomLeft" state="frozen"/>
      <selection pane="bottomLeft" activeCell="I34" sqref="I3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4" style="2" bestFit="1" customWidth="1"/>
    <col min="5" max="5" width="12.140625" style="2" bestFit="1" customWidth="1"/>
    <col min="6" max="6" width="11.7109375" style="2" bestFit="1" customWidth="1"/>
    <col min="7" max="7" width="14" style="2" customWidth="1"/>
    <col min="8" max="8" width="11.28515625" style="2" customWidth="1"/>
    <col min="9" max="9" width="48.7109375" style="5" bestFit="1" customWidth="1"/>
    <col min="10" max="10" width="22.85546875" style="5" customWidth="1"/>
    <col min="11" max="11" width="12.28515625" style="5" bestFit="1" customWidth="1"/>
    <col min="12" max="12" width="12.28515625" style="5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1" spans="1:19" x14ac:dyDescent="0.25">
      <c r="E1" s="2" t="s">
        <v>22</v>
      </c>
    </row>
    <row r="2" spans="1:19" s="14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4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4" customFormat="1" x14ac:dyDescent="0.25">
      <c r="A4" s="26" t="s">
        <v>490</v>
      </c>
      <c r="B4" s="26"/>
      <c r="C4" s="26"/>
      <c r="D4" s="26"/>
      <c r="E4" s="26"/>
      <c r="F4" s="26"/>
      <c r="G4" s="26"/>
      <c r="H4" s="26"/>
      <c r="I4" s="26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4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24" t="s">
        <v>14</v>
      </c>
      <c r="M7" s="24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201</v>
      </c>
      <c r="B8" s="21" t="s">
        <v>215</v>
      </c>
      <c r="C8" s="20" t="s">
        <v>24</v>
      </c>
      <c r="D8" s="20" t="s">
        <v>230</v>
      </c>
      <c r="E8" s="20" t="s">
        <v>26</v>
      </c>
      <c r="F8" s="20" t="s">
        <v>231</v>
      </c>
      <c r="G8" s="20" t="s">
        <v>26</v>
      </c>
      <c r="H8" s="20" t="s">
        <v>232</v>
      </c>
      <c r="I8" s="22" t="s">
        <v>233</v>
      </c>
      <c r="J8" s="22">
        <v>4441.5</v>
      </c>
      <c r="K8" s="22">
        <v>4441.5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298</v>
      </c>
      <c r="B9" s="21" t="s">
        <v>327</v>
      </c>
      <c r="C9" s="20" t="s">
        <v>24</v>
      </c>
      <c r="D9" s="20" t="s">
        <v>371</v>
      </c>
      <c r="E9" s="20" t="s">
        <v>26</v>
      </c>
      <c r="F9" s="20" t="s">
        <v>357</v>
      </c>
      <c r="G9" s="20" t="s">
        <v>26</v>
      </c>
      <c r="H9" s="20" t="s">
        <v>358</v>
      </c>
      <c r="I9" s="22" t="s">
        <v>359</v>
      </c>
      <c r="J9" s="22">
        <v>8305</v>
      </c>
      <c r="K9" s="22">
        <v>8305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22</v>
      </c>
      <c r="B10" s="21" t="s">
        <v>23</v>
      </c>
      <c r="C10" s="20" t="s">
        <v>24</v>
      </c>
      <c r="D10" s="20" t="s">
        <v>99</v>
      </c>
      <c r="E10" s="20" t="s">
        <v>26</v>
      </c>
      <c r="F10" s="20" t="s">
        <v>100</v>
      </c>
      <c r="G10" s="20" t="s">
        <v>26</v>
      </c>
      <c r="H10" s="20" t="s">
        <v>101</v>
      </c>
      <c r="I10" s="22" t="s">
        <v>102</v>
      </c>
      <c r="J10" s="22">
        <v>50088</v>
      </c>
      <c r="K10" s="22">
        <v>50088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30</v>
      </c>
      <c r="B11" s="21" t="s">
        <v>23</v>
      </c>
      <c r="C11" s="20" t="s">
        <v>24</v>
      </c>
      <c r="D11" s="20" t="s">
        <v>59</v>
      </c>
      <c r="E11" s="20" t="s">
        <v>26</v>
      </c>
      <c r="F11" s="20" t="s">
        <v>60</v>
      </c>
      <c r="G11" s="20" t="s">
        <v>26</v>
      </c>
      <c r="H11" s="20" t="s">
        <v>61</v>
      </c>
      <c r="I11" s="22" t="s">
        <v>62</v>
      </c>
      <c r="J11" s="22">
        <v>3400</v>
      </c>
      <c r="K11" s="22">
        <v>3400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35</v>
      </c>
      <c r="B12" s="21" t="s">
        <v>23</v>
      </c>
      <c r="C12" s="20" t="s">
        <v>24</v>
      </c>
      <c r="D12" s="20" t="s">
        <v>119</v>
      </c>
      <c r="E12" s="20" t="s">
        <v>26</v>
      </c>
      <c r="F12" s="20" t="s">
        <v>120</v>
      </c>
      <c r="G12" s="20" t="s">
        <v>26</v>
      </c>
      <c r="H12" s="20" t="s">
        <v>121</v>
      </c>
      <c r="I12" s="22" t="s">
        <v>122</v>
      </c>
      <c r="J12" s="22">
        <v>169188</v>
      </c>
      <c r="K12" s="22">
        <v>169188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380</v>
      </c>
      <c r="B13" s="21" t="s">
        <v>432</v>
      </c>
      <c r="C13" s="20" t="s">
        <v>24</v>
      </c>
      <c r="D13" s="20" t="s">
        <v>441</v>
      </c>
      <c r="E13" s="20" t="s">
        <v>26</v>
      </c>
      <c r="F13" s="20" t="s">
        <v>442</v>
      </c>
      <c r="G13" s="20" t="s">
        <v>26</v>
      </c>
      <c r="H13" s="20" t="s">
        <v>121</v>
      </c>
      <c r="I13" s="22" t="s">
        <v>122</v>
      </c>
      <c r="J13" s="22">
        <v>19270</v>
      </c>
      <c r="K13" s="22">
        <v>19270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383</v>
      </c>
      <c r="B14" s="21" t="s">
        <v>432</v>
      </c>
      <c r="C14" s="20" t="s">
        <v>24</v>
      </c>
      <c r="D14" s="20" t="s">
        <v>455</v>
      </c>
      <c r="E14" s="20" t="s">
        <v>26</v>
      </c>
      <c r="F14" s="20" t="s">
        <v>456</v>
      </c>
      <c r="G14" s="20" t="s">
        <v>26</v>
      </c>
      <c r="H14" s="20" t="s">
        <v>121</v>
      </c>
      <c r="I14" s="22" t="s">
        <v>122</v>
      </c>
      <c r="J14" s="22">
        <v>45006</v>
      </c>
      <c r="K14" s="22">
        <v>45006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40</v>
      </c>
      <c r="B15" s="21" t="s">
        <v>23</v>
      </c>
      <c r="C15" s="20" t="s">
        <v>24</v>
      </c>
      <c r="D15" s="20" t="s">
        <v>46</v>
      </c>
      <c r="E15" s="20" t="s">
        <v>26</v>
      </c>
      <c r="F15" s="20" t="s">
        <v>47</v>
      </c>
      <c r="G15" s="20" t="s">
        <v>26</v>
      </c>
      <c r="H15" s="20" t="s">
        <v>48</v>
      </c>
      <c r="I15" s="22" t="s">
        <v>49</v>
      </c>
      <c r="J15" s="22">
        <v>81939.61</v>
      </c>
      <c r="K15" s="22">
        <v>43844.4</v>
      </c>
      <c r="L15" s="22">
        <v>32840.699999999997</v>
      </c>
      <c r="M15" s="22">
        <v>5254.51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147</v>
      </c>
      <c r="B16" s="21" t="s">
        <v>23</v>
      </c>
      <c r="C16" s="20" t="s">
        <v>156</v>
      </c>
      <c r="D16" s="20" t="s">
        <v>26</v>
      </c>
      <c r="E16" s="20" t="s">
        <v>160</v>
      </c>
      <c r="F16" s="20" t="s">
        <v>26</v>
      </c>
      <c r="G16" s="20" t="s">
        <v>46</v>
      </c>
      <c r="H16" s="20" t="s">
        <v>48</v>
      </c>
      <c r="I16" s="22" t="s">
        <v>49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3940.88</v>
      </c>
      <c r="S16" s="20" t="s">
        <v>161</v>
      </c>
    </row>
    <row r="17" spans="1:19" s="23" customFormat="1" x14ac:dyDescent="0.25">
      <c r="A17" s="20" t="s">
        <v>303</v>
      </c>
      <c r="B17" s="21" t="s">
        <v>327</v>
      </c>
      <c r="C17" s="20" t="s">
        <v>24</v>
      </c>
      <c r="D17" s="20" t="s">
        <v>394</v>
      </c>
      <c r="E17" s="20" t="s">
        <v>26</v>
      </c>
      <c r="F17" s="20" t="s">
        <v>395</v>
      </c>
      <c r="G17" s="20" t="s">
        <v>26</v>
      </c>
      <c r="H17" s="20" t="s">
        <v>48</v>
      </c>
      <c r="I17" s="22" t="s">
        <v>49</v>
      </c>
      <c r="J17" s="22">
        <v>185173.05</v>
      </c>
      <c r="K17" s="22">
        <v>67473.600000000006</v>
      </c>
      <c r="L17" s="22">
        <v>101465.04</v>
      </c>
      <c r="M17" s="22">
        <v>16234.41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372</v>
      </c>
      <c r="B18" s="21" t="s">
        <v>327</v>
      </c>
      <c r="C18" s="20" t="s">
        <v>156</v>
      </c>
      <c r="D18" s="20" t="s">
        <v>26</v>
      </c>
      <c r="E18" s="20" t="s">
        <v>424</v>
      </c>
      <c r="F18" s="20" t="s">
        <v>26</v>
      </c>
      <c r="G18" s="20" t="s">
        <v>394</v>
      </c>
      <c r="H18" s="20" t="s">
        <v>48</v>
      </c>
      <c r="I18" s="22" t="s">
        <v>49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12175.81</v>
      </c>
      <c r="S18" s="20" t="s">
        <v>425</v>
      </c>
    </row>
    <row r="19" spans="1:19" s="23" customFormat="1" x14ac:dyDescent="0.25">
      <c r="A19" s="20" t="s">
        <v>45</v>
      </c>
      <c r="B19" s="21" t="s">
        <v>23</v>
      </c>
      <c r="C19" s="20" t="s">
        <v>24</v>
      </c>
      <c r="D19" s="20" t="s">
        <v>36</v>
      </c>
      <c r="E19" s="20" t="s">
        <v>26</v>
      </c>
      <c r="F19" s="20" t="s">
        <v>37</v>
      </c>
      <c r="G19" s="20" t="s">
        <v>26</v>
      </c>
      <c r="H19" s="20" t="s">
        <v>38</v>
      </c>
      <c r="I19" s="22" t="s">
        <v>39</v>
      </c>
      <c r="J19" s="22">
        <v>33978.239999999998</v>
      </c>
      <c r="K19" s="22">
        <v>2700</v>
      </c>
      <c r="L19" s="22">
        <v>26964</v>
      </c>
      <c r="M19" s="22">
        <v>4314.24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155</v>
      </c>
      <c r="B20" s="21" t="s">
        <v>23</v>
      </c>
      <c r="C20" s="20" t="s">
        <v>156</v>
      </c>
      <c r="D20" s="20" t="s">
        <v>26</v>
      </c>
      <c r="E20" s="20" t="s">
        <v>166</v>
      </c>
      <c r="F20" s="20" t="s">
        <v>26</v>
      </c>
      <c r="G20" s="20" t="s">
        <v>36</v>
      </c>
      <c r="H20" s="20" t="s">
        <v>38</v>
      </c>
      <c r="I20" s="22" t="s">
        <v>39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3235.68</v>
      </c>
      <c r="S20" s="20" t="s">
        <v>167</v>
      </c>
    </row>
    <row r="21" spans="1:19" s="23" customFormat="1" x14ac:dyDescent="0.25">
      <c r="A21" s="20" t="s">
        <v>506</v>
      </c>
      <c r="B21" s="21" t="s">
        <v>432</v>
      </c>
      <c r="C21" s="20" t="s">
        <v>24</v>
      </c>
      <c r="D21" s="20" t="s">
        <v>445</v>
      </c>
      <c r="E21" s="20" t="s">
        <v>26</v>
      </c>
      <c r="F21" s="20" t="s">
        <v>446</v>
      </c>
      <c r="G21" s="20" t="s">
        <v>26</v>
      </c>
      <c r="H21" s="20" t="s">
        <v>443</v>
      </c>
      <c r="I21" s="22" t="s">
        <v>444</v>
      </c>
      <c r="J21" s="22">
        <v>6953.59</v>
      </c>
      <c r="K21" s="22">
        <v>0</v>
      </c>
      <c r="L21" s="22">
        <v>5994.47</v>
      </c>
      <c r="M21" s="22">
        <v>959.12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507</v>
      </c>
      <c r="B22" s="21" t="s">
        <v>432</v>
      </c>
      <c r="C22" s="20" t="s">
        <v>156</v>
      </c>
      <c r="D22" s="20" t="s">
        <v>26</v>
      </c>
      <c r="E22" s="20" t="s">
        <v>477</v>
      </c>
      <c r="F22" s="20" t="s">
        <v>26</v>
      </c>
      <c r="G22" s="20" t="s">
        <v>445</v>
      </c>
      <c r="H22" s="20" t="s">
        <v>443</v>
      </c>
      <c r="I22" s="22" t="s">
        <v>444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719.33</v>
      </c>
      <c r="S22" s="20" t="s">
        <v>493</v>
      </c>
    </row>
    <row r="23" spans="1:19" s="23" customFormat="1" x14ac:dyDescent="0.25">
      <c r="A23" s="20" t="s">
        <v>50</v>
      </c>
      <c r="B23" s="21" t="s">
        <v>23</v>
      </c>
      <c r="C23" s="20" t="s">
        <v>24</v>
      </c>
      <c r="D23" s="20" t="s">
        <v>25</v>
      </c>
      <c r="E23" s="20" t="s">
        <v>26</v>
      </c>
      <c r="F23" s="20" t="s">
        <v>27</v>
      </c>
      <c r="G23" s="20" t="s">
        <v>26</v>
      </c>
      <c r="H23" s="20" t="s">
        <v>28</v>
      </c>
      <c r="I23" s="22" t="s">
        <v>29</v>
      </c>
      <c r="J23" s="22">
        <v>3328.97</v>
      </c>
      <c r="K23" s="22">
        <v>0</v>
      </c>
      <c r="L23" s="22">
        <v>2869.8</v>
      </c>
      <c r="M23" s="22">
        <v>459.17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497</v>
      </c>
      <c r="B24" s="21" t="s">
        <v>23</v>
      </c>
      <c r="C24" s="20" t="s">
        <v>156</v>
      </c>
      <c r="D24" s="20" t="s">
        <v>26</v>
      </c>
      <c r="E24" s="20" t="s">
        <v>157</v>
      </c>
      <c r="F24" s="20" t="s">
        <v>26</v>
      </c>
      <c r="G24" s="20" t="s">
        <v>25</v>
      </c>
      <c r="H24" s="20" t="s">
        <v>28</v>
      </c>
      <c r="I24" s="22" t="s">
        <v>29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344.38</v>
      </c>
      <c r="S24" s="20" t="s">
        <v>158</v>
      </c>
    </row>
    <row r="25" spans="1:19" s="23" customFormat="1" x14ac:dyDescent="0.25">
      <c r="A25" s="20" t="s">
        <v>53</v>
      </c>
      <c r="B25" s="21" t="s">
        <v>23</v>
      </c>
      <c r="C25" s="20" t="s">
        <v>24</v>
      </c>
      <c r="D25" s="20" t="s">
        <v>74</v>
      </c>
      <c r="E25" s="20" t="s">
        <v>26</v>
      </c>
      <c r="F25" s="20" t="s">
        <v>75</v>
      </c>
      <c r="G25" s="20" t="s">
        <v>26</v>
      </c>
      <c r="H25" s="20" t="s">
        <v>76</v>
      </c>
      <c r="I25" s="22" t="s">
        <v>77</v>
      </c>
      <c r="J25" s="22">
        <v>591296</v>
      </c>
      <c r="K25" s="22">
        <v>591296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58</v>
      </c>
      <c r="B26" s="21" t="s">
        <v>23</v>
      </c>
      <c r="C26" s="20" t="s">
        <v>24</v>
      </c>
      <c r="D26" s="20" t="s">
        <v>41</v>
      </c>
      <c r="E26" s="20" t="s">
        <v>26</v>
      </c>
      <c r="F26" s="20" t="s">
        <v>42</v>
      </c>
      <c r="G26" s="20" t="s">
        <v>26</v>
      </c>
      <c r="H26" s="20" t="s">
        <v>43</v>
      </c>
      <c r="I26" s="22" t="s">
        <v>44</v>
      </c>
      <c r="J26" s="22">
        <v>6051.72</v>
      </c>
      <c r="K26" s="22">
        <v>6051.72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63</v>
      </c>
      <c r="B27" s="21" t="s">
        <v>23</v>
      </c>
      <c r="C27" s="20" t="s">
        <v>24</v>
      </c>
      <c r="D27" s="20" t="s">
        <v>51</v>
      </c>
      <c r="E27" s="20" t="s">
        <v>26</v>
      </c>
      <c r="F27" s="20" t="s">
        <v>52</v>
      </c>
      <c r="G27" s="20" t="s">
        <v>26</v>
      </c>
      <c r="H27" s="20" t="s">
        <v>43</v>
      </c>
      <c r="I27" s="22" t="s">
        <v>44</v>
      </c>
      <c r="J27" s="22">
        <v>33552.86</v>
      </c>
      <c r="K27" s="22">
        <v>33552.86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390</v>
      </c>
      <c r="B28" s="21" t="s">
        <v>432</v>
      </c>
      <c r="C28" s="20" t="s">
        <v>24</v>
      </c>
      <c r="D28" s="20" t="s">
        <v>437</v>
      </c>
      <c r="E28" s="20" t="s">
        <v>26</v>
      </c>
      <c r="F28" s="20" t="s">
        <v>438</v>
      </c>
      <c r="G28" s="20" t="s">
        <v>26</v>
      </c>
      <c r="H28" s="20" t="s">
        <v>439</v>
      </c>
      <c r="I28" s="22" t="s">
        <v>440</v>
      </c>
      <c r="J28" s="22">
        <v>37294</v>
      </c>
      <c r="K28" s="22">
        <v>0</v>
      </c>
      <c r="L28" s="22">
        <v>32150</v>
      </c>
      <c r="M28" s="22">
        <v>5144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426</v>
      </c>
      <c r="B29" s="21" t="s">
        <v>432</v>
      </c>
      <c r="C29" s="20" t="s">
        <v>156</v>
      </c>
      <c r="D29" s="20" t="s">
        <v>26</v>
      </c>
      <c r="E29" s="20" t="s">
        <v>475</v>
      </c>
      <c r="F29" s="20" t="s">
        <v>26</v>
      </c>
      <c r="G29" s="20" t="s">
        <v>437</v>
      </c>
      <c r="H29" s="20" t="s">
        <v>439</v>
      </c>
      <c r="I29" s="22" t="s">
        <v>440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3858</v>
      </c>
      <c r="S29" s="20" t="s">
        <v>476</v>
      </c>
    </row>
    <row r="30" spans="1:19" s="23" customFormat="1" x14ac:dyDescent="0.25">
      <c r="A30" s="20" t="s">
        <v>502</v>
      </c>
      <c r="B30" s="21" t="s">
        <v>327</v>
      </c>
      <c r="C30" s="20" t="s">
        <v>24</v>
      </c>
      <c r="D30" s="20" t="s">
        <v>366</v>
      </c>
      <c r="E30" s="20" t="s">
        <v>26</v>
      </c>
      <c r="F30" s="20" t="s">
        <v>367</v>
      </c>
      <c r="G30" s="20" t="s">
        <v>26</v>
      </c>
      <c r="H30" s="20" t="s">
        <v>368</v>
      </c>
      <c r="I30" s="22" t="s">
        <v>369</v>
      </c>
      <c r="J30" s="22">
        <v>28849</v>
      </c>
      <c r="K30" s="22">
        <v>28849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x14ac:dyDescent="0.25">
      <c r="A31" s="11" t="s">
        <v>503</v>
      </c>
      <c r="B31" s="12" t="s">
        <v>327</v>
      </c>
      <c r="C31" s="11" t="s">
        <v>156</v>
      </c>
      <c r="D31" s="11" t="s">
        <v>26</v>
      </c>
      <c r="E31" s="11" t="s">
        <v>429</v>
      </c>
      <c r="F31" s="11" t="s">
        <v>430</v>
      </c>
      <c r="G31" s="11" t="s">
        <v>431</v>
      </c>
      <c r="H31" s="11" t="s">
        <v>368</v>
      </c>
      <c r="I31" s="13" t="s">
        <v>369</v>
      </c>
      <c r="J31" s="13">
        <v>-120.9</v>
      </c>
      <c r="K31" s="13">
        <v>-120.9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1" t="s">
        <v>26</v>
      </c>
    </row>
    <row r="32" spans="1:19" s="23" customFormat="1" x14ac:dyDescent="0.25">
      <c r="A32" s="20" t="s">
        <v>204</v>
      </c>
      <c r="B32" s="21" t="s">
        <v>215</v>
      </c>
      <c r="C32" s="20" t="s">
        <v>24</v>
      </c>
      <c r="D32" s="20" t="s">
        <v>235</v>
      </c>
      <c r="E32" s="20" t="s">
        <v>26</v>
      </c>
      <c r="F32" s="20" t="s">
        <v>236</v>
      </c>
      <c r="G32" s="20" t="s">
        <v>26</v>
      </c>
      <c r="H32" s="20" t="s">
        <v>237</v>
      </c>
      <c r="I32" s="22" t="s">
        <v>238</v>
      </c>
      <c r="J32" s="22">
        <v>800</v>
      </c>
      <c r="K32" s="22">
        <v>800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304</v>
      </c>
      <c r="B33" s="21" t="s">
        <v>327</v>
      </c>
      <c r="C33" s="20" t="s">
        <v>24</v>
      </c>
      <c r="D33" s="20" t="s">
        <v>384</v>
      </c>
      <c r="E33" s="20" t="s">
        <v>26</v>
      </c>
      <c r="F33" s="20" t="s">
        <v>385</v>
      </c>
      <c r="G33" s="20" t="s">
        <v>26</v>
      </c>
      <c r="H33" s="20" t="s">
        <v>386</v>
      </c>
      <c r="I33" s="22" t="s">
        <v>509</v>
      </c>
      <c r="J33" s="22">
        <v>20347.27</v>
      </c>
      <c r="K33" s="22">
        <v>0</v>
      </c>
      <c r="L33" s="22">
        <v>17540.689999999999</v>
      </c>
      <c r="M33" s="22">
        <v>2806.51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3" customFormat="1" x14ac:dyDescent="0.25">
      <c r="A34" s="20" t="s">
        <v>505</v>
      </c>
      <c r="B34" s="21" t="s">
        <v>327</v>
      </c>
      <c r="C34" s="20" t="s">
        <v>156</v>
      </c>
      <c r="D34" s="20" t="s">
        <v>26</v>
      </c>
      <c r="E34" s="20" t="s">
        <v>412</v>
      </c>
      <c r="F34" s="20" t="s">
        <v>26</v>
      </c>
      <c r="G34" s="20" t="s">
        <v>384</v>
      </c>
      <c r="H34" s="20" t="s">
        <v>386</v>
      </c>
      <c r="I34" s="22" t="s">
        <v>387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2104.88</v>
      </c>
      <c r="S34" s="20" t="s">
        <v>413</v>
      </c>
    </row>
    <row r="35" spans="1:19" s="23" customFormat="1" x14ac:dyDescent="0.25">
      <c r="A35" s="20" t="s">
        <v>305</v>
      </c>
      <c r="B35" s="21" t="s">
        <v>327</v>
      </c>
      <c r="C35" s="20" t="s">
        <v>24</v>
      </c>
      <c r="D35" s="20" t="s">
        <v>332</v>
      </c>
      <c r="E35" s="20" t="s">
        <v>26</v>
      </c>
      <c r="F35" s="20" t="s">
        <v>333</v>
      </c>
      <c r="G35" s="20" t="s">
        <v>26</v>
      </c>
      <c r="H35" s="20" t="s">
        <v>334</v>
      </c>
      <c r="I35" s="22" t="s">
        <v>335</v>
      </c>
      <c r="J35" s="22">
        <v>38973.68</v>
      </c>
      <c r="K35" s="22">
        <v>0</v>
      </c>
      <c r="L35" s="22">
        <v>33598</v>
      </c>
      <c r="M35" s="22">
        <v>5375.68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346</v>
      </c>
      <c r="B36" s="21" t="s">
        <v>327</v>
      </c>
      <c r="C36" s="20" t="s">
        <v>156</v>
      </c>
      <c r="D36" s="20" t="s">
        <v>26</v>
      </c>
      <c r="E36" s="20" t="s">
        <v>403</v>
      </c>
      <c r="F36" s="20" t="s">
        <v>26</v>
      </c>
      <c r="G36" s="20" t="s">
        <v>332</v>
      </c>
      <c r="H36" s="20" t="s">
        <v>334</v>
      </c>
      <c r="I36" s="22" t="s">
        <v>335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4031.76</v>
      </c>
      <c r="S36" s="20" t="s">
        <v>404</v>
      </c>
    </row>
    <row r="37" spans="1:19" s="23" customFormat="1" x14ac:dyDescent="0.25">
      <c r="A37" s="20" t="s">
        <v>207</v>
      </c>
      <c r="B37" s="21" t="s">
        <v>215</v>
      </c>
      <c r="C37" s="20" t="s">
        <v>24</v>
      </c>
      <c r="D37" s="20" t="s">
        <v>216</v>
      </c>
      <c r="E37" s="20" t="s">
        <v>26</v>
      </c>
      <c r="F37" s="20" t="s">
        <v>217</v>
      </c>
      <c r="G37" s="20" t="s">
        <v>26</v>
      </c>
      <c r="H37" s="20" t="s">
        <v>218</v>
      </c>
      <c r="I37" s="22" t="s">
        <v>219</v>
      </c>
      <c r="J37" s="22">
        <v>5244.04</v>
      </c>
      <c r="K37" s="22">
        <v>0</v>
      </c>
      <c r="L37" s="22">
        <v>4520.72</v>
      </c>
      <c r="M37" s="22">
        <v>723.32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229</v>
      </c>
      <c r="B38" s="21" t="s">
        <v>215</v>
      </c>
      <c r="C38" s="20" t="s">
        <v>156</v>
      </c>
      <c r="D38" s="20" t="s">
        <v>26</v>
      </c>
      <c r="E38" s="20" t="s">
        <v>266</v>
      </c>
      <c r="F38" s="20" t="s">
        <v>26</v>
      </c>
      <c r="G38" s="20" t="s">
        <v>216</v>
      </c>
      <c r="H38" s="20" t="s">
        <v>218</v>
      </c>
      <c r="I38" s="22" t="s">
        <v>219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542.49</v>
      </c>
      <c r="S38" s="20" t="s">
        <v>267</v>
      </c>
    </row>
    <row r="39" spans="1:19" s="23" customFormat="1" x14ac:dyDescent="0.25">
      <c r="A39" s="20" t="s">
        <v>307</v>
      </c>
      <c r="B39" s="21" t="s">
        <v>327</v>
      </c>
      <c r="C39" s="20" t="s">
        <v>24</v>
      </c>
      <c r="D39" s="20" t="s">
        <v>491</v>
      </c>
      <c r="E39" s="20" t="s">
        <v>26</v>
      </c>
      <c r="F39" s="20" t="s">
        <v>398</v>
      </c>
      <c r="G39" s="20" t="s">
        <v>26</v>
      </c>
      <c r="H39" s="20" t="s">
        <v>218</v>
      </c>
      <c r="I39" s="22" t="s">
        <v>219</v>
      </c>
      <c r="J39" s="22">
        <v>2280</v>
      </c>
      <c r="K39" s="22">
        <v>0</v>
      </c>
      <c r="L39" s="22">
        <v>1965.52</v>
      </c>
      <c r="M39" s="22">
        <v>314.48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26</v>
      </c>
    </row>
    <row r="40" spans="1:19" s="23" customFormat="1" x14ac:dyDescent="0.25">
      <c r="A40" s="20" t="s">
        <v>375</v>
      </c>
      <c r="B40" s="21" t="s">
        <v>327</v>
      </c>
      <c r="C40" s="20" t="s">
        <v>156</v>
      </c>
      <c r="D40" s="20" t="s">
        <v>26</v>
      </c>
      <c r="E40" s="20" t="s">
        <v>427</v>
      </c>
      <c r="F40" s="20" t="s">
        <v>26</v>
      </c>
      <c r="G40" s="20" t="s">
        <v>491</v>
      </c>
      <c r="H40" s="20" t="s">
        <v>218</v>
      </c>
      <c r="I40" s="22" t="s">
        <v>219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235.86</v>
      </c>
      <c r="S40" s="20" t="s">
        <v>428</v>
      </c>
    </row>
    <row r="41" spans="1:19" s="23" customFormat="1" x14ac:dyDescent="0.25">
      <c r="A41" s="20" t="s">
        <v>310</v>
      </c>
      <c r="B41" s="21" t="s">
        <v>327</v>
      </c>
      <c r="C41" s="20" t="s">
        <v>24</v>
      </c>
      <c r="D41" s="20" t="s">
        <v>361</v>
      </c>
      <c r="E41" s="20" t="s">
        <v>26</v>
      </c>
      <c r="F41" s="20" t="s">
        <v>362</v>
      </c>
      <c r="G41" s="20" t="s">
        <v>26</v>
      </c>
      <c r="H41" s="20" t="s">
        <v>363</v>
      </c>
      <c r="I41" s="22" t="s">
        <v>364</v>
      </c>
      <c r="J41" s="22">
        <v>9300</v>
      </c>
      <c r="K41" s="22">
        <v>9300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0" t="s">
        <v>26</v>
      </c>
    </row>
    <row r="42" spans="1:19" s="23" customFormat="1" x14ac:dyDescent="0.25">
      <c r="A42" s="20" t="s">
        <v>68</v>
      </c>
      <c r="B42" s="21" t="s">
        <v>23</v>
      </c>
      <c r="C42" s="20" t="s">
        <v>24</v>
      </c>
      <c r="D42" s="20" t="s">
        <v>104</v>
      </c>
      <c r="E42" s="20" t="s">
        <v>26</v>
      </c>
      <c r="F42" s="20" t="s">
        <v>105</v>
      </c>
      <c r="G42" s="20" t="s">
        <v>26</v>
      </c>
      <c r="H42" s="20" t="s">
        <v>106</v>
      </c>
      <c r="I42" s="22" t="s">
        <v>107</v>
      </c>
      <c r="J42" s="22">
        <v>11275.2</v>
      </c>
      <c r="K42" s="22">
        <v>0</v>
      </c>
      <c r="L42" s="22">
        <v>9720</v>
      </c>
      <c r="M42" s="22">
        <v>1555.2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183</v>
      </c>
      <c r="B43" s="21" t="s">
        <v>23</v>
      </c>
      <c r="C43" s="20" t="s">
        <v>156</v>
      </c>
      <c r="D43" s="20" t="s">
        <v>26</v>
      </c>
      <c r="E43" s="20" t="s">
        <v>193</v>
      </c>
      <c r="F43" s="20" t="s">
        <v>26</v>
      </c>
      <c r="G43" s="20" t="s">
        <v>104</v>
      </c>
      <c r="H43" s="20" t="s">
        <v>106</v>
      </c>
      <c r="I43" s="22" t="s">
        <v>107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1166.4000000000001</v>
      </c>
      <c r="S43" s="20" t="s">
        <v>194</v>
      </c>
    </row>
    <row r="44" spans="1:19" s="23" customFormat="1" x14ac:dyDescent="0.25">
      <c r="A44" s="20" t="s">
        <v>73</v>
      </c>
      <c r="B44" s="21" t="s">
        <v>23</v>
      </c>
      <c r="C44" s="20" t="s">
        <v>24</v>
      </c>
      <c r="D44" s="20" t="s">
        <v>64</v>
      </c>
      <c r="E44" s="20" t="s">
        <v>26</v>
      </c>
      <c r="F44" s="20" t="s">
        <v>65</v>
      </c>
      <c r="G44" s="20" t="s">
        <v>26</v>
      </c>
      <c r="H44" s="20" t="s">
        <v>66</v>
      </c>
      <c r="I44" s="22" t="s">
        <v>67</v>
      </c>
      <c r="J44" s="22">
        <v>1650</v>
      </c>
      <c r="K44" s="22">
        <v>1650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78</v>
      </c>
      <c r="B45" s="21" t="s">
        <v>23</v>
      </c>
      <c r="C45" s="20" t="s">
        <v>24</v>
      </c>
      <c r="D45" s="20" t="s">
        <v>109</v>
      </c>
      <c r="E45" s="20" t="s">
        <v>26</v>
      </c>
      <c r="F45" s="20" t="s">
        <v>110</v>
      </c>
      <c r="G45" s="20" t="s">
        <v>26</v>
      </c>
      <c r="H45" s="20" t="s">
        <v>111</v>
      </c>
      <c r="I45" s="22" t="s">
        <v>112</v>
      </c>
      <c r="J45" s="22">
        <v>38418.04</v>
      </c>
      <c r="K45" s="22">
        <v>0</v>
      </c>
      <c r="L45" s="22">
        <v>33119</v>
      </c>
      <c r="M45" s="22">
        <v>5299.04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x14ac:dyDescent="0.25">
      <c r="A46" s="11" t="s">
        <v>83</v>
      </c>
      <c r="B46" s="12" t="s">
        <v>23</v>
      </c>
      <c r="C46" s="11" t="s">
        <v>156</v>
      </c>
      <c r="D46" s="11" t="s">
        <v>26</v>
      </c>
      <c r="E46" s="11" t="s">
        <v>211</v>
      </c>
      <c r="F46" s="11" t="s">
        <v>212</v>
      </c>
      <c r="G46" s="11" t="s">
        <v>213</v>
      </c>
      <c r="H46" s="11" t="s">
        <v>111</v>
      </c>
      <c r="I46" s="13" t="s">
        <v>112</v>
      </c>
      <c r="J46" s="13">
        <v>-2920.18</v>
      </c>
      <c r="K46" s="13">
        <v>-2920.18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1" t="s">
        <v>26</v>
      </c>
    </row>
    <row r="47" spans="1:19" s="23" customFormat="1" x14ac:dyDescent="0.25">
      <c r="A47" s="20" t="s">
        <v>177</v>
      </c>
      <c r="B47" s="21" t="s">
        <v>23</v>
      </c>
      <c r="C47" s="20" t="s">
        <v>156</v>
      </c>
      <c r="D47" s="20" t="s">
        <v>26</v>
      </c>
      <c r="E47" s="20" t="s">
        <v>187</v>
      </c>
      <c r="F47" s="20" t="s">
        <v>26</v>
      </c>
      <c r="G47" s="20" t="s">
        <v>109</v>
      </c>
      <c r="H47" s="20" t="s">
        <v>111</v>
      </c>
      <c r="I47" s="22" t="s">
        <v>112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3974.28</v>
      </c>
      <c r="S47" s="20" t="s">
        <v>188</v>
      </c>
    </row>
    <row r="48" spans="1:19" s="23" customFormat="1" x14ac:dyDescent="0.25">
      <c r="A48" s="20" t="s">
        <v>260</v>
      </c>
      <c r="B48" s="21" t="s">
        <v>287</v>
      </c>
      <c r="C48" s="20" t="s">
        <v>156</v>
      </c>
      <c r="D48" s="20" t="s">
        <v>26</v>
      </c>
      <c r="E48" s="20" t="s">
        <v>308</v>
      </c>
      <c r="F48" s="20" t="s">
        <v>309</v>
      </c>
      <c r="G48" s="20" t="s">
        <v>308</v>
      </c>
      <c r="H48" s="20" t="s">
        <v>111</v>
      </c>
      <c r="I48" s="22" t="s">
        <v>112</v>
      </c>
      <c r="J48" s="22">
        <v>-406.84</v>
      </c>
      <c r="K48" s="22">
        <v>0</v>
      </c>
      <c r="L48" s="22">
        <v>-350.72</v>
      </c>
      <c r="M48" s="22">
        <v>-56.12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265</v>
      </c>
      <c r="B49" s="21" t="s">
        <v>287</v>
      </c>
      <c r="C49" s="20" t="s">
        <v>156</v>
      </c>
      <c r="D49" s="20" t="s">
        <v>26</v>
      </c>
      <c r="E49" s="20" t="s">
        <v>311</v>
      </c>
      <c r="F49" s="20" t="s">
        <v>312</v>
      </c>
      <c r="G49" s="20" t="s">
        <v>313</v>
      </c>
      <c r="H49" s="20" t="s">
        <v>111</v>
      </c>
      <c r="I49" s="22" t="s">
        <v>112</v>
      </c>
      <c r="J49" s="22">
        <v>-2877.32</v>
      </c>
      <c r="K49" s="22">
        <v>0</v>
      </c>
      <c r="L49" s="22">
        <v>-2480.4499999999998</v>
      </c>
      <c r="M49" s="22">
        <v>-396.87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23" customFormat="1" x14ac:dyDescent="0.25">
      <c r="A50" s="20" t="s">
        <v>268</v>
      </c>
      <c r="B50" s="21" t="s">
        <v>287</v>
      </c>
      <c r="C50" s="20" t="s">
        <v>156</v>
      </c>
      <c r="D50" s="20" t="s">
        <v>26</v>
      </c>
      <c r="E50" s="20" t="s">
        <v>315</v>
      </c>
      <c r="F50" s="20" t="s">
        <v>316</v>
      </c>
      <c r="G50" s="20" t="s">
        <v>313</v>
      </c>
      <c r="H50" s="20" t="s">
        <v>111</v>
      </c>
      <c r="I50" s="22" t="s">
        <v>112</v>
      </c>
      <c r="J50" s="22">
        <v>-451.56</v>
      </c>
      <c r="K50" s="22">
        <v>-451.56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271</v>
      </c>
      <c r="B51" s="21" t="s">
        <v>287</v>
      </c>
      <c r="C51" s="20" t="s">
        <v>156</v>
      </c>
      <c r="D51" s="20" t="s">
        <v>26</v>
      </c>
      <c r="E51" s="20" t="s">
        <v>318</v>
      </c>
      <c r="F51" s="20" t="s">
        <v>319</v>
      </c>
      <c r="G51" s="20" t="s">
        <v>313</v>
      </c>
      <c r="H51" s="20" t="s">
        <v>111</v>
      </c>
      <c r="I51" s="22" t="s">
        <v>112</v>
      </c>
      <c r="J51" s="22">
        <v>-21212.1</v>
      </c>
      <c r="K51" s="22">
        <v>-21212.1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314</v>
      </c>
      <c r="B52" s="21" t="s">
        <v>327</v>
      </c>
      <c r="C52" s="20" t="s">
        <v>24</v>
      </c>
      <c r="D52" s="20" t="s">
        <v>381</v>
      </c>
      <c r="E52" s="20" t="s">
        <v>26</v>
      </c>
      <c r="F52" s="20" t="s">
        <v>382</v>
      </c>
      <c r="G52" s="20" t="s">
        <v>26</v>
      </c>
      <c r="H52" s="20" t="s">
        <v>111</v>
      </c>
      <c r="I52" s="22" t="s">
        <v>112</v>
      </c>
      <c r="J52" s="22">
        <v>36973.839999999997</v>
      </c>
      <c r="K52" s="22">
        <v>0</v>
      </c>
      <c r="L52" s="22">
        <v>31874</v>
      </c>
      <c r="M52" s="22">
        <v>5099.84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26</v>
      </c>
    </row>
    <row r="53" spans="1:19" s="23" customFormat="1" x14ac:dyDescent="0.25">
      <c r="A53" s="20" t="s">
        <v>360</v>
      </c>
      <c r="B53" s="21" t="s">
        <v>327</v>
      </c>
      <c r="C53" s="20" t="s">
        <v>156</v>
      </c>
      <c r="D53" s="20" t="s">
        <v>26</v>
      </c>
      <c r="E53" s="20" t="s">
        <v>415</v>
      </c>
      <c r="F53" s="20" t="s">
        <v>26</v>
      </c>
      <c r="G53" s="20" t="s">
        <v>381</v>
      </c>
      <c r="H53" s="20" t="s">
        <v>111</v>
      </c>
      <c r="I53" s="22" t="s">
        <v>112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3824.88</v>
      </c>
      <c r="S53" s="20" t="s">
        <v>416</v>
      </c>
    </row>
    <row r="54" spans="1:19" s="23" customFormat="1" x14ac:dyDescent="0.25">
      <c r="A54" s="20" t="s">
        <v>393</v>
      </c>
      <c r="B54" s="21" t="s">
        <v>432</v>
      </c>
      <c r="C54" s="20" t="s">
        <v>24</v>
      </c>
      <c r="D54" s="20" t="s">
        <v>447</v>
      </c>
      <c r="E54" s="20" t="s">
        <v>26</v>
      </c>
      <c r="F54" s="20" t="s">
        <v>448</v>
      </c>
      <c r="G54" s="20" t="s">
        <v>26</v>
      </c>
      <c r="H54" s="20" t="s">
        <v>111</v>
      </c>
      <c r="I54" s="22" t="s">
        <v>112</v>
      </c>
      <c r="J54" s="22">
        <v>24805.43</v>
      </c>
      <c r="K54" s="22">
        <v>0</v>
      </c>
      <c r="L54" s="22">
        <v>21383.99</v>
      </c>
      <c r="M54" s="22">
        <v>3421.44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423</v>
      </c>
      <c r="B55" s="21" t="s">
        <v>432</v>
      </c>
      <c r="C55" s="20" t="s">
        <v>156</v>
      </c>
      <c r="D55" s="20" t="s">
        <v>26</v>
      </c>
      <c r="E55" s="20" t="s">
        <v>473</v>
      </c>
      <c r="F55" s="20" t="s">
        <v>26</v>
      </c>
      <c r="G55" s="20" t="s">
        <v>447</v>
      </c>
      <c r="H55" s="20" t="s">
        <v>111</v>
      </c>
      <c r="I55" s="22" t="s">
        <v>112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2566.08</v>
      </c>
      <c r="S55" s="20" t="s">
        <v>474</v>
      </c>
    </row>
    <row r="56" spans="1:19" s="23" customFormat="1" x14ac:dyDescent="0.25">
      <c r="A56" s="20" t="s">
        <v>274</v>
      </c>
      <c r="B56" s="21" t="s">
        <v>287</v>
      </c>
      <c r="C56" s="20" t="s">
        <v>24</v>
      </c>
      <c r="D56" s="20" t="s">
        <v>299</v>
      </c>
      <c r="E56" s="20" t="s">
        <v>26</v>
      </c>
      <c r="F56" s="20" t="s">
        <v>300</v>
      </c>
      <c r="G56" s="20" t="s">
        <v>26</v>
      </c>
      <c r="H56" s="20" t="s">
        <v>301</v>
      </c>
      <c r="I56" s="22" t="s">
        <v>302</v>
      </c>
      <c r="J56" s="22">
        <v>12966.48</v>
      </c>
      <c r="K56" s="22">
        <v>0</v>
      </c>
      <c r="L56" s="22">
        <v>11178</v>
      </c>
      <c r="M56" s="22">
        <v>1788.48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277</v>
      </c>
      <c r="B57" s="21" t="s">
        <v>287</v>
      </c>
      <c r="C57" s="20" t="s">
        <v>156</v>
      </c>
      <c r="D57" s="20" t="s">
        <v>26</v>
      </c>
      <c r="E57" s="20" t="s">
        <v>321</v>
      </c>
      <c r="F57" s="20" t="s">
        <v>322</v>
      </c>
      <c r="G57" s="20" t="s">
        <v>299</v>
      </c>
      <c r="H57" s="20" t="s">
        <v>301</v>
      </c>
      <c r="I57" s="22" t="s">
        <v>302</v>
      </c>
      <c r="J57" s="22">
        <v>-2550.9899999999998</v>
      </c>
      <c r="K57" s="22">
        <v>0</v>
      </c>
      <c r="L57" s="22">
        <v>-2199.13</v>
      </c>
      <c r="M57" s="22">
        <v>-351.86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292</v>
      </c>
      <c r="B58" s="21" t="s">
        <v>287</v>
      </c>
      <c r="C58" s="20" t="s">
        <v>156</v>
      </c>
      <c r="D58" s="20" t="s">
        <v>26</v>
      </c>
      <c r="E58" s="20" t="s">
        <v>306</v>
      </c>
      <c r="F58" s="20" t="s">
        <v>26</v>
      </c>
      <c r="G58" s="20" t="s">
        <v>299</v>
      </c>
      <c r="H58" s="20" t="s">
        <v>301</v>
      </c>
      <c r="I58" s="22" t="s">
        <v>302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1341.36</v>
      </c>
      <c r="S58" s="20" t="s">
        <v>492</v>
      </c>
    </row>
    <row r="59" spans="1:19" s="23" customFormat="1" x14ac:dyDescent="0.25">
      <c r="A59" s="20" t="s">
        <v>295</v>
      </c>
      <c r="B59" s="21" t="s">
        <v>287</v>
      </c>
      <c r="C59" s="20" t="s">
        <v>156</v>
      </c>
      <c r="D59" s="20" t="s">
        <v>26</v>
      </c>
      <c r="E59" s="20" t="s">
        <v>321</v>
      </c>
      <c r="F59" s="20" t="s">
        <v>26</v>
      </c>
      <c r="G59" s="20" t="s">
        <v>299</v>
      </c>
      <c r="H59" s="20" t="s">
        <v>301</v>
      </c>
      <c r="I59" s="22" t="s">
        <v>302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-263.89999999999998</v>
      </c>
      <c r="S59" s="20" t="s">
        <v>326</v>
      </c>
    </row>
    <row r="60" spans="1:19" s="23" customFormat="1" x14ac:dyDescent="0.25">
      <c r="A60" s="20" t="s">
        <v>88</v>
      </c>
      <c r="B60" s="21" t="s">
        <v>23</v>
      </c>
      <c r="C60" s="20" t="s">
        <v>24</v>
      </c>
      <c r="D60" s="20" t="s">
        <v>31</v>
      </c>
      <c r="E60" s="20" t="s">
        <v>26</v>
      </c>
      <c r="F60" s="20" t="s">
        <v>32</v>
      </c>
      <c r="G60" s="20" t="s">
        <v>26</v>
      </c>
      <c r="H60" s="20" t="s">
        <v>33</v>
      </c>
      <c r="I60" s="22" t="s">
        <v>34</v>
      </c>
      <c r="J60" s="22">
        <v>1392</v>
      </c>
      <c r="K60" s="22">
        <v>0</v>
      </c>
      <c r="L60" s="22">
        <v>1200</v>
      </c>
      <c r="M60" s="22">
        <v>192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s="23" customFormat="1" x14ac:dyDescent="0.25">
      <c r="A61" s="20" t="s">
        <v>150</v>
      </c>
      <c r="B61" s="21" t="s">
        <v>23</v>
      </c>
      <c r="C61" s="20" t="s">
        <v>156</v>
      </c>
      <c r="D61" s="20" t="s">
        <v>26</v>
      </c>
      <c r="E61" s="20" t="s">
        <v>163</v>
      </c>
      <c r="F61" s="20" t="s">
        <v>26</v>
      </c>
      <c r="G61" s="20" t="s">
        <v>31</v>
      </c>
      <c r="H61" s="20" t="s">
        <v>33</v>
      </c>
      <c r="I61" s="22" t="s">
        <v>34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144</v>
      </c>
      <c r="S61" s="20" t="s">
        <v>164</v>
      </c>
    </row>
    <row r="62" spans="1:19" s="23" customFormat="1" x14ac:dyDescent="0.25">
      <c r="A62" s="20" t="s">
        <v>210</v>
      </c>
      <c r="B62" s="21" t="s">
        <v>215</v>
      </c>
      <c r="C62" s="20" t="s">
        <v>24</v>
      </c>
      <c r="D62" s="20" t="s">
        <v>243</v>
      </c>
      <c r="E62" s="20" t="s">
        <v>26</v>
      </c>
      <c r="F62" s="20" t="s">
        <v>244</v>
      </c>
      <c r="G62" s="20" t="s">
        <v>26</v>
      </c>
      <c r="H62" s="20" t="s">
        <v>33</v>
      </c>
      <c r="I62" s="22" t="s">
        <v>34</v>
      </c>
      <c r="J62" s="22">
        <v>3480</v>
      </c>
      <c r="K62" s="22">
        <v>0</v>
      </c>
      <c r="L62" s="22">
        <v>3000</v>
      </c>
      <c r="M62" s="22">
        <v>480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s="23" customFormat="1" x14ac:dyDescent="0.25">
      <c r="A63" s="20" t="s">
        <v>245</v>
      </c>
      <c r="B63" s="21" t="s">
        <v>215</v>
      </c>
      <c r="C63" s="20" t="s">
        <v>156</v>
      </c>
      <c r="D63" s="20" t="s">
        <v>26</v>
      </c>
      <c r="E63" s="20" t="s">
        <v>278</v>
      </c>
      <c r="F63" s="20" t="s">
        <v>26</v>
      </c>
      <c r="G63" s="20" t="s">
        <v>243</v>
      </c>
      <c r="H63" s="20" t="s">
        <v>33</v>
      </c>
      <c r="I63" s="22" t="s">
        <v>34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360</v>
      </c>
      <c r="S63" s="20" t="s">
        <v>279</v>
      </c>
    </row>
    <row r="64" spans="1:19" s="23" customFormat="1" x14ac:dyDescent="0.25">
      <c r="A64" s="20" t="s">
        <v>93</v>
      </c>
      <c r="B64" s="21" t="s">
        <v>23</v>
      </c>
      <c r="C64" s="20" t="s">
        <v>24</v>
      </c>
      <c r="D64" s="20" t="s">
        <v>124</v>
      </c>
      <c r="E64" s="20" t="s">
        <v>26</v>
      </c>
      <c r="F64" s="20" t="s">
        <v>125</v>
      </c>
      <c r="G64" s="20" t="s">
        <v>26</v>
      </c>
      <c r="H64" s="20" t="s">
        <v>126</v>
      </c>
      <c r="I64" s="22" t="s">
        <v>127</v>
      </c>
      <c r="J64" s="22">
        <v>4854.6000000000004</v>
      </c>
      <c r="K64" s="22">
        <v>0</v>
      </c>
      <c r="L64" s="22">
        <v>4185</v>
      </c>
      <c r="M64" s="22">
        <v>669.6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0" t="s">
        <v>26</v>
      </c>
    </row>
    <row r="65" spans="1:19" s="23" customFormat="1" x14ac:dyDescent="0.25">
      <c r="A65" s="20" t="s">
        <v>98</v>
      </c>
      <c r="B65" s="21" t="s">
        <v>23</v>
      </c>
      <c r="C65" s="20" t="s">
        <v>24</v>
      </c>
      <c r="D65" s="20" t="s">
        <v>140</v>
      </c>
      <c r="E65" s="20" t="s">
        <v>26</v>
      </c>
      <c r="F65" s="20" t="s">
        <v>141</v>
      </c>
      <c r="G65" s="20" t="s">
        <v>26</v>
      </c>
      <c r="H65" s="20" t="s">
        <v>126</v>
      </c>
      <c r="I65" s="22" t="s">
        <v>127</v>
      </c>
      <c r="J65" s="22">
        <v>1879.2</v>
      </c>
      <c r="K65" s="22">
        <v>0</v>
      </c>
      <c r="L65" s="22">
        <v>1620</v>
      </c>
      <c r="M65" s="22">
        <v>259.2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0" t="s">
        <v>26</v>
      </c>
    </row>
    <row r="66" spans="1:19" s="23" customFormat="1" x14ac:dyDescent="0.25">
      <c r="A66" s="20" t="s">
        <v>162</v>
      </c>
      <c r="B66" s="21" t="s">
        <v>23</v>
      </c>
      <c r="C66" s="20" t="s">
        <v>156</v>
      </c>
      <c r="D66" s="20" t="s">
        <v>26</v>
      </c>
      <c r="E66" s="20" t="s">
        <v>172</v>
      </c>
      <c r="F66" s="20" t="s">
        <v>26</v>
      </c>
      <c r="G66" s="20" t="s">
        <v>140</v>
      </c>
      <c r="H66" s="20" t="s">
        <v>126</v>
      </c>
      <c r="I66" s="22" t="s">
        <v>127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194.4</v>
      </c>
      <c r="S66" s="20" t="s">
        <v>173</v>
      </c>
    </row>
    <row r="67" spans="1:19" s="23" customFormat="1" x14ac:dyDescent="0.25">
      <c r="A67" s="20" t="s">
        <v>171</v>
      </c>
      <c r="B67" s="21" t="s">
        <v>23</v>
      </c>
      <c r="C67" s="20" t="s">
        <v>156</v>
      </c>
      <c r="D67" s="20" t="s">
        <v>26</v>
      </c>
      <c r="E67" s="20" t="s">
        <v>181</v>
      </c>
      <c r="F67" s="20" t="s">
        <v>26</v>
      </c>
      <c r="G67" s="20" t="s">
        <v>124</v>
      </c>
      <c r="H67" s="20" t="s">
        <v>126</v>
      </c>
      <c r="I67" s="22" t="s">
        <v>127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502.2</v>
      </c>
      <c r="S67" s="20" t="s">
        <v>182</v>
      </c>
    </row>
    <row r="68" spans="1:19" s="23" customFormat="1" x14ac:dyDescent="0.25">
      <c r="A68" s="20" t="s">
        <v>498</v>
      </c>
      <c r="B68" s="21" t="s">
        <v>215</v>
      </c>
      <c r="C68" s="20" t="s">
        <v>24</v>
      </c>
      <c r="D68" s="20" t="s">
        <v>240</v>
      </c>
      <c r="E68" s="20" t="s">
        <v>26</v>
      </c>
      <c r="F68" s="20" t="s">
        <v>241</v>
      </c>
      <c r="G68" s="20" t="s">
        <v>26</v>
      </c>
      <c r="H68" s="20" t="s">
        <v>126</v>
      </c>
      <c r="I68" s="22" t="s">
        <v>127</v>
      </c>
      <c r="J68" s="22">
        <v>7464.6</v>
      </c>
      <c r="K68" s="22">
        <v>0</v>
      </c>
      <c r="L68" s="22">
        <v>6435</v>
      </c>
      <c r="M68" s="22">
        <v>1029.5999999999999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242</v>
      </c>
      <c r="B69" s="21" t="s">
        <v>215</v>
      </c>
      <c r="C69" s="20" t="s">
        <v>156</v>
      </c>
      <c r="D69" s="20" t="s">
        <v>26</v>
      </c>
      <c r="E69" s="20" t="s">
        <v>275</v>
      </c>
      <c r="F69" s="20" t="s">
        <v>26</v>
      </c>
      <c r="G69" s="20" t="s">
        <v>240</v>
      </c>
      <c r="H69" s="20" t="s">
        <v>126</v>
      </c>
      <c r="I69" s="22" t="s">
        <v>127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772.2</v>
      </c>
      <c r="S69" s="20" t="s">
        <v>276</v>
      </c>
    </row>
    <row r="70" spans="1:19" s="23" customFormat="1" x14ac:dyDescent="0.25">
      <c r="A70" s="20" t="s">
        <v>317</v>
      </c>
      <c r="B70" s="21" t="s">
        <v>327</v>
      </c>
      <c r="C70" s="20" t="s">
        <v>24</v>
      </c>
      <c r="D70" s="20" t="s">
        <v>373</v>
      </c>
      <c r="E70" s="20" t="s">
        <v>26</v>
      </c>
      <c r="F70" s="20" t="s">
        <v>374</v>
      </c>
      <c r="G70" s="20" t="s">
        <v>26</v>
      </c>
      <c r="H70" s="20" t="s">
        <v>126</v>
      </c>
      <c r="I70" s="22" t="s">
        <v>127</v>
      </c>
      <c r="J70" s="22">
        <v>6107.4</v>
      </c>
      <c r="K70" s="22">
        <v>0</v>
      </c>
      <c r="L70" s="22">
        <v>5265</v>
      </c>
      <c r="M70" s="22">
        <v>842.4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370</v>
      </c>
      <c r="B71" s="21" t="s">
        <v>327</v>
      </c>
      <c r="C71" s="20" t="s">
        <v>156</v>
      </c>
      <c r="D71" s="20" t="s">
        <v>26</v>
      </c>
      <c r="E71" s="20" t="s">
        <v>421</v>
      </c>
      <c r="F71" s="20" t="s">
        <v>26</v>
      </c>
      <c r="G71" s="20" t="s">
        <v>373</v>
      </c>
      <c r="H71" s="20" t="s">
        <v>126</v>
      </c>
      <c r="I71" s="22" t="s">
        <v>127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631.79999999999995</v>
      </c>
      <c r="S71" s="20" t="s">
        <v>422</v>
      </c>
    </row>
    <row r="72" spans="1:19" s="23" customFormat="1" x14ac:dyDescent="0.25">
      <c r="A72" s="20" t="s">
        <v>396</v>
      </c>
      <c r="B72" s="21" t="s">
        <v>432</v>
      </c>
      <c r="C72" s="20" t="s">
        <v>24</v>
      </c>
      <c r="D72" s="20" t="s">
        <v>461</v>
      </c>
      <c r="E72" s="20" t="s">
        <v>26</v>
      </c>
      <c r="F72" s="20" t="s">
        <v>462</v>
      </c>
      <c r="G72" s="20" t="s">
        <v>26</v>
      </c>
      <c r="H72" s="20" t="s">
        <v>463</v>
      </c>
      <c r="I72" s="22" t="s">
        <v>464</v>
      </c>
      <c r="J72" s="22">
        <v>50480.7</v>
      </c>
      <c r="K72" s="22">
        <v>46579.6</v>
      </c>
      <c r="L72" s="22">
        <v>3363</v>
      </c>
      <c r="M72" s="22">
        <v>538.1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0" t="s">
        <v>26</v>
      </c>
    </row>
    <row r="73" spans="1:19" s="23" customFormat="1" x14ac:dyDescent="0.25">
      <c r="A73" s="20" t="s">
        <v>414</v>
      </c>
      <c r="B73" s="21" t="s">
        <v>432</v>
      </c>
      <c r="C73" s="20" t="s">
        <v>156</v>
      </c>
      <c r="D73" s="20" t="s">
        <v>26</v>
      </c>
      <c r="E73" s="20" t="s">
        <v>467</v>
      </c>
      <c r="F73" s="20" t="s">
        <v>26</v>
      </c>
      <c r="G73" s="20" t="s">
        <v>461</v>
      </c>
      <c r="H73" s="20" t="s">
        <v>463</v>
      </c>
      <c r="I73" s="22" t="s">
        <v>464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403.58</v>
      </c>
      <c r="S73" s="20" t="s">
        <v>468</v>
      </c>
    </row>
    <row r="74" spans="1:19" s="23" customFormat="1" x14ac:dyDescent="0.25">
      <c r="A74" s="20" t="s">
        <v>499</v>
      </c>
      <c r="B74" s="21" t="s">
        <v>215</v>
      </c>
      <c r="C74" s="20" t="s">
        <v>24</v>
      </c>
      <c r="D74" s="20" t="s">
        <v>256</v>
      </c>
      <c r="E74" s="20" t="s">
        <v>26</v>
      </c>
      <c r="F74" s="20" t="s">
        <v>257</v>
      </c>
      <c r="G74" s="20" t="s">
        <v>26</v>
      </c>
      <c r="H74" s="20" t="s">
        <v>258</v>
      </c>
      <c r="I74" s="22" t="s">
        <v>259</v>
      </c>
      <c r="J74" s="22">
        <v>17400</v>
      </c>
      <c r="K74" s="22">
        <v>0</v>
      </c>
      <c r="L74" s="22">
        <v>15000</v>
      </c>
      <c r="M74" s="22">
        <v>2400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239</v>
      </c>
      <c r="B75" s="21" t="s">
        <v>215</v>
      </c>
      <c r="C75" s="20" t="s">
        <v>156</v>
      </c>
      <c r="D75" s="20" t="s">
        <v>26</v>
      </c>
      <c r="E75" s="20" t="s">
        <v>272</v>
      </c>
      <c r="F75" s="20" t="s">
        <v>26</v>
      </c>
      <c r="G75" s="20" t="s">
        <v>256</v>
      </c>
      <c r="H75" s="20" t="s">
        <v>258</v>
      </c>
      <c r="I75" s="22" t="s">
        <v>259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1800</v>
      </c>
      <c r="S75" s="20" t="s">
        <v>273</v>
      </c>
    </row>
    <row r="76" spans="1:19" s="23" customFormat="1" x14ac:dyDescent="0.25">
      <c r="A76" s="20" t="s">
        <v>500</v>
      </c>
      <c r="B76" s="21" t="s">
        <v>215</v>
      </c>
      <c r="C76" s="20" t="s">
        <v>24</v>
      </c>
      <c r="D76" s="20" t="s">
        <v>246</v>
      </c>
      <c r="E76" s="20" t="s">
        <v>26</v>
      </c>
      <c r="F76" s="20" t="s">
        <v>247</v>
      </c>
      <c r="G76" s="20" t="s">
        <v>26</v>
      </c>
      <c r="H76" s="20" t="s">
        <v>248</v>
      </c>
      <c r="I76" s="22" t="s">
        <v>249</v>
      </c>
      <c r="J76" s="22">
        <v>14894.57</v>
      </c>
      <c r="K76" s="22">
        <v>0</v>
      </c>
      <c r="L76" s="22">
        <v>12840.15</v>
      </c>
      <c r="M76" s="22">
        <v>2054.42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250</v>
      </c>
      <c r="B77" s="21" t="s">
        <v>215</v>
      </c>
      <c r="C77" s="20" t="s">
        <v>156</v>
      </c>
      <c r="D77" s="20" t="s">
        <v>26</v>
      </c>
      <c r="E77" s="20" t="s">
        <v>281</v>
      </c>
      <c r="F77" s="20" t="s">
        <v>26</v>
      </c>
      <c r="G77" s="20" t="s">
        <v>246</v>
      </c>
      <c r="H77" s="20" t="s">
        <v>248</v>
      </c>
      <c r="I77" s="22" t="s">
        <v>249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1540.82</v>
      </c>
      <c r="S77" s="20" t="s">
        <v>282</v>
      </c>
    </row>
    <row r="78" spans="1:19" s="23" customFormat="1" x14ac:dyDescent="0.25">
      <c r="A78" s="20" t="s">
        <v>320</v>
      </c>
      <c r="B78" s="21" t="s">
        <v>327</v>
      </c>
      <c r="C78" s="20" t="s">
        <v>24</v>
      </c>
      <c r="D78" s="20" t="s">
        <v>353</v>
      </c>
      <c r="E78" s="20" t="s">
        <v>26</v>
      </c>
      <c r="F78" s="20" t="s">
        <v>354</v>
      </c>
      <c r="G78" s="20" t="s">
        <v>26</v>
      </c>
      <c r="H78" s="20" t="s">
        <v>355</v>
      </c>
      <c r="I78" s="22" t="s">
        <v>356</v>
      </c>
      <c r="J78" s="22">
        <v>2400</v>
      </c>
      <c r="K78" s="22">
        <v>2400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103</v>
      </c>
      <c r="B79" s="21" t="s">
        <v>23</v>
      </c>
      <c r="C79" s="20" t="s">
        <v>24</v>
      </c>
      <c r="D79" s="20" t="s">
        <v>151</v>
      </c>
      <c r="E79" s="20" t="s">
        <v>26</v>
      </c>
      <c r="F79" s="20" t="s">
        <v>152</v>
      </c>
      <c r="G79" s="20" t="s">
        <v>26</v>
      </c>
      <c r="H79" s="20" t="s">
        <v>153</v>
      </c>
      <c r="I79" s="22" t="s">
        <v>154</v>
      </c>
      <c r="J79" s="22">
        <v>27807.5</v>
      </c>
      <c r="K79" s="22">
        <v>27807.5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23" customFormat="1" x14ac:dyDescent="0.25">
      <c r="A80" s="20" t="s">
        <v>397</v>
      </c>
      <c r="B80" s="21" t="s">
        <v>432</v>
      </c>
      <c r="C80" s="20" t="s">
        <v>24</v>
      </c>
      <c r="D80" s="20" t="s">
        <v>433</v>
      </c>
      <c r="E80" s="20" t="s">
        <v>26</v>
      </c>
      <c r="F80" s="20" t="s">
        <v>434</v>
      </c>
      <c r="G80" s="20" t="s">
        <v>26</v>
      </c>
      <c r="H80" s="20" t="s">
        <v>435</v>
      </c>
      <c r="I80" s="22" t="s">
        <v>436</v>
      </c>
      <c r="J80" s="22">
        <v>97658.27</v>
      </c>
      <c r="K80" s="22">
        <v>0</v>
      </c>
      <c r="L80" s="22">
        <v>84188.160000000003</v>
      </c>
      <c r="M80" s="22">
        <v>13470.11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411</v>
      </c>
      <c r="B81" s="21" t="s">
        <v>432</v>
      </c>
      <c r="C81" s="20" t="s">
        <v>156</v>
      </c>
      <c r="D81" s="20" t="s">
        <v>26</v>
      </c>
      <c r="E81" s="20" t="s">
        <v>465</v>
      </c>
      <c r="F81" s="20" t="s">
        <v>26</v>
      </c>
      <c r="G81" s="20" t="s">
        <v>433</v>
      </c>
      <c r="H81" s="20" t="s">
        <v>435</v>
      </c>
      <c r="I81" s="22" t="s">
        <v>436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10102.58</v>
      </c>
      <c r="S81" s="20" t="s">
        <v>466</v>
      </c>
    </row>
    <row r="82" spans="1:19" s="23" customFormat="1" x14ac:dyDescent="0.25">
      <c r="A82" s="20" t="s">
        <v>501</v>
      </c>
      <c r="B82" s="21" t="s">
        <v>215</v>
      </c>
      <c r="C82" s="20" t="s">
        <v>24</v>
      </c>
      <c r="D82" s="20" t="s">
        <v>225</v>
      </c>
      <c r="E82" s="20" t="s">
        <v>26</v>
      </c>
      <c r="F82" s="20" t="s">
        <v>226</v>
      </c>
      <c r="G82" s="20" t="s">
        <v>26</v>
      </c>
      <c r="H82" s="20" t="s">
        <v>227</v>
      </c>
      <c r="I82" s="22" t="s">
        <v>228</v>
      </c>
      <c r="J82" s="22">
        <v>90000</v>
      </c>
      <c r="K82" s="22">
        <v>90000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26</v>
      </c>
    </row>
    <row r="83" spans="1:19" s="23" customFormat="1" x14ac:dyDescent="0.25">
      <c r="A83" s="20" t="s">
        <v>108</v>
      </c>
      <c r="B83" s="21" t="s">
        <v>23</v>
      </c>
      <c r="C83" s="20" t="s">
        <v>24</v>
      </c>
      <c r="D83" s="20" t="s">
        <v>137</v>
      </c>
      <c r="E83" s="20" t="s">
        <v>26</v>
      </c>
      <c r="F83" s="20" t="s">
        <v>138</v>
      </c>
      <c r="G83" s="20" t="s">
        <v>26</v>
      </c>
      <c r="H83" s="20" t="s">
        <v>134</v>
      </c>
      <c r="I83" s="22" t="s">
        <v>135</v>
      </c>
      <c r="J83" s="22">
        <v>49397.9</v>
      </c>
      <c r="K83" s="22">
        <v>0</v>
      </c>
      <c r="L83" s="22">
        <v>42584.4</v>
      </c>
      <c r="M83" s="22">
        <v>6813.5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165</v>
      </c>
      <c r="B84" s="21" t="s">
        <v>23</v>
      </c>
      <c r="C84" s="20" t="s">
        <v>156</v>
      </c>
      <c r="D84" s="20" t="s">
        <v>26</v>
      </c>
      <c r="E84" s="20" t="s">
        <v>175</v>
      </c>
      <c r="F84" s="20" t="s">
        <v>26</v>
      </c>
      <c r="G84" s="20" t="s">
        <v>137</v>
      </c>
      <c r="H84" s="20" t="s">
        <v>134</v>
      </c>
      <c r="I84" s="22" t="s">
        <v>135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5110.13</v>
      </c>
      <c r="S84" s="20" t="s">
        <v>176</v>
      </c>
    </row>
    <row r="85" spans="1:19" s="23" customFormat="1" x14ac:dyDescent="0.25">
      <c r="A85" s="20" t="s">
        <v>399</v>
      </c>
      <c r="B85" s="21" t="s">
        <v>432</v>
      </c>
      <c r="C85" s="20" t="s">
        <v>24</v>
      </c>
      <c r="D85" s="20" t="s">
        <v>457</v>
      </c>
      <c r="E85" s="20" t="s">
        <v>26</v>
      </c>
      <c r="F85" s="20" t="s">
        <v>458</v>
      </c>
      <c r="G85" s="20" t="s">
        <v>26</v>
      </c>
      <c r="H85" s="20" t="s">
        <v>459</v>
      </c>
      <c r="I85" s="22" t="s">
        <v>460</v>
      </c>
      <c r="J85" s="22">
        <v>47270</v>
      </c>
      <c r="K85" s="22">
        <v>0</v>
      </c>
      <c r="L85" s="22">
        <v>40750</v>
      </c>
      <c r="M85" s="22">
        <v>6520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417</v>
      </c>
      <c r="B86" s="21" t="s">
        <v>432</v>
      </c>
      <c r="C86" s="20" t="s">
        <v>156</v>
      </c>
      <c r="D86" s="20" t="s">
        <v>26</v>
      </c>
      <c r="E86" s="20" t="s">
        <v>469</v>
      </c>
      <c r="F86" s="20" t="s">
        <v>26</v>
      </c>
      <c r="G86" s="20" t="s">
        <v>457</v>
      </c>
      <c r="H86" s="20" t="s">
        <v>459</v>
      </c>
      <c r="I86" s="22" t="s">
        <v>460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4890</v>
      </c>
      <c r="S86" s="20" t="s">
        <v>470</v>
      </c>
    </row>
    <row r="87" spans="1:19" s="23" customFormat="1" x14ac:dyDescent="0.25">
      <c r="A87" s="20" t="s">
        <v>113</v>
      </c>
      <c r="B87" s="21" t="s">
        <v>23</v>
      </c>
      <c r="C87" s="20" t="s">
        <v>24</v>
      </c>
      <c r="D87" s="20" t="s">
        <v>145</v>
      </c>
      <c r="E87" s="20" t="s">
        <v>26</v>
      </c>
      <c r="F87" s="20" t="s">
        <v>146</v>
      </c>
      <c r="G87" s="20" t="s">
        <v>26</v>
      </c>
      <c r="H87" s="20" t="s">
        <v>142</v>
      </c>
      <c r="I87" s="22" t="s">
        <v>143</v>
      </c>
      <c r="J87" s="22">
        <v>26413.360000000001</v>
      </c>
      <c r="K87" s="22">
        <v>0</v>
      </c>
      <c r="L87" s="22">
        <v>22770.14</v>
      </c>
      <c r="M87" s="22">
        <v>3643.22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0" t="s">
        <v>26</v>
      </c>
    </row>
    <row r="88" spans="1:19" s="23" customFormat="1" x14ac:dyDescent="0.25">
      <c r="A88" s="20" t="s">
        <v>159</v>
      </c>
      <c r="B88" s="21" t="s">
        <v>23</v>
      </c>
      <c r="C88" s="20" t="s">
        <v>156</v>
      </c>
      <c r="D88" s="20" t="s">
        <v>26</v>
      </c>
      <c r="E88" s="20" t="s">
        <v>169</v>
      </c>
      <c r="F88" s="20" t="s">
        <v>26</v>
      </c>
      <c r="G88" s="20" t="s">
        <v>145</v>
      </c>
      <c r="H88" s="20" t="s">
        <v>142</v>
      </c>
      <c r="I88" s="22" t="s">
        <v>143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2732.42</v>
      </c>
      <c r="S88" s="20" t="s">
        <v>170</v>
      </c>
    </row>
    <row r="89" spans="1:19" s="23" customFormat="1" x14ac:dyDescent="0.25">
      <c r="A89" s="20" t="s">
        <v>118</v>
      </c>
      <c r="B89" s="21" t="s">
        <v>23</v>
      </c>
      <c r="C89" s="20" t="s">
        <v>24</v>
      </c>
      <c r="D89" s="20" t="s">
        <v>89</v>
      </c>
      <c r="E89" s="20" t="s">
        <v>26</v>
      </c>
      <c r="F89" s="20" t="s">
        <v>90</v>
      </c>
      <c r="G89" s="20" t="s">
        <v>26</v>
      </c>
      <c r="H89" s="20" t="s">
        <v>91</v>
      </c>
      <c r="I89" s="22" t="s">
        <v>92</v>
      </c>
      <c r="J89" s="22">
        <v>33111.360000000001</v>
      </c>
      <c r="K89" s="22">
        <v>27519.439999999999</v>
      </c>
      <c r="L89" s="22">
        <v>4820.62</v>
      </c>
      <c r="M89" s="22">
        <v>771.3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26</v>
      </c>
    </row>
    <row r="90" spans="1:19" s="23" customFormat="1" x14ac:dyDescent="0.25">
      <c r="A90" s="20" t="s">
        <v>189</v>
      </c>
      <c r="B90" s="21" t="s">
        <v>23</v>
      </c>
      <c r="C90" s="20" t="s">
        <v>156</v>
      </c>
      <c r="D90" s="20" t="s">
        <v>26</v>
      </c>
      <c r="E90" s="20" t="s">
        <v>199</v>
      </c>
      <c r="F90" s="20" t="s">
        <v>26</v>
      </c>
      <c r="G90" s="20" t="s">
        <v>89</v>
      </c>
      <c r="H90" s="20" t="s">
        <v>91</v>
      </c>
      <c r="I90" s="22" t="s">
        <v>92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578.48</v>
      </c>
      <c r="S90" s="20" t="s">
        <v>200</v>
      </c>
    </row>
    <row r="91" spans="1:19" s="23" customFormat="1" x14ac:dyDescent="0.25">
      <c r="A91" s="20" t="s">
        <v>323</v>
      </c>
      <c r="B91" s="21" t="s">
        <v>327</v>
      </c>
      <c r="C91" s="20" t="s">
        <v>24</v>
      </c>
      <c r="D91" s="20" t="s">
        <v>337</v>
      </c>
      <c r="E91" s="20" t="s">
        <v>26</v>
      </c>
      <c r="F91" s="20" t="s">
        <v>338</v>
      </c>
      <c r="G91" s="20" t="s">
        <v>26</v>
      </c>
      <c r="H91" s="20" t="s">
        <v>339</v>
      </c>
      <c r="I91" s="22" t="s">
        <v>340</v>
      </c>
      <c r="J91" s="22">
        <v>10694.73</v>
      </c>
      <c r="K91" s="22">
        <v>0</v>
      </c>
      <c r="L91" s="22">
        <v>9219.6</v>
      </c>
      <c r="M91" s="22">
        <v>1475.13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26</v>
      </c>
    </row>
    <row r="92" spans="1:19" s="23" customFormat="1" x14ac:dyDescent="0.25">
      <c r="A92" s="20" t="s">
        <v>349</v>
      </c>
      <c r="B92" s="21" t="s">
        <v>327</v>
      </c>
      <c r="C92" s="20" t="s">
        <v>156</v>
      </c>
      <c r="D92" s="20" t="s">
        <v>26</v>
      </c>
      <c r="E92" s="20" t="s">
        <v>406</v>
      </c>
      <c r="F92" s="20" t="s">
        <v>26</v>
      </c>
      <c r="G92" s="20" t="s">
        <v>337</v>
      </c>
      <c r="H92" s="20" t="s">
        <v>339</v>
      </c>
      <c r="I92" s="22" t="s">
        <v>340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1106.3499999999999</v>
      </c>
      <c r="S92" s="20" t="s">
        <v>407</v>
      </c>
    </row>
    <row r="93" spans="1:19" s="23" customFormat="1" x14ac:dyDescent="0.25">
      <c r="A93" s="20" t="s">
        <v>123</v>
      </c>
      <c r="B93" s="21" t="s">
        <v>23</v>
      </c>
      <c r="C93" s="20" t="s">
        <v>24</v>
      </c>
      <c r="D93" s="20" t="s">
        <v>94</v>
      </c>
      <c r="E93" s="20" t="s">
        <v>26</v>
      </c>
      <c r="F93" s="20" t="s">
        <v>95</v>
      </c>
      <c r="G93" s="20" t="s">
        <v>26</v>
      </c>
      <c r="H93" s="20" t="s">
        <v>96</v>
      </c>
      <c r="I93" s="22" t="s">
        <v>97</v>
      </c>
      <c r="J93" s="22">
        <v>5819.81</v>
      </c>
      <c r="K93" s="22">
        <v>0</v>
      </c>
      <c r="L93" s="22">
        <v>5017.08</v>
      </c>
      <c r="M93" s="22">
        <v>802.73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0" t="s">
        <v>26</v>
      </c>
    </row>
    <row r="94" spans="1:19" s="23" customFormat="1" x14ac:dyDescent="0.25">
      <c r="A94" s="20" t="s">
        <v>186</v>
      </c>
      <c r="B94" s="21" t="s">
        <v>23</v>
      </c>
      <c r="C94" s="20" t="s">
        <v>156</v>
      </c>
      <c r="D94" s="20" t="s">
        <v>26</v>
      </c>
      <c r="E94" s="20" t="s">
        <v>196</v>
      </c>
      <c r="F94" s="20" t="s">
        <v>26</v>
      </c>
      <c r="G94" s="20" t="s">
        <v>94</v>
      </c>
      <c r="H94" s="20" t="s">
        <v>96</v>
      </c>
      <c r="I94" s="22" t="s">
        <v>97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602.04999999999995</v>
      </c>
      <c r="S94" s="20" t="s">
        <v>197</v>
      </c>
    </row>
    <row r="95" spans="1:19" s="23" customFormat="1" x14ac:dyDescent="0.25">
      <c r="A95" s="20" t="s">
        <v>324</v>
      </c>
      <c r="B95" s="21" t="s">
        <v>327</v>
      </c>
      <c r="C95" s="20" t="s">
        <v>24</v>
      </c>
      <c r="D95" s="20" t="s">
        <v>391</v>
      </c>
      <c r="E95" s="20" t="s">
        <v>26</v>
      </c>
      <c r="F95" s="20" t="s">
        <v>392</v>
      </c>
      <c r="G95" s="20" t="s">
        <v>26</v>
      </c>
      <c r="H95" s="20" t="s">
        <v>388</v>
      </c>
      <c r="I95" s="22" t="s">
        <v>389</v>
      </c>
      <c r="J95" s="22">
        <v>65811.66</v>
      </c>
      <c r="K95" s="22">
        <v>0</v>
      </c>
      <c r="L95" s="22">
        <v>56734.19</v>
      </c>
      <c r="M95" s="22">
        <v>9077.4699999999993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0" t="s">
        <v>26</v>
      </c>
    </row>
    <row r="96" spans="1:19" s="23" customFormat="1" x14ac:dyDescent="0.25">
      <c r="A96" s="20" t="s">
        <v>352</v>
      </c>
      <c r="B96" s="21" t="s">
        <v>327</v>
      </c>
      <c r="C96" s="20" t="s">
        <v>156</v>
      </c>
      <c r="D96" s="20" t="s">
        <v>26</v>
      </c>
      <c r="E96" s="20" t="s">
        <v>409</v>
      </c>
      <c r="F96" s="20" t="s">
        <v>26</v>
      </c>
      <c r="G96" s="20" t="s">
        <v>391</v>
      </c>
      <c r="H96" s="20" t="s">
        <v>388</v>
      </c>
      <c r="I96" s="22" t="s">
        <v>389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6808.1</v>
      </c>
      <c r="S96" s="20" t="s">
        <v>410</v>
      </c>
    </row>
    <row r="97" spans="1:19" s="23" customFormat="1" x14ac:dyDescent="0.25">
      <c r="A97" s="20" t="s">
        <v>494</v>
      </c>
      <c r="B97" s="21" t="s">
        <v>23</v>
      </c>
      <c r="C97" s="20" t="s">
        <v>24</v>
      </c>
      <c r="D97" s="20" t="s">
        <v>114</v>
      </c>
      <c r="E97" s="20" t="s">
        <v>26</v>
      </c>
      <c r="F97" s="20" t="s">
        <v>115</v>
      </c>
      <c r="G97" s="20" t="s">
        <v>26</v>
      </c>
      <c r="H97" s="20" t="s">
        <v>116</v>
      </c>
      <c r="I97" s="22" t="s">
        <v>117</v>
      </c>
      <c r="J97" s="22">
        <v>25918.39</v>
      </c>
      <c r="K97" s="22">
        <v>10970.12</v>
      </c>
      <c r="L97" s="22">
        <v>12886.44</v>
      </c>
      <c r="M97" s="22">
        <v>2061.83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0" t="s">
        <v>26</v>
      </c>
    </row>
    <row r="98" spans="1:19" s="23" customFormat="1" x14ac:dyDescent="0.25">
      <c r="A98" s="20" t="s">
        <v>174</v>
      </c>
      <c r="B98" s="21" t="s">
        <v>23</v>
      </c>
      <c r="C98" s="20" t="s">
        <v>156</v>
      </c>
      <c r="D98" s="20" t="s">
        <v>26</v>
      </c>
      <c r="E98" s="20" t="s">
        <v>184</v>
      </c>
      <c r="F98" s="20" t="s">
        <v>26</v>
      </c>
      <c r="G98" s="20" t="s">
        <v>114</v>
      </c>
      <c r="H98" s="20" t="s">
        <v>116</v>
      </c>
      <c r="I98" s="22" t="s">
        <v>117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1546.37</v>
      </c>
      <c r="S98" s="20" t="s">
        <v>185</v>
      </c>
    </row>
    <row r="99" spans="1:19" s="23" customFormat="1" x14ac:dyDescent="0.25">
      <c r="A99" s="20" t="s">
        <v>402</v>
      </c>
      <c r="B99" s="21" t="s">
        <v>432</v>
      </c>
      <c r="C99" s="20" t="s">
        <v>24</v>
      </c>
      <c r="D99" s="20" t="s">
        <v>453</v>
      </c>
      <c r="E99" s="20" t="s">
        <v>26</v>
      </c>
      <c r="F99" s="20" t="s">
        <v>454</v>
      </c>
      <c r="G99" s="20" t="s">
        <v>26</v>
      </c>
      <c r="H99" s="20" t="s">
        <v>116</v>
      </c>
      <c r="I99" s="22" t="s">
        <v>117</v>
      </c>
      <c r="J99" s="22">
        <v>141421.20000000001</v>
      </c>
      <c r="K99" s="22">
        <v>81175.240000000005</v>
      </c>
      <c r="L99" s="22">
        <v>51936.17</v>
      </c>
      <c r="M99" s="22">
        <v>8309.7900000000009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0" t="s">
        <v>26</v>
      </c>
    </row>
    <row r="100" spans="1:19" s="23" customFormat="1" x14ac:dyDescent="0.25">
      <c r="A100" s="20" t="s">
        <v>420</v>
      </c>
      <c r="B100" s="21" t="s">
        <v>432</v>
      </c>
      <c r="C100" s="20" t="s">
        <v>156</v>
      </c>
      <c r="D100" s="20" t="s">
        <v>26</v>
      </c>
      <c r="E100" s="20" t="s">
        <v>471</v>
      </c>
      <c r="F100" s="20" t="s">
        <v>26</v>
      </c>
      <c r="G100" s="20" t="s">
        <v>453</v>
      </c>
      <c r="H100" s="20" t="s">
        <v>116</v>
      </c>
      <c r="I100" s="22" t="s">
        <v>117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6232.34</v>
      </c>
      <c r="S100" s="20" t="s">
        <v>472</v>
      </c>
    </row>
    <row r="101" spans="1:19" s="23" customFormat="1" x14ac:dyDescent="0.25">
      <c r="A101" s="20" t="s">
        <v>325</v>
      </c>
      <c r="B101" s="21" t="s">
        <v>327</v>
      </c>
      <c r="C101" s="20" t="s">
        <v>24</v>
      </c>
      <c r="D101" s="20" t="s">
        <v>342</v>
      </c>
      <c r="E101" s="20" t="s">
        <v>26</v>
      </c>
      <c r="F101" s="20" t="s">
        <v>343</v>
      </c>
      <c r="G101" s="20" t="s">
        <v>26</v>
      </c>
      <c r="H101" s="20" t="s">
        <v>344</v>
      </c>
      <c r="I101" s="22" t="s">
        <v>345</v>
      </c>
      <c r="J101" s="22">
        <v>65446</v>
      </c>
      <c r="K101" s="22">
        <v>65446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0" t="s">
        <v>26</v>
      </c>
    </row>
    <row r="102" spans="1:19" s="23" customFormat="1" x14ac:dyDescent="0.25">
      <c r="A102" s="20" t="s">
        <v>405</v>
      </c>
      <c r="B102" s="21" t="s">
        <v>432</v>
      </c>
      <c r="C102" s="20" t="s">
        <v>156</v>
      </c>
      <c r="D102" s="20" t="s">
        <v>26</v>
      </c>
      <c r="E102" s="20" t="s">
        <v>478</v>
      </c>
      <c r="F102" s="20" t="s">
        <v>479</v>
      </c>
      <c r="G102" s="20" t="s">
        <v>480</v>
      </c>
      <c r="H102" s="20" t="s">
        <v>344</v>
      </c>
      <c r="I102" s="22" t="s">
        <v>345</v>
      </c>
      <c r="J102" s="22">
        <v>-390</v>
      </c>
      <c r="K102" s="22">
        <v>-390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0" t="s">
        <v>26</v>
      </c>
    </row>
    <row r="103" spans="1:19" s="23" customFormat="1" x14ac:dyDescent="0.25">
      <c r="A103" s="20" t="s">
        <v>214</v>
      </c>
      <c r="B103" s="21" t="s">
        <v>215</v>
      </c>
      <c r="C103" s="20" t="s">
        <v>24</v>
      </c>
      <c r="D103" s="20" t="s">
        <v>251</v>
      </c>
      <c r="E103" s="20" t="s">
        <v>26</v>
      </c>
      <c r="F103" s="20" t="s">
        <v>252</v>
      </c>
      <c r="G103" s="20" t="s">
        <v>26</v>
      </c>
      <c r="H103" s="20" t="s">
        <v>253</v>
      </c>
      <c r="I103" s="22" t="s">
        <v>254</v>
      </c>
      <c r="J103" s="22">
        <v>19941.099999999999</v>
      </c>
      <c r="K103" s="22">
        <v>19941.099999999999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0" t="s">
        <v>26</v>
      </c>
    </row>
    <row r="104" spans="1:19" s="23" customFormat="1" x14ac:dyDescent="0.25">
      <c r="A104" s="20" t="s">
        <v>131</v>
      </c>
      <c r="B104" s="21" t="s">
        <v>23</v>
      </c>
      <c r="C104" s="20" t="s">
        <v>24</v>
      </c>
      <c r="D104" s="20" t="s">
        <v>84</v>
      </c>
      <c r="E104" s="20" t="s">
        <v>26</v>
      </c>
      <c r="F104" s="20" t="s">
        <v>85</v>
      </c>
      <c r="G104" s="20" t="s">
        <v>26</v>
      </c>
      <c r="H104" s="20" t="s">
        <v>86</v>
      </c>
      <c r="I104" s="22" t="s">
        <v>87</v>
      </c>
      <c r="J104" s="22">
        <v>23635.22</v>
      </c>
      <c r="K104" s="22">
        <v>0</v>
      </c>
      <c r="L104" s="22">
        <v>20375.189999999999</v>
      </c>
      <c r="M104" s="22">
        <v>3260.03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0" t="s">
        <v>26</v>
      </c>
    </row>
    <row r="105" spans="1:19" s="23" customFormat="1" x14ac:dyDescent="0.25">
      <c r="A105" s="20" t="s">
        <v>192</v>
      </c>
      <c r="B105" s="21" t="s">
        <v>23</v>
      </c>
      <c r="C105" s="20" t="s">
        <v>156</v>
      </c>
      <c r="D105" s="20" t="s">
        <v>26</v>
      </c>
      <c r="E105" s="20" t="s">
        <v>202</v>
      </c>
      <c r="F105" s="20" t="s">
        <v>26</v>
      </c>
      <c r="G105" s="20" t="s">
        <v>84</v>
      </c>
      <c r="H105" s="20" t="s">
        <v>86</v>
      </c>
      <c r="I105" s="22" t="s">
        <v>87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2445.02</v>
      </c>
      <c r="S105" s="20" t="s">
        <v>203</v>
      </c>
    </row>
    <row r="106" spans="1:19" s="23" customFormat="1" x14ac:dyDescent="0.25">
      <c r="A106" s="20" t="s">
        <v>220</v>
      </c>
      <c r="B106" s="21" t="s">
        <v>215</v>
      </c>
      <c r="C106" s="20" t="s">
        <v>24</v>
      </c>
      <c r="D106" s="20" t="s">
        <v>261</v>
      </c>
      <c r="E106" s="20" t="s">
        <v>26</v>
      </c>
      <c r="F106" s="20" t="s">
        <v>262</v>
      </c>
      <c r="G106" s="20" t="s">
        <v>26</v>
      </c>
      <c r="H106" s="20" t="s">
        <v>263</v>
      </c>
      <c r="I106" s="22" t="s">
        <v>264</v>
      </c>
      <c r="J106" s="22">
        <v>1160</v>
      </c>
      <c r="K106" s="22">
        <v>0</v>
      </c>
      <c r="L106" s="22">
        <v>1000</v>
      </c>
      <c r="M106" s="22">
        <v>160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0" t="s">
        <v>26</v>
      </c>
    </row>
    <row r="107" spans="1:19" s="23" customFormat="1" x14ac:dyDescent="0.25">
      <c r="A107" s="20" t="s">
        <v>255</v>
      </c>
      <c r="B107" s="21" t="s">
        <v>215</v>
      </c>
      <c r="C107" s="20" t="s">
        <v>156</v>
      </c>
      <c r="D107" s="20" t="s">
        <v>26</v>
      </c>
      <c r="E107" s="20" t="s">
        <v>284</v>
      </c>
      <c r="F107" s="20" t="s">
        <v>26</v>
      </c>
      <c r="G107" s="20" t="s">
        <v>261</v>
      </c>
      <c r="H107" s="20" t="s">
        <v>263</v>
      </c>
      <c r="I107" s="22" t="s">
        <v>264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120</v>
      </c>
      <c r="S107" s="20" t="s">
        <v>285</v>
      </c>
    </row>
    <row r="108" spans="1:19" s="23" customFormat="1" x14ac:dyDescent="0.25">
      <c r="A108" s="20" t="s">
        <v>495</v>
      </c>
      <c r="B108" s="21" t="s">
        <v>23</v>
      </c>
      <c r="C108" s="20" t="s">
        <v>24</v>
      </c>
      <c r="D108" s="20" t="s">
        <v>54</v>
      </c>
      <c r="E108" s="20" t="s">
        <v>26</v>
      </c>
      <c r="F108" s="20" t="s">
        <v>55</v>
      </c>
      <c r="G108" s="20" t="s">
        <v>26</v>
      </c>
      <c r="H108" s="20" t="s">
        <v>56</v>
      </c>
      <c r="I108" s="22" t="s">
        <v>57</v>
      </c>
      <c r="J108" s="22">
        <v>2411.64</v>
      </c>
      <c r="K108" s="22">
        <v>0</v>
      </c>
      <c r="L108" s="22">
        <v>2079</v>
      </c>
      <c r="M108" s="22">
        <v>332.64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0" t="s">
        <v>26</v>
      </c>
    </row>
    <row r="109" spans="1:19" s="23" customFormat="1" x14ac:dyDescent="0.25">
      <c r="A109" s="20" t="s">
        <v>180</v>
      </c>
      <c r="B109" s="21" t="s">
        <v>23</v>
      </c>
      <c r="C109" s="20" t="s">
        <v>156</v>
      </c>
      <c r="D109" s="20" t="s">
        <v>26</v>
      </c>
      <c r="E109" s="20" t="s">
        <v>190</v>
      </c>
      <c r="F109" s="20" t="s">
        <v>26</v>
      </c>
      <c r="G109" s="20" t="s">
        <v>54</v>
      </c>
      <c r="H109" s="20" t="s">
        <v>56</v>
      </c>
      <c r="I109" s="22" t="s">
        <v>57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249.48</v>
      </c>
      <c r="S109" s="20" t="s">
        <v>191</v>
      </c>
    </row>
    <row r="110" spans="1:19" s="23" customFormat="1" x14ac:dyDescent="0.25">
      <c r="A110" s="20" t="s">
        <v>136</v>
      </c>
      <c r="B110" s="21" t="s">
        <v>23</v>
      </c>
      <c r="C110" s="20" t="s">
        <v>24</v>
      </c>
      <c r="D110" s="20" t="s">
        <v>79</v>
      </c>
      <c r="E110" s="20" t="s">
        <v>26</v>
      </c>
      <c r="F110" s="20" t="s">
        <v>80</v>
      </c>
      <c r="G110" s="20" t="s">
        <v>26</v>
      </c>
      <c r="H110" s="20" t="s">
        <v>81</v>
      </c>
      <c r="I110" s="22" t="s">
        <v>82</v>
      </c>
      <c r="J110" s="22">
        <v>31415.77</v>
      </c>
      <c r="K110" s="22">
        <v>0</v>
      </c>
      <c r="L110" s="22">
        <v>27082.560000000001</v>
      </c>
      <c r="M110" s="22">
        <v>4333.21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0" t="s">
        <v>26</v>
      </c>
    </row>
    <row r="111" spans="1:19" s="23" customFormat="1" x14ac:dyDescent="0.25">
      <c r="A111" s="20" t="s">
        <v>195</v>
      </c>
      <c r="B111" s="21" t="s">
        <v>23</v>
      </c>
      <c r="C111" s="20" t="s">
        <v>156</v>
      </c>
      <c r="D111" s="20" t="s">
        <v>26</v>
      </c>
      <c r="E111" s="20" t="s">
        <v>205</v>
      </c>
      <c r="F111" s="20" t="s">
        <v>26</v>
      </c>
      <c r="G111" s="20" t="s">
        <v>79</v>
      </c>
      <c r="H111" s="20" t="s">
        <v>81</v>
      </c>
      <c r="I111" s="22" t="s">
        <v>82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3249.91</v>
      </c>
      <c r="S111" s="20" t="s">
        <v>206</v>
      </c>
    </row>
    <row r="112" spans="1:19" s="23" customFormat="1" x14ac:dyDescent="0.25">
      <c r="A112" s="20" t="s">
        <v>504</v>
      </c>
      <c r="B112" s="21" t="s">
        <v>327</v>
      </c>
      <c r="C112" s="20" t="s">
        <v>24</v>
      </c>
      <c r="D112" s="20" t="s">
        <v>376</v>
      </c>
      <c r="E112" s="20" t="s">
        <v>26</v>
      </c>
      <c r="F112" s="20" t="s">
        <v>377</v>
      </c>
      <c r="G112" s="20" t="s">
        <v>26</v>
      </c>
      <c r="H112" s="20" t="s">
        <v>378</v>
      </c>
      <c r="I112" s="22" t="s">
        <v>379</v>
      </c>
      <c r="J112" s="22">
        <v>8501.48</v>
      </c>
      <c r="K112" s="22">
        <v>0</v>
      </c>
      <c r="L112" s="22">
        <v>7328.86</v>
      </c>
      <c r="M112" s="22">
        <v>1172.6099999999999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0" t="s">
        <v>26</v>
      </c>
    </row>
    <row r="113" spans="1:19" s="23" customFormat="1" x14ac:dyDescent="0.25">
      <c r="A113" s="20" t="s">
        <v>365</v>
      </c>
      <c r="B113" s="21" t="s">
        <v>327</v>
      </c>
      <c r="C113" s="20" t="s">
        <v>156</v>
      </c>
      <c r="D113" s="20" t="s">
        <v>26</v>
      </c>
      <c r="E113" s="20" t="s">
        <v>418</v>
      </c>
      <c r="F113" s="20" t="s">
        <v>26</v>
      </c>
      <c r="G113" s="20" t="s">
        <v>376</v>
      </c>
      <c r="H113" s="20" t="s">
        <v>378</v>
      </c>
      <c r="I113" s="22" t="s">
        <v>379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879.46</v>
      </c>
      <c r="S113" s="20" t="s">
        <v>419</v>
      </c>
    </row>
    <row r="114" spans="1:19" s="23" customFormat="1" x14ac:dyDescent="0.25">
      <c r="A114" s="20" t="s">
        <v>224</v>
      </c>
      <c r="B114" s="21" t="s">
        <v>215</v>
      </c>
      <c r="C114" s="20" t="s">
        <v>24</v>
      </c>
      <c r="D114" s="20" t="s">
        <v>221</v>
      </c>
      <c r="E114" s="20" t="s">
        <v>26</v>
      </c>
      <c r="F114" s="20" t="s">
        <v>128</v>
      </c>
      <c r="G114" s="20" t="s">
        <v>26</v>
      </c>
      <c r="H114" s="20" t="s">
        <v>222</v>
      </c>
      <c r="I114" s="22" t="s">
        <v>223</v>
      </c>
      <c r="J114" s="22">
        <v>6001</v>
      </c>
      <c r="K114" s="22">
        <v>0</v>
      </c>
      <c r="L114" s="22">
        <v>5173.28</v>
      </c>
      <c r="M114" s="22">
        <v>827.72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0" t="s">
        <v>26</v>
      </c>
    </row>
    <row r="115" spans="1:19" s="23" customFormat="1" x14ac:dyDescent="0.25">
      <c r="A115" s="20" t="s">
        <v>234</v>
      </c>
      <c r="B115" s="21" t="s">
        <v>215</v>
      </c>
      <c r="C115" s="20" t="s">
        <v>156</v>
      </c>
      <c r="D115" s="20" t="s">
        <v>26</v>
      </c>
      <c r="E115" s="20" t="s">
        <v>269</v>
      </c>
      <c r="F115" s="20" t="s">
        <v>26</v>
      </c>
      <c r="G115" s="20" t="s">
        <v>221</v>
      </c>
      <c r="H115" s="20" t="s">
        <v>222</v>
      </c>
      <c r="I115" s="22" t="s">
        <v>223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620.79</v>
      </c>
      <c r="S115" s="20" t="s">
        <v>270</v>
      </c>
    </row>
    <row r="116" spans="1:19" s="23" customFormat="1" x14ac:dyDescent="0.25">
      <c r="A116" s="20" t="s">
        <v>408</v>
      </c>
      <c r="B116" s="21" t="s">
        <v>432</v>
      </c>
      <c r="C116" s="20" t="s">
        <v>24</v>
      </c>
      <c r="D116" s="20" t="s">
        <v>449</v>
      </c>
      <c r="E116" s="20" t="s">
        <v>26</v>
      </c>
      <c r="F116" s="20" t="s">
        <v>450</v>
      </c>
      <c r="G116" s="20" t="s">
        <v>26</v>
      </c>
      <c r="H116" s="20" t="s">
        <v>451</v>
      </c>
      <c r="I116" s="22" t="s">
        <v>452</v>
      </c>
      <c r="J116" s="22">
        <v>1800</v>
      </c>
      <c r="K116" s="22">
        <v>1800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0" t="s">
        <v>26</v>
      </c>
    </row>
    <row r="117" spans="1:19" s="23" customFormat="1" x14ac:dyDescent="0.25">
      <c r="A117" s="20" t="s">
        <v>139</v>
      </c>
      <c r="B117" s="21" t="s">
        <v>23</v>
      </c>
      <c r="C117" s="20" t="s">
        <v>24</v>
      </c>
      <c r="D117" s="20" t="s">
        <v>132</v>
      </c>
      <c r="E117" s="20" t="s">
        <v>26</v>
      </c>
      <c r="F117" s="20" t="s">
        <v>133</v>
      </c>
      <c r="G117" s="20" t="s">
        <v>26</v>
      </c>
      <c r="H117" s="20" t="s">
        <v>129</v>
      </c>
      <c r="I117" s="22" t="s">
        <v>130</v>
      </c>
      <c r="J117" s="22">
        <v>57805.29</v>
      </c>
      <c r="K117" s="22">
        <v>0</v>
      </c>
      <c r="L117" s="22">
        <v>49832.15</v>
      </c>
      <c r="M117" s="22">
        <v>7973.14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0" t="s">
        <v>26</v>
      </c>
    </row>
    <row r="118" spans="1:19" s="23" customFormat="1" x14ac:dyDescent="0.25">
      <c r="A118" s="20" t="s">
        <v>496</v>
      </c>
      <c r="B118" s="21" t="s">
        <v>23</v>
      </c>
      <c r="C118" s="20" t="s">
        <v>24</v>
      </c>
      <c r="D118" s="20" t="s">
        <v>148</v>
      </c>
      <c r="E118" s="20" t="s">
        <v>26</v>
      </c>
      <c r="F118" s="20" t="s">
        <v>149</v>
      </c>
      <c r="G118" s="20" t="s">
        <v>26</v>
      </c>
      <c r="H118" s="20" t="s">
        <v>129</v>
      </c>
      <c r="I118" s="22" t="s">
        <v>130</v>
      </c>
      <c r="J118" s="22">
        <v>9851.09</v>
      </c>
      <c r="K118" s="22">
        <v>0</v>
      </c>
      <c r="L118" s="22">
        <v>8492.32</v>
      </c>
      <c r="M118" s="22">
        <v>1358.77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0" t="s">
        <v>26</v>
      </c>
    </row>
    <row r="119" spans="1:19" s="23" customFormat="1" x14ac:dyDescent="0.25">
      <c r="A119" s="20" t="s">
        <v>168</v>
      </c>
      <c r="B119" s="21" t="s">
        <v>23</v>
      </c>
      <c r="C119" s="20" t="s">
        <v>156</v>
      </c>
      <c r="D119" s="20" t="s">
        <v>26</v>
      </c>
      <c r="E119" s="20" t="s">
        <v>178</v>
      </c>
      <c r="F119" s="20" t="s">
        <v>26</v>
      </c>
      <c r="G119" s="20" t="s">
        <v>132</v>
      </c>
      <c r="H119" s="20" t="s">
        <v>129</v>
      </c>
      <c r="I119" s="22" t="s">
        <v>130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5979.86</v>
      </c>
      <c r="S119" s="20" t="s">
        <v>179</v>
      </c>
    </row>
    <row r="120" spans="1:19" s="23" customFormat="1" x14ac:dyDescent="0.25">
      <c r="A120" s="20" t="s">
        <v>198</v>
      </c>
      <c r="B120" s="21" t="s">
        <v>23</v>
      </c>
      <c r="C120" s="20" t="s">
        <v>156</v>
      </c>
      <c r="D120" s="20" t="s">
        <v>26</v>
      </c>
      <c r="E120" s="20" t="s">
        <v>208</v>
      </c>
      <c r="F120" s="20" t="s">
        <v>26</v>
      </c>
      <c r="G120" s="20" t="s">
        <v>148</v>
      </c>
      <c r="H120" s="20" t="s">
        <v>129</v>
      </c>
      <c r="I120" s="22" t="s">
        <v>130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1019.08</v>
      </c>
      <c r="S120" s="20" t="s">
        <v>209</v>
      </c>
    </row>
    <row r="121" spans="1:19" s="23" customFormat="1" x14ac:dyDescent="0.25">
      <c r="A121" s="20" t="s">
        <v>329</v>
      </c>
      <c r="B121" s="21" t="s">
        <v>327</v>
      </c>
      <c r="C121" s="20" t="s">
        <v>24</v>
      </c>
      <c r="D121" s="20" t="s">
        <v>330</v>
      </c>
      <c r="E121" s="20" t="s">
        <v>26</v>
      </c>
      <c r="F121" s="20" t="s">
        <v>328</v>
      </c>
      <c r="G121" s="20" t="s">
        <v>26</v>
      </c>
      <c r="H121" s="20" t="s">
        <v>129</v>
      </c>
      <c r="I121" s="22" t="s">
        <v>130</v>
      </c>
      <c r="J121" s="22">
        <v>52130.400000000001</v>
      </c>
      <c r="K121" s="22">
        <v>0</v>
      </c>
      <c r="L121" s="22">
        <v>44940</v>
      </c>
      <c r="M121" s="22">
        <v>7190.4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0" t="s">
        <v>26</v>
      </c>
    </row>
    <row r="122" spans="1:19" s="23" customFormat="1" x14ac:dyDescent="0.25">
      <c r="A122" s="20" t="s">
        <v>341</v>
      </c>
      <c r="B122" s="21" t="s">
        <v>327</v>
      </c>
      <c r="C122" s="20" t="s">
        <v>156</v>
      </c>
      <c r="D122" s="20" t="s">
        <v>26</v>
      </c>
      <c r="E122" s="20" t="s">
        <v>400</v>
      </c>
      <c r="F122" s="20" t="s">
        <v>26</v>
      </c>
      <c r="G122" s="20" t="s">
        <v>330</v>
      </c>
      <c r="H122" s="20" t="s">
        <v>129</v>
      </c>
      <c r="I122" s="22" t="s">
        <v>130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5392.8</v>
      </c>
      <c r="S122" s="20" t="s">
        <v>401</v>
      </c>
    </row>
    <row r="123" spans="1:19" s="23" customFormat="1" x14ac:dyDescent="0.25">
      <c r="A123" s="20" t="s">
        <v>280</v>
      </c>
      <c r="B123" s="21" t="s">
        <v>287</v>
      </c>
      <c r="C123" s="20" t="s">
        <v>24</v>
      </c>
      <c r="D123" s="20" t="s">
        <v>288</v>
      </c>
      <c r="E123" s="20" t="s">
        <v>26</v>
      </c>
      <c r="F123" s="20" t="s">
        <v>289</v>
      </c>
      <c r="G123" s="20" t="s">
        <v>26</v>
      </c>
      <c r="H123" s="20" t="s">
        <v>290</v>
      </c>
      <c r="I123" s="22" t="s">
        <v>291</v>
      </c>
      <c r="J123" s="22">
        <v>80750</v>
      </c>
      <c r="K123" s="22">
        <v>80750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0" t="s">
        <v>26</v>
      </c>
    </row>
    <row r="124" spans="1:19" s="23" customFormat="1" x14ac:dyDescent="0.25">
      <c r="A124" s="20" t="s">
        <v>283</v>
      </c>
      <c r="B124" s="21" t="s">
        <v>287</v>
      </c>
      <c r="C124" s="20" t="s">
        <v>24</v>
      </c>
      <c r="D124" s="20" t="s">
        <v>293</v>
      </c>
      <c r="E124" s="20" t="s">
        <v>26</v>
      </c>
      <c r="F124" s="20" t="s">
        <v>294</v>
      </c>
      <c r="G124" s="20" t="s">
        <v>26</v>
      </c>
      <c r="H124" s="20" t="s">
        <v>290</v>
      </c>
      <c r="I124" s="22" t="s">
        <v>291</v>
      </c>
      <c r="J124" s="22">
        <v>78400</v>
      </c>
      <c r="K124" s="22">
        <v>78400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0" t="s">
        <v>26</v>
      </c>
    </row>
    <row r="125" spans="1:19" s="23" customFormat="1" x14ac:dyDescent="0.25">
      <c r="A125" s="20" t="s">
        <v>286</v>
      </c>
      <c r="B125" s="21" t="s">
        <v>287</v>
      </c>
      <c r="C125" s="20" t="s">
        <v>24</v>
      </c>
      <c r="D125" s="20" t="s">
        <v>296</v>
      </c>
      <c r="E125" s="20" t="s">
        <v>26</v>
      </c>
      <c r="F125" s="20" t="s">
        <v>297</v>
      </c>
      <c r="G125" s="20" t="s">
        <v>26</v>
      </c>
      <c r="H125" s="20" t="s">
        <v>290</v>
      </c>
      <c r="I125" s="22" t="s">
        <v>291</v>
      </c>
      <c r="J125" s="22">
        <v>156800</v>
      </c>
      <c r="K125" s="22">
        <v>156800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0" t="s">
        <v>26</v>
      </c>
    </row>
    <row r="126" spans="1:19" s="23" customFormat="1" x14ac:dyDescent="0.25">
      <c r="A126" s="20" t="s">
        <v>144</v>
      </c>
      <c r="B126" s="21" t="s">
        <v>23</v>
      </c>
      <c r="C126" s="20" t="s">
        <v>24</v>
      </c>
      <c r="D126" s="20" t="s">
        <v>69</v>
      </c>
      <c r="E126" s="20" t="s">
        <v>26</v>
      </c>
      <c r="F126" s="20" t="s">
        <v>70</v>
      </c>
      <c r="G126" s="20" t="s">
        <v>26</v>
      </c>
      <c r="H126" s="20" t="s">
        <v>71</v>
      </c>
      <c r="I126" s="22" t="s">
        <v>72</v>
      </c>
      <c r="J126" s="22">
        <v>2106</v>
      </c>
      <c r="K126" s="22">
        <v>2106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0" t="s">
        <v>26</v>
      </c>
    </row>
    <row r="127" spans="1:19" s="23" customFormat="1" x14ac:dyDescent="0.25">
      <c r="A127" s="20" t="s">
        <v>331</v>
      </c>
      <c r="B127" s="21" t="s">
        <v>327</v>
      </c>
      <c r="C127" s="20" t="s">
        <v>24</v>
      </c>
      <c r="D127" s="20" t="s">
        <v>347</v>
      </c>
      <c r="E127" s="20" t="s">
        <v>26</v>
      </c>
      <c r="F127" s="20" t="s">
        <v>348</v>
      </c>
      <c r="G127" s="20" t="s">
        <v>26</v>
      </c>
      <c r="H127" s="20" t="s">
        <v>71</v>
      </c>
      <c r="I127" s="22" t="s">
        <v>72</v>
      </c>
      <c r="J127" s="22">
        <v>936.9</v>
      </c>
      <c r="K127" s="22">
        <v>936.9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0" t="s">
        <v>26</v>
      </c>
    </row>
    <row r="128" spans="1:19" s="23" customFormat="1" x14ac:dyDescent="0.25">
      <c r="A128" s="20" t="s">
        <v>336</v>
      </c>
      <c r="B128" s="21" t="s">
        <v>327</v>
      </c>
      <c r="C128" s="20" t="s">
        <v>24</v>
      </c>
      <c r="D128" s="20" t="s">
        <v>350</v>
      </c>
      <c r="E128" s="20" t="s">
        <v>26</v>
      </c>
      <c r="F128" s="20" t="s">
        <v>351</v>
      </c>
      <c r="G128" s="20" t="s">
        <v>26</v>
      </c>
      <c r="H128" s="20" t="s">
        <v>71</v>
      </c>
      <c r="I128" s="22" t="s">
        <v>72</v>
      </c>
      <c r="J128" s="22">
        <v>1197</v>
      </c>
      <c r="K128" s="22">
        <v>1197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0" t="s">
        <v>26</v>
      </c>
    </row>
    <row r="130" spans="9:18" x14ac:dyDescent="0.25">
      <c r="J130" s="6">
        <f>SUM(J8:J127)</f>
        <v>2810988.77</v>
      </c>
      <c r="K130" s="6">
        <f t="shared" ref="K130:R130" si="0">SUM(K8:K127)</f>
        <v>1752753.2400000002</v>
      </c>
      <c r="L130" s="6">
        <f t="shared" si="0"/>
        <v>912271.94</v>
      </c>
      <c r="M130" s="6">
        <f t="shared" si="0"/>
        <v>145963.50999999998</v>
      </c>
      <c r="N130" s="6">
        <f t="shared" si="0"/>
        <v>0</v>
      </c>
      <c r="O130" s="6">
        <f t="shared" si="0"/>
        <v>0</v>
      </c>
      <c r="P130" s="6">
        <f t="shared" si="0"/>
        <v>0</v>
      </c>
      <c r="Q130" s="6">
        <f t="shared" si="0"/>
        <v>0</v>
      </c>
      <c r="R130" s="6">
        <f t="shared" si="0"/>
        <v>109812.39000000001</v>
      </c>
    </row>
    <row r="132" spans="9:18" x14ac:dyDescent="0.25">
      <c r="J132" s="5" t="s">
        <v>481</v>
      </c>
    </row>
    <row r="134" spans="9:18" x14ac:dyDescent="0.25">
      <c r="J134" s="5" t="s">
        <v>482</v>
      </c>
      <c r="K134" s="5" t="s">
        <v>483</v>
      </c>
      <c r="L134" s="2" t="s">
        <v>484</v>
      </c>
    </row>
    <row r="136" spans="9:18" x14ac:dyDescent="0.25">
      <c r="I136" s="5" t="s">
        <v>485</v>
      </c>
      <c r="J136" s="5">
        <f>K130</f>
        <v>1752753.2400000002</v>
      </c>
    </row>
    <row r="138" spans="9:18" x14ac:dyDescent="0.25">
      <c r="I138" s="5" t="s">
        <v>486</v>
      </c>
      <c r="J138" s="5">
        <f>L130</f>
        <v>912271.94</v>
      </c>
      <c r="K138" s="5">
        <f>M130</f>
        <v>145963.50999999998</v>
      </c>
    </row>
    <row r="140" spans="9:18" x14ac:dyDescent="0.25">
      <c r="I140" s="5" t="s">
        <v>487</v>
      </c>
      <c r="J140" s="5">
        <v>0</v>
      </c>
      <c r="K140" s="5">
        <v>0</v>
      </c>
      <c r="L140" s="2">
        <v>0</v>
      </c>
    </row>
    <row r="142" spans="9:18" x14ac:dyDescent="0.25">
      <c r="I142" s="5" t="s">
        <v>488</v>
      </c>
      <c r="J142" s="5">
        <v>0</v>
      </c>
      <c r="K142" s="5">
        <v>0</v>
      </c>
    </row>
    <row r="144" spans="9:18" x14ac:dyDescent="0.25">
      <c r="I144" s="5" t="s">
        <v>489</v>
      </c>
      <c r="J144" s="5">
        <f>J136+J138</f>
        <v>2665025.1800000002</v>
      </c>
      <c r="K144" s="5">
        <f>K138</f>
        <v>145963.50999999998</v>
      </c>
      <c r="L144" s="15" t="s">
        <v>508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2018-10-08T13:43:15Z</dcterms:created>
  <dcterms:modified xsi:type="dcterms:W3CDTF">2019-03-15T13:37:10Z</dcterms:modified>
</cp:coreProperties>
</file>