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HIPER MODELO\COMPRAS 2018\"/>
    </mc:Choice>
  </mc:AlternateContent>
  <xr:revisionPtr revIDLastSave="0" documentId="13_ncr:1_{03E3C64B-D056-46EF-BFED-02CF79827A0D}" xr6:coauthVersionLast="40" xr6:coauthVersionMax="40" xr10:uidLastSave="{00000000-0000-0000-0000-000000000000}"/>
  <bookViews>
    <workbookView xWindow="0" yWindow="0" windowWidth="16170" windowHeight="6075" activeTab="3" xr2:uid="{00000000-000D-0000-FFFF-FFFF00000000}"/>
  </bookViews>
  <sheets>
    <sheet name="GASTOS" sheetId="5" r:id="rId1"/>
    <sheet name="DECLARAR" sheetId="4" r:id="rId2"/>
    <sheet name="ERRORES" sheetId="1" r:id="rId3"/>
    <sheet name="CONTROL" sheetId="6" r:id="rId4"/>
  </sheets>
  <definedNames>
    <definedName name="_xlnm._FilterDatabase" localSheetId="3" hidden="1">CONTROL!$A$7:$S$134</definedName>
    <definedName name="_xlnm._FilterDatabase" localSheetId="1" hidden="1">DECLARAR!$A$7:$S$134</definedName>
  </definedNames>
  <calcPr calcId="181029"/>
</workbook>
</file>

<file path=xl/calcChain.xml><?xml version="1.0" encoding="utf-8"?>
<calcChain xmlns="http://schemas.openxmlformats.org/spreadsheetml/2006/main">
  <c r="R136" i="6" l="1"/>
  <c r="Q136" i="6"/>
  <c r="P136" i="6"/>
  <c r="O136" i="6"/>
  <c r="K146" i="6" s="1"/>
  <c r="N136" i="6"/>
  <c r="J146" i="6" s="1"/>
  <c r="M136" i="6"/>
  <c r="K144" i="6" s="1"/>
  <c r="K150" i="6" s="1"/>
  <c r="L136" i="6"/>
  <c r="J144" i="6" s="1"/>
  <c r="K136" i="6"/>
  <c r="J142" i="6" s="1"/>
  <c r="J150" i="6" s="1"/>
  <c r="J136" i="6"/>
  <c r="R36" i="5" l="1"/>
  <c r="Q36" i="5"/>
  <c r="P36" i="5"/>
  <c r="O36" i="5"/>
  <c r="N36" i="5"/>
  <c r="M36" i="5"/>
  <c r="K44" i="5" s="1"/>
  <c r="K50" i="5" s="1"/>
  <c r="L36" i="5"/>
  <c r="J44" i="5" s="1"/>
  <c r="K36" i="5"/>
  <c r="J42" i="5" s="1"/>
  <c r="J50" i="5" s="1"/>
  <c r="J36" i="5"/>
  <c r="K136" i="4" l="1"/>
  <c r="J142" i="4" s="1"/>
  <c r="L136" i="4"/>
  <c r="J144" i="4" s="1"/>
  <c r="M136" i="4"/>
  <c r="K144" i="4" s="1"/>
  <c r="N136" i="4"/>
  <c r="J146" i="4" s="1"/>
  <c r="O136" i="4"/>
  <c r="K146" i="4" s="1"/>
  <c r="P136" i="4"/>
  <c r="Q136" i="4"/>
  <c r="R136" i="4"/>
  <c r="J136" i="4"/>
  <c r="K150" i="4" l="1"/>
  <c r="J150" i="4"/>
  <c r="R157" i="1"/>
  <c r="Q157" i="1"/>
  <c r="P157" i="1"/>
  <c r="O157" i="1"/>
  <c r="N157" i="1"/>
  <c r="M157" i="1"/>
  <c r="L157" i="1"/>
  <c r="K157" i="1"/>
  <c r="J15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Contaduria</author>
  </authors>
  <commentList>
    <comment ref="D48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FALTA ORIGINAL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Contaduria</author>
  </authors>
  <commentList>
    <comment ref="D48" authorId="0" shapeId="0" xr:uid="{7B8F5298-2AB5-4FE4-BB8B-5E6D21A7C252}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FALTA ORIGINAL</t>
        </r>
      </text>
    </comment>
  </commentList>
</comments>
</file>

<file path=xl/sharedStrings.xml><?xml version="1.0" encoding="utf-8"?>
<sst xmlns="http://schemas.openxmlformats.org/spreadsheetml/2006/main" count="4420" uniqueCount="580">
  <si>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</si>
  <si>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</si>
  <si>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</si>
  <si>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</si>
  <si>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</si>
  <si>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</si>
  <si>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</si>
  <si>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</si>
  <si>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</si>
  <si>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</si>
  <si>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</si>
  <si>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</si>
  <si>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</si>
  <si>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</si>
  <si>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</si>
  <si>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</si>
  <si>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</si>
  <si>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</si>
  <si>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</si>
  <si>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</si>
  <si>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</si>
  <si>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</si>
  <si>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</si>
  <si>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08-10-2018</t>
  </si>
  <si>
    <t>FC</t>
  </si>
  <si>
    <t>00005977</t>
  </si>
  <si>
    <t/>
  </si>
  <si>
    <t>00-006398</t>
  </si>
  <si>
    <t>J402080107</t>
  </si>
  <si>
    <t>CARNICOS LOS TEQUES C.A.</t>
  </si>
  <si>
    <t>2</t>
  </si>
  <si>
    <t>200000003</t>
  </si>
  <si>
    <t>0</t>
  </si>
  <si>
    <t>J406700827</t>
  </si>
  <si>
    <t>AUTOMERCADO EXPRESS 2707 C.A.</t>
  </si>
  <si>
    <t>3</t>
  </si>
  <si>
    <t>1477778</t>
  </si>
  <si>
    <t>00-2165077</t>
  </si>
  <si>
    <t>J316405885</t>
  </si>
  <si>
    <t xml:space="preserve">DISTRIBUIDORA DE PRODUCTOS HERMANOS CAMACHO DPROCA,C.A </t>
  </si>
  <si>
    <t>4</t>
  </si>
  <si>
    <t>0834</t>
  </si>
  <si>
    <t>00-000834</t>
  </si>
  <si>
    <t>J410117605</t>
  </si>
  <si>
    <t>DISTRIBUIDORA MATHYFRED C.A.</t>
  </si>
  <si>
    <t>5</t>
  </si>
  <si>
    <t>43461</t>
  </si>
  <si>
    <t>00-00050188</t>
  </si>
  <si>
    <t>J002798068</t>
  </si>
  <si>
    <t>COMERCIAL AMANDA, C.A</t>
  </si>
  <si>
    <t>6</t>
  </si>
  <si>
    <t>V0087030581405</t>
  </si>
  <si>
    <t>07-4475046</t>
  </si>
  <si>
    <t>J301370139</t>
  </si>
  <si>
    <t>PEPSI-COLA VENEZUELA, C.A.</t>
  </si>
  <si>
    <t>7</t>
  </si>
  <si>
    <t>25139</t>
  </si>
  <si>
    <t>J313473162</t>
  </si>
  <si>
    <t>COMERCIALIZADORA INPROFA 2011, C.A</t>
  </si>
  <si>
    <t>8</t>
  </si>
  <si>
    <t>025139</t>
  </si>
  <si>
    <t>00-0032324</t>
  </si>
  <si>
    <t>9</t>
  </si>
  <si>
    <t>7206</t>
  </si>
  <si>
    <t>J000737703</t>
  </si>
  <si>
    <t>INTERNACIONAL DE DESARROLLO, S.A.</t>
  </si>
  <si>
    <t>10</t>
  </si>
  <si>
    <t>1259</t>
  </si>
  <si>
    <t>00-001368</t>
  </si>
  <si>
    <t>SUMINISTROS NOVAELECTRIC , C.A,</t>
  </si>
  <si>
    <t>11</t>
  </si>
  <si>
    <t>40865</t>
  </si>
  <si>
    <t>00-00124114</t>
  </si>
  <si>
    <t>J305679886</t>
  </si>
  <si>
    <t>AUTO PREMIUM C.A.</t>
  </si>
  <si>
    <t>12</t>
  </si>
  <si>
    <t>1007206</t>
  </si>
  <si>
    <t>00-220641</t>
  </si>
  <si>
    <t>13</t>
  </si>
  <si>
    <t>000000033</t>
  </si>
  <si>
    <t>14</t>
  </si>
  <si>
    <t>A011245</t>
  </si>
  <si>
    <t>00-078295</t>
  </si>
  <si>
    <t>J298199121</t>
  </si>
  <si>
    <t>AGRICOLA CAMBANA C.A</t>
  </si>
  <si>
    <t>15</t>
  </si>
  <si>
    <t>01462</t>
  </si>
  <si>
    <t>00-01462</t>
  </si>
  <si>
    <t>V223865115</t>
  </si>
  <si>
    <t>MARCOS ALEJANDRO CASTILLO GUZMAN</t>
  </si>
  <si>
    <t>16</t>
  </si>
  <si>
    <t xml:space="preserve"> 7030581404</t>
  </si>
  <si>
    <t>17</t>
  </si>
  <si>
    <t>V0087030581404</t>
  </si>
  <si>
    <t>07-4475045</t>
  </si>
  <si>
    <t>18</t>
  </si>
  <si>
    <t>001271</t>
  </si>
  <si>
    <t>00-001326</t>
  </si>
  <si>
    <t>J407543890</t>
  </si>
  <si>
    <t>DISTRIBUIDORA DAMASCUS, C. A.</t>
  </si>
  <si>
    <t>19</t>
  </si>
  <si>
    <t>332281</t>
  </si>
  <si>
    <t>00-022497</t>
  </si>
  <si>
    <t>J303089917</t>
  </si>
  <si>
    <t>DISTRIBUIDORA DE LACTEOS LA COSTA J.E.B. C.A.</t>
  </si>
  <si>
    <t>20</t>
  </si>
  <si>
    <t>00549</t>
  </si>
  <si>
    <t>00-00299</t>
  </si>
  <si>
    <t>V153664087</t>
  </si>
  <si>
    <t xml:space="preserve">GRANCIANO MARTIN ENRRIQUE GALLEGO </t>
  </si>
  <si>
    <t>21</t>
  </si>
  <si>
    <t>0306</t>
  </si>
  <si>
    <t>00-306</t>
  </si>
  <si>
    <t>E007849543</t>
  </si>
  <si>
    <t xml:space="preserve">DANIEL DE LECA MORGADO </t>
  </si>
  <si>
    <t>22</t>
  </si>
  <si>
    <t>0308</t>
  </si>
  <si>
    <t>00-308</t>
  </si>
  <si>
    <t>23</t>
  </si>
  <si>
    <t>000001940</t>
  </si>
  <si>
    <t>00-0002126</t>
  </si>
  <si>
    <t>J312181230</t>
  </si>
  <si>
    <t>BIGWISE</t>
  </si>
  <si>
    <t>24</t>
  </si>
  <si>
    <t>000001938</t>
  </si>
  <si>
    <t>00-0002124</t>
  </si>
  <si>
    <t>25</t>
  </si>
  <si>
    <t>00545</t>
  </si>
  <si>
    <t>00-00295</t>
  </si>
  <si>
    <t>26</t>
  </si>
  <si>
    <t>482</t>
  </si>
  <si>
    <t>V137262211</t>
  </si>
  <si>
    <t xml:space="preserve">LIJARDY MONROY </t>
  </si>
  <si>
    <t>27</t>
  </si>
  <si>
    <t>484</t>
  </si>
  <si>
    <t>28</t>
  </si>
  <si>
    <t>02284</t>
  </si>
  <si>
    <t>00-002284</t>
  </si>
  <si>
    <t>J316316157</t>
  </si>
  <si>
    <t>AUTOLAVADO HUGGISSS, C</t>
  </si>
  <si>
    <t>29</t>
  </si>
  <si>
    <t>NC</t>
  </si>
  <si>
    <t>100000004</t>
  </si>
  <si>
    <t>30</t>
  </si>
  <si>
    <t>100000137</t>
  </si>
  <si>
    <t>20181000028396</t>
  </si>
  <si>
    <t>31</t>
  </si>
  <si>
    <t>100000138</t>
  </si>
  <si>
    <t>20181000028397</t>
  </si>
  <si>
    <t>32</t>
  </si>
  <si>
    <t>100000140</t>
  </si>
  <si>
    <t>20181000028398</t>
  </si>
  <si>
    <t>33</t>
  </si>
  <si>
    <t>100000141</t>
  </si>
  <si>
    <t>20181000028399</t>
  </si>
  <si>
    <t>34</t>
  </si>
  <si>
    <t>100000142</t>
  </si>
  <si>
    <t>20181000028400</t>
  </si>
  <si>
    <t>35</t>
  </si>
  <si>
    <t>100000143</t>
  </si>
  <si>
    <t>20181000028401</t>
  </si>
  <si>
    <t>36</t>
  </si>
  <si>
    <t>100000144</t>
  </si>
  <si>
    <t>20181000028402</t>
  </si>
  <si>
    <t>37</t>
  </si>
  <si>
    <t>100000145</t>
  </si>
  <si>
    <t>20181000028403</t>
  </si>
  <si>
    <t>38</t>
  </si>
  <si>
    <t>100000146</t>
  </si>
  <si>
    <t>20181000028404</t>
  </si>
  <si>
    <t>39</t>
  </si>
  <si>
    <t>100000147</t>
  </si>
  <si>
    <t>20181000028405</t>
  </si>
  <si>
    <t>40</t>
  </si>
  <si>
    <t>100000155</t>
  </si>
  <si>
    <t>20181000028406</t>
  </si>
  <si>
    <t>41</t>
  </si>
  <si>
    <t>100000156</t>
  </si>
  <si>
    <t>20181000028407</t>
  </si>
  <si>
    <t>42</t>
  </si>
  <si>
    <t>100000157</t>
  </si>
  <si>
    <t>20181000028408</t>
  </si>
  <si>
    <t>43</t>
  </si>
  <si>
    <t>100000165</t>
  </si>
  <si>
    <t>20181000028413</t>
  </si>
  <si>
    <t>44</t>
  </si>
  <si>
    <t>45</t>
  </si>
  <si>
    <t>46</t>
  </si>
  <si>
    <t>7030581404</t>
  </si>
  <si>
    <t>47</t>
  </si>
  <si>
    <t>58839</t>
  </si>
  <si>
    <t>00-063344</t>
  </si>
  <si>
    <t>590037</t>
  </si>
  <si>
    <t>J315330237</t>
  </si>
  <si>
    <t>MUNDO CERES, C.A.</t>
  </si>
  <si>
    <t>48</t>
  </si>
  <si>
    <t>49</t>
  </si>
  <si>
    <t>50</t>
  </si>
  <si>
    <t>200000002</t>
  </si>
  <si>
    <t>51</t>
  </si>
  <si>
    <t>000000029</t>
  </si>
  <si>
    <t>52</t>
  </si>
  <si>
    <t>0000060</t>
  </si>
  <si>
    <t>00-001329</t>
  </si>
  <si>
    <t>53</t>
  </si>
  <si>
    <t>0000052</t>
  </si>
  <si>
    <t>00-001261</t>
  </si>
  <si>
    <t>001229</t>
  </si>
  <si>
    <t>54</t>
  </si>
  <si>
    <t>09-10-2018</t>
  </si>
  <si>
    <t>082</t>
  </si>
  <si>
    <t>00-082</t>
  </si>
  <si>
    <t>J401019455</t>
  </si>
  <si>
    <t>AGROPECUARIA SAN GONZALO, C.A.</t>
  </si>
  <si>
    <t>55</t>
  </si>
  <si>
    <t>BP1599590339685</t>
  </si>
  <si>
    <t>00-09341041</t>
  </si>
  <si>
    <t>J070003448</t>
  </si>
  <si>
    <t xml:space="preserve"> C.A. CERVECERIA REGIONAL </t>
  </si>
  <si>
    <t>56</t>
  </si>
  <si>
    <t>57</t>
  </si>
  <si>
    <t>0002</t>
  </si>
  <si>
    <t>J297751440</t>
  </si>
  <si>
    <t xml:space="preserve">REPUESTOS Y LUBRIFILTROS EL GATO 63, C.A. </t>
  </si>
  <si>
    <t>58</t>
  </si>
  <si>
    <t>TA19198874</t>
  </si>
  <si>
    <t>01744874</t>
  </si>
  <si>
    <t>J304689713</t>
  </si>
  <si>
    <t>CORPORACION DIGITEL, C.A.</t>
  </si>
  <si>
    <t>59</t>
  </si>
  <si>
    <t>100000005</t>
  </si>
  <si>
    <t>60</t>
  </si>
  <si>
    <t>100000006</t>
  </si>
  <si>
    <t>61</t>
  </si>
  <si>
    <t>62</t>
  </si>
  <si>
    <t>100000160</t>
  </si>
  <si>
    <t>63</t>
  </si>
  <si>
    <t>100000161</t>
  </si>
  <si>
    <t>20181000028411</t>
  </si>
  <si>
    <t>64</t>
  </si>
  <si>
    <t>100000162</t>
  </si>
  <si>
    <t>20181000028412</t>
  </si>
  <si>
    <t>65</t>
  </si>
  <si>
    <t>66</t>
  </si>
  <si>
    <t>167040</t>
  </si>
  <si>
    <t>00-0220598</t>
  </si>
  <si>
    <t>67</t>
  </si>
  <si>
    <t>167041</t>
  </si>
  <si>
    <t>00-0220599</t>
  </si>
  <si>
    <t>68</t>
  </si>
  <si>
    <t>10-10-2018</t>
  </si>
  <si>
    <t>00005596</t>
  </si>
  <si>
    <t>J304410093</t>
  </si>
  <si>
    <t xml:space="preserve">FERREPLOMERIA TIRRENIO FETIPLOM , C.A. </t>
  </si>
  <si>
    <t>69</t>
  </si>
  <si>
    <t>100000167</t>
  </si>
  <si>
    <t>20181000028414</t>
  </si>
  <si>
    <t>70</t>
  </si>
  <si>
    <t>11-10-2018</t>
  </si>
  <si>
    <t>00012900</t>
  </si>
  <si>
    <t>J002681373</t>
  </si>
  <si>
    <t>ASERRADERO REAL , C.A</t>
  </si>
  <si>
    <t>71</t>
  </si>
  <si>
    <t>00012899</t>
  </si>
  <si>
    <t>72</t>
  </si>
  <si>
    <t>0000062472</t>
  </si>
  <si>
    <t>00-015713</t>
  </si>
  <si>
    <t>J00088835</t>
  </si>
  <si>
    <t>PERFIMET , C.A</t>
  </si>
  <si>
    <t>73</t>
  </si>
  <si>
    <t>14421</t>
  </si>
  <si>
    <t>00-78471</t>
  </si>
  <si>
    <t>J314695215</t>
  </si>
  <si>
    <t>AGRO BANANERA EL VIGIA C.A.</t>
  </si>
  <si>
    <t>74</t>
  </si>
  <si>
    <t>A011247</t>
  </si>
  <si>
    <t>00-078297</t>
  </si>
  <si>
    <t>75</t>
  </si>
  <si>
    <t>10929</t>
  </si>
  <si>
    <t>00-10929</t>
  </si>
  <si>
    <t>J298444126</t>
  </si>
  <si>
    <t>CITRICOS EL PARAISO C.A</t>
  </si>
  <si>
    <t>76</t>
  </si>
  <si>
    <t>01465</t>
  </si>
  <si>
    <t>00-01465</t>
  </si>
  <si>
    <t>77</t>
  </si>
  <si>
    <t>001360</t>
  </si>
  <si>
    <t>00-001860</t>
  </si>
  <si>
    <t>V048437784</t>
  </si>
  <si>
    <t>ALEJANDRO IGNACIO GARCIA MUNOZ</t>
  </si>
  <si>
    <t>78</t>
  </si>
  <si>
    <t>0669</t>
  </si>
  <si>
    <t>00-000669</t>
  </si>
  <si>
    <t>V069610885</t>
  </si>
  <si>
    <t>ROLANDO RAFAEL RAZZAK GARCIA</t>
  </si>
  <si>
    <t>79</t>
  </si>
  <si>
    <t>10527</t>
  </si>
  <si>
    <t>00-6777</t>
  </si>
  <si>
    <t>J309121774</t>
  </si>
  <si>
    <t>DISTRIBUIDORA JHEANDAN C.A.</t>
  </si>
  <si>
    <t>80</t>
  </si>
  <si>
    <t>0837</t>
  </si>
  <si>
    <t>00-000837</t>
  </si>
  <si>
    <t>81</t>
  </si>
  <si>
    <t>0063378</t>
  </si>
  <si>
    <t>00-50966</t>
  </si>
  <si>
    <t>J311326650</t>
  </si>
  <si>
    <t>PRODUCTOS COMETIN, C.A</t>
  </si>
  <si>
    <t>82</t>
  </si>
  <si>
    <t>029272</t>
  </si>
  <si>
    <t>00-039022</t>
  </si>
  <si>
    <t>J003062677</t>
  </si>
  <si>
    <t>COMERCIAL ARSCLUMAR S.R.L</t>
  </si>
  <si>
    <t>83</t>
  </si>
  <si>
    <t>000421</t>
  </si>
  <si>
    <t>00-000421</t>
  </si>
  <si>
    <t>V121607561</t>
  </si>
  <si>
    <t>ELIS NOEL CASTILLO OLIVARES</t>
  </si>
  <si>
    <t>84</t>
  </si>
  <si>
    <t>000849</t>
  </si>
  <si>
    <t>00-00001849</t>
  </si>
  <si>
    <t>J302296579</t>
  </si>
  <si>
    <t>LACTEOS PUENTE C, C.A.</t>
  </si>
  <si>
    <t>85</t>
  </si>
  <si>
    <t>00014199</t>
  </si>
  <si>
    <t>J307513373</t>
  </si>
  <si>
    <t>COMERCIALIZADORA EL VERDUGO C.A.</t>
  </si>
  <si>
    <t>86</t>
  </si>
  <si>
    <t>06702</t>
  </si>
  <si>
    <t>00-006702</t>
  </si>
  <si>
    <t>J317409930</t>
  </si>
  <si>
    <t>INVERSIONES JPII 2012, C.A.</t>
  </si>
  <si>
    <t>87</t>
  </si>
  <si>
    <t>1800125743</t>
  </si>
  <si>
    <t>00-0345524</t>
  </si>
  <si>
    <t>J085020217</t>
  </si>
  <si>
    <t>CONSORCIO OLEAGINOSO PORTUGUESA, S.A.</t>
  </si>
  <si>
    <t>88</t>
  </si>
  <si>
    <t>14429</t>
  </si>
  <si>
    <t>00-78479</t>
  </si>
  <si>
    <t>89</t>
  </si>
  <si>
    <t>0847</t>
  </si>
  <si>
    <t>00-000847</t>
  </si>
  <si>
    <t>90</t>
  </si>
  <si>
    <t>91617</t>
  </si>
  <si>
    <t>00-0140037</t>
  </si>
  <si>
    <t>J405845198</t>
  </si>
  <si>
    <t>DISTRIBUIDORA DE CONFITERIA TEQUE VALLE,C.A</t>
  </si>
  <si>
    <t>91</t>
  </si>
  <si>
    <t>518</t>
  </si>
  <si>
    <t>00-0772</t>
  </si>
  <si>
    <t>J411190624</t>
  </si>
  <si>
    <t>DISTRIBUIDORA CHICKEN BAY, C.A.</t>
  </si>
  <si>
    <t>92</t>
  </si>
  <si>
    <t>A179297</t>
  </si>
  <si>
    <t>00-00452182</t>
  </si>
  <si>
    <t>J305882940</t>
  </si>
  <si>
    <t xml:space="preserve">CENTRO DE DISTRIBUCIONES FRANCIS C.A. </t>
  </si>
  <si>
    <t>93</t>
  </si>
  <si>
    <t>700</t>
  </si>
  <si>
    <t>00-000783</t>
  </si>
  <si>
    <t>J407991604</t>
  </si>
  <si>
    <t>SNACKS &amp; CANDYS SOLUTIONS, C.A</t>
  </si>
  <si>
    <t>94</t>
  </si>
  <si>
    <t>001140</t>
  </si>
  <si>
    <t>00-001140</t>
  </si>
  <si>
    <t>J298319747</t>
  </si>
  <si>
    <t>CORPORACION DEL ESTADO BOLIVARIANO DE MIRANDA, S.A</t>
  </si>
  <si>
    <t>95</t>
  </si>
  <si>
    <t>001141</t>
  </si>
  <si>
    <t>00-001141</t>
  </si>
  <si>
    <t>96</t>
  </si>
  <si>
    <t>0000017717</t>
  </si>
  <si>
    <t>00-17717</t>
  </si>
  <si>
    <t>J403307610</t>
  </si>
  <si>
    <t>LA MAGIA DEL QUESO, C.A.</t>
  </si>
  <si>
    <t>97</t>
  </si>
  <si>
    <t>4661</t>
  </si>
  <si>
    <t>00-004661</t>
  </si>
  <si>
    <t>J295708017</t>
  </si>
  <si>
    <t>REPRESENTACIONES YELISALVA 2008, C.A.</t>
  </si>
  <si>
    <t>98</t>
  </si>
  <si>
    <t>526</t>
  </si>
  <si>
    <t>00-0780</t>
  </si>
  <si>
    <t>99</t>
  </si>
  <si>
    <t>8667</t>
  </si>
  <si>
    <t>00-00010303</t>
  </si>
  <si>
    <t>J409608905</t>
  </si>
  <si>
    <t>CORPORACION GLOBAL ATHENA, C.A.</t>
  </si>
  <si>
    <t>100</t>
  </si>
  <si>
    <t>0849</t>
  </si>
  <si>
    <t>00-000849</t>
  </si>
  <si>
    <t>101</t>
  </si>
  <si>
    <t>000687</t>
  </si>
  <si>
    <t>00-000687</t>
  </si>
  <si>
    <t>J405590351</t>
  </si>
  <si>
    <t>INVERSIONES THAINY 23, C.A.</t>
  </si>
  <si>
    <t>102</t>
  </si>
  <si>
    <t>100000007</t>
  </si>
  <si>
    <t>103</t>
  </si>
  <si>
    <t>100000168</t>
  </si>
  <si>
    <t>20181000028415</t>
  </si>
  <si>
    <t>104</t>
  </si>
  <si>
    <t>100000169</t>
  </si>
  <si>
    <t>20181000028416</t>
  </si>
  <si>
    <t>105</t>
  </si>
  <si>
    <t>100000172</t>
  </si>
  <si>
    <t>20181000028417</t>
  </si>
  <si>
    <t>106</t>
  </si>
  <si>
    <t>100000174</t>
  </si>
  <si>
    <t>20181000028418</t>
  </si>
  <si>
    <t>107</t>
  </si>
  <si>
    <t>100000175</t>
  </si>
  <si>
    <t>20181000028419</t>
  </si>
  <si>
    <t>108</t>
  </si>
  <si>
    <t>100000176</t>
  </si>
  <si>
    <t>20181000028420</t>
  </si>
  <si>
    <t>109</t>
  </si>
  <si>
    <t>100000177</t>
  </si>
  <si>
    <t>20181000028421</t>
  </si>
  <si>
    <t>110</t>
  </si>
  <si>
    <t>100000178</t>
  </si>
  <si>
    <t>20181000028422</t>
  </si>
  <si>
    <t>111</t>
  </si>
  <si>
    <t>100000191</t>
  </si>
  <si>
    <t>20181000028434</t>
  </si>
  <si>
    <t>112</t>
  </si>
  <si>
    <t>100000192</t>
  </si>
  <si>
    <t>20181000028435</t>
  </si>
  <si>
    <t>113</t>
  </si>
  <si>
    <t>100000193</t>
  </si>
  <si>
    <t>20181000028436</t>
  </si>
  <si>
    <t>114</t>
  </si>
  <si>
    <t>100000194</t>
  </si>
  <si>
    <t>20181000028437</t>
  </si>
  <si>
    <t>115</t>
  </si>
  <si>
    <t>100000195</t>
  </si>
  <si>
    <t>20181000028438</t>
  </si>
  <si>
    <t>116</t>
  </si>
  <si>
    <t>100000196</t>
  </si>
  <si>
    <t>20181000028439</t>
  </si>
  <si>
    <t>117</t>
  </si>
  <si>
    <t>100000197</t>
  </si>
  <si>
    <t>20181000028440</t>
  </si>
  <si>
    <t>118</t>
  </si>
  <si>
    <t>100000198</t>
  </si>
  <si>
    <t>20181000028441</t>
  </si>
  <si>
    <t>119</t>
  </si>
  <si>
    <t>100000199</t>
  </si>
  <si>
    <t>20181000028442</t>
  </si>
  <si>
    <t>120</t>
  </si>
  <si>
    <t>100000200</t>
  </si>
  <si>
    <t>20181000028443</t>
  </si>
  <si>
    <t>121</t>
  </si>
  <si>
    <t>100000201</t>
  </si>
  <si>
    <t>20181000028444</t>
  </si>
  <si>
    <t>122</t>
  </si>
  <si>
    <t>0000061</t>
  </si>
  <si>
    <t>00-001332</t>
  </si>
  <si>
    <t>001247</t>
  </si>
  <si>
    <t>123</t>
  </si>
  <si>
    <t>12-10-2018</t>
  </si>
  <si>
    <t>A011256</t>
  </si>
  <si>
    <t>00-078306</t>
  </si>
  <si>
    <t>124</t>
  </si>
  <si>
    <t>1800125744</t>
  </si>
  <si>
    <t>00-0345525</t>
  </si>
  <si>
    <t>125</t>
  </si>
  <si>
    <t>01468</t>
  </si>
  <si>
    <t>00-01468</t>
  </si>
  <si>
    <t>126</t>
  </si>
  <si>
    <t>5478</t>
  </si>
  <si>
    <t>00-007279</t>
  </si>
  <si>
    <t>J299674486</t>
  </si>
  <si>
    <t>COSECHAS SAN JOSE C.A.</t>
  </si>
  <si>
    <t>127</t>
  </si>
  <si>
    <t>006420</t>
  </si>
  <si>
    <t>00-006420</t>
  </si>
  <si>
    <t>J400093260</t>
  </si>
  <si>
    <t>INVERSIONES ALTERPAR, C.A</t>
  </si>
  <si>
    <t>128</t>
  </si>
  <si>
    <t>47457</t>
  </si>
  <si>
    <t>00-063616</t>
  </si>
  <si>
    <t>J403547351</t>
  </si>
  <si>
    <t>MAYOR DE CHARCUTERIA Y ALIMENTOS FRANCIS, C.A.</t>
  </si>
  <si>
    <t>129</t>
  </si>
  <si>
    <t>00-0621806</t>
  </si>
  <si>
    <t>J300617505</t>
  </si>
  <si>
    <t>DISTRIBUCIONES DIPROCHER C.A</t>
  </si>
  <si>
    <t>130</t>
  </si>
  <si>
    <t>500155538</t>
  </si>
  <si>
    <t>00-0621805</t>
  </si>
  <si>
    <t>131</t>
  </si>
  <si>
    <t>332515</t>
  </si>
  <si>
    <t>00-0220778</t>
  </si>
  <si>
    <t>132</t>
  </si>
  <si>
    <t>152280</t>
  </si>
  <si>
    <t>00-116651</t>
  </si>
  <si>
    <t>J002689340</t>
  </si>
  <si>
    <t>DISTRIBUIDORA MI CHALA, C.A.</t>
  </si>
  <si>
    <t>133</t>
  </si>
  <si>
    <t>332568</t>
  </si>
  <si>
    <t>00-0220841</t>
  </si>
  <si>
    <t>134</t>
  </si>
  <si>
    <t>194</t>
  </si>
  <si>
    <t>J317261518</t>
  </si>
  <si>
    <t>COMERCIALIZADORA NATTEX C.A</t>
  </si>
  <si>
    <t>135</t>
  </si>
  <si>
    <t>74194</t>
  </si>
  <si>
    <t>00-082903</t>
  </si>
  <si>
    <t>136</t>
  </si>
  <si>
    <t>1050</t>
  </si>
  <si>
    <t>00-001050</t>
  </si>
  <si>
    <t>V110428436</t>
  </si>
  <si>
    <t xml:space="preserve">VIERIA FUENTES , YILVER DEL CARMEN </t>
  </si>
  <si>
    <t>137</t>
  </si>
  <si>
    <t>1393480284</t>
  </si>
  <si>
    <t>00-24139383</t>
  </si>
  <si>
    <t>J000413126</t>
  </si>
  <si>
    <t>ALIMENTOS POLAR COMERCIAL, C.A.</t>
  </si>
  <si>
    <t>138</t>
  </si>
  <si>
    <t>0014745</t>
  </si>
  <si>
    <t>00-09399124</t>
  </si>
  <si>
    <t>J000067481</t>
  </si>
  <si>
    <t>C.A. CIGARRERA BIGOTT SUCS</t>
  </si>
  <si>
    <t>139</t>
  </si>
  <si>
    <t>000088</t>
  </si>
  <si>
    <t>00-000088</t>
  </si>
  <si>
    <t>E844959683</t>
  </si>
  <si>
    <t xml:space="preserve">DE MESQUITA SILVA , LUCIANO </t>
  </si>
  <si>
    <t>140</t>
  </si>
  <si>
    <t>100000179</t>
  </si>
  <si>
    <t>20181000028423</t>
  </si>
  <si>
    <t>141</t>
  </si>
  <si>
    <t>100000180</t>
  </si>
  <si>
    <t>20181000028424</t>
  </si>
  <si>
    <t>142</t>
  </si>
  <si>
    <t>100000181</t>
  </si>
  <si>
    <t>500155539</t>
  </si>
  <si>
    <t>143</t>
  </si>
  <si>
    <t>100000182</t>
  </si>
  <si>
    <t>20181000028426</t>
  </si>
  <si>
    <t>144</t>
  </si>
  <si>
    <t>100000183</t>
  </si>
  <si>
    <t>20181000028427</t>
  </si>
  <si>
    <t>145</t>
  </si>
  <si>
    <t>100000184</t>
  </si>
  <si>
    <t>20181000028428</t>
  </si>
  <si>
    <t>146</t>
  </si>
  <si>
    <t>100000185</t>
  </si>
  <si>
    <t>20181000028429</t>
  </si>
  <si>
    <t>147</t>
  </si>
  <si>
    <t>100000187</t>
  </si>
  <si>
    <t>20181000028430</t>
  </si>
  <si>
    <t>148</t>
  </si>
  <si>
    <t>100000188</t>
  </si>
  <si>
    <t>20181000028431</t>
  </si>
  <si>
    <t>149</t>
  </si>
  <si>
    <t>100000189</t>
  </si>
  <si>
    <t>20181000028432</t>
  </si>
  <si>
    <t>150</t>
  </si>
  <si>
    <t>100000190</t>
  </si>
  <si>
    <t>20181000028433</t>
  </si>
  <si>
    <t>151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</si>
  <si>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</si>
  <si>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</si>
  <si>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</si>
  <si>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</si>
  <si>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</si>
  <si>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</si>
  <si>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</si>
  <si>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</si>
  <si>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</si>
  <si>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HIPER MODELO 08 AL 14-10-2018</t>
  </si>
  <si>
    <t>J400924600</t>
  </si>
  <si>
    <t>20181000028410</t>
  </si>
  <si>
    <t>20181000028425</t>
  </si>
  <si>
    <t>J000888035</t>
  </si>
  <si>
    <t xml:space="preserve"> C.A. CERVECERIA REGIONAL (MALTA)</t>
  </si>
  <si>
    <t>COMERCIAL ARSCLUMAR S.R.L (MALTA)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</si>
</sst>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50"/>
  <sheetViews>
    <sheetView workbookViewId="0">
      <selection activeCell="G33" sqref="G33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6.85546875" style="3" bestFit="1" customWidth="1"/>
    <col min="5" max="5" width="16.42578125" style="3" bestFit="1" customWidth="1"/>
    <col min="6" max="6" width="11.7109375" style="3" bestFit="1" customWidth="1"/>
    <col min="7" max="7" width="16.42578125" style="3" bestFit="1" customWidth="1"/>
    <col min="8" max="8" width="11.28515625" style="3" bestFit="1" customWidth="1"/>
    <col min="9" max="9" width="37.42578125" style="6" customWidth="1"/>
    <col min="10" max="10" width="25.28515625" style="6" bestFit="1" customWidth="1"/>
    <col min="11" max="11" width="12.28515625" style="6" bestFit="1" customWidth="1"/>
    <col min="12" max="12" width="12.28515625" style="6" customWidth="1"/>
    <col min="13" max="13" width="10.7109375" style="6" customWidth="1"/>
    <col min="14" max="17" width="5.140625" style="6" customWidth="1"/>
    <col min="18" max="18" width="10.7109375" style="6" customWidth="1"/>
    <col min="19" max="19" width="17.42578125" style="3" bestFit="1" customWidth="1"/>
  </cols>
  <sheetData>
    <row r="2" spans="1:19" s="2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8" t="s">
        <v>573</v>
      </c>
      <c r="B4" s="28"/>
      <c r="C4" s="28"/>
      <c r="D4" s="28"/>
      <c r="E4" s="28"/>
      <c r="F4" s="28"/>
      <c r="G4" s="28"/>
      <c r="H4" s="28"/>
      <c r="I4" s="28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9" t="s">
        <v>214</v>
      </c>
      <c r="B8" s="20" t="s">
        <v>258</v>
      </c>
      <c r="C8" s="19" t="s">
        <v>24</v>
      </c>
      <c r="D8" s="19" t="s">
        <v>259</v>
      </c>
      <c r="E8" s="19" t="s">
        <v>26</v>
      </c>
      <c r="F8" s="19" t="s">
        <v>32</v>
      </c>
      <c r="G8" s="19" t="s">
        <v>26</v>
      </c>
      <c r="H8" s="19" t="s">
        <v>260</v>
      </c>
      <c r="I8" s="21" t="s">
        <v>261</v>
      </c>
      <c r="J8" s="21">
        <v>4060</v>
      </c>
      <c r="K8" s="21">
        <v>0</v>
      </c>
      <c r="L8" s="21">
        <v>3500</v>
      </c>
      <c r="M8" s="21">
        <v>560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19" t="s">
        <v>26</v>
      </c>
    </row>
    <row r="9" spans="1:19" x14ac:dyDescent="0.25">
      <c r="A9" s="19" t="s">
        <v>219</v>
      </c>
      <c r="B9" s="20" t="s">
        <v>258</v>
      </c>
      <c r="C9" s="19" t="s">
        <v>24</v>
      </c>
      <c r="D9" s="19" t="s">
        <v>263</v>
      </c>
      <c r="E9" s="19" t="s">
        <v>26</v>
      </c>
      <c r="F9" s="19" t="s">
        <v>32</v>
      </c>
      <c r="G9" s="19" t="s">
        <v>26</v>
      </c>
      <c r="H9" s="19" t="s">
        <v>260</v>
      </c>
      <c r="I9" s="21" t="s">
        <v>261</v>
      </c>
      <c r="J9" s="21">
        <v>63823.199999999997</v>
      </c>
      <c r="K9" s="21">
        <v>0</v>
      </c>
      <c r="L9" s="21">
        <v>55020</v>
      </c>
      <c r="M9" s="21">
        <v>8803.2000000000007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19" t="s">
        <v>26</v>
      </c>
    </row>
    <row r="10" spans="1:19" x14ac:dyDescent="0.25">
      <c r="A10" s="19" t="s">
        <v>318</v>
      </c>
      <c r="B10" s="20" t="s">
        <v>258</v>
      </c>
      <c r="C10" s="19" t="s">
        <v>141</v>
      </c>
      <c r="D10" s="19" t="s">
        <v>26</v>
      </c>
      <c r="E10" s="19" t="s">
        <v>400</v>
      </c>
      <c r="F10" s="19" t="s">
        <v>26</v>
      </c>
      <c r="G10" s="19" t="s">
        <v>259</v>
      </c>
      <c r="H10" s="19" t="s">
        <v>260</v>
      </c>
      <c r="I10" s="21" t="s">
        <v>261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420</v>
      </c>
      <c r="S10" s="19" t="s">
        <v>401</v>
      </c>
    </row>
    <row r="11" spans="1:19" x14ac:dyDescent="0.25">
      <c r="A11" s="19" t="s">
        <v>323</v>
      </c>
      <c r="B11" s="20" t="s">
        <v>258</v>
      </c>
      <c r="C11" s="19" t="s">
        <v>141</v>
      </c>
      <c r="D11" s="19" t="s">
        <v>26</v>
      </c>
      <c r="E11" s="19" t="s">
        <v>403</v>
      </c>
      <c r="F11" s="19" t="s">
        <v>26</v>
      </c>
      <c r="G11" s="19" t="s">
        <v>263</v>
      </c>
      <c r="H11" s="19" t="s">
        <v>260</v>
      </c>
      <c r="I11" s="21" t="s">
        <v>261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6602.4</v>
      </c>
      <c r="S11" s="19" t="s">
        <v>404</v>
      </c>
    </row>
    <row r="12" spans="1:19" x14ac:dyDescent="0.25">
      <c r="A12" s="19" t="s">
        <v>30</v>
      </c>
      <c r="B12" s="20" t="s">
        <v>23</v>
      </c>
      <c r="C12" s="19" t="s">
        <v>24</v>
      </c>
      <c r="D12" s="19" t="s">
        <v>71</v>
      </c>
      <c r="E12" s="19" t="s">
        <v>26</v>
      </c>
      <c r="F12" s="19" t="s">
        <v>72</v>
      </c>
      <c r="G12" s="19" t="s">
        <v>26</v>
      </c>
      <c r="H12" s="19" t="s">
        <v>73</v>
      </c>
      <c r="I12" s="21" t="s">
        <v>74</v>
      </c>
      <c r="J12" s="21">
        <v>25199.26</v>
      </c>
      <c r="K12" s="21">
        <v>0</v>
      </c>
      <c r="L12" s="21">
        <v>21723.5</v>
      </c>
      <c r="M12" s="21">
        <v>3475.76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19" t="s">
        <v>26</v>
      </c>
    </row>
    <row r="13" spans="1:19" x14ac:dyDescent="0.25">
      <c r="A13" s="19" t="s">
        <v>129</v>
      </c>
      <c r="B13" s="20" t="s">
        <v>23</v>
      </c>
      <c r="C13" s="19" t="s">
        <v>141</v>
      </c>
      <c r="D13" s="19" t="s">
        <v>26</v>
      </c>
      <c r="E13" s="19" t="s">
        <v>144</v>
      </c>
      <c r="F13" s="19" t="s">
        <v>26</v>
      </c>
      <c r="G13" s="19" t="s">
        <v>71</v>
      </c>
      <c r="H13" s="19" t="s">
        <v>73</v>
      </c>
      <c r="I13" s="21" t="s">
        <v>74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2606.8200000000002</v>
      </c>
      <c r="S13" s="19" t="s">
        <v>145</v>
      </c>
    </row>
    <row r="14" spans="1:19" x14ac:dyDescent="0.25">
      <c r="A14" s="19" t="s">
        <v>35</v>
      </c>
      <c r="B14" s="20" t="s">
        <v>23</v>
      </c>
      <c r="C14" s="19" t="s">
        <v>24</v>
      </c>
      <c r="D14" s="19" t="s">
        <v>136</v>
      </c>
      <c r="E14" s="19" t="s">
        <v>26</v>
      </c>
      <c r="F14" s="19" t="s">
        <v>137</v>
      </c>
      <c r="G14" s="19" t="s">
        <v>26</v>
      </c>
      <c r="H14" s="19" t="s">
        <v>138</v>
      </c>
      <c r="I14" s="21" t="s">
        <v>139</v>
      </c>
      <c r="J14" s="21">
        <v>2320</v>
      </c>
      <c r="K14" s="21">
        <v>0</v>
      </c>
      <c r="L14" s="21">
        <v>2000</v>
      </c>
      <c r="M14" s="21">
        <v>320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19" t="s">
        <v>26</v>
      </c>
    </row>
    <row r="15" spans="1:19" x14ac:dyDescent="0.25">
      <c r="A15" s="19" t="s">
        <v>167</v>
      </c>
      <c r="B15" s="20" t="s">
        <v>23</v>
      </c>
      <c r="C15" s="19" t="s">
        <v>141</v>
      </c>
      <c r="D15" s="19" t="s">
        <v>26</v>
      </c>
      <c r="E15" s="19" t="s">
        <v>180</v>
      </c>
      <c r="F15" s="19" t="s">
        <v>26</v>
      </c>
      <c r="G15" s="19" t="s">
        <v>136</v>
      </c>
      <c r="H15" s="19" t="s">
        <v>138</v>
      </c>
      <c r="I15" s="21" t="s">
        <v>139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240</v>
      </c>
      <c r="S15" s="19" t="s">
        <v>181</v>
      </c>
    </row>
    <row r="16" spans="1:19" x14ac:dyDescent="0.25">
      <c r="A16" s="19" t="s">
        <v>40</v>
      </c>
      <c r="B16" s="20" t="s">
        <v>23</v>
      </c>
      <c r="C16" s="19" t="s">
        <v>24</v>
      </c>
      <c r="D16" s="19" t="s">
        <v>119</v>
      </c>
      <c r="E16" s="19" t="s">
        <v>26</v>
      </c>
      <c r="F16" s="19" t="s">
        <v>120</v>
      </c>
      <c r="G16" s="19" t="s">
        <v>26</v>
      </c>
      <c r="H16" s="19" t="s">
        <v>121</v>
      </c>
      <c r="I16" s="21" t="s">
        <v>122</v>
      </c>
      <c r="J16" s="21">
        <v>2755</v>
      </c>
      <c r="K16" s="21">
        <v>0</v>
      </c>
      <c r="L16" s="21">
        <v>2375</v>
      </c>
      <c r="M16" s="21">
        <v>380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19" t="s">
        <v>26</v>
      </c>
    </row>
    <row r="17" spans="1:19" x14ac:dyDescent="0.25">
      <c r="A17" s="19" t="s">
        <v>195</v>
      </c>
      <c r="B17" s="19" t="s">
        <v>209</v>
      </c>
      <c r="C17" s="19" t="s">
        <v>141</v>
      </c>
      <c r="D17" s="19" t="s">
        <v>26</v>
      </c>
      <c r="E17" s="19" t="s">
        <v>183</v>
      </c>
      <c r="F17" s="19" t="s">
        <v>26</v>
      </c>
      <c r="G17" s="19" t="s">
        <v>119</v>
      </c>
      <c r="H17" s="19" t="s">
        <v>121</v>
      </c>
      <c r="I17" s="21" t="s">
        <v>122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285</v>
      </c>
      <c r="S17" s="19" t="s">
        <v>184</v>
      </c>
    </row>
    <row r="18" spans="1:19" x14ac:dyDescent="0.25">
      <c r="A18" s="19" t="s">
        <v>59</v>
      </c>
      <c r="B18" s="20" t="s">
        <v>23</v>
      </c>
      <c r="C18" s="19" t="s">
        <v>24</v>
      </c>
      <c r="D18" s="19" t="s">
        <v>111</v>
      </c>
      <c r="E18" s="19" t="s">
        <v>26</v>
      </c>
      <c r="F18" s="19" t="s">
        <v>112</v>
      </c>
      <c r="G18" s="19" t="s">
        <v>26</v>
      </c>
      <c r="H18" s="19" t="s">
        <v>113</v>
      </c>
      <c r="I18" s="21" t="s">
        <v>114</v>
      </c>
      <c r="J18" s="21">
        <v>58</v>
      </c>
      <c r="K18" s="21">
        <v>0</v>
      </c>
      <c r="L18" s="21">
        <v>50</v>
      </c>
      <c r="M18" s="21">
        <v>8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19" t="s">
        <v>26</v>
      </c>
    </row>
    <row r="19" spans="1:19" s="22" customFormat="1" x14ac:dyDescent="0.25">
      <c r="A19" s="19" t="s">
        <v>62</v>
      </c>
      <c r="B19" s="20" t="s">
        <v>23</v>
      </c>
      <c r="C19" s="19" t="s">
        <v>24</v>
      </c>
      <c r="D19" s="19" t="s">
        <v>116</v>
      </c>
      <c r="E19" s="19" t="s">
        <v>26</v>
      </c>
      <c r="F19" s="19" t="s">
        <v>117</v>
      </c>
      <c r="G19" s="19" t="s">
        <v>26</v>
      </c>
      <c r="H19" s="19" t="s">
        <v>113</v>
      </c>
      <c r="I19" s="21" t="s">
        <v>114</v>
      </c>
      <c r="J19" s="21">
        <v>522</v>
      </c>
      <c r="K19" s="21">
        <v>0</v>
      </c>
      <c r="L19" s="21">
        <v>450</v>
      </c>
      <c r="M19" s="21">
        <v>72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19" t="s">
        <v>26</v>
      </c>
    </row>
    <row r="20" spans="1:19" s="22" customFormat="1" x14ac:dyDescent="0.25">
      <c r="A20" s="19" t="s">
        <v>161</v>
      </c>
      <c r="B20" s="20" t="s">
        <v>23</v>
      </c>
      <c r="C20" s="19" t="s">
        <v>141</v>
      </c>
      <c r="D20" s="19" t="s">
        <v>26</v>
      </c>
      <c r="E20" s="19" t="s">
        <v>174</v>
      </c>
      <c r="F20" s="19" t="s">
        <v>26</v>
      </c>
      <c r="G20" s="19" t="s">
        <v>111</v>
      </c>
      <c r="H20" s="19" t="s">
        <v>113</v>
      </c>
      <c r="I20" s="21" t="s">
        <v>114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6</v>
      </c>
      <c r="S20" s="19" t="s">
        <v>175</v>
      </c>
    </row>
    <row r="21" spans="1:19" s="22" customFormat="1" x14ac:dyDescent="0.25">
      <c r="A21" s="19" t="s">
        <v>164</v>
      </c>
      <c r="B21" s="20" t="s">
        <v>23</v>
      </c>
      <c r="C21" s="19" t="s">
        <v>141</v>
      </c>
      <c r="D21" s="19" t="s">
        <v>26</v>
      </c>
      <c r="E21" s="19" t="s">
        <v>177</v>
      </c>
      <c r="F21" s="19" t="s">
        <v>26</v>
      </c>
      <c r="G21" s="19" t="s">
        <v>116</v>
      </c>
      <c r="H21" s="19" t="s">
        <v>113</v>
      </c>
      <c r="I21" s="21" t="s">
        <v>114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54</v>
      </c>
      <c r="S21" s="19" t="s">
        <v>178</v>
      </c>
    </row>
    <row r="22" spans="1:19" s="22" customFormat="1" x14ac:dyDescent="0.25">
      <c r="A22" s="19" t="s">
        <v>269</v>
      </c>
      <c r="B22" s="20" t="s">
        <v>258</v>
      </c>
      <c r="C22" s="19" t="s">
        <v>24</v>
      </c>
      <c r="D22" s="19" t="s">
        <v>314</v>
      </c>
      <c r="E22" s="19" t="s">
        <v>26</v>
      </c>
      <c r="F22" s="19" t="s">
        <v>315</v>
      </c>
      <c r="G22" s="19" t="s">
        <v>26</v>
      </c>
      <c r="H22" s="19" t="s">
        <v>316</v>
      </c>
      <c r="I22" s="21" t="s">
        <v>317</v>
      </c>
      <c r="J22" s="21">
        <v>241280</v>
      </c>
      <c r="K22" s="21">
        <v>0</v>
      </c>
      <c r="L22" s="21">
        <v>208000</v>
      </c>
      <c r="M22" s="21">
        <v>33280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19" t="s">
        <v>26</v>
      </c>
    </row>
    <row r="23" spans="1:19" s="22" customFormat="1" x14ac:dyDescent="0.25">
      <c r="A23" s="19" t="s">
        <v>348</v>
      </c>
      <c r="B23" s="20" t="s">
        <v>258</v>
      </c>
      <c r="C23" s="19" t="s">
        <v>141</v>
      </c>
      <c r="D23" s="19" t="s">
        <v>26</v>
      </c>
      <c r="E23" s="19" t="s">
        <v>421</v>
      </c>
      <c r="F23" s="19" t="s">
        <v>26</v>
      </c>
      <c r="G23" s="19" t="s">
        <v>314</v>
      </c>
      <c r="H23" s="19" t="s">
        <v>316</v>
      </c>
      <c r="I23" s="21" t="s">
        <v>317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33280</v>
      </c>
      <c r="S23" s="19" t="s">
        <v>422</v>
      </c>
    </row>
    <row r="24" spans="1:19" s="22" customFormat="1" x14ac:dyDescent="0.25">
      <c r="A24" s="19" t="s">
        <v>196</v>
      </c>
      <c r="B24" s="20" t="s">
        <v>250</v>
      </c>
      <c r="C24" s="19" t="s">
        <v>24</v>
      </c>
      <c r="D24" s="19" t="s">
        <v>251</v>
      </c>
      <c r="E24" s="19" t="s">
        <v>26</v>
      </c>
      <c r="F24" s="19" t="s">
        <v>32</v>
      </c>
      <c r="G24" s="19" t="s">
        <v>26</v>
      </c>
      <c r="H24" s="19" t="s">
        <v>252</v>
      </c>
      <c r="I24" s="21" t="s">
        <v>253</v>
      </c>
      <c r="J24" s="21">
        <v>1964.17</v>
      </c>
      <c r="K24" s="21">
        <v>0</v>
      </c>
      <c r="L24" s="21">
        <v>1693.25</v>
      </c>
      <c r="M24" s="21">
        <v>270.92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19" t="s">
        <v>26</v>
      </c>
    </row>
    <row r="25" spans="1:19" s="22" customFormat="1" x14ac:dyDescent="0.25">
      <c r="A25" s="19" t="s">
        <v>197</v>
      </c>
      <c r="B25" s="20" t="s">
        <v>250</v>
      </c>
      <c r="C25" s="19" t="s">
        <v>141</v>
      </c>
      <c r="D25" s="19" t="s">
        <v>26</v>
      </c>
      <c r="E25" s="19" t="s">
        <v>255</v>
      </c>
      <c r="F25" s="19" t="s">
        <v>26</v>
      </c>
      <c r="G25" s="19" t="s">
        <v>251</v>
      </c>
      <c r="H25" s="19" t="s">
        <v>252</v>
      </c>
      <c r="I25" s="21" t="s">
        <v>253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203.19</v>
      </c>
      <c r="S25" s="19" t="s">
        <v>256</v>
      </c>
    </row>
    <row r="26" spans="1:19" s="22" customFormat="1" x14ac:dyDescent="0.25">
      <c r="A26" s="19" t="s">
        <v>90</v>
      </c>
      <c r="B26" s="20" t="s">
        <v>23</v>
      </c>
      <c r="C26" s="19" t="s">
        <v>24</v>
      </c>
      <c r="D26" s="19" t="s">
        <v>106</v>
      </c>
      <c r="E26" s="19" t="s">
        <v>26</v>
      </c>
      <c r="F26" s="19" t="s">
        <v>107</v>
      </c>
      <c r="G26" s="19" t="s">
        <v>26</v>
      </c>
      <c r="H26" s="19" t="s">
        <v>108</v>
      </c>
      <c r="I26" s="21" t="s">
        <v>109</v>
      </c>
      <c r="J26" s="21">
        <v>22200</v>
      </c>
      <c r="K26" s="21">
        <v>22200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19" t="s">
        <v>26</v>
      </c>
    </row>
    <row r="27" spans="1:19" s="22" customFormat="1" x14ac:dyDescent="0.25">
      <c r="A27" s="19" t="s">
        <v>92</v>
      </c>
      <c r="B27" s="20" t="s">
        <v>23</v>
      </c>
      <c r="C27" s="19" t="s">
        <v>24</v>
      </c>
      <c r="D27" s="19" t="s">
        <v>127</v>
      </c>
      <c r="E27" s="19" t="s">
        <v>26</v>
      </c>
      <c r="F27" s="19" t="s">
        <v>128</v>
      </c>
      <c r="G27" s="19" t="s">
        <v>26</v>
      </c>
      <c r="H27" s="19" t="s">
        <v>108</v>
      </c>
      <c r="I27" s="21" t="s">
        <v>109</v>
      </c>
      <c r="J27" s="21">
        <v>16200</v>
      </c>
      <c r="K27" s="21">
        <v>16200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19" t="s">
        <v>26</v>
      </c>
    </row>
    <row r="28" spans="1:19" x14ac:dyDescent="0.25">
      <c r="A28" s="19" t="s">
        <v>295</v>
      </c>
      <c r="B28" s="20" t="s">
        <v>258</v>
      </c>
      <c r="C28" s="19" t="s">
        <v>24</v>
      </c>
      <c r="D28" s="19" t="s">
        <v>265</v>
      </c>
      <c r="E28" s="19" t="s">
        <v>26</v>
      </c>
      <c r="F28" s="19" t="s">
        <v>266</v>
      </c>
      <c r="G28" s="19" t="s">
        <v>26</v>
      </c>
      <c r="H28" s="19" t="s">
        <v>577</v>
      </c>
      <c r="I28" s="21" t="s">
        <v>268</v>
      </c>
      <c r="J28" s="21">
        <v>61565.94</v>
      </c>
      <c r="K28" s="21">
        <v>0</v>
      </c>
      <c r="L28" s="21">
        <v>53074.09</v>
      </c>
      <c r="M28" s="21">
        <v>8491.85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19" t="s">
        <v>26</v>
      </c>
    </row>
    <row r="29" spans="1:19" x14ac:dyDescent="0.25">
      <c r="A29" s="19" t="s">
        <v>327</v>
      </c>
      <c r="B29" s="20" t="s">
        <v>258</v>
      </c>
      <c r="C29" s="19" t="s">
        <v>141</v>
      </c>
      <c r="D29" s="19" t="s">
        <v>26</v>
      </c>
      <c r="E29" s="19" t="s">
        <v>406</v>
      </c>
      <c r="F29" s="19" t="s">
        <v>26</v>
      </c>
      <c r="G29" s="19" t="s">
        <v>265</v>
      </c>
      <c r="H29" s="19" t="s">
        <v>577</v>
      </c>
      <c r="I29" s="21" t="s">
        <v>268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6368.89</v>
      </c>
      <c r="S29" s="19" t="s">
        <v>407</v>
      </c>
    </row>
    <row r="30" spans="1:19" x14ac:dyDescent="0.25">
      <c r="A30" s="19" t="s">
        <v>185</v>
      </c>
      <c r="B30" s="20" t="s">
        <v>209</v>
      </c>
      <c r="C30" s="19" t="s">
        <v>24</v>
      </c>
      <c r="D30" s="19" t="s">
        <v>221</v>
      </c>
      <c r="E30" s="19" t="s">
        <v>26</v>
      </c>
      <c r="F30" s="19" t="s">
        <v>32</v>
      </c>
      <c r="G30" s="19" t="s">
        <v>26</v>
      </c>
      <c r="H30" s="19" t="s">
        <v>222</v>
      </c>
      <c r="I30" s="21" t="s">
        <v>223</v>
      </c>
      <c r="J30" s="21">
        <v>3300</v>
      </c>
      <c r="K30" s="21">
        <v>0</v>
      </c>
      <c r="L30" s="21">
        <v>2844.83</v>
      </c>
      <c r="M30" s="21">
        <v>455.17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19" t="s">
        <v>26</v>
      </c>
    </row>
    <row r="31" spans="1:19" x14ac:dyDescent="0.25">
      <c r="A31" s="19" t="s">
        <v>187</v>
      </c>
      <c r="B31" s="20" t="s">
        <v>209</v>
      </c>
      <c r="C31" s="19" t="s">
        <v>141</v>
      </c>
      <c r="D31" s="19" t="s">
        <v>26</v>
      </c>
      <c r="E31" s="19" t="s">
        <v>237</v>
      </c>
      <c r="F31" s="19" t="s">
        <v>26</v>
      </c>
      <c r="G31" s="19" t="s">
        <v>221</v>
      </c>
      <c r="H31" s="19" t="s">
        <v>222</v>
      </c>
      <c r="I31" s="21" t="s">
        <v>223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341.38</v>
      </c>
      <c r="S31" s="19" t="s">
        <v>238</v>
      </c>
    </row>
    <row r="32" spans="1:19" x14ac:dyDescent="0.25">
      <c r="A32" s="19" t="s">
        <v>308</v>
      </c>
      <c r="B32" s="20" t="s">
        <v>258</v>
      </c>
      <c r="C32" s="19" t="s">
        <v>24</v>
      </c>
      <c r="D32" s="19" t="s">
        <v>291</v>
      </c>
      <c r="E32" s="19" t="s">
        <v>26</v>
      </c>
      <c r="F32" s="19" t="s">
        <v>292</v>
      </c>
      <c r="G32" s="19" t="s">
        <v>26</v>
      </c>
      <c r="H32" s="19" t="s">
        <v>293</v>
      </c>
      <c r="I32" s="21" t="s">
        <v>294</v>
      </c>
      <c r="J32" s="21">
        <v>11550</v>
      </c>
      <c r="K32" s="21">
        <v>11550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19" t="s">
        <v>26</v>
      </c>
    </row>
    <row r="33" spans="1:19" x14ac:dyDescent="0.25">
      <c r="A33" s="19" t="s">
        <v>126</v>
      </c>
      <c r="B33" s="20" t="s">
        <v>23</v>
      </c>
      <c r="C33" s="19" t="s">
        <v>24</v>
      </c>
      <c r="D33" s="19" t="s">
        <v>67</v>
      </c>
      <c r="E33" s="19" t="s">
        <v>26</v>
      </c>
      <c r="F33" s="19" t="s">
        <v>68</v>
      </c>
      <c r="G33" s="19" t="s">
        <v>26</v>
      </c>
      <c r="H33" s="19" t="s">
        <v>574</v>
      </c>
      <c r="I33" s="21" t="s">
        <v>69</v>
      </c>
      <c r="J33" s="21">
        <v>21112</v>
      </c>
      <c r="K33" s="21">
        <v>0</v>
      </c>
      <c r="L33" s="21">
        <v>18200</v>
      </c>
      <c r="M33" s="21">
        <v>2912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19" t="s">
        <v>26</v>
      </c>
    </row>
    <row r="34" spans="1:19" x14ac:dyDescent="0.25">
      <c r="A34" s="19" t="s">
        <v>133</v>
      </c>
      <c r="B34" s="20" t="s">
        <v>23</v>
      </c>
      <c r="C34" s="19" t="s">
        <v>141</v>
      </c>
      <c r="D34" s="19" t="s">
        <v>26</v>
      </c>
      <c r="E34" s="19" t="s">
        <v>147</v>
      </c>
      <c r="F34" s="19" t="s">
        <v>26</v>
      </c>
      <c r="G34" s="19" t="s">
        <v>67</v>
      </c>
      <c r="H34" s="19" t="s">
        <v>574</v>
      </c>
      <c r="I34" s="21" t="s">
        <v>69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2912</v>
      </c>
      <c r="S34" s="19" t="s">
        <v>148</v>
      </c>
    </row>
    <row r="36" spans="1:19" x14ac:dyDescent="0.25">
      <c r="J36" s="7">
        <f t="shared" ref="J36:R36" si="0">SUM(J2:J34)</f>
        <v>477909.56999999995</v>
      </c>
      <c r="K36" s="7">
        <f t="shared" si="0"/>
        <v>49950</v>
      </c>
      <c r="L36" s="7">
        <f t="shared" si="0"/>
        <v>368930.67</v>
      </c>
      <c r="M36" s="7">
        <f t="shared" si="0"/>
        <v>59028.899999999994</v>
      </c>
      <c r="N36" s="7">
        <f t="shared" si="0"/>
        <v>0</v>
      </c>
      <c r="O36" s="7">
        <f t="shared" si="0"/>
        <v>0</v>
      </c>
      <c r="P36" s="7">
        <f t="shared" si="0"/>
        <v>0</v>
      </c>
      <c r="Q36" s="7">
        <f t="shared" si="0"/>
        <v>0</v>
      </c>
      <c r="R36" s="7">
        <f t="shared" si="0"/>
        <v>53319.68</v>
      </c>
    </row>
    <row r="38" spans="1:19" x14ac:dyDescent="0.25">
      <c r="J38" s="6" t="s">
        <v>564</v>
      </c>
    </row>
    <row r="40" spans="1:19" x14ac:dyDescent="0.25">
      <c r="J40" s="6" t="s">
        <v>565</v>
      </c>
      <c r="K40" s="6" t="s">
        <v>566</v>
      </c>
      <c r="L40" s="3" t="s">
        <v>567</v>
      </c>
    </row>
    <row r="42" spans="1:19" x14ac:dyDescent="0.25">
      <c r="I42" s="6" t="s">
        <v>568</v>
      </c>
      <c r="J42" s="6">
        <f>K36</f>
        <v>49950</v>
      </c>
    </row>
    <row r="44" spans="1:19" s="6" customFormat="1" x14ac:dyDescent="0.25">
      <c r="A44" s="3"/>
      <c r="B44" s="4"/>
      <c r="C44" s="3"/>
      <c r="D44" s="3"/>
      <c r="E44" s="3"/>
      <c r="F44" s="3"/>
      <c r="G44" s="3"/>
      <c r="H44" s="3"/>
      <c r="I44" s="6" t="s">
        <v>569</v>
      </c>
      <c r="J44" s="6">
        <f>L36</f>
        <v>368930.67</v>
      </c>
      <c r="K44" s="6">
        <f>M36</f>
        <v>59028.899999999994</v>
      </c>
      <c r="S44" s="3"/>
    </row>
    <row r="46" spans="1:19" s="6" customFormat="1" x14ac:dyDescent="0.25">
      <c r="A46" s="3"/>
      <c r="B46" s="4"/>
      <c r="C46" s="3"/>
      <c r="D46" s="3"/>
      <c r="E46" s="3"/>
      <c r="F46" s="3"/>
      <c r="G46" s="3"/>
      <c r="H46" s="3"/>
      <c r="I46" s="6" t="s">
        <v>570</v>
      </c>
      <c r="J46" s="6">
        <v>0</v>
      </c>
      <c r="K46" s="6">
        <v>0</v>
      </c>
      <c r="L46" s="3">
        <v>0</v>
      </c>
      <c r="S46" s="3"/>
    </row>
    <row r="48" spans="1:19" s="6" customFormat="1" x14ac:dyDescent="0.25">
      <c r="A48" s="3"/>
      <c r="B48" s="4"/>
      <c r="C48" s="3"/>
      <c r="D48" s="3"/>
      <c r="E48" s="3"/>
      <c r="F48" s="3"/>
      <c r="G48" s="3"/>
      <c r="H48" s="3"/>
      <c r="I48" s="6" t="s">
        <v>571</v>
      </c>
      <c r="J48" s="6">
        <v>0</v>
      </c>
      <c r="K48" s="6">
        <v>0</v>
      </c>
      <c r="S48" s="3"/>
    </row>
    <row r="50" spans="1:19" s="6" customFormat="1" x14ac:dyDescent="0.25">
      <c r="A50" s="3"/>
      <c r="B50" s="4"/>
      <c r="C50" s="3"/>
      <c r="D50" s="3"/>
      <c r="E50" s="3"/>
      <c r="F50" s="3"/>
      <c r="G50" s="3"/>
      <c r="H50" s="3"/>
      <c r="I50" s="6" t="s">
        <v>572</v>
      </c>
      <c r="J50" s="6">
        <f>J42+J44</f>
        <v>418880.67</v>
      </c>
      <c r="K50" s="6">
        <f>K44</f>
        <v>59028.899999999994</v>
      </c>
      <c r="L50" s="3">
        <v>0</v>
      </c>
      <c r="S50" s="3"/>
    </row>
  </sheetData>
  <sortState ref="A8:S136">
    <sortCondition sortBy="cellColor" ref="I8:I136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0"/>
  <sheetViews>
    <sheetView workbookViewId="0">
      <pane ySplit="7" topLeftCell="A35" activePane="bottomLeft" state="frozen"/>
      <selection pane="bottomLeft" activeCell="A108" sqref="A108:XFD108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6.85546875" style="3" bestFit="1" customWidth="1"/>
    <col min="5" max="5" width="16.42578125" style="3" customWidth="1"/>
    <col min="6" max="6" width="11.7109375" style="3" bestFit="1" customWidth="1"/>
    <col min="7" max="7" width="16.42578125" style="3" customWidth="1"/>
    <col min="8" max="8" width="11.28515625" style="3" customWidth="1"/>
    <col min="9" max="9" width="37.42578125" style="6" customWidth="1"/>
    <col min="10" max="10" width="25.28515625" style="6" bestFit="1" customWidth="1"/>
    <col min="11" max="11" width="12.28515625" style="6" bestFit="1" customWidth="1"/>
    <col min="12" max="12" width="12.28515625" style="6" customWidth="1"/>
    <col min="13" max="13" width="10.7109375" style="6" customWidth="1"/>
    <col min="14" max="14" width="17.28515625" style="6" customWidth="1"/>
    <col min="15" max="15" width="13.7109375" style="6" customWidth="1"/>
    <col min="16" max="16" width="4.7109375" style="6" customWidth="1"/>
    <col min="17" max="17" width="6" style="6" customWidth="1"/>
    <col min="18" max="18" width="14.42578125" style="6" customWidth="1"/>
    <col min="19" max="19" width="17.42578125" style="3" bestFit="1" customWidth="1"/>
  </cols>
  <sheetData>
    <row r="1" spans="1:19" x14ac:dyDescent="0.25">
      <c r="D1" s="3" t="s">
        <v>30</v>
      </c>
    </row>
    <row r="2" spans="1:19" s="2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8" t="s">
        <v>573</v>
      </c>
      <c r="B4" s="28"/>
      <c r="C4" s="28"/>
      <c r="D4" s="28"/>
      <c r="E4" s="28"/>
      <c r="F4" s="28"/>
      <c r="G4" s="28"/>
      <c r="H4" s="28"/>
      <c r="I4" s="28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26" customFormat="1" x14ac:dyDescent="0.25">
      <c r="A8" s="23" t="s">
        <v>170</v>
      </c>
      <c r="B8" s="24" t="s">
        <v>209</v>
      </c>
      <c r="C8" s="23" t="s">
        <v>24</v>
      </c>
      <c r="D8" s="23" t="s">
        <v>215</v>
      </c>
      <c r="E8" s="23" t="s">
        <v>26</v>
      </c>
      <c r="F8" s="23" t="s">
        <v>216</v>
      </c>
      <c r="G8" s="23" t="s">
        <v>26</v>
      </c>
      <c r="H8" s="23" t="s">
        <v>217</v>
      </c>
      <c r="I8" s="25" t="s">
        <v>218</v>
      </c>
      <c r="J8" s="25">
        <v>16038.04</v>
      </c>
      <c r="K8" s="25">
        <v>0</v>
      </c>
      <c r="L8" s="25">
        <v>13825.9</v>
      </c>
      <c r="M8" s="25">
        <v>2212.14</v>
      </c>
      <c r="N8" s="25">
        <v>0</v>
      </c>
      <c r="O8" s="25">
        <v>0</v>
      </c>
      <c r="P8" s="25">
        <v>0</v>
      </c>
      <c r="Q8" s="25">
        <v>0</v>
      </c>
      <c r="R8" s="25">
        <v>0</v>
      </c>
      <c r="S8" s="23" t="s">
        <v>26</v>
      </c>
    </row>
    <row r="9" spans="1:19" s="26" customFormat="1" x14ac:dyDescent="0.25">
      <c r="A9" s="23" t="s">
        <v>186</v>
      </c>
      <c r="B9" s="24" t="s">
        <v>209</v>
      </c>
      <c r="C9" s="23" t="s">
        <v>141</v>
      </c>
      <c r="D9" s="23" t="s">
        <v>26</v>
      </c>
      <c r="E9" s="23" t="s">
        <v>235</v>
      </c>
      <c r="F9" s="23" t="s">
        <v>26</v>
      </c>
      <c r="G9" s="23" t="s">
        <v>215</v>
      </c>
      <c r="H9" s="23" t="s">
        <v>217</v>
      </c>
      <c r="I9" s="25" t="s">
        <v>218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25">
        <v>1659.11</v>
      </c>
      <c r="S9" s="23" t="s">
        <v>575</v>
      </c>
    </row>
    <row r="10" spans="1:19" s="26" customFormat="1" x14ac:dyDescent="0.25">
      <c r="A10" s="23" t="s">
        <v>22</v>
      </c>
      <c r="B10" s="24" t="s">
        <v>23</v>
      </c>
      <c r="C10" s="23" t="s">
        <v>24</v>
      </c>
      <c r="D10" s="23" t="s">
        <v>81</v>
      </c>
      <c r="E10" s="23" t="s">
        <v>26</v>
      </c>
      <c r="F10" s="23" t="s">
        <v>82</v>
      </c>
      <c r="G10" s="23" t="s">
        <v>26</v>
      </c>
      <c r="H10" s="23" t="s">
        <v>83</v>
      </c>
      <c r="I10" s="25" t="s">
        <v>84</v>
      </c>
      <c r="J10" s="25">
        <v>4729.5</v>
      </c>
      <c r="K10" s="25">
        <v>4729.5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25">
        <v>0</v>
      </c>
      <c r="R10" s="25">
        <v>0</v>
      </c>
      <c r="S10" s="23" t="s">
        <v>26</v>
      </c>
    </row>
    <row r="11" spans="1:19" s="26" customFormat="1" x14ac:dyDescent="0.25">
      <c r="A11" s="23" t="s">
        <v>199</v>
      </c>
      <c r="B11" s="24" t="s">
        <v>258</v>
      </c>
      <c r="C11" s="23" t="s">
        <v>24</v>
      </c>
      <c r="D11" s="23" t="s">
        <v>275</v>
      </c>
      <c r="E11" s="23" t="s">
        <v>26</v>
      </c>
      <c r="F11" s="23" t="s">
        <v>276</v>
      </c>
      <c r="G11" s="23" t="s">
        <v>26</v>
      </c>
      <c r="H11" s="23" t="s">
        <v>83</v>
      </c>
      <c r="I11" s="25" t="s">
        <v>84</v>
      </c>
      <c r="J11" s="25">
        <v>2362.5</v>
      </c>
      <c r="K11" s="25">
        <v>2362.5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3" t="s">
        <v>26</v>
      </c>
    </row>
    <row r="12" spans="1:19" s="26" customFormat="1" x14ac:dyDescent="0.25">
      <c r="A12" s="23" t="s">
        <v>353</v>
      </c>
      <c r="B12" s="24" t="s">
        <v>461</v>
      </c>
      <c r="C12" s="23" t="s">
        <v>24</v>
      </c>
      <c r="D12" s="23" t="s">
        <v>462</v>
      </c>
      <c r="E12" s="23" t="s">
        <v>26</v>
      </c>
      <c r="F12" s="23" t="s">
        <v>463</v>
      </c>
      <c r="G12" s="23" t="s">
        <v>26</v>
      </c>
      <c r="H12" s="23" t="s">
        <v>83</v>
      </c>
      <c r="I12" s="25" t="s">
        <v>84</v>
      </c>
      <c r="J12" s="25">
        <v>4410</v>
      </c>
      <c r="K12" s="25">
        <v>4410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3" t="s">
        <v>26</v>
      </c>
    </row>
    <row r="13" spans="1:19" s="26" customFormat="1" x14ac:dyDescent="0.25">
      <c r="A13" s="23" t="s">
        <v>201</v>
      </c>
      <c r="B13" s="24" t="s">
        <v>258</v>
      </c>
      <c r="C13" s="23" t="s">
        <v>24</v>
      </c>
      <c r="D13" s="23" t="s">
        <v>270</v>
      </c>
      <c r="E13" s="23" t="s">
        <v>26</v>
      </c>
      <c r="F13" s="23" t="s">
        <v>271</v>
      </c>
      <c r="G13" s="23" t="s">
        <v>26</v>
      </c>
      <c r="H13" s="23" t="s">
        <v>272</v>
      </c>
      <c r="I13" s="25" t="s">
        <v>273</v>
      </c>
      <c r="J13" s="25">
        <v>6853</v>
      </c>
      <c r="K13" s="25">
        <v>6853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5">
        <v>0</v>
      </c>
      <c r="S13" s="23" t="s">
        <v>26</v>
      </c>
    </row>
    <row r="14" spans="1:19" s="26" customFormat="1" x14ac:dyDescent="0.25">
      <c r="A14" s="23" t="s">
        <v>204</v>
      </c>
      <c r="B14" s="24" t="s">
        <v>258</v>
      </c>
      <c r="C14" s="23" t="s">
        <v>24</v>
      </c>
      <c r="D14" s="23" t="s">
        <v>338</v>
      </c>
      <c r="E14" s="23" t="s">
        <v>26</v>
      </c>
      <c r="F14" s="23" t="s">
        <v>339</v>
      </c>
      <c r="G14" s="23" t="s">
        <v>26</v>
      </c>
      <c r="H14" s="23" t="s">
        <v>272</v>
      </c>
      <c r="I14" s="25" t="s">
        <v>273</v>
      </c>
      <c r="J14" s="25">
        <v>10360</v>
      </c>
      <c r="K14" s="25">
        <v>10360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5">
        <v>0</v>
      </c>
      <c r="S14" s="23" t="s">
        <v>26</v>
      </c>
    </row>
    <row r="15" spans="1:19" s="26" customFormat="1" x14ac:dyDescent="0.25">
      <c r="A15" s="23" t="s">
        <v>173</v>
      </c>
      <c r="B15" s="24" t="s">
        <v>209</v>
      </c>
      <c r="C15" s="23" t="s">
        <v>24</v>
      </c>
      <c r="D15" s="23" t="s">
        <v>210</v>
      </c>
      <c r="E15" s="23" t="s">
        <v>26</v>
      </c>
      <c r="F15" s="23" t="s">
        <v>211</v>
      </c>
      <c r="G15" s="23" t="s">
        <v>26</v>
      </c>
      <c r="H15" s="23" t="s">
        <v>212</v>
      </c>
      <c r="I15" s="25" t="s">
        <v>213</v>
      </c>
      <c r="J15" s="25">
        <v>43200</v>
      </c>
      <c r="K15" s="25">
        <v>43200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3" t="s">
        <v>26</v>
      </c>
    </row>
    <row r="16" spans="1:19" s="26" customFormat="1" x14ac:dyDescent="0.25">
      <c r="A16" s="23" t="s">
        <v>208</v>
      </c>
      <c r="B16" s="24" t="s">
        <v>258</v>
      </c>
      <c r="C16" s="23" t="s">
        <v>24</v>
      </c>
      <c r="D16" s="23" t="s">
        <v>286</v>
      </c>
      <c r="E16" s="23" t="s">
        <v>26</v>
      </c>
      <c r="F16" s="23" t="s">
        <v>287</v>
      </c>
      <c r="G16" s="23" t="s">
        <v>26</v>
      </c>
      <c r="H16" s="23" t="s">
        <v>288</v>
      </c>
      <c r="I16" s="25" t="s">
        <v>289</v>
      </c>
      <c r="J16" s="25">
        <v>8500</v>
      </c>
      <c r="K16" s="25">
        <v>8500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5">
        <v>0</v>
      </c>
      <c r="S16" s="23" t="s">
        <v>26</v>
      </c>
    </row>
    <row r="17" spans="1:19" x14ac:dyDescent="0.25">
      <c r="A17" s="12" t="s">
        <v>358</v>
      </c>
      <c r="B17" s="13" t="s">
        <v>461</v>
      </c>
      <c r="C17" s="12" t="s">
        <v>24</v>
      </c>
      <c r="D17" s="12" t="s">
        <v>516</v>
      </c>
      <c r="E17" s="12" t="s">
        <v>26</v>
      </c>
      <c r="F17" s="12" t="s">
        <v>517</v>
      </c>
      <c r="G17" s="12" t="s">
        <v>26</v>
      </c>
      <c r="H17" s="12" t="s">
        <v>518</v>
      </c>
      <c r="I17" s="14" t="s">
        <v>519</v>
      </c>
      <c r="J17" s="14">
        <v>32231.93</v>
      </c>
      <c r="K17" s="14">
        <v>7020.72</v>
      </c>
      <c r="L17" s="14">
        <v>21733.72</v>
      </c>
      <c r="M17" s="14">
        <v>3477.49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429</v>
      </c>
      <c r="B18" s="13" t="s">
        <v>461</v>
      </c>
      <c r="C18" s="12" t="s">
        <v>141</v>
      </c>
      <c r="D18" s="12" t="s">
        <v>26</v>
      </c>
      <c r="E18" s="12" t="s">
        <v>552</v>
      </c>
      <c r="F18" s="12" t="s">
        <v>26</v>
      </c>
      <c r="G18" s="12" t="s">
        <v>516</v>
      </c>
      <c r="H18" s="12" t="s">
        <v>518</v>
      </c>
      <c r="I18" s="14" t="s">
        <v>519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2608.12</v>
      </c>
      <c r="S18" s="12" t="s">
        <v>553</v>
      </c>
    </row>
    <row r="19" spans="1:19" s="26" customFormat="1" x14ac:dyDescent="0.25">
      <c r="A19" s="23" t="s">
        <v>214</v>
      </c>
      <c r="B19" s="24" t="s">
        <v>258</v>
      </c>
      <c r="C19" s="23" t="s">
        <v>24</v>
      </c>
      <c r="D19" s="23" t="s">
        <v>259</v>
      </c>
      <c r="E19" s="23" t="s">
        <v>26</v>
      </c>
      <c r="F19" s="23" t="s">
        <v>32</v>
      </c>
      <c r="G19" s="23" t="s">
        <v>26</v>
      </c>
      <c r="H19" s="23" t="s">
        <v>260</v>
      </c>
      <c r="I19" s="25" t="s">
        <v>261</v>
      </c>
      <c r="J19" s="25">
        <v>4060</v>
      </c>
      <c r="K19" s="25">
        <v>0</v>
      </c>
      <c r="L19" s="25">
        <v>3500</v>
      </c>
      <c r="M19" s="25">
        <v>560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3" t="s">
        <v>26</v>
      </c>
    </row>
    <row r="20" spans="1:19" s="26" customFormat="1" x14ac:dyDescent="0.25">
      <c r="A20" s="23" t="s">
        <v>219</v>
      </c>
      <c r="B20" s="24" t="s">
        <v>258</v>
      </c>
      <c r="C20" s="23" t="s">
        <v>24</v>
      </c>
      <c r="D20" s="23" t="s">
        <v>263</v>
      </c>
      <c r="E20" s="23" t="s">
        <v>26</v>
      </c>
      <c r="F20" s="23" t="s">
        <v>32</v>
      </c>
      <c r="G20" s="23" t="s">
        <v>26</v>
      </c>
      <c r="H20" s="23" t="s">
        <v>260</v>
      </c>
      <c r="I20" s="25" t="s">
        <v>261</v>
      </c>
      <c r="J20" s="25">
        <v>63823.199999999997</v>
      </c>
      <c r="K20" s="25">
        <v>0</v>
      </c>
      <c r="L20" s="25">
        <v>55020</v>
      </c>
      <c r="M20" s="25">
        <v>8803.2000000000007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3" t="s">
        <v>26</v>
      </c>
    </row>
    <row r="21" spans="1:19" s="26" customFormat="1" x14ac:dyDescent="0.25">
      <c r="A21" s="23" t="s">
        <v>318</v>
      </c>
      <c r="B21" s="24" t="s">
        <v>258</v>
      </c>
      <c r="C21" s="23" t="s">
        <v>141</v>
      </c>
      <c r="D21" s="23" t="s">
        <v>26</v>
      </c>
      <c r="E21" s="23" t="s">
        <v>400</v>
      </c>
      <c r="F21" s="23" t="s">
        <v>26</v>
      </c>
      <c r="G21" s="23" t="s">
        <v>259</v>
      </c>
      <c r="H21" s="23" t="s">
        <v>260</v>
      </c>
      <c r="I21" s="25" t="s">
        <v>261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420</v>
      </c>
      <c r="S21" s="23" t="s">
        <v>401</v>
      </c>
    </row>
    <row r="22" spans="1:19" s="26" customFormat="1" x14ac:dyDescent="0.25">
      <c r="A22" s="23" t="s">
        <v>323</v>
      </c>
      <c r="B22" s="24" t="s">
        <v>258</v>
      </c>
      <c r="C22" s="23" t="s">
        <v>141</v>
      </c>
      <c r="D22" s="23" t="s">
        <v>26</v>
      </c>
      <c r="E22" s="23" t="s">
        <v>403</v>
      </c>
      <c r="F22" s="23" t="s">
        <v>26</v>
      </c>
      <c r="G22" s="23" t="s">
        <v>263</v>
      </c>
      <c r="H22" s="23" t="s">
        <v>260</v>
      </c>
      <c r="I22" s="25" t="s">
        <v>261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6602.4</v>
      </c>
      <c r="S22" s="23" t="s">
        <v>404</v>
      </c>
    </row>
    <row r="23" spans="1:19" s="26" customFormat="1" x14ac:dyDescent="0.25">
      <c r="A23" s="23" t="s">
        <v>30</v>
      </c>
      <c r="B23" s="24" t="s">
        <v>23</v>
      </c>
      <c r="C23" s="23" t="s">
        <v>24</v>
      </c>
      <c r="D23" s="23" t="s">
        <v>71</v>
      </c>
      <c r="E23" s="23" t="s">
        <v>26</v>
      </c>
      <c r="F23" s="23" t="s">
        <v>72</v>
      </c>
      <c r="G23" s="23" t="s">
        <v>26</v>
      </c>
      <c r="H23" s="23" t="s">
        <v>73</v>
      </c>
      <c r="I23" s="25" t="s">
        <v>74</v>
      </c>
      <c r="J23" s="25">
        <v>25199.26</v>
      </c>
      <c r="K23" s="25">
        <v>0</v>
      </c>
      <c r="L23" s="25">
        <v>21723.5</v>
      </c>
      <c r="M23" s="25">
        <v>3475.76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3" t="s">
        <v>26</v>
      </c>
    </row>
    <row r="24" spans="1:19" s="26" customFormat="1" x14ac:dyDescent="0.25">
      <c r="A24" s="23" t="s">
        <v>129</v>
      </c>
      <c r="B24" s="24" t="s">
        <v>23</v>
      </c>
      <c r="C24" s="23" t="s">
        <v>141</v>
      </c>
      <c r="D24" s="23" t="s">
        <v>26</v>
      </c>
      <c r="E24" s="23" t="s">
        <v>144</v>
      </c>
      <c r="F24" s="23" t="s">
        <v>26</v>
      </c>
      <c r="G24" s="23" t="s">
        <v>71</v>
      </c>
      <c r="H24" s="23" t="s">
        <v>73</v>
      </c>
      <c r="I24" s="25" t="s">
        <v>74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2606.8200000000002</v>
      </c>
      <c r="S24" s="23" t="s">
        <v>145</v>
      </c>
    </row>
    <row r="25" spans="1:19" s="26" customFormat="1" x14ac:dyDescent="0.25">
      <c r="A25" s="23" t="s">
        <v>35</v>
      </c>
      <c r="B25" s="24" t="s">
        <v>23</v>
      </c>
      <c r="C25" s="23" t="s">
        <v>24</v>
      </c>
      <c r="D25" s="23" t="s">
        <v>136</v>
      </c>
      <c r="E25" s="23" t="s">
        <v>26</v>
      </c>
      <c r="F25" s="23" t="s">
        <v>137</v>
      </c>
      <c r="G25" s="23" t="s">
        <v>26</v>
      </c>
      <c r="H25" s="23" t="s">
        <v>138</v>
      </c>
      <c r="I25" s="25" t="s">
        <v>139</v>
      </c>
      <c r="J25" s="25">
        <v>2320</v>
      </c>
      <c r="K25" s="25">
        <v>0</v>
      </c>
      <c r="L25" s="25">
        <v>2000</v>
      </c>
      <c r="M25" s="25">
        <v>320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3" t="s">
        <v>26</v>
      </c>
    </row>
    <row r="26" spans="1:19" s="26" customFormat="1" x14ac:dyDescent="0.25">
      <c r="A26" s="23" t="s">
        <v>167</v>
      </c>
      <c r="B26" s="24" t="s">
        <v>23</v>
      </c>
      <c r="C26" s="23" t="s">
        <v>141</v>
      </c>
      <c r="D26" s="23" t="s">
        <v>26</v>
      </c>
      <c r="E26" s="23" t="s">
        <v>180</v>
      </c>
      <c r="F26" s="23" t="s">
        <v>26</v>
      </c>
      <c r="G26" s="23" t="s">
        <v>136</v>
      </c>
      <c r="H26" s="23" t="s">
        <v>138</v>
      </c>
      <c r="I26" s="25" t="s">
        <v>139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240</v>
      </c>
      <c r="S26" s="23" t="s">
        <v>181</v>
      </c>
    </row>
    <row r="27" spans="1:19" s="26" customFormat="1" x14ac:dyDescent="0.25">
      <c r="A27" s="23" t="s">
        <v>40</v>
      </c>
      <c r="B27" s="24" t="s">
        <v>23</v>
      </c>
      <c r="C27" s="23" t="s">
        <v>24</v>
      </c>
      <c r="D27" s="23" t="s">
        <v>119</v>
      </c>
      <c r="E27" s="23" t="s">
        <v>26</v>
      </c>
      <c r="F27" s="23" t="s">
        <v>120</v>
      </c>
      <c r="G27" s="23" t="s">
        <v>26</v>
      </c>
      <c r="H27" s="23" t="s">
        <v>121</v>
      </c>
      <c r="I27" s="25" t="s">
        <v>122</v>
      </c>
      <c r="J27" s="25">
        <v>2755</v>
      </c>
      <c r="K27" s="25">
        <v>0</v>
      </c>
      <c r="L27" s="25">
        <v>2375</v>
      </c>
      <c r="M27" s="25">
        <v>380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3" t="s">
        <v>26</v>
      </c>
    </row>
    <row r="28" spans="1:19" s="26" customFormat="1" x14ac:dyDescent="0.25">
      <c r="A28" s="23" t="s">
        <v>195</v>
      </c>
      <c r="B28" s="23" t="s">
        <v>209</v>
      </c>
      <c r="C28" s="23" t="s">
        <v>141</v>
      </c>
      <c r="D28" s="23" t="s">
        <v>26</v>
      </c>
      <c r="E28" s="23" t="s">
        <v>183</v>
      </c>
      <c r="F28" s="23" t="s">
        <v>26</v>
      </c>
      <c r="G28" s="23" t="s">
        <v>119</v>
      </c>
      <c r="H28" s="23" t="s">
        <v>121</v>
      </c>
      <c r="I28" s="25" t="s">
        <v>122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285</v>
      </c>
      <c r="S28" s="23" t="s">
        <v>184</v>
      </c>
    </row>
    <row r="29" spans="1:19" x14ac:dyDescent="0.25">
      <c r="A29" s="12" t="s">
        <v>363</v>
      </c>
      <c r="B29" s="13" t="s">
        <v>461</v>
      </c>
      <c r="C29" s="12" t="s">
        <v>24</v>
      </c>
      <c r="D29" s="12" t="s">
        <v>521</v>
      </c>
      <c r="E29" s="12" t="s">
        <v>26</v>
      </c>
      <c r="F29" s="12" t="s">
        <v>522</v>
      </c>
      <c r="G29" s="12" t="s">
        <v>26</v>
      </c>
      <c r="H29" s="12" t="s">
        <v>523</v>
      </c>
      <c r="I29" s="14" t="s">
        <v>524</v>
      </c>
      <c r="J29" s="14">
        <v>837156.3</v>
      </c>
      <c r="K29" s="14">
        <v>837156.3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s="26" customFormat="1" x14ac:dyDescent="0.25">
      <c r="A30" s="23" t="s">
        <v>45</v>
      </c>
      <c r="B30" s="24" t="s">
        <v>23</v>
      </c>
      <c r="C30" s="23" t="s">
        <v>24</v>
      </c>
      <c r="D30" s="23" t="s">
        <v>25</v>
      </c>
      <c r="E30" s="23" t="s">
        <v>26</v>
      </c>
      <c r="F30" s="23" t="s">
        <v>27</v>
      </c>
      <c r="G30" s="23" t="s">
        <v>26</v>
      </c>
      <c r="H30" s="23" t="s">
        <v>28</v>
      </c>
      <c r="I30" s="25" t="s">
        <v>29</v>
      </c>
      <c r="J30" s="25">
        <v>42869.5</v>
      </c>
      <c r="K30" s="25">
        <v>42869.5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3" t="s">
        <v>26</v>
      </c>
    </row>
    <row r="31" spans="1:19" s="26" customFormat="1" x14ac:dyDescent="0.25">
      <c r="A31" s="23" t="s">
        <v>220</v>
      </c>
      <c r="B31" s="24" t="s">
        <v>258</v>
      </c>
      <c r="C31" s="23" t="s">
        <v>24</v>
      </c>
      <c r="D31" s="23" t="s">
        <v>354</v>
      </c>
      <c r="E31" s="23" t="s">
        <v>26</v>
      </c>
      <c r="F31" s="23" t="s">
        <v>355</v>
      </c>
      <c r="G31" s="23" t="s">
        <v>26</v>
      </c>
      <c r="H31" s="23" t="s">
        <v>356</v>
      </c>
      <c r="I31" s="25" t="s">
        <v>357</v>
      </c>
      <c r="J31" s="25">
        <v>142542.03</v>
      </c>
      <c r="K31" s="25">
        <v>-0.1</v>
      </c>
      <c r="L31" s="25">
        <v>122881.06</v>
      </c>
      <c r="M31" s="25">
        <v>19660.97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3" t="s">
        <v>26</v>
      </c>
    </row>
    <row r="32" spans="1:19" s="26" customFormat="1" x14ac:dyDescent="0.25">
      <c r="A32" s="23" t="s">
        <v>467</v>
      </c>
      <c r="B32" s="23" t="s">
        <v>461</v>
      </c>
      <c r="C32" s="23" t="s">
        <v>141</v>
      </c>
      <c r="D32" s="23" t="s">
        <v>26</v>
      </c>
      <c r="E32" s="23" t="s">
        <v>448</v>
      </c>
      <c r="F32" s="23" t="s">
        <v>26</v>
      </c>
      <c r="G32" s="23" t="s">
        <v>354</v>
      </c>
      <c r="H32" s="23" t="s">
        <v>356</v>
      </c>
      <c r="I32" s="25" t="s">
        <v>357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14745.73</v>
      </c>
      <c r="S32" s="23" t="s">
        <v>449</v>
      </c>
    </row>
    <row r="33" spans="1:19" s="26" customFormat="1" x14ac:dyDescent="0.25">
      <c r="A33" s="23" t="s">
        <v>224</v>
      </c>
      <c r="B33" s="24" t="s">
        <v>258</v>
      </c>
      <c r="C33" s="23" t="s">
        <v>24</v>
      </c>
      <c r="D33" s="23" t="s">
        <v>278</v>
      </c>
      <c r="E33" s="23" t="s">
        <v>26</v>
      </c>
      <c r="F33" s="23" t="s">
        <v>279</v>
      </c>
      <c r="G33" s="23" t="s">
        <v>26</v>
      </c>
      <c r="H33" s="23" t="s">
        <v>280</v>
      </c>
      <c r="I33" s="25" t="s">
        <v>281</v>
      </c>
      <c r="J33" s="25">
        <v>800</v>
      </c>
      <c r="K33" s="25">
        <v>800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3" t="s">
        <v>26</v>
      </c>
    </row>
    <row r="34" spans="1:19" s="26" customFormat="1" x14ac:dyDescent="0.25">
      <c r="A34" s="23" t="s">
        <v>50</v>
      </c>
      <c r="B34" s="24" t="s">
        <v>23</v>
      </c>
      <c r="C34" s="23" t="s">
        <v>24</v>
      </c>
      <c r="D34" s="23" t="s">
        <v>46</v>
      </c>
      <c r="E34" s="23" t="s">
        <v>26</v>
      </c>
      <c r="F34" s="23" t="s">
        <v>47</v>
      </c>
      <c r="G34" s="23" t="s">
        <v>26</v>
      </c>
      <c r="H34" s="23" t="s">
        <v>48</v>
      </c>
      <c r="I34" s="25" t="s">
        <v>49</v>
      </c>
      <c r="J34" s="25">
        <v>44271.4</v>
      </c>
      <c r="K34" s="25">
        <v>0</v>
      </c>
      <c r="L34" s="25">
        <v>38165</v>
      </c>
      <c r="M34" s="25">
        <v>6106.4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3" t="s">
        <v>26</v>
      </c>
    </row>
    <row r="35" spans="1:19" s="26" customFormat="1" x14ac:dyDescent="0.25">
      <c r="A35" s="23" t="s">
        <v>152</v>
      </c>
      <c r="B35" s="24" t="s">
        <v>23</v>
      </c>
      <c r="C35" s="23" t="s">
        <v>141</v>
      </c>
      <c r="D35" s="23" t="s">
        <v>26</v>
      </c>
      <c r="E35" s="23" t="s">
        <v>165</v>
      </c>
      <c r="F35" s="23" t="s">
        <v>26</v>
      </c>
      <c r="G35" s="23" t="s">
        <v>46</v>
      </c>
      <c r="H35" s="23" t="s">
        <v>48</v>
      </c>
      <c r="I35" s="25" t="s">
        <v>49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4579.8</v>
      </c>
      <c r="S35" s="23" t="s">
        <v>166</v>
      </c>
    </row>
    <row r="36" spans="1:19" s="26" customFormat="1" x14ac:dyDescent="0.25">
      <c r="A36" s="23" t="s">
        <v>229</v>
      </c>
      <c r="B36" s="24" t="s">
        <v>258</v>
      </c>
      <c r="C36" s="23" t="s">
        <v>24</v>
      </c>
      <c r="D36" s="23" t="s">
        <v>309</v>
      </c>
      <c r="E36" s="23" t="s">
        <v>26</v>
      </c>
      <c r="F36" s="23" t="s">
        <v>310</v>
      </c>
      <c r="G36" s="23" t="s">
        <v>26</v>
      </c>
      <c r="H36" s="23" t="s">
        <v>311</v>
      </c>
      <c r="I36" s="25" t="s">
        <v>312</v>
      </c>
      <c r="J36" s="25">
        <v>8607.6</v>
      </c>
      <c r="K36" s="25">
        <v>-0.04</v>
      </c>
      <c r="L36" s="25">
        <v>7420.35</v>
      </c>
      <c r="M36" s="25">
        <v>1187.25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3" t="s">
        <v>26</v>
      </c>
    </row>
    <row r="37" spans="1:19" s="26" customFormat="1" x14ac:dyDescent="0.25">
      <c r="A37" s="23" t="s">
        <v>343</v>
      </c>
      <c r="B37" s="24" t="s">
        <v>258</v>
      </c>
      <c r="C37" s="23" t="s">
        <v>141</v>
      </c>
      <c r="D37" s="23" t="s">
        <v>26</v>
      </c>
      <c r="E37" s="23" t="s">
        <v>418</v>
      </c>
      <c r="F37" s="23" t="s">
        <v>26</v>
      </c>
      <c r="G37" s="23" t="s">
        <v>309</v>
      </c>
      <c r="H37" s="23" t="s">
        <v>311</v>
      </c>
      <c r="I37" s="25" t="s">
        <v>312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890.44</v>
      </c>
      <c r="S37" s="23" t="s">
        <v>419</v>
      </c>
    </row>
    <row r="38" spans="1:19" s="26" customFormat="1" x14ac:dyDescent="0.25">
      <c r="A38" s="23" t="s">
        <v>231</v>
      </c>
      <c r="B38" s="24" t="s">
        <v>258</v>
      </c>
      <c r="C38" s="23" t="s">
        <v>24</v>
      </c>
      <c r="D38" s="23" t="s">
        <v>324</v>
      </c>
      <c r="E38" s="23" t="s">
        <v>26</v>
      </c>
      <c r="F38" s="23" t="s">
        <v>32</v>
      </c>
      <c r="G38" s="23" t="s">
        <v>26</v>
      </c>
      <c r="H38" s="23" t="s">
        <v>325</v>
      </c>
      <c r="I38" s="25" t="s">
        <v>326</v>
      </c>
      <c r="J38" s="25">
        <v>23232</v>
      </c>
      <c r="K38" s="25">
        <v>23232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3" t="s">
        <v>26</v>
      </c>
    </row>
    <row r="39" spans="1:19" s="26" customFormat="1" x14ac:dyDescent="0.25">
      <c r="A39" s="23" t="s">
        <v>55</v>
      </c>
      <c r="B39" s="24" t="s">
        <v>23</v>
      </c>
      <c r="C39" s="23" t="s">
        <v>24</v>
      </c>
      <c r="D39" s="23" t="s">
        <v>60</v>
      </c>
      <c r="E39" s="23" t="s">
        <v>26</v>
      </c>
      <c r="F39" s="23" t="s">
        <v>61</v>
      </c>
      <c r="G39" s="23" t="s">
        <v>26</v>
      </c>
      <c r="H39" s="23" t="s">
        <v>57</v>
      </c>
      <c r="I39" s="25" t="s">
        <v>58</v>
      </c>
      <c r="J39" s="25">
        <v>15494.77</v>
      </c>
      <c r="K39" s="25">
        <v>2198.27</v>
      </c>
      <c r="L39" s="25">
        <v>11462.5</v>
      </c>
      <c r="M39" s="25">
        <v>1834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3" t="s">
        <v>26</v>
      </c>
    </row>
    <row r="40" spans="1:19" s="26" customFormat="1" x14ac:dyDescent="0.25">
      <c r="A40" s="23" t="s">
        <v>149</v>
      </c>
      <c r="B40" s="24" t="s">
        <v>23</v>
      </c>
      <c r="C40" s="23" t="s">
        <v>141</v>
      </c>
      <c r="D40" s="23" t="s">
        <v>26</v>
      </c>
      <c r="E40" s="23" t="s">
        <v>162</v>
      </c>
      <c r="F40" s="23" t="s">
        <v>26</v>
      </c>
      <c r="G40" s="23" t="s">
        <v>60</v>
      </c>
      <c r="H40" s="23" t="s">
        <v>57</v>
      </c>
      <c r="I40" s="25" t="s">
        <v>58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1375.5</v>
      </c>
      <c r="S40" s="23" t="s">
        <v>163</v>
      </c>
    </row>
    <row r="41" spans="1:19" s="26" customFormat="1" x14ac:dyDescent="0.25">
      <c r="A41" s="23" t="s">
        <v>368</v>
      </c>
      <c r="B41" s="24" t="s">
        <v>461</v>
      </c>
      <c r="C41" s="23" t="s">
        <v>24</v>
      </c>
      <c r="D41" s="23" t="s">
        <v>508</v>
      </c>
      <c r="E41" s="23" t="s">
        <v>26</v>
      </c>
      <c r="F41" s="23" t="s">
        <v>509</v>
      </c>
      <c r="G41" s="23" t="s">
        <v>26</v>
      </c>
      <c r="H41" s="23" t="s">
        <v>505</v>
      </c>
      <c r="I41" s="25" t="s">
        <v>506</v>
      </c>
      <c r="J41" s="25">
        <v>17000.57</v>
      </c>
      <c r="K41" s="25">
        <v>3005.6</v>
      </c>
      <c r="L41" s="25">
        <v>12064.63</v>
      </c>
      <c r="M41" s="25">
        <v>1930.34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23" t="s">
        <v>26</v>
      </c>
    </row>
    <row r="42" spans="1:19" s="26" customFormat="1" x14ac:dyDescent="0.25">
      <c r="A42" s="23" t="s">
        <v>432</v>
      </c>
      <c r="B42" s="24" t="s">
        <v>461</v>
      </c>
      <c r="C42" s="23" t="s">
        <v>141</v>
      </c>
      <c r="D42" s="23" t="s">
        <v>26</v>
      </c>
      <c r="E42" s="23" t="s">
        <v>555</v>
      </c>
      <c r="F42" s="23" t="s">
        <v>26</v>
      </c>
      <c r="G42" s="23" t="s">
        <v>508</v>
      </c>
      <c r="H42" s="23" t="s">
        <v>505</v>
      </c>
      <c r="I42" s="25" t="s">
        <v>506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1447.76</v>
      </c>
      <c r="S42" s="23" t="s">
        <v>556</v>
      </c>
    </row>
    <row r="43" spans="1:19" s="26" customFormat="1" x14ac:dyDescent="0.25">
      <c r="A43" s="23" t="s">
        <v>233</v>
      </c>
      <c r="B43" s="24" t="s">
        <v>258</v>
      </c>
      <c r="C43" s="23" t="s">
        <v>24</v>
      </c>
      <c r="D43" s="23" t="s">
        <v>333</v>
      </c>
      <c r="E43" s="23" t="s">
        <v>26</v>
      </c>
      <c r="F43" s="23" t="s">
        <v>334</v>
      </c>
      <c r="G43" s="23" t="s">
        <v>26</v>
      </c>
      <c r="H43" s="23" t="s">
        <v>335</v>
      </c>
      <c r="I43" s="25" t="s">
        <v>336</v>
      </c>
      <c r="J43" s="25">
        <v>31528.799999999999</v>
      </c>
      <c r="K43" s="25">
        <v>31528.799999999999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3" t="s">
        <v>26</v>
      </c>
    </row>
    <row r="44" spans="1:19" s="26" customFormat="1" x14ac:dyDescent="0.25">
      <c r="A44" s="23" t="s">
        <v>371</v>
      </c>
      <c r="B44" s="24" t="s">
        <v>461</v>
      </c>
      <c r="C44" s="23" t="s">
        <v>24</v>
      </c>
      <c r="D44" s="23" t="s">
        <v>465</v>
      </c>
      <c r="E44" s="23" t="s">
        <v>26</v>
      </c>
      <c r="F44" s="23" t="s">
        <v>466</v>
      </c>
      <c r="G44" s="23" t="s">
        <v>26</v>
      </c>
      <c r="H44" s="23" t="s">
        <v>335</v>
      </c>
      <c r="I44" s="25" t="s">
        <v>336</v>
      </c>
      <c r="J44" s="25">
        <v>138510</v>
      </c>
      <c r="K44" s="25">
        <v>0</v>
      </c>
      <c r="L44" s="25">
        <v>0</v>
      </c>
      <c r="M44" s="25">
        <v>0</v>
      </c>
      <c r="N44" s="25">
        <v>128250</v>
      </c>
      <c r="O44" s="25">
        <v>10260</v>
      </c>
      <c r="P44" s="25">
        <v>0</v>
      </c>
      <c r="Q44" s="25">
        <v>0</v>
      </c>
      <c r="R44" s="25">
        <v>0</v>
      </c>
      <c r="S44" s="23" t="s">
        <v>26</v>
      </c>
    </row>
    <row r="45" spans="1:19" s="26" customFormat="1" x14ac:dyDescent="0.25">
      <c r="A45" s="23" t="s">
        <v>426</v>
      </c>
      <c r="B45" s="24" t="s">
        <v>461</v>
      </c>
      <c r="C45" s="23" t="s">
        <v>141</v>
      </c>
      <c r="D45" s="23" t="s">
        <v>26</v>
      </c>
      <c r="E45" s="23" t="s">
        <v>549</v>
      </c>
      <c r="F45" s="23" t="s">
        <v>26</v>
      </c>
      <c r="G45" s="23" t="s">
        <v>465</v>
      </c>
      <c r="H45" s="23" t="s">
        <v>335</v>
      </c>
      <c r="I45" s="25" t="s">
        <v>336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7695</v>
      </c>
      <c r="S45" s="23" t="s">
        <v>550</v>
      </c>
    </row>
    <row r="46" spans="1:19" s="26" customFormat="1" x14ac:dyDescent="0.25">
      <c r="A46" s="23" t="s">
        <v>234</v>
      </c>
      <c r="B46" s="24" t="s">
        <v>258</v>
      </c>
      <c r="C46" s="23" t="s">
        <v>24</v>
      </c>
      <c r="D46" s="23" t="s">
        <v>364</v>
      </c>
      <c r="E46" s="23" t="s">
        <v>26</v>
      </c>
      <c r="F46" s="23" t="s">
        <v>365</v>
      </c>
      <c r="G46" s="23" t="s">
        <v>26</v>
      </c>
      <c r="H46" s="23" t="s">
        <v>366</v>
      </c>
      <c r="I46" s="25" t="s">
        <v>367</v>
      </c>
      <c r="J46" s="25">
        <v>180000</v>
      </c>
      <c r="K46" s="25">
        <v>180000</v>
      </c>
      <c r="L46" s="25">
        <v>0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3" t="s">
        <v>26</v>
      </c>
    </row>
    <row r="47" spans="1:19" s="26" customFormat="1" x14ac:dyDescent="0.25">
      <c r="A47" s="23" t="s">
        <v>236</v>
      </c>
      <c r="B47" s="24" t="s">
        <v>258</v>
      </c>
      <c r="C47" s="23" t="s">
        <v>24</v>
      </c>
      <c r="D47" s="23" t="s">
        <v>369</v>
      </c>
      <c r="E47" s="23" t="s">
        <v>26</v>
      </c>
      <c r="F47" s="23" t="s">
        <v>370</v>
      </c>
      <c r="G47" s="23" t="s">
        <v>26</v>
      </c>
      <c r="H47" s="23" t="s">
        <v>366</v>
      </c>
      <c r="I47" s="25" t="s">
        <v>367</v>
      </c>
      <c r="J47" s="25">
        <v>94600</v>
      </c>
      <c r="K47" s="25">
        <v>94600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3" t="s">
        <v>26</v>
      </c>
    </row>
    <row r="48" spans="1:19" s="26" customFormat="1" x14ac:dyDescent="0.25">
      <c r="A48" s="23" t="s">
        <v>176</v>
      </c>
      <c r="B48" s="24" t="s">
        <v>209</v>
      </c>
      <c r="C48" s="23" t="s">
        <v>24</v>
      </c>
      <c r="D48" s="23" t="s">
        <v>225</v>
      </c>
      <c r="E48" s="23" t="s">
        <v>26</v>
      </c>
      <c r="F48" s="23" t="s">
        <v>226</v>
      </c>
      <c r="G48" s="23" t="s">
        <v>26</v>
      </c>
      <c r="H48" s="23" t="s">
        <v>227</v>
      </c>
      <c r="I48" s="25" t="s">
        <v>228</v>
      </c>
      <c r="J48" s="25">
        <v>5244.04</v>
      </c>
      <c r="K48" s="25">
        <v>0</v>
      </c>
      <c r="L48" s="25">
        <v>4520.72</v>
      </c>
      <c r="M48" s="25">
        <v>723.32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3" t="s">
        <v>26</v>
      </c>
    </row>
    <row r="49" spans="1:19" s="26" customFormat="1" x14ac:dyDescent="0.25">
      <c r="A49" s="23" t="s">
        <v>189</v>
      </c>
      <c r="B49" s="24" t="s">
        <v>209</v>
      </c>
      <c r="C49" s="23" t="s">
        <v>141</v>
      </c>
      <c r="D49" s="23" t="s">
        <v>26</v>
      </c>
      <c r="E49" s="23" t="s">
        <v>240</v>
      </c>
      <c r="F49" s="23" t="s">
        <v>26</v>
      </c>
      <c r="G49" s="23" t="s">
        <v>225</v>
      </c>
      <c r="H49" s="23" t="s">
        <v>227</v>
      </c>
      <c r="I49" s="25" t="s">
        <v>228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542.49</v>
      </c>
      <c r="S49" s="23" t="s">
        <v>241</v>
      </c>
    </row>
    <row r="50" spans="1:19" s="26" customFormat="1" x14ac:dyDescent="0.25">
      <c r="A50" s="23" t="s">
        <v>239</v>
      </c>
      <c r="B50" s="24" t="s">
        <v>258</v>
      </c>
      <c r="C50" s="23" t="s">
        <v>24</v>
      </c>
      <c r="D50" s="23" t="s">
        <v>385</v>
      </c>
      <c r="E50" s="23" t="s">
        <v>26</v>
      </c>
      <c r="F50" s="23" t="s">
        <v>386</v>
      </c>
      <c r="G50" s="23" t="s">
        <v>26</v>
      </c>
      <c r="H50" s="23" t="s">
        <v>387</v>
      </c>
      <c r="I50" s="25" t="s">
        <v>388</v>
      </c>
      <c r="J50" s="25">
        <v>35136.81</v>
      </c>
      <c r="K50" s="25">
        <v>-0.05</v>
      </c>
      <c r="L50" s="25">
        <v>30290.35</v>
      </c>
      <c r="M50" s="25">
        <v>4846.45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3" t="s">
        <v>26</v>
      </c>
    </row>
    <row r="51" spans="1:19" s="26" customFormat="1" x14ac:dyDescent="0.25">
      <c r="A51" s="23" t="s">
        <v>453</v>
      </c>
      <c r="B51" s="23" t="s">
        <v>461</v>
      </c>
      <c r="C51" s="23" t="s">
        <v>141</v>
      </c>
      <c r="D51" s="23" t="s">
        <v>26</v>
      </c>
      <c r="E51" s="23" t="s">
        <v>436</v>
      </c>
      <c r="F51" s="23" t="s">
        <v>26</v>
      </c>
      <c r="G51" s="23" t="s">
        <v>385</v>
      </c>
      <c r="H51" s="23" t="s">
        <v>387</v>
      </c>
      <c r="I51" s="25" t="s">
        <v>388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3634.84</v>
      </c>
      <c r="S51" s="23" t="s">
        <v>437</v>
      </c>
    </row>
    <row r="52" spans="1:19" s="26" customFormat="1" x14ac:dyDescent="0.25">
      <c r="A52" s="23" t="s">
        <v>376</v>
      </c>
      <c r="B52" s="24" t="s">
        <v>461</v>
      </c>
      <c r="C52" s="23" t="s">
        <v>24</v>
      </c>
      <c r="D52" s="23" t="s">
        <v>471</v>
      </c>
      <c r="E52" s="23" t="s">
        <v>26</v>
      </c>
      <c r="F52" s="23" t="s">
        <v>472</v>
      </c>
      <c r="G52" s="23" t="s">
        <v>26</v>
      </c>
      <c r="H52" s="23" t="s">
        <v>473</v>
      </c>
      <c r="I52" s="25" t="s">
        <v>474</v>
      </c>
      <c r="J52" s="25">
        <v>22328.28</v>
      </c>
      <c r="K52" s="25">
        <v>-0.08</v>
      </c>
      <c r="L52" s="25">
        <v>19248.52</v>
      </c>
      <c r="M52" s="25">
        <v>3079.76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3" t="s">
        <v>26</v>
      </c>
    </row>
    <row r="53" spans="1:19" s="26" customFormat="1" x14ac:dyDescent="0.25">
      <c r="A53" s="23" t="s">
        <v>423</v>
      </c>
      <c r="B53" s="24" t="s">
        <v>461</v>
      </c>
      <c r="C53" s="23" t="s">
        <v>141</v>
      </c>
      <c r="D53" s="23" t="s">
        <v>26</v>
      </c>
      <c r="E53" s="23" t="s">
        <v>546</v>
      </c>
      <c r="F53" s="23" t="s">
        <v>26</v>
      </c>
      <c r="G53" s="23" t="s">
        <v>471</v>
      </c>
      <c r="H53" s="23" t="s">
        <v>473</v>
      </c>
      <c r="I53" s="25" t="s">
        <v>474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2309.8200000000002</v>
      </c>
      <c r="S53" s="23" t="s">
        <v>547</v>
      </c>
    </row>
    <row r="54" spans="1:19" s="26" customFormat="1" x14ac:dyDescent="0.25">
      <c r="A54" s="23" t="s">
        <v>59</v>
      </c>
      <c r="B54" s="24" t="s">
        <v>23</v>
      </c>
      <c r="C54" s="23" t="s">
        <v>24</v>
      </c>
      <c r="D54" s="23" t="s">
        <v>111</v>
      </c>
      <c r="E54" s="23" t="s">
        <v>26</v>
      </c>
      <c r="F54" s="23" t="s">
        <v>112</v>
      </c>
      <c r="G54" s="23" t="s">
        <v>26</v>
      </c>
      <c r="H54" s="23" t="s">
        <v>113</v>
      </c>
      <c r="I54" s="25" t="s">
        <v>114</v>
      </c>
      <c r="J54" s="25">
        <v>58</v>
      </c>
      <c r="K54" s="25">
        <v>0</v>
      </c>
      <c r="L54" s="25">
        <v>50</v>
      </c>
      <c r="M54" s="25">
        <v>8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3" t="s">
        <v>26</v>
      </c>
    </row>
    <row r="55" spans="1:19" s="26" customFormat="1" x14ac:dyDescent="0.25">
      <c r="A55" s="23" t="s">
        <v>62</v>
      </c>
      <c r="B55" s="24" t="s">
        <v>23</v>
      </c>
      <c r="C55" s="23" t="s">
        <v>24</v>
      </c>
      <c r="D55" s="23" t="s">
        <v>116</v>
      </c>
      <c r="E55" s="23" t="s">
        <v>26</v>
      </c>
      <c r="F55" s="23" t="s">
        <v>117</v>
      </c>
      <c r="G55" s="23" t="s">
        <v>26</v>
      </c>
      <c r="H55" s="23" t="s">
        <v>113</v>
      </c>
      <c r="I55" s="25" t="s">
        <v>114</v>
      </c>
      <c r="J55" s="25">
        <v>522</v>
      </c>
      <c r="K55" s="25">
        <v>0</v>
      </c>
      <c r="L55" s="25">
        <v>450</v>
      </c>
      <c r="M55" s="25">
        <v>72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3" t="s">
        <v>26</v>
      </c>
    </row>
    <row r="56" spans="1:19" s="26" customFormat="1" x14ac:dyDescent="0.25">
      <c r="A56" s="23" t="s">
        <v>161</v>
      </c>
      <c r="B56" s="24" t="s">
        <v>23</v>
      </c>
      <c r="C56" s="23" t="s">
        <v>141</v>
      </c>
      <c r="D56" s="23" t="s">
        <v>26</v>
      </c>
      <c r="E56" s="23" t="s">
        <v>174</v>
      </c>
      <c r="F56" s="23" t="s">
        <v>26</v>
      </c>
      <c r="G56" s="23" t="s">
        <v>111</v>
      </c>
      <c r="H56" s="23" t="s">
        <v>113</v>
      </c>
      <c r="I56" s="25" t="s">
        <v>114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  <c r="R56" s="25">
        <v>6</v>
      </c>
      <c r="S56" s="23" t="s">
        <v>175</v>
      </c>
    </row>
    <row r="57" spans="1:19" s="26" customFormat="1" x14ac:dyDescent="0.25">
      <c r="A57" s="23" t="s">
        <v>164</v>
      </c>
      <c r="B57" s="24" t="s">
        <v>23</v>
      </c>
      <c r="C57" s="23" t="s">
        <v>141</v>
      </c>
      <c r="D57" s="23" t="s">
        <v>26</v>
      </c>
      <c r="E57" s="23" t="s">
        <v>177</v>
      </c>
      <c r="F57" s="23" t="s">
        <v>26</v>
      </c>
      <c r="G57" s="23" t="s">
        <v>116</v>
      </c>
      <c r="H57" s="23" t="s">
        <v>113</v>
      </c>
      <c r="I57" s="25" t="s">
        <v>114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54</v>
      </c>
      <c r="S57" s="23" t="s">
        <v>178</v>
      </c>
    </row>
    <row r="58" spans="1:19" s="26" customFormat="1" x14ac:dyDescent="0.25">
      <c r="A58" s="23" t="s">
        <v>381</v>
      </c>
      <c r="B58" s="24" t="s">
        <v>461</v>
      </c>
      <c r="C58" s="23" t="s">
        <v>24</v>
      </c>
      <c r="D58" s="23" t="s">
        <v>526</v>
      </c>
      <c r="E58" s="23" t="s">
        <v>26</v>
      </c>
      <c r="F58" s="23" t="s">
        <v>527</v>
      </c>
      <c r="G58" s="23" t="s">
        <v>26</v>
      </c>
      <c r="H58" s="23" t="s">
        <v>528</v>
      </c>
      <c r="I58" s="25" t="s">
        <v>529</v>
      </c>
      <c r="J58" s="25">
        <v>351</v>
      </c>
      <c r="K58" s="25">
        <v>351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3" t="s">
        <v>26</v>
      </c>
    </row>
    <row r="59" spans="1:19" s="26" customFormat="1" x14ac:dyDescent="0.25">
      <c r="A59" s="23" t="s">
        <v>384</v>
      </c>
      <c r="B59" s="24" t="s">
        <v>461</v>
      </c>
      <c r="C59" s="23" t="s">
        <v>24</v>
      </c>
      <c r="D59" s="23" t="s">
        <v>538</v>
      </c>
      <c r="E59" s="23" t="s">
        <v>26</v>
      </c>
      <c r="F59" s="23" t="s">
        <v>486</v>
      </c>
      <c r="G59" s="23" t="s">
        <v>26</v>
      </c>
      <c r="H59" s="23" t="s">
        <v>487</v>
      </c>
      <c r="I59" s="25" t="s">
        <v>488</v>
      </c>
      <c r="J59" s="25">
        <v>33049.75</v>
      </c>
      <c r="K59" s="25">
        <v>-0.08</v>
      </c>
      <c r="L59" s="25">
        <v>28491.16</v>
      </c>
      <c r="M59" s="25">
        <v>4558.59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3" t="s">
        <v>26</v>
      </c>
    </row>
    <row r="60" spans="1:19" s="26" customFormat="1" x14ac:dyDescent="0.25">
      <c r="A60" s="23" t="s">
        <v>389</v>
      </c>
      <c r="B60" s="24" t="s">
        <v>461</v>
      </c>
      <c r="C60" s="23" t="s">
        <v>24</v>
      </c>
      <c r="D60" s="23" t="s">
        <v>490</v>
      </c>
      <c r="E60" s="23" t="s">
        <v>26</v>
      </c>
      <c r="F60" s="23" t="s">
        <v>491</v>
      </c>
      <c r="G60" s="23" t="s">
        <v>26</v>
      </c>
      <c r="H60" s="23" t="s">
        <v>487</v>
      </c>
      <c r="I60" s="25" t="s">
        <v>488</v>
      </c>
      <c r="J60" s="25">
        <v>47702.559999999998</v>
      </c>
      <c r="K60" s="25">
        <v>-0.02</v>
      </c>
      <c r="L60" s="25">
        <v>41122.9</v>
      </c>
      <c r="M60" s="25">
        <v>6579.66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3" t="s">
        <v>26</v>
      </c>
    </row>
    <row r="61" spans="1:19" s="26" customFormat="1" x14ac:dyDescent="0.25">
      <c r="A61" s="23" t="s">
        <v>411</v>
      </c>
      <c r="B61" s="24" t="s">
        <v>461</v>
      </c>
      <c r="C61" s="23" t="s">
        <v>141</v>
      </c>
      <c r="D61" s="23" t="s">
        <v>26</v>
      </c>
      <c r="E61" s="23" t="s">
        <v>534</v>
      </c>
      <c r="F61" s="23" t="s">
        <v>26</v>
      </c>
      <c r="G61" s="23" t="s">
        <v>490</v>
      </c>
      <c r="H61" s="23" t="s">
        <v>487</v>
      </c>
      <c r="I61" s="25" t="s">
        <v>488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4934.75</v>
      </c>
      <c r="S61" s="23" t="s">
        <v>535</v>
      </c>
    </row>
    <row r="62" spans="1:19" s="26" customFormat="1" x14ac:dyDescent="0.25">
      <c r="A62" s="23" t="s">
        <v>414</v>
      </c>
      <c r="B62" s="24" t="s">
        <v>461</v>
      </c>
      <c r="C62" s="23" t="s">
        <v>141</v>
      </c>
      <c r="D62" s="23" t="s">
        <v>26</v>
      </c>
      <c r="E62" s="23" t="s">
        <v>537</v>
      </c>
      <c r="F62" s="23" t="s">
        <v>26</v>
      </c>
      <c r="G62" s="23" t="s">
        <v>538</v>
      </c>
      <c r="H62" s="23" t="s">
        <v>487</v>
      </c>
      <c r="I62" s="25" t="s">
        <v>488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3418.94</v>
      </c>
      <c r="S62" s="23" t="s">
        <v>576</v>
      </c>
    </row>
    <row r="63" spans="1:19" s="26" customFormat="1" x14ac:dyDescent="0.25">
      <c r="A63" s="23" t="s">
        <v>242</v>
      </c>
      <c r="B63" s="24" t="s">
        <v>258</v>
      </c>
      <c r="C63" s="23" t="s">
        <v>24</v>
      </c>
      <c r="D63" s="23" t="s">
        <v>349</v>
      </c>
      <c r="E63" s="23" t="s">
        <v>26</v>
      </c>
      <c r="F63" s="23" t="s">
        <v>350</v>
      </c>
      <c r="G63" s="23" t="s">
        <v>26</v>
      </c>
      <c r="H63" s="23" t="s">
        <v>351</v>
      </c>
      <c r="I63" s="25" t="s">
        <v>352</v>
      </c>
      <c r="J63" s="25">
        <v>22185</v>
      </c>
      <c r="K63" s="25">
        <v>0</v>
      </c>
      <c r="L63" s="25">
        <v>19125</v>
      </c>
      <c r="M63" s="25">
        <v>3060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3" t="s">
        <v>26</v>
      </c>
    </row>
    <row r="64" spans="1:19" s="26" customFormat="1" x14ac:dyDescent="0.25">
      <c r="A64" s="23" t="s">
        <v>243</v>
      </c>
      <c r="B64" s="24" t="s">
        <v>258</v>
      </c>
      <c r="C64" s="23" t="s">
        <v>24</v>
      </c>
      <c r="D64" s="23" t="s">
        <v>382</v>
      </c>
      <c r="E64" s="23" t="s">
        <v>26</v>
      </c>
      <c r="F64" s="23" t="s">
        <v>383</v>
      </c>
      <c r="G64" s="23" t="s">
        <v>26</v>
      </c>
      <c r="H64" s="23" t="s">
        <v>351</v>
      </c>
      <c r="I64" s="25" t="s">
        <v>352</v>
      </c>
      <c r="J64" s="25">
        <v>19641.12</v>
      </c>
      <c r="K64" s="25">
        <v>0</v>
      </c>
      <c r="L64" s="25">
        <v>16932</v>
      </c>
      <c r="M64" s="25">
        <v>2709.12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3" t="s">
        <v>26</v>
      </c>
    </row>
    <row r="65" spans="1:19" s="26" customFormat="1" x14ac:dyDescent="0.25">
      <c r="A65" s="23" t="s">
        <v>456</v>
      </c>
      <c r="B65" s="23" t="s">
        <v>461</v>
      </c>
      <c r="C65" s="23" t="s">
        <v>141</v>
      </c>
      <c r="D65" s="23" t="s">
        <v>26</v>
      </c>
      <c r="E65" s="23" t="s">
        <v>439</v>
      </c>
      <c r="F65" s="23" t="s">
        <v>26</v>
      </c>
      <c r="G65" s="23" t="s">
        <v>382</v>
      </c>
      <c r="H65" s="23" t="s">
        <v>351</v>
      </c>
      <c r="I65" s="25" t="s">
        <v>352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2031.84</v>
      </c>
      <c r="S65" s="23" t="s">
        <v>440</v>
      </c>
    </row>
    <row r="66" spans="1:19" s="26" customFormat="1" x14ac:dyDescent="0.25">
      <c r="A66" s="23" t="s">
        <v>460</v>
      </c>
      <c r="B66" s="23" t="s">
        <v>461</v>
      </c>
      <c r="C66" s="23" t="s">
        <v>141</v>
      </c>
      <c r="D66" s="23" t="s">
        <v>26</v>
      </c>
      <c r="E66" s="23" t="s">
        <v>442</v>
      </c>
      <c r="F66" s="23" t="s">
        <v>26</v>
      </c>
      <c r="G66" s="23" t="s">
        <v>349</v>
      </c>
      <c r="H66" s="23" t="s">
        <v>351</v>
      </c>
      <c r="I66" s="25" t="s">
        <v>352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2295</v>
      </c>
      <c r="S66" s="23" t="s">
        <v>443</v>
      </c>
    </row>
    <row r="67" spans="1:19" s="26" customFormat="1" x14ac:dyDescent="0.25">
      <c r="A67" s="23" t="s">
        <v>66</v>
      </c>
      <c r="B67" s="24" t="s">
        <v>23</v>
      </c>
      <c r="C67" s="23" t="s">
        <v>24</v>
      </c>
      <c r="D67" s="23" t="s">
        <v>96</v>
      </c>
      <c r="E67" s="23" t="s">
        <v>26</v>
      </c>
      <c r="F67" s="23" t="s">
        <v>97</v>
      </c>
      <c r="G67" s="23" t="s">
        <v>26</v>
      </c>
      <c r="H67" s="23" t="s">
        <v>98</v>
      </c>
      <c r="I67" s="25" t="s">
        <v>99</v>
      </c>
      <c r="J67" s="25">
        <v>6600</v>
      </c>
      <c r="K67" s="25">
        <v>6600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3" t="s">
        <v>26</v>
      </c>
    </row>
    <row r="68" spans="1:19" s="26" customFormat="1" x14ac:dyDescent="0.25">
      <c r="A68" s="23" t="s">
        <v>70</v>
      </c>
      <c r="B68" s="24" t="s">
        <v>23</v>
      </c>
      <c r="C68" s="23" t="s">
        <v>141</v>
      </c>
      <c r="D68" s="23" t="s">
        <v>26</v>
      </c>
      <c r="E68" s="23" t="s">
        <v>202</v>
      </c>
      <c r="F68" s="23" t="s">
        <v>203</v>
      </c>
      <c r="G68" s="23" t="s">
        <v>96</v>
      </c>
      <c r="H68" s="23" t="s">
        <v>98</v>
      </c>
      <c r="I68" s="25" t="s">
        <v>99</v>
      </c>
      <c r="J68" s="25">
        <v>-2365</v>
      </c>
      <c r="K68" s="25">
        <v>-2365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3" t="s">
        <v>26</v>
      </c>
    </row>
    <row r="69" spans="1:19" x14ac:dyDescent="0.25">
      <c r="A69" s="12" t="s">
        <v>75</v>
      </c>
      <c r="B69" s="13" t="s">
        <v>23</v>
      </c>
      <c r="C69" s="12" t="s">
        <v>141</v>
      </c>
      <c r="D69" s="12" t="s">
        <v>26</v>
      </c>
      <c r="E69" s="12" t="s">
        <v>205</v>
      </c>
      <c r="F69" s="12" t="s">
        <v>206</v>
      </c>
      <c r="G69" s="12" t="s">
        <v>207</v>
      </c>
      <c r="H69" s="12" t="s">
        <v>98</v>
      </c>
      <c r="I69" s="14" t="s">
        <v>99</v>
      </c>
      <c r="J69" s="14">
        <v>-2640</v>
      </c>
      <c r="K69" s="14">
        <v>-2640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2" t="s">
        <v>26</v>
      </c>
    </row>
    <row r="70" spans="1:19" s="26" customFormat="1" x14ac:dyDescent="0.25">
      <c r="A70" s="23" t="s">
        <v>246</v>
      </c>
      <c r="B70" s="24" t="s">
        <v>258</v>
      </c>
      <c r="C70" s="23" t="s">
        <v>141</v>
      </c>
      <c r="D70" s="23" t="s">
        <v>26</v>
      </c>
      <c r="E70" s="23" t="s">
        <v>457</v>
      </c>
      <c r="F70" s="23" t="s">
        <v>458</v>
      </c>
      <c r="G70" s="23" t="s">
        <v>459</v>
      </c>
      <c r="H70" s="23" t="s">
        <v>98</v>
      </c>
      <c r="I70" s="25" t="s">
        <v>99</v>
      </c>
      <c r="J70" s="25">
        <v>-110</v>
      </c>
      <c r="K70" s="25">
        <v>-110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3" t="s">
        <v>26</v>
      </c>
    </row>
    <row r="71" spans="1:19" s="26" customFormat="1" x14ac:dyDescent="0.25">
      <c r="A71" s="23" t="s">
        <v>249</v>
      </c>
      <c r="B71" s="24" t="s">
        <v>258</v>
      </c>
      <c r="C71" s="23" t="s">
        <v>24</v>
      </c>
      <c r="D71" s="23" t="s">
        <v>344</v>
      </c>
      <c r="E71" s="23" t="s">
        <v>26</v>
      </c>
      <c r="F71" s="23" t="s">
        <v>345</v>
      </c>
      <c r="G71" s="23" t="s">
        <v>26</v>
      </c>
      <c r="H71" s="23" t="s">
        <v>346</v>
      </c>
      <c r="I71" s="25" t="s">
        <v>347</v>
      </c>
      <c r="J71" s="25">
        <v>78584.13</v>
      </c>
      <c r="K71" s="25">
        <v>-7.0000000000000007E-2</v>
      </c>
      <c r="L71" s="25">
        <v>67744.94</v>
      </c>
      <c r="M71" s="25">
        <v>10839.19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3" t="s">
        <v>26</v>
      </c>
    </row>
    <row r="72" spans="1:19" s="26" customFormat="1" x14ac:dyDescent="0.25">
      <c r="A72" s="23" t="s">
        <v>470</v>
      </c>
      <c r="B72" s="23" t="s">
        <v>461</v>
      </c>
      <c r="C72" s="23" t="s">
        <v>141</v>
      </c>
      <c r="D72" s="23" t="s">
        <v>26</v>
      </c>
      <c r="E72" s="23" t="s">
        <v>451</v>
      </c>
      <c r="F72" s="23" t="s">
        <v>26</v>
      </c>
      <c r="G72" s="23" t="s">
        <v>344</v>
      </c>
      <c r="H72" s="23" t="s">
        <v>346</v>
      </c>
      <c r="I72" s="25" t="s">
        <v>347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8129.39</v>
      </c>
      <c r="S72" s="23" t="s">
        <v>452</v>
      </c>
    </row>
    <row r="73" spans="1:19" s="26" customFormat="1" x14ac:dyDescent="0.25">
      <c r="A73" s="23" t="s">
        <v>78</v>
      </c>
      <c r="B73" s="24" t="s">
        <v>23</v>
      </c>
      <c r="C73" s="23" t="s">
        <v>24</v>
      </c>
      <c r="D73" s="23" t="s">
        <v>101</v>
      </c>
      <c r="E73" s="23" t="s">
        <v>26</v>
      </c>
      <c r="F73" s="23" t="s">
        <v>102</v>
      </c>
      <c r="G73" s="23" t="s">
        <v>26</v>
      </c>
      <c r="H73" s="23" t="s">
        <v>103</v>
      </c>
      <c r="I73" s="25" t="s">
        <v>104</v>
      </c>
      <c r="J73" s="25">
        <v>16308.6</v>
      </c>
      <c r="K73" s="25">
        <v>5819.07</v>
      </c>
      <c r="L73" s="25">
        <v>9042.68</v>
      </c>
      <c r="M73" s="25">
        <v>1446.85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3" t="s">
        <v>26</v>
      </c>
    </row>
    <row r="74" spans="1:19" s="26" customFormat="1" x14ac:dyDescent="0.25">
      <c r="A74" s="23" t="s">
        <v>135</v>
      </c>
      <c r="B74" s="24" t="s">
        <v>23</v>
      </c>
      <c r="C74" s="23" t="s">
        <v>141</v>
      </c>
      <c r="D74" s="23" t="s">
        <v>26</v>
      </c>
      <c r="E74" s="23" t="s">
        <v>150</v>
      </c>
      <c r="F74" s="23" t="s">
        <v>26</v>
      </c>
      <c r="G74" s="23" t="s">
        <v>101</v>
      </c>
      <c r="H74" s="23" t="s">
        <v>103</v>
      </c>
      <c r="I74" s="25" t="s">
        <v>104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1085.1400000000001</v>
      </c>
      <c r="S74" s="23" t="s">
        <v>151</v>
      </c>
    </row>
    <row r="75" spans="1:19" s="26" customFormat="1" x14ac:dyDescent="0.25">
      <c r="A75" s="23" t="s">
        <v>179</v>
      </c>
      <c r="B75" s="24" t="s">
        <v>209</v>
      </c>
      <c r="C75" s="23" t="s">
        <v>141</v>
      </c>
      <c r="D75" s="23" t="s">
        <v>26</v>
      </c>
      <c r="E75" s="23" t="s">
        <v>244</v>
      </c>
      <c r="F75" s="23" t="s">
        <v>245</v>
      </c>
      <c r="G75" s="23" t="s">
        <v>101</v>
      </c>
      <c r="H75" s="23" t="s">
        <v>103</v>
      </c>
      <c r="I75" s="25" t="s">
        <v>104</v>
      </c>
      <c r="J75" s="25">
        <v>-416</v>
      </c>
      <c r="K75" s="25">
        <v>-416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3" t="s">
        <v>26</v>
      </c>
    </row>
    <row r="76" spans="1:19" s="26" customFormat="1" x14ac:dyDescent="0.25">
      <c r="A76" s="23" t="s">
        <v>182</v>
      </c>
      <c r="B76" s="24" t="s">
        <v>209</v>
      </c>
      <c r="C76" s="23" t="s">
        <v>141</v>
      </c>
      <c r="D76" s="23" t="s">
        <v>26</v>
      </c>
      <c r="E76" s="23" t="s">
        <v>247</v>
      </c>
      <c r="F76" s="23" t="s">
        <v>248</v>
      </c>
      <c r="G76" s="23" t="s">
        <v>101</v>
      </c>
      <c r="H76" s="23" t="s">
        <v>103</v>
      </c>
      <c r="I76" s="25" t="s">
        <v>104</v>
      </c>
      <c r="J76" s="25">
        <v>-25.43</v>
      </c>
      <c r="K76" s="25">
        <v>0</v>
      </c>
      <c r="L76" s="25">
        <v>-21.92</v>
      </c>
      <c r="M76" s="25">
        <v>-3.51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3" t="s">
        <v>26</v>
      </c>
    </row>
    <row r="77" spans="1:19" s="26" customFormat="1" x14ac:dyDescent="0.25">
      <c r="A77" s="23" t="s">
        <v>392</v>
      </c>
      <c r="B77" s="24" t="s">
        <v>461</v>
      </c>
      <c r="C77" s="23" t="s">
        <v>24</v>
      </c>
      <c r="D77" s="23" t="s">
        <v>493</v>
      </c>
      <c r="E77" s="23" t="s">
        <v>26</v>
      </c>
      <c r="F77" s="23" t="s">
        <v>494</v>
      </c>
      <c r="G77" s="23" t="s">
        <v>26</v>
      </c>
      <c r="H77" s="23" t="s">
        <v>103</v>
      </c>
      <c r="I77" s="25" t="s">
        <v>104</v>
      </c>
      <c r="J77" s="25">
        <v>22697.78</v>
      </c>
      <c r="K77" s="25">
        <v>0</v>
      </c>
      <c r="L77" s="25">
        <v>19567.060000000001</v>
      </c>
      <c r="M77" s="25">
        <v>3130.72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3" t="s">
        <v>26</v>
      </c>
    </row>
    <row r="78" spans="1:19" s="26" customFormat="1" x14ac:dyDescent="0.25">
      <c r="A78" s="23" t="s">
        <v>397</v>
      </c>
      <c r="B78" s="24" t="s">
        <v>461</v>
      </c>
      <c r="C78" s="23" t="s">
        <v>24</v>
      </c>
      <c r="D78" s="23" t="s">
        <v>501</v>
      </c>
      <c r="E78" s="23" t="s">
        <v>26</v>
      </c>
      <c r="F78" s="23" t="s">
        <v>502</v>
      </c>
      <c r="G78" s="23" t="s">
        <v>26</v>
      </c>
      <c r="H78" s="23" t="s">
        <v>103</v>
      </c>
      <c r="I78" s="25" t="s">
        <v>104</v>
      </c>
      <c r="J78" s="25">
        <v>27024.21</v>
      </c>
      <c r="K78" s="25">
        <v>0</v>
      </c>
      <c r="L78" s="25">
        <v>23296.74</v>
      </c>
      <c r="M78" s="25">
        <v>3727.47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3" t="s">
        <v>26</v>
      </c>
    </row>
    <row r="79" spans="1:19" s="26" customFormat="1" x14ac:dyDescent="0.25">
      <c r="A79" s="23" t="s">
        <v>435</v>
      </c>
      <c r="B79" s="24" t="s">
        <v>461</v>
      </c>
      <c r="C79" s="23" t="s">
        <v>141</v>
      </c>
      <c r="D79" s="23" t="s">
        <v>26</v>
      </c>
      <c r="E79" s="23" t="s">
        <v>558</v>
      </c>
      <c r="F79" s="23" t="s">
        <v>26</v>
      </c>
      <c r="G79" s="23" t="s">
        <v>501</v>
      </c>
      <c r="H79" s="23" t="s">
        <v>103</v>
      </c>
      <c r="I79" s="25" t="s">
        <v>104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2795.6</v>
      </c>
      <c r="S79" s="23" t="s">
        <v>559</v>
      </c>
    </row>
    <row r="80" spans="1:19" s="26" customFormat="1" x14ac:dyDescent="0.25">
      <c r="A80" s="23" t="s">
        <v>438</v>
      </c>
      <c r="B80" s="24" t="s">
        <v>461</v>
      </c>
      <c r="C80" s="23" t="s">
        <v>141</v>
      </c>
      <c r="D80" s="23" t="s">
        <v>26</v>
      </c>
      <c r="E80" s="23" t="s">
        <v>561</v>
      </c>
      <c r="F80" s="23" t="s">
        <v>26</v>
      </c>
      <c r="G80" s="23" t="s">
        <v>493</v>
      </c>
      <c r="H80" s="23" t="s">
        <v>103</v>
      </c>
      <c r="I80" s="25" t="s">
        <v>104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2348.04</v>
      </c>
      <c r="S80" s="23" t="s">
        <v>562</v>
      </c>
    </row>
    <row r="81" spans="1:19" s="26" customFormat="1" x14ac:dyDescent="0.25">
      <c r="A81" s="23" t="s">
        <v>80</v>
      </c>
      <c r="B81" s="24" t="s">
        <v>23</v>
      </c>
      <c r="C81" s="23" t="s">
        <v>24</v>
      </c>
      <c r="D81" s="23" t="s">
        <v>36</v>
      </c>
      <c r="E81" s="23" t="s">
        <v>26</v>
      </c>
      <c r="F81" s="23" t="s">
        <v>37</v>
      </c>
      <c r="G81" s="23" t="s">
        <v>26</v>
      </c>
      <c r="H81" s="23" t="s">
        <v>38</v>
      </c>
      <c r="I81" s="25" t="s">
        <v>39</v>
      </c>
      <c r="J81" s="25">
        <v>84240</v>
      </c>
      <c r="K81" s="25">
        <v>0</v>
      </c>
      <c r="L81" s="25">
        <v>0</v>
      </c>
      <c r="M81" s="25">
        <v>0</v>
      </c>
      <c r="N81" s="25">
        <v>78000</v>
      </c>
      <c r="O81" s="25">
        <v>6240</v>
      </c>
      <c r="P81" s="25">
        <v>0</v>
      </c>
      <c r="Q81" s="25">
        <v>0</v>
      </c>
      <c r="R81" s="25">
        <v>0</v>
      </c>
      <c r="S81" s="23" t="s">
        <v>26</v>
      </c>
    </row>
    <row r="82" spans="1:19" s="26" customFormat="1" x14ac:dyDescent="0.25">
      <c r="A82" s="23" t="s">
        <v>158</v>
      </c>
      <c r="B82" s="24" t="s">
        <v>23</v>
      </c>
      <c r="C82" s="23" t="s">
        <v>141</v>
      </c>
      <c r="D82" s="23" t="s">
        <v>26</v>
      </c>
      <c r="E82" s="23" t="s">
        <v>171</v>
      </c>
      <c r="F82" s="23" t="s">
        <v>26</v>
      </c>
      <c r="G82" s="23" t="s">
        <v>36</v>
      </c>
      <c r="H82" s="23" t="s">
        <v>38</v>
      </c>
      <c r="I82" s="25" t="s">
        <v>39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4680</v>
      </c>
      <c r="S82" s="23" t="s">
        <v>172</v>
      </c>
    </row>
    <row r="83" spans="1:19" s="26" customFormat="1" x14ac:dyDescent="0.25">
      <c r="A83" s="23" t="s">
        <v>254</v>
      </c>
      <c r="B83" s="24" t="s">
        <v>258</v>
      </c>
      <c r="C83" s="23" t="s">
        <v>24</v>
      </c>
      <c r="D83" s="23" t="s">
        <v>296</v>
      </c>
      <c r="E83" s="23" t="s">
        <v>26</v>
      </c>
      <c r="F83" s="23" t="s">
        <v>297</v>
      </c>
      <c r="G83" s="23" t="s">
        <v>26</v>
      </c>
      <c r="H83" s="23" t="s">
        <v>298</v>
      </c>
      <c r="I83" s="25" t="s">
        <v>299</v>
      </c>
      <c r="J83" s="25">
        <v>3480</v>
      </c>
      <c r="K83" s="25">
        <v>0</v>
      </c>
      <c r="L83" s="25">
        <v>3000</v>
      </c>
      <c r="M83" s="25">
        <v>480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3" t="s">
        <v>26</v>
      </c>
    </row>
    <row r="84" spans="1:19" s="26" customFormat="1" x14ac:dyDescent="0.25">
      <c r="A84" s="23" t="s">
        <v>332</v>
      </c>
      <c r="B84" s="24" t="s">
        <v>258</v>
      </c>
      <c r="C84" s="23" t="s">
        <v>141</v>
      </c>
      <c r="D84" s="23" t="s">
        <v>26</v>
      </c>
      <c r="E84" s="23" t="s">
        <v>409</v>
      </c>
      <c r="F84" s="23" t="s">
        <v>26</v>
      </c>
      <c r="G84" s="23" t="s">
        <v>296</v>
      </c>
      <c r="H84" s="23" t="s">
        <v>298</v>
      </c>
      <c r="I84" s="25" t="s">
        <v>299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360</v>
      </c>
      <c r="S84" s="23" t="s">
        <v>410</v>
      </c>
    </row>
    <row r="85" spans="1:19" s="26" customFormat="1" x14ac:dyDescent="0.25">
      <c r="A85" s="23" t="s">
        <v>85</v>
      </c>
      <c r="B85" s="24" t="s">
        <v>23</v>
      </c>
      <c r="C85" s="23" t="s">
        <v>24</v>
      </c>
      <c r="D85" s="23" t="s">
        <v>41</v>
      </c>
      <c r="E85" s="23" t="s">
        <v>26</v>
      </c>
      <c r="F85" s="23" t="s">
        <v>42</v>
      </c>
      <c r="G85" s="23" t="s">
        <v>26</v>
      </c>
      <c r="H85" s="23" t="s">
        <v>43</v>
      </c>
      <c r="I85" s="25" t="s">
        <v>44</v>
      </c>
      <c r="J85" s="25">
        <v>5167.8</v>
      </c>
      <c r="K85" s="25">
        <v>0</v>
      </c>
      <c r="L85" s="25">
        <v>4455</v>
      </c>
      <c r="M85" s="25">
        <v>712.8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3" t="s">
        <v>26</v>
      </c>
    </row>
    <row r="86" spans="1:19" s="26" customFormat="1" x14ac:dyDescent="0.25">
      <c r="A86" s="23" t="s">
        <v>155</v>
      </c>
      <c r="B86" s="24" t="s">
        <v>23</v>
      </c>
      <c r="C86" s="23" t="s">
        <v>141</v>
      </c>
      <c r="D86" s="23" t="s">
        <v>26</v>
      </c>
      <c r="E86" s="23" t="s">
        <v>168</v>
      </c>
      <c r="F86" s="23" t="s">
        <v>26</v>
      </c>
      <c r="G86" s="23" t="s">
        <v>41</v>
      </c>
      <c r="H86" s="23" t="s">
        <v>43</v>
      </c>
      <c r="I86" s="25" t="s">
        <v>44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534.6</v>
      </c>
      <c r="S86" s="23" t="s">
        <v>169</v>
      </c>
    </row>
    <row r="87" spans="1:19" s="26" customFormat="1" x14ac:dyDescent="0.25">
      <c r="A87" s="23" t="s">
        <v>257</v>
      </c>
      <c r="B87" s="24" t="s">
        <v>258</v>
      </c>
      <c r="C87" s="23" t="s">
        <v>24</v>
      </c>
      <c r="D87" s="23" t="s">
        <v>301</v>
      </c>
      <c r="E87" s="23" t="s">
        <v>26</v>
      </c>
      <c r="F87" s="23" t="s">
        <v>302</v>
      </c>
      <c r="G87" s="23" t="s">
        <v>26</v>
      </c>
      <c r="H87" s="23" t="s">
        <v>43</v>
      </c>
      <c r="I87" s="25" t="s">
        <v>44</v>
      </c>
      <c r="J87" s="25">
        <v>8560.7999999999993</v>
      </c>
      <c r="K87" s="25">
        <v>0</v>
      </c>
      <c r="L87" s="25">
        <v>7380</v>
      </c>
      <c r="M87" s="25">
        <v>1180.8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3" t="s">
        <v>26</v>
      </c>
    </row>
    <row r="88" spans="1:19" s="26" customFormat="1" x14ac:dyDescent="0.25">
      <c r="A88" s="23" t="s">
        <v>262</v>
      </c>
      <c r="B88" s="24" t="s">
        <v>258</v>
      </c>
      <c r="C88" s="23" t="s">
        <v>24</v>
      </c>
      <c r="D88" s="23" t="s">
        <v>341</v>
      </c>
      <c r="E88" s="23" t="s">
        <v>26</v>
      </c>
      <c r="F88" s="23" t="s">
        <v>342</v>
      </c>
      <c r="G88" s="23" t="s">
        <v>26</v>
      </c>
      <c r="H88" s="23" t="s">
        <v>43</v>
      </c>
      <c r="I88" s="25" t="s">
        <v>44</v>
      </c>
      <c r="J88" s="25">
        <v>5950.8</v>
      </c>
      <c r="K88" s="25">
        <v>0</v>
      </c>
      <c r="L88" s="25">
        <v>5130</v>
      </c>
      <c r="M88" s="25">
        <v>820.8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23" t="s">
        <v>26</v>
      </c>
    </row>
    <row r="89" spans="1:19" s="26" customFormat="1" x14ac:dyDescent="0.25">
      <c r="A89" s="23" t="s">
        <v>264</v>
      </c>
      <c r="B89" s="24" t="s">
        <v>258</v>
      </c>
      <c r="C89" s="23" t="s">
        <v>24</v>
      </c>
      <c r="D89" s="23" t="s">
        <v>390</v>
      </c>
      <c r="E89" s="23" t="s">
        <v>26</v>
      </c>
      <c r="F89" s="23" t="s">
        <v>391</v>
      </c>
      <c r="G89" s="23" t="s">
        <v>26</v>
      </c>
      <c r="H89" s="23" t="s">
        <v>43</v>
      </c>
      <c r="I89" s="25" t="s">
        <v>44</v>
      </c>
      <c r="J89" s="25">
        <v>2610</v>
      </c>
      <c r="K89" s="25">
        <v>0</v>
      </c>
      <c r="L89" s="25">
        <v>2250</v>
      </c>
      <c r="M89" s="25">
        <v>360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3" t="s">
        <v>26</v>
      </c>
    </row>
    <row r="90" spans="1:19" s="26" customFormat="1" x14ac:dyDescent="0.25">
      <c r="A90" s="23" t="s">
        <v>337</v>
      </c>
      <c r="B90" s="24" t="s">
        <v>258</v>
      </c>
      <c r="C90" s="23" t="s">
        <v>141</v>
      </c>
      <c r="D90" s="23" t="s">
        <v>26</v>
      </c>
      <c r="E90" s="23" t="s">
        <v>412</v>
      </c>
      <c r="F90" s="23" t="s">
        <v>26</v>
      </c>
      <c r="G90" s="23" t="s">
        <v>301</v>
      </c>
      <c r="H90" s="23" t="s">
        <v>43</v>
      </c>
      <c r="I90" s="25" t="s">
        <v>44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885.6</v>
      </c>
      <c r="S90" s="23" t="s">
        <v>413</v>
      </c>
    </row>
    <row r="91" spans="1:19" s="26" customFormat="1" x14ac:dyDescent="0.25">
      <c r="A91" s="23" t="s">
        <v>444</v>
      </c>
      <c r="B91" s="23" t="s">
        <v>461</v>
      </c>
      <c r="C91" s="23" t="s">
        <v>141</v>
      </c>
      <c r="D91" s="23" t="s">
        <v>26</v>
      </c>
      <c r="E91" s="23" t="s">
        <v>427</v>
      </c>
      <c r="F91" s="23" t="s">
        <v>26</v>
      </c>
      <c r="G91" s="23" t="s">
        <v>390</v>
      </c>
      <c r="H91" s="23" t="s">
        <v>43</v>
      </c>
      <c r="I91" s="25" t="s">
        <v>44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270</v>
      </c>
      <c r="S91" s="23" t="s">
        <v>428</v>
      </c>
    </row>
    <row r="92" spans="1:19" s="26" customFormat="1" x14ac:dyDescent="0.25">
      <c r="A92" s="23" t="s">
        <v>447</v>
      </c>
      <c r="B92" s="23" t="s">
        <v>461</v>
      </c>
      <c r="C92" s="23" t="s">
        <v>141</v>
      </c>
      <c r="D92" s="23" t="s">
        <v>26</v>
      </c>
      <c r="E92" s="23" t="s">
        <v>430</v>
      </c>
      <c r="F92" s="23" t="s">
        <v>26</v>
      </c>
      <c r="G92" s="23" t="s">
        <v>341</v>
      </c>
      <c r="H92" s="23" t="s">
        <v>43</v>
      </c>
      <c r="I92" s="25" t="s">
        <v>44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615.6</v>
      </c>
      <c r="S92" s="23" t="s">
        <v>431</v>
      </c>
    </row>
    <row r="93" spans="1:19" s="26" customFormat="1" x14ac:dyDescent="0.25">
      <c r="A93" s="23" t="s">
        <v>269</v>
      </c>
      <c r="B93" s="24" t="s">
        <v>258</v>
      </c>
      <c r="C93" s="23" t="s">
        <v>24</v>
      </c>
      <c r="D93" s="23" t="s">
        <v>314</v>
      </c>
      <c r="E93" s="23" t="s">
        <v>26</v>
      </c>
      <c r="F93" s="23" t="s">
        <v>315</v>
      </c>
      <c r="G93" s="23" t="s">
        <v>26</v>
      </c>
      <c r="H93" s="23" t="s">
        <v>316</v>
      </c>
      <c r="I93" s="25" t="s">
        <v>317</v>
      </c>
      <c r="J93" s="25">
        <v>241280</v>
      </c>
      <c r="K93" s="25">
        <v>0</v>
      </c>
      <c r="L93" s="25">
        <v>208000</v>
      </c>
      <c r="M93" s="25">
        <v>33280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3" t="s">
        <v>26</v>
      </c>
    </row>
    <row r="94" spans="1:19" s="26" customFormat="1" x14ac:dyDescent="0.25">
      <c r="A94" s="23" t="s">
        <v>348</v>
      </c>
      <c r="B94" s="24" t="s">
        <v>258</v>
      </c>
      <c r="C94" s="23" t="s">
        <v>141</v>
      </c>
      <c r="D94" s="23" t="s">
        <v>26</v>
      </c>
      <c r="E94" s="23" t="s">
        <v>421</v>
      </c>
      <c r="F94" s="23" t="s">
        <v>26</v>
      </c>
      <c r="G94" s="23" t="s">
        <v>314</v>
      </c>
      <c r="H94" s="23" t="s">
        <v>316</v>
      </c>
      <c r="I94" s="25" t="s">
        <v>317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33280</v>
      </c>
      <c r="S94" s="23" t="s">
        <v>422</v>
      </c>
    </row>
    <row r="95" spans="1:19" s="26" customFormat="1" x14ac:dyDescent="0.25">
      <c r="A95" s="23" t="s">
        <v>196</v>
      </c>
      <c r="B95" s="24" t="s">
        <v>250</v>
      </c>
      <c r="C95" s="23" t="s">
        <v>24</v>
      </c>
      <c r="D95" s="23" t="s">
        <v>251</v>
      </c>
      <c r="E95" s="23" t="s">
        <v>26</v>
      </c>
      <c r="F95" s="23" t="s">
        <v>32</v>
      </c>
      <c r="G95" s="23" t="s">
        <v>26</v>
      </c>
      <c r="H95" s="23" t="s">
        <v>252</v>
      </c>
      <c r="I95" s="25" t="s">
        <v>253</v>
      </c>
      <c r="J95" s="25">
        <v>1964.17</v>
      </c>
      <c r="K95" s="25">
        <v>0</v>
      </c>
      <c r="L95" s="25">
        <v>1693.25</v>
      </c>
      <c r="M95" s="25">
        <v>270.92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3" t="s">
        <v>26</v>
      </c>
    </row>
    <row r="96" spans="1:19" s="26" customFormat="1" x14ac:dyDescent="0.25">
      <c r="A96" s="23" t="s">
        <v>197</v>
      </c>
      <c r="B96" s="24" t="s">
        <v>250</v>
      </c>
      <c r="C96" s="23" t="s">
        <v>141</v>
      </c>
      <c r="D96" s="23" t="s">
        <v>26</v>
      </c>
      <c r="E96" s="23" t="s">
        <v>255</v>
      </c>
      <c r="F96" s="23" t="s">
        <v>26</v>
      </c>
      <c r="G96" s="23" t="s">
        <v>251</v>
      </c>
      <c r="H96" s="23" t="s">
        <v>252</v>
      </c>
      <c r="I96" s="25" t="s">
        <v>253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203.19</v>
      </c>
      <c r="S96" s="23" t="s">
        <v>256</v>
      </c>
    </row>
    <row r="97" spans="1:19" s="26" customFormat="1" x14ac:dyDescent="0.25">
      <c r="A97" s="23" t="s">
        <v>90</v>
      </c>
      <c r="B97" s="24" t="s">
        <v>23</v>
      </c>
      <c r="C97" s="23" t="s">
        <v>24</v>
      </c>
      <c r="D97" s="23" t="s">
        <v>106</v>
      </c>
      <c r="E97" s="23" t="s">
        <v>26</v>
      </c>
      <c r="F97" s="23" t="s">
        <v>107</v>
      </c>
      <c r="G97" s="23" t="s">
        <v>26</v>
      </c>
      <c r="H97" s="23" t="s">
        <v>108</v>
      </c>
      <c r="I97" s="25" t="s">
        <v>109</v>
      </c>
      <c r="J97" s="25">
        <v>22200</v>
      </c>
      <c r="K97" s="25">
        <v>22200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3" t="s">
        <v>26</v>
      </c>
    </row>
    <row r="98" spans="1:19" x14ac:dyDescent="0.25">
      <c r="A98" s="12" t="s">
        <v>92</v>
      </c>
      <c r="B98" s="13" t="s">
        <v>23</v>
      </c>
      <c r="C98" s="12" t="s">
        <v>24</v>
      </c>
      <c r="D98" s="12" t="s">
        <v>127</v>
      </c>
      <c r="E98" s="12" t="s">
        <v>26</v>
      </c>
      <c r="F98" s="12" t="s">
        <v>128</v>
      </c>
      <c r="G98" s="12" t="s">
        <v>26</v>
      </c>
      <c r="H98" s="12" t="s">
        <v>108</v>
      </c>
      <c r="I98" s="14" t="s">
        <v>109</v>
      </c>
      <c r="J98" s="14">
        <v>16200</v>
      </c>
      <c r="K98" s="14">
        <v>16200</v>
      </c>
      <c r="L98" s="14">
        <v>0</v>
      </c>
      <c r="M98" s="14">
        <v>0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2" t="s">
        <v>26</v>
      </c>
    </row>
    <row r="99" spans="1:19" s="26" customFormat="1" x14ac:dyDescent="0.25">
      <c r="A99" s="23" t="s">
        <v>95</v>
      </c>
      <c r="B99" s="24" t="s">
        <v>23</v>
      </c>
      <c r="C99" s="23" t="s">
        <v>24</v>
      </c>
      <c r="D99" s="23" t="s">
        <v>76</v>
      </c>
      <c r="E99" s="23" t="s">
        <v>26</v>
      </c>
      <c r="F99" s="23" t="s">
        <v>77</v>
      </c>
      <c r="G99" s="23" t="s">
        <v>26</v>
      </c>
      <c r="H99" s="23" t="s">
        <v>64</v>
      </c>
      <c r="I99" s="25" t="s">
        <v>65</v>
      </c>
      <c r="J99" s="25">
        <v>27746.04</v>
      </c>
      <c r="K99" s="25">
        <v>0</v>
      </c>
      <c r="L99" s="25">
        <v>23919</v>
      </c>
      <c r="M99" s="25">
        <v>3827.04</v>
      </c>
      <c r="N99" s="25">
        <v>0</v>
      </c>
      <c r="O99" s="25">
        <v>0</v>
      </c>
      <c r="P99" s="25">
        <v>0</v>
      </c>
      <c r="Q99" s="25">
        <v>0</v>
      </c>
      <c r="R99" s="25">
        <v>0</v>
      </c>
      <c r="S99" s="23" t="s">
        <v>26</v>
      </c>
    </row>
    <row r="100" spans="1:19" s="26" customFormat="1" x14ac:dyDescent="0.25">
      <c r="A100" s="23" t="s">
        <v>146</v>
      </c>
      <c r="B100" s="24" t="s">
        <v>23</v>
      </c>
      <c r="C100" s="23" t="s">
        <v>141</v>
      </c>
      <c r="D100" s="23" t="s">
        <v>26</v>
      </c>
      <c r="E100" s="23" t="s">
        <v>159</v>
      </c>
      <c r="F100" s="23" t="s">
        <v>26</v>
      </c>
      <c r="G100" s="23" t="s">
        <v>76</v>
      </c>
      <c r="H100" s="23" t="s">
        <v>64</v>
      </c>
      <c r="I100" s="25" t="s">
        <v>65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2870.28</v>
      </c>
      <c r="S100" s="23" t="s">
        <v>160</v>
      </c>
    </row>
    <row r="101" spans="1:19" s="26" customFormat="1" x14ac:dyDescent="0.25">
      <c r="A101" s="23" t="s">
        <v>399</v>
      </c>
      <c r="B101" s="24" t="s">
        <v>461</v>
      </c>
      <c r="C101" s="23" t="s">
        <v>24</v>
      </c>
      <c r="D101" s="23" t="s">
        <v>476</v>
      </c>
      <c r="E101" s="23" t="s">
        <v>26</v>
      </c>
      <c r="F101" s="23" t="s">
        <v>477</v>
      </c>
      <c r="G101" s="23" t="s">
        <v>26</v>
      </c>
      <c r="H101" s="23" t="s">
        <v>478</v>
      </c>
      <c r="I101" s="25" t="s">
        <v>479</v>
      </c>
      <c r="J101" s="25">
        <v>8997.89</v>
      </c>
      <c r="K101" s="25">
        <v>0</v>
      </c>
      <c r="L101" s="25">
        <v>7756.8</v>
      </c>
      <c r="M101" s="25">
        <v>1241.0899999999999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3" t="s">
        <v>26</v>
      </c>
    </row>
    <row r="102" spans="1:19" s="26" customFormat="1" x14ac:dyDescent="0.25">
      <c r="A102" s="23" t="s">
        <v>420</v>
      </c>
      <c r="B102" s="24" t="s">
        <v>461</v>
      </c>
      <c r="C102" s="23" t="s">
        <v>141</v>
      </c>
      <c r="D102" s="23" t="s">
        <v>26</v>
      </c>
      <c r="E102" s="23" t="s">
        <v>543</v>
      </c>
      <c r="F102" s="23" t="s">
        <v>26</v>
      </c>
      <c r="G102" s="23" t="s">
        <v>476</v>
      </c>
      <c r="H102" s="23" t="s">
        <v>478</v>
      </c>
      <c r="I102" s="25" t="s">
        <v>479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930.82</v>
      </c>
      <c r="S102" s="23" t="s">
        <v>544</v>
      </c>
    </row>
    <row r="103" spans="1:19" s="26" customFormat="1" x14ac:dyDescent="0.25">
      <c r="A103" s="23" t="s">
        <v>274</v>
      </c>
      <c r="B103" s="24" t="s">
        <v>258</v>
      </c>
      <c r="C103" s="23" t="s">
        <v>24</v>
      </c>
      <c r="D103" s="23" t="s">
        <v>328</v>
      </c>
      <c r="E103" s="23" t="s">
        <v>26</v>
      </c>
      <c r="F103" s="23" t="s">
        <v>329</v>
      </c>
      <c r="G103" s="23" t="s">
        <v>26</v>
      </c>
      <c r="H103" s="23" t="s">
        <v>330</v>
      </c>
      <c r="I103" s="25" t="s">
        <v>331</v>
      </c>
      <c r="J103" s="25">
        <v>27387</v>
      </c>
      <c r="K103" s="25">
        <v>27387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3" t="s">
        <v>26</v>
      </c>
    </row>
    <row r="104" spans="1:19" s="26" customFormat="1" x14ac:dyDescent="0.25">
      <c r="A104" s="23" t="s">
        <v>277</v>
      </c>
      <c r="B104" s="24" t="s">
        <v>258</v>
      </c>
      <c r="C104" s="23" t="s">
        <v>24</v>
      </c>
      <c r="D104" s="23" t="s">
        <v>393</v>
      </c>
      <c r="E104" s="23" t="s">
        <v>26</v>
      </c>
      <c r="F104" s="23" t="s">
        <v>394</v>
      </c>
      <c r="G104" s="23" t="s">
        <v>26</v>
      </c>
      <c r="H104" s="23" t="s">
        <v>395</v>
      </c>
      <c r="I104" s="25" t="s">
        <v>396</v>
      </c>
      <c r="J104" s="25">
        <v>9372.89</v>
      </c>
      <c r="K104" s="25">
        <v>0</v>
      </c>
      <c r="L104" s="25">
        <v>8080.08</v>
      </c>
      <c r="M104" s="25">
        <v>1292.81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3" t="s">
        <v>26</v>
      </c>
    </row>
    <row r="105" spans="1:19" s="26" customFormat="1" x14ac:dyDescent="0.25">
      <c r="A105" s="23" t="s">
        <v>450</v>
      </c>
      <c r="B105" s="23" t="s">
        <v>461</v>
      </c>
      <c r="C105" s="23" t="s">
        <v>141</v>
      </c>
      <c r="D105" s="23" t="s">
        <v>26</v>
      </c>
      <c r="E105" s="23" t="s">
        <v>433</v>
      </c>
      <c r="F105" s="23" t="s">
        <v>26</v>
      </c>
      <c r="G105" s="23" t="s">
        <v>393</v>
      </c>
      <c r="H105" s="23" t="s">
        <v>395</v>
      </c>
      <c r="I105" s="25" t="s">
        <v>396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969.61</v>
      </c>
      <c r="S105" s="23" t="s">
        <v>434</v>
      </c>
    </row>
    <row r="106" spans="1:19" s="26" customFormat="1" x14ac:dyDescent="0.25">
      <c r="A106" s="23" t="s">
        <v>282</v>
      </c>
      <c r="B106" s="24" t="s">
        <v>258</v>
      </c>
      <c r="C106" s="23" t="s">
        <v>24</v>
      </c>
      <c r="D106" s="23" t="s">
        <v>372</v>
      </c>
      <c r="E106" s="23" t="s">
        <v>26</v>
      </c>
      <c r="F106" s="23" t="s">
        <v>373</v>
      </c>
      <c r="G106" s="23" t="s">
        <v>26</v>
      </c>
      <c r="H106" s="23" t="s">
        <v>374</v>
      </c>
      <c r="I106" s="25" t="s">
        <v>375</v>
      </c>
      <c r="J106" s="25">
        <v>126787.25</v>
      </c>
      <c r="K106" s="25">
        <v>25474.5</v>
      </c>
      <c r="L106" s="25">
        <v>87338.58</v>
      </c>
      <c r="M106" s="25">
        <v>13974.17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3" t="s">
        <v>26</v>
      </c>
    </row>
    <row r="107" spans="1:19" s="26" customFormat="1" x14ac:dyDescent="0.25">
      <c r="A107" s="23" t="s">
        <v>441</v>
      </c>
      <c r="B107" s="23" t="s">
        <v>461</v>
      </c>
      <c r="C107" s="23" t="s">
        <v>141</v>
      </c>
      <c r="D107" s="23" t="s">
        <v>26</v>
      </c>
      <c r="E107" s="23" t="s">
        <v>424</v>
      </c>
      <c r="F107" s="23" t="s">
        <v>26</v>
      </c>
      <c r="G107" s="23" t="s">
        <v>372</v>
      </c>
      <c r="H107" s="23" t="s">
        <v>374</v>
      </c>
      <c r="I107" s="25" t="s">
        <v>375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10480.629999999999</v>
      </c>
      <c r="S107" s="23" t="s">
        <v>425</v>
      </c>
    </row>
    <row r="108" spans="1:19" s="26" customFormat="1" x14ac:dyDescent="0.25">
      <c r="A108" s="23" t="s">
        <v>285</v>
      </c>
      <c r="B108" s="24" t="s">
        <v>258</v>
      </c>
      <c r="C108" s="23" t="s">
        <v>24</v>
      </c>
      <c r="D108" s="23" t="s">
        <v>319</v>
      </c>
      <c r="E108" s="23" t="s">
        <v>26</v>
      </c>
      <c r="F108" s="23" t="s">
        <v>320</v>
      </c>
      <c r="G108" s="23" t="s">
        <v>26</v>
      </c>
      <c r="H108" s="23" t="s">
        <v>321</v>
      </c>
      <c r="I108" s="25" t="s">
        <v>322</v>
      </c>
      <c r="J108" s="25">
        <v>41744.400000000001</v>
      </c>
      <c r="K108" s="25">
        <v>41744.400000000001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3" t="s">
        <v>26</v>
      </c>
    </row>
    <row r="109" spans="1:19" x14ac:dyDescent="0.25">
      <c r="A109" s="12" t="s">
        <v>100</v>
      </c>
      <c r="B109" s="13" t="s">
        <v>23</v>
      </c>
      <c r="C109" s="12" t="s">
        <v>24</v>
      </c>
      <c r="D109" s="12" t="s">
        <v>130</v>
      </c>
      <c r="E109" s="12" t="s">
        <v>26</v>
      </c>
      <c r="F109" s="12" t="s">
        <v>32</v>
      </c>
      <c r="G109" s="12" t="s">
        <v>26</v>
      </c>
      <c r="H109" s="12" t="s">
        <v>131</v>
      </c>
      <c r="I109" s="14" t="s">
        <v>132</v>
      </c>
      <c r="J109" s="14">
        <v>5000</v>
      </c>
      <c r="K109" s="14">
        <v>5000</v>
      </c>
      <c r="L109" s="14">
        <v>0</v>
      </c>
      <c r="M109" s="14">
        <v>0</v>
      </c>
      <c r="N109" s="14">
        <v>0</v>
      </c>
      <c r="O109" s="14">
        <v>0</v>
      </c>
      <c r="P109" s="14">
        <v>0</v>
      </c>
      <c r="Q109" s="14">
        <v>0</v>
      </c>
      <c r="R109" s="14">
        <v>0</v>
      </c>
      <c r="S109" s="12" t="s">
        <v>26</v>
      </c>
    </row>
    <row r="110" spans="1:19" x14ac:dyDescent="0.25">
      <c r="A110" s="12" t="s">
        <v>105</v>
      </c>
      <c r="B110" s="13" t="s">
        <v>23</v>
      </c>
      <c r="C110" s="12" t="s">
        <v>24</v>
      </c>
      <c r="D110" s="12" t="s">
        <v>134</v>
      </c>
      <c r="E110" s="12" t="s">
        <v>26</v>
      </c>
      <c r="F110" s="12" t="s">
        <v>32</v>
      </c>
      <c r="G110" s="12" t="s">
        <v>26</v>
      </c>
      <c r="H110" s="12" t="s">
        <v>131</v>
      </c>
      <c r="I110" s="14" t="s">
        <v>132</v>
      </c>
      <c r="J110" s="14">
        <v>7000</v>
      </c>
      <c r="K110" s="14">
        <v>7000</v>
      </c>
      <c r="L110" s="14">
        <v>0</v>
      </c>
      <c r="M110" s="14">
        <v>0</v>
      </c>
      <c r="N110" s="14">
        <v>0</v>
      </c>
      <c r="O110" s="14">
        <v>0</v>
      </c>
      <c r="P110" s="14">
        <v>0</v>
      </c>
      <c r="Q110" s="14">
        <v>0</v>
      </c>
      <c r="R110" s="14">
        <v>0</v>
      </c>
      <c r="S110" s="12" t="s">
        <v>26</v>
      </c>
    </row>
    <row r="111" spans="1:19" s="26" customFormat="1" x14ac:dyDescent="0.25">
      <c r="A111" s="23" t="s">
        <v>110</v>
      </c>
      <c r="B111" s="24" t="s">
        <v>23</v>
      </c>
      <c r="C111" s="23" t="s">
        <v>24</v>
      </c>
      <c r="D111" s="23" t="s">
        <v>86</v>
      </c>
      <c r="E111" s="23" t="s">
        <v>26</v>
      </c>
      <c r="F111" s="23" t="s">
        <v>87</v>
      </c>
      <c r="G111" s="23" t="s">
        <v>26</v>
      </c>
      <c r="H111" s="23" t="s">
        <v>88</v>
      </c>
      <c r="I111" s="25" t="s">
        <v>89</v>
      </c>
      <c r="J111" s="25">
        <v>34824.14</v>
      </c>
      <c r="K111" s="25">
        <v>34824.14</v>
      </c>
      <c r="L111" s="25">
        <v>0</v>
      </c>
      <c r="M111" s="25">
        <v>0</v>
      </c>
      <c r="N111" s="25">
        <v>0</v>
      </c>
      <c r="O111" s="25">
        <v>0</v>
      </c>
      <c r="P111" s="25">
        <v>0</v>
      </c>
      <c r="Q111" s="25">
        <v>0</v>
      </c>
      <c r="R111" s="25">
        <v>0</v>
      </c>
      <c r="S111" s="23" t="s">
        <v>26</v>
      </c>
    </row>
    <row r="112" spans="1:19" s="26" customFormat="1" x14ac:dyDescent="0.25">
      <c r="A112" s="23" t="s">
        <v>290</v>
      </c>
      <c r="B112" s="24" t="s">
        <v>258</v>
      </c>
      <c r="C112" s="23" t="s">
        <v>24</v>
      </c>
      <c r="D112" s="23" t="s">
        <v>283</v>
      </c>
      <c r="E112" s="23" t="s">
        <v>26</v>
      </c>
      <c r="F112" s="23" t="s">
        <v>284</v>
      </c>
      <c r="G112" s="23" t="s">
        <v>26</v>
      </c>
      <c r="H112" s="23" t="s">
        <v>88</v>
      </c>
      <c r="I112" s="25" t="s">
        <v>89</v>
      </c>
      <c r="J112" s="25">
        <v>51872.5</v>
      </c>
      <c r="K112" s="25">
        <v>51872.5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3" t="s">
        <v>26</v>
      </c>
    </row>
    <row r="113" spans="1:19" s="26" customFormat="1" x14ac:dyDescent="0.25">
      <c r="A113" s="23" t="s">
        <v>402</v>
      </c>
      <c r="B113" s="24" t="s">
        <v>461</v>
      </c>
      <c r="C113" s="23" t="s">
        <v>24</v>
      </c>
      <c r="D113" s="23" t="s">
        <v>468</v>
      </c>
      <c r="E113" s="23" t="s">
        <v>26</v>
      </c>
      <c r="F113" s="23" t="s">
        <v>469</v>
      </c>
      <c r="G113" s="23" t="s">
        <v>26</v>
      </c>
      <c r="H113" s="23" t="s">
        <v>88</v>
      </c>
      <c r="I113" s="25" t="s">
        <v>89</v>
      </c>
      <c r="J113" s="25">
        <v>27250.5</v>
      </c>
      <c r="K113" s="25">
        <v>27250.5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3" t="s">
        <v>26</v>
      </c>
    </row>
    <row r="114" spans="1:19" s="26" customFormat="1" x14ac:dyDescent="0.25">
      <c r="A114" s="23" t="s">
        <v>405</v>
      </c>
      <c r="B114" s="24" t="s">
        <v>461</v>
      </c>
      <c r="C114" s="23" t="s">
        <v>24</v>
      </c>
      <c r="D114" s="23" t="s">
        <v>481</v>
      </c>
      <c r="E114" s="23" t="s">
        <v>26</v>
      </c>
      <c r="F114" s="23" t="s">
        <v>482</v>
      </c>
      <c r="G114" s="23" t="s">
        <v>26</v>
      </c>
      <c r="H114" s="23" t="s">
        <v>483</v>
      </c>
      <c r="I114" s="25" t="s">
        <v>484</v>
      </c>
      <c r="J114" s="25">
        <v>34286</v>
      </c>
      <c r="K114" s="25">
        <v>0</v>
      </c>
      <c r="L114" s="25">
        <v>29556.9</v>
      </c>
      <c r="M114" s="25">
        <v>4729.1000000000004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3" t="s">
        <v>26</v>
      </c>
    </row>
    <row r="115" spans="1:19" s="26" customFormat="1" x14ac:dyDescent="0.25">
      <c r="A115" s="23" t="s">
        <v>417</v>
      </c>
      <c r="B115" s="24" t="s">
        <v>461</v>
      </c>
      <c r="C115" s="23" t="s">
        <v>141</v>
      </c>
      <c r="D115" s="23" t="s">
        <v>26</v>
      </c>
      <c r="E115" s="23" t="s">
        <v>540</v>
      </c>
      <c r="F115" s="23" t="s">
        <v>26</v>
      </c>
      <c r="G115" s="23" t="s">
        <v>481</v>
      </c>
      <c r="H115" s="23" t="s">
        <v>483</v>
      </c>
      <c r="I115" s="25" t="s">
        <v>484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3546.83</v>
      </c>
      <c r="S115" s="23" t="s">
        <v>541</v>
      </c>
    </row>
    <row r="116" spans="1:19" x14ac:dyDescent="0.25">
      <c r="A116" s="12" t="s">
        <v>115</v>
      </c>
      <c r="B116" s="13" t="s">
        <v>23</v>
      </c>
      <c r="C116" s="12" t="s">
        <v>141</v>
      </c>
      <c r="D116" s="12" t="s">
        <v>26</v>
      </c>
      <c r="E116" s="12" t="s">
        <v>190</v>
      </c>
      <c r="F116" s="12" t="s">
        <v>191</v>
      </c>
      <c r="G116" s="12" t="s">
        <v>192</v>
      </c>
      <c r="H116" s="12" t="s">
        <v>193</v>
      </c>
      <c r="I116" s="14" t="s">
        <v>194</v>
      </c>
      <c r="J116" s="14">
        <v>-23.67</v>
      </c>
      <c r="K116" s="14">
        <v>-23.67</v>
      </c>
      <c r="L116" s="14">
        <v>0</v>
      </c>
      <c r="M116" s="14">
        <v>0</v>
      </c>
      <c r="N116" s="14">
        <v>0</v>
      </c>
      <c r="O116" s="14">
        <v>0</v>
      </c>
      <c r="P116" s="14">
        <v>0</v>
      </c>
      <c r="Q116" s="14">
        <v>0</v>
      </c>
      <c r="R116" s="14">
        <v>0</v>
      </c>
      <c r="S116" s="12" t="s">
        <v>26</v>
      </c>
    </row>
    <row r="117" spans="1:19" s="26" customFormat="1" x14ac:dyDescent="0.25">
      <c r="A117" s="23" t="s">
        <v>118</v>
      </c>
      <c r="B117" s="24" t="s">
        <v>23</v>
      </c>
      <c r="C117" s="23" t="s">
        <v>24</v>
      </c>
      <c r="D117" s="23" t="s">
        <v>51</v>
      </c>
      <c r="E117" s="23" t="s">
        <v>26</v>
      </c>
      <c r="F117" s="23" t="s">
        <v>52</v>
      </c>
      <c r="G117" s="23" t="s">
        <v>26</v>
      </c>
      <c r="H117" s="23" t="s">
        <v>53</v>
      </c>
      <c r="I117" s="25" t="s">
        <v>54</v>
      </c>
      <c r="J117" s="25">
        <v>65702.77</v>
      </c>
      <c r="K117" s="25">
        <v>0</v>
      </c>
      <c r="L117" s="25">
        <v>56640.32</v>
      </c>
      <c r="M117" s="25">
        <v>9062.4500000000007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3" t="s">
        <v>26</v>
      </c>
    </row>
    <row r="118" spans="1:19" s="26" customFormat="1" x14ac:dyDescent="0.25">
      <c r="A118" s="23" t="s">
        <v>123</v>
      </c>
      <c r="B118" s="24" t="s">
        <v>23</v>
      </c>
      <c r="C118" s="23" t="s">
        <v>24</v>
      </c>
      <c r="D118" s="23" t="s">
        <v>93</v>
      </c>
      <c r="E118" s="23" t="s">
        <v>26</v>
      </c>
      <c r="F118" s="23" t="s">
        <v>94</v>
      </c>
      <c r="G118" s="23" t="s">
        <v>26</v>
      </c>
      <c r="H118" s="23" t="s">
        <v>53</v>
      </c>
      <c r="I118" s="25" t="s">
        <v>54</v>
      </c>
      <c r="J118" s="25">
        <v>108535.84</v>
      </c>
      <c r="K118" s="25">
        <v>0</v>
      </c>
      <c r="L118" s="25">
        <v>93565.38</v>
      </c>
      <c r="M118" s="25">
        <v>14970.46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3" t="s">
        <v>26</v>
      </c>
    </row>
    <row r="119" spans="1:19" s="26" customFormat="1" x14ac:dyDescent="0.25">
      <c r="A119" s="23" t="s">
        <v>140</v>
      </c>
      <c r="B119" s="24" t="s">
        <v>23</v>
      </c>
      <c r="C119" s="23" t="s">
        <v>141</v>
      </c>
      <c r="D119" s="23" t="s">
        <v>26</v>
      </c>
      <c r="E119" s="23" t="s">
        <v>153</v>
      </c>
      <c r="F119" s="23" t="s">
        <v>26</v>
      </c>
      <c r="G119" s="23" t="s">
        <v>51</v>
      </c>
      <c r="H119" s="23" t="s">
        <v>53</v>
      </c>
      <c r="I119" s="25" t="s">
        <v>54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6796.84</v>
      </c>
      <c r="S119" s="23" t="s">
        <v>154</v>
      </c>
    </row>
    <row r="120" spans="1:19" s="26" customFormat="1" x14ac:dyDescent="0.25">
      <c r="A120" s="23" t="s">
        <v>143</v>
      </c>
      <c r="B120" s="24" t="s">
        <v>23</v>
      </c>
      <c r="C120" s="23" t="s">
        <v>141</v>
      </c>
      <c r="D120" s="23" t="s">
        <v>26</v>
      </c>
      <c r="E120" s="23" t="s">
        <v>156</v>
      </c>
      <c r="F120" s="23" t="s">
        <v>26</v>
      </c>
      <c r="G120" s="23" t="s">
        <v>93</v>
      </c>
      <c r="H120" s="23" t="s">
        <v>53</v>
      </c>
      <c r="I120" s="25" t="s">
        <v>54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11227.85</v>
      </c>
      <c r="S120" s="23" t="s">
        <v>157</v>
      </c>
    </row>
    <row r="121" spans="1:19" s="26" customFormat="1" x14ac:dyDescent="0.25">
      <c r="A121" s="23" t="s">
        <v>295</v>
      </c>
      <c r="B121" s="24" t="s">
        <v>258</v>
      </c>
      <c r="C121" s="23" t="s">
        <v>24</v>
      </c>
      <c r="D121" s="23" t="s">
        <v>265</v>
      </c>
      <c r="E121" s="23" t="s">
        <v>26</v>
      </c>
      <c r="F121" s="23" t="s">
        <v>266</v>
      </c>
      <c r="G121" s="23" t="s">
        <v>26</v>
      </c>
      <c r="H121" s="23" t="s">
        <v>267</v>
      </c>
      <c r="I121" s="25" t="s">
        <v>268</v>
      </c>
      <c r="J121" s="25">
        <v>61565.94</v>
      </c>
      <c r="K121" s="25">
        <v>0</v>
      </c>
      <c r="L121" s="25">
        <v>53074.09</v>
      </c>
      <c r="M121" s="25">
        <v>8491.85</v>
      </c>
      <c r="N121" s="25">
        <v>0</v>
      </c>
      <c r="O121" s="25">
        <v>0</v>
      </c>
      <c r="P121" s="25">
        <v>0</v>
      </c>
      <c r="Q121" s="25">
        <v>0</v>
      </c>
      <c r="R121" s="25">
        <v>0</v>
      </c>
      <c r="S121" s="23" t="s">
        <v>26</v>
      </c>
    </row>
    <row r="122" spans="1:19" s="26" customFormat="1" x14ac:dyDescent="0.25">
      <c r="A122" s="23" t="s">
        <v>327</v>
      </c>
      <c r="B122" s="24" t="s">
        <v>258</v>
      </c>
      <c r="C122" s="23" t="s">
        <v>141</v>
      </c>
      <c r="D122" s="23" t="s">
        <v>26</v>
      </c>
      <c r="E122" s="23" t="s">
        <v>406</v>
      </c>
      <c r="F122" s="23" t="s">
        <v>26</v>
      </c>
      <c r="G122" s="23" t="s">
        <v>265</v>
      </c>
      <c r="H122" s="23" t="s">
        <v>267</v>
      </c>
      <c r="I122" s="25" t="s">
        <v>268</v>
      </c>
      <c r="J122" s="25">
        <v>0</v>
      </c>
      <c r="K122" s="25">
        <v>0</v>
      </c>
      <c r="L122" s="25">
        <v>0</v>
      </c>
      <c r="M122" s="25">
        <v>0</v>
      </c>
      <c r="N122" s="25">
        <v>0</v>
      </c>
      <c r="O122" s="25">
        <v>0</v>
      </c>
      <c r="P122" s="25">
        <v>0</v>
      </c>
      <c r="Q122" s="25">
        <v>0</v>
      </c>
      <c r="R122" s="25">
        <v>6368.89</v>
      </c>
      <c r="S122" s="23" t="s">
        <v>407</v>
      </c>
    </row>
    <row r="123" spans="1:19" s="26" customFormat="1" x14ac:dyDescent="0.25">
      <c r="A123" s="23" t="s">
        <v>300</v>
      </c>
      <c r="B123" s="24" t="s">
        <v>258</v>
      </c>
      <c r="C123" s="23" t="s">
        <v>24</v>
      </c>
      <c r="D123" s="23" t="s">
        <v>304</v>
      </c>
      <c r="E123" s="23" t="s">
        <v>26</v>
      </c>
      <c r="F123" s="23" t="s">
        <v>305</v>
      </c>
      <c r="G123" s="23" t="s">
        <v>26</v>
      </c>
      <c r="H123" s="23" t="s">
        <v>306</v>
      </c>
      <c r="I123" s="25" t="s">
        <v>307</v>
      </c>
      <c r="J123" s="25">
        <v>27718.2</v>
      </c>
      <c r="K123" s="25">
        <v>0</v>
      </c>
      <c r="L123" s="25">
        <v>23895</v>
      </c>
      <c r="M123" s="25">
        <v>3823.2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3" t="s">
        <v>26</v>
      </c>
    </row>
    <row r="124" spans="1:19" s="26" customFormat="1" x14ac:dyDescent="0.25">
      <c r="A124" s="23" t="s">
        <v>340</v>
      </c>
      <c r="B124" s="24" t="s">
        <v>258</v>
      </c>
      <c r="C124" s="23" t="s">
        <v>141</v>
      </c>
      <c r="D124" s="23" t="s">
        <v>26</v>
      </c>
      <c r="E124" s="23" t="s">
        <v>415</v>
      </c>
      <c r="F124" s="23" t="s">
        <v>26</v>
      </c>
      <c r="G124" s="23" t="s">
        <v>304</v>
      </c>
      <c r="H124" s="23" t="s">
        <v>306</v>
      </c>
      <c r="I124" s="25" t="s">
        <v>307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2867.4</v>
      </c>
      <c r="S124" s="23" t="s">
        <v>416</v>
      </c>
    </row>
    <row r="125" spans="1:19" s="26" customFormat="1" x14ac:dyDescent="0.25">
      <c r="A125" s="23" t="s">
        <v>303</v>
      </c>
      <c r="B125" s="24" t="s">
        <v>258</v>
      </c>
      <c r="C125" s="23" t="s">
        <v>24</v>
      </c>
      <c r="D125" s="23" t="s">
        <v>377</v>
      </c>
      <c r="E125" s="23" t="s">
        <v>26</v>
      </c>
      <c r="F125" s="23" t="s">
        <v>378</v>
      </c>
      <c r="G125" s="23" t="s">
        <v>26</v>
      </c>
      <c r="H125" s="23" t="s">
        <v>379</v>
      </c>
      <c r="I125" s="25" t="s">
        <v>380</v>
      </c>
      <c r="J125" s="25">
        <v>43853.78</v>
      </c>
      <c r="K125" s="25">
        <v>0</v>
      </c>
      <c r="L125" s="25">
        <v>37804.980000000003</v>
      </c>
      <c r="M125" s="25">
        <v>6048.8</v>
      </c>
      <c r="N125" s="25">
        <v>0</v>
      </c>
      <c r="O125" s="25">
        <v>0</v>
      </c>
      <c r="P125" s="25">
        <v>0</v>
      </c>
      <c r="Q125" s="25">
        <v>0</v>
      </c>
      <c r="R125" s="25">
        <v>0</v>
      </c>
      <c r="S125" s="23" t="s">
        <v>26</v>
      </c>
    </row>
    <row r="126" spans="1:19" s="26" customFormat="1" x14ac:dyDescent="0.25">
      <c r="A126" s="23" t="s">
        <v>464</v>
      </c>
      <c r="B126" s="23" t="s">
        <v>461</v>
      </c>
      <c r="C126" s="23" t="s">
        <v>141</v>
      </c>
      <c r="D126" s="23" t="s">
        <v>26</v>
      </c>
      <c r="E126" s="23" t="s">
        <v>445</v>
      </c>
      <c r="F126" s="23" t="s">
        <v>26</v>
      </c>
      <c r="G126" s="23" t="s">
        <v>377</v>
      </c>
      <c r="H126" s="23" t="s">
        <v>379</v>
      </c>
      <c r="I126" s="25" t="s">
        <v>380</v>
      </c>
      <c r="J126" s="25">
        <v>0</v>
      </c>
      <c r="K126" s="25">
        <v>0</v>
      </c>
      <c r="L126" s="25">
        <v>0</v>
      </c>
      <c r="M126" s="25">
        <v>0</v>
      </c>
      <c r="N126" s="25">
        <v>0</v>
      </c>
      <c r="O126" s="25">
        <v>0</v>
      </c>
      <c r="P126" s="25">
        <v>0</v>
      </c>
      <c r="Q126" s="25">
        <v>0</v>
      </c>
      <c r="R126" s="25">
        <v>4536.6000000000004</v>
      </c>
      <c r="S126" s="23" t="s">
        <v>446</v>
      </c>
    </row>
    <row r="127" spans="1:19" s="26" customFormat="1" x14ac:dyDescent="0.25">
      <c r="A127" s="23" t="s">
        <v>185</v>
      </c>
      <c r="B127" s="24" t="s">
        <v>209</v>
      </c>
      <c r="C127" s="23" t="s">
        <v>24</v>
      </c>
      <c r="D127" s="23" t="s">
        <v>221</v>
      </c>
      <c r="E127" s="23" t="s">
        <v>26</v>
      </c>
      <c r="F127" s="23" t="s">
        <v>32</v>
      </c>
      <c r="G127" s="23" t="s">
        <v>26</v>
      </c>
      <c r="H127" s="23" t="s">
        <v>222</v>
      </c>
      <c r="I127" s="25" t="s">
        <v>223</v>
      </c>
      <c r="J127" s="25">
        <v>3300</v>
      </c>
      <c r="K127" s="25">
        <v>0</v>
      </c>
      <c r="L127" s="25">
        <v>2844.83</v>
      </c>
      <c r="M127" s="25">
        <v>455.17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3" t="s">
        <v>26</v>
      </c>
    </row>
    <row r="128" spans="1:19" s="26" customFormat="1" x14ac:dyDescent="0.25">
      <c r="A128" s="23" t="s">
        <v>187</v>
      </c>
      <c r="B128" s="24" t="s">
        <v>209</v>
      </c>
      <c r="C128" s="23" t="s">
        <v>141</v>
      </c>
      <c r="D128" s="23" t="s">
        <v>26</v>
      </c>
      <c r="E128" s="23" t="s">
        <v>237</v>
      </c>
      <c r="F128" s="23" t="s">
        <v>26</v>
      </c>
      <c r="G128" s="23" t="s">
        <v>221</v>
      </c>
      <c r="H128" s="23" t="s">
        <v>222</v>
      </c>
      <c r="I128" s="25" t="s">
        <v>223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341.38</v>
      </c>
      <c r="S128" s="23" t="s">
        <v>238</v>
      </c>
    </row>
    <row r="129" spans="1:19" s="26" customFormat="1" x14ac:dyDescent="0.25">
      <c r="A129" s="23" t="s">
        <v>308</v>
      </c>
      <c r="B129" s="24" t="s">
        <v>258</v>
      </c>
      <c r="C129" s="23" t="s">
        <v>24</v>
      </c>
      <c r="D129" s="23" t="s">
        <v>291</v>
      </c>
      <c r="E129" s="23" t="s">
        <v>26</v>
      </c>
      <c r="F129" s="23" t="s">
        <v>292</v>
      </c>
      <c r="G129" s="23" t="s">
        <v>26</v>
      </c>
      <c r="H129" s="23" t="s">
        <v>293</v>
      </c>
      <c r="I129" s="25" t="s">
        <v>294</v>
      </c>
      <c r="J129" s="25">
        <v>11550</v>
      </c>
      <c r="K129" s="25">
        <v>11550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3" t="s">
        <v>26</v>
      </c>
    </row>
    <row r="130" spans="1:19" s="26" customFormat="1" x14ac:dyDescent="0.25">
      <c r="A130" s="23" t="s">
        <v>313</v>
      </c>
      <c r="B130" s="24" t="s">
        <v>258</v>
      </c>
      <c r="C130" s="23" t="s">
        <v>24</v>
      </c>
      <c r="D130" s="23" t="s">
        <v>359</v>
      </c>
      <c r="E130" s="23" t="s">
        <v>26</v>
      </c>
      <c r="F130" s="23" t="s">
        <v>360</v>
      </c>
      <c r="G130" s="23" t="s">
        <v>26</v>
      </c>
      <c r="H130" s="23" t="s">
        <v>361</v>
      </c>
      <c r="I130" s="25" t="s">
        <v>362</v>
      </c>
      <c r="J130" s="25">
        <v>51225.599999999999</v>
      </c>
      <c r="K130" s="25">
        <v>0</v>
      </c>
      <c r="L130" s="25">
        <v>44160</v>
      </c>
      <c r="M130" s="25">
        <v>7065.6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3" t="s">
        <v>26</v>
      </c>
    </row>
    <row r="131" spans="1:19" s="26" customFormat="1" x14ac:dyDescent="0.25">
      <c r="A131" s="23" t="s">
        <v>475</v>
      </c>
      <c r="B131" s="23" t="s">
        <v>461</v>
      </c>
      <c r="C131" s="23" t="s">
        <v>141</v>
      </c>
      <c r="D131" s="23" t="s">
        <v>26</v>
      </c>
      <c r="E131" s="23" t="s">
        <v>454</v>
      </c>
      <c r="F131" s="23" t="s">
        <v>26</v>
      </c>
      <c r="G131" s="23" t="s">
        <v>359</v>
      </c>
      <c r="H131" s="23" t="s">
        <v>361</v>
      </c>
      <c r="I131" s="25" t="s">
        <v>362</v>
      </c>
      <c r="J131" s="25">
        <v>0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25">
        <v>0</v>
      </c>
      <c r="Q131" s="25">
        <v>0</v>
      </c>
      <c r="R131" s="25">
        <v>5299.2</v>
      </c>
      <c r="S131" s="23" t="s">
        <v>455</v>
      </c>
    </row>
    <row r="132" spans="1:19" s="26" customFormat="1" x14ac:dyDescent="0.25">
      <c r="A132" s="23" t="s">
        <v>126</v>
      </c>
      <c r="B132" s="24" t="s">
        <v>23</v>
      </c>
      <c r="C132" s="23" t="s">
        <v>24</v>
      </c>
      <c r="D132" s="23" t="s">
        <v>67</v>
      </c>
      <c r="E132" s="23" t="s">
        <v>26</v>
      </c>
      <c r="F132" s="23" t="s">
        <v>68</v>
      </c>
      <c r="G132" s="23" t="s">
        <v>26</v>
      </c>
      <c r="H132" s="23" t="s">
        <v>574</v>
      </c>
      <c r="I132" s="25" t="s">
        <v>69</v>
      </c>
      <c r="J132" s="25">
        <v>21112</v>
      </c>
      <c r="K132" s="25">
        <v>0</v>
      </c>
      <c r="L132" s="25">
        <v>18200</v>
      </c>
      <c r="M132" s="25">
        <v>2912</v>
      </c>
      <c r="N132" s="25">
        <v>0</v>
      </c>
      <c r="O132" s="25">
        <v>0</v>
      </c>
      <c r="P132" s="25">
        <v>0</v>
      </c>
      <c r="Q132" s="25">
        <v>0</v>
      </c>
      <c r="R132" s="25">
        <v>0</v>
      </c>
      <c r="S132" s="23" t="s">
        <v>26</v>
      </c>
    </row>
    <row r="133" spans="1:19" s="26" customFormat="1" x14ac:dyDescent="0.25">
      <c r="A133" s="23" t="s">
        <v>133</v>
      </c>
      <c r="B133" s="24" t="s">
        <v>23</v>
      </c>
      <c r="C133" s="23" t="s">
        <v>141</v>
      </c>
      <c r="D133" s="23" t="s">
        <v>26</v>
      </c>
      <c r="E133" s="23" t="s">
        <v>147</v>
      </c>
      <c r="F133" s="23" t="s">
        <v>26</v>
      </c>
      <c r="G133" s="23" t="s">
        <v>67</v>
      </c>
      <c r="H133" s="23" t="s">
        <v>574</v>
      </c>
      <c r="I133" s="25" t="s">
        <v>69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2912</v>
      </c>
      <c r="S133" s="23" t="s">
        <v>148</v>
      </c>
    </row>
    <row r="134" spans="1:19" s="26" customFormat="1" x14ac:dyDescent="0.25">
      <c r="A134" s="23" t="s">
        <v>408</v>
      </c>
      <c r="B134" s="24" t="s">
        <v>461</v>
      </c>
      <c r="C134" s="23" t="s">
        <v>24</v>
      </c>
      <c r="D134" s="23" t="s">
        <v>511</v>
      </c>
      <c r="E134" s="23" t="s">
        <v>26</v>
      </c>
      <c r="F134" s="23" t="s">
        <v>512</v>
      </c>
      <c r="G134" s="23" t="s">
        <v>26</v>
      </c>
      <c r="H134" s="23" t="s">
        <v>513</v>
      </c>
      <c r="I134" s="25" t="s">
        <v>514</v>
      </c>
      <c r="J134" s="25">
        <v>3829.1</v>
      </c>
      <c r="K134" s="25">
        <v>3829.1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3" t="s">
        <v>26</v>
      </c>
    </row>
    <row r="136" spans="1:19" x14ac:dyDescent="0.25">
      <c r="J136" s="7">
        <f t="shared" ref="J136:R136" si="0">SUM(J2:J134)</f>
        <v>3327623.99</v>
      </c>
      <c r="K136" s="7">
        <f t="shared" si="0"/>
        <v>1584373.2899999998</v>
      </c>
      <c r="L136" s="7">
        <f t="shared" si="0"/>
        <v>1310776.0200000003</v>
      </c>
      <c r="M136" s="7">
        <f t="shared" si="0"/>
        <v>209724.23000000007</v>
      </c>
      <c r="N136" s="7">
        <f t="shared" si="0"/>
        <v>206250</v>
      </c>
      <c r="O136" s="7">
        <f t="shared" si="0"/>
        <v>16500</v>
      </c>
      <c r="P136" s="7">
        <f t="shared" si="0"/>
        <v>0</v>
      </c>
      <c r="Q136" s="7">
        <f t="shared" si="0"/>
        <v>0</v>
      </c>
      <c r="R136" s="7">
        <f t="shared" si="0"/>
        <v>178718.85000000006</v>
      </c>
    </row>
    <row r="138" spans="1:19" x14ac:dyDescent="0.25">
      <c r="J138" s="6" t="s">
        <v>564</v>
      </c>
    </row>
    <row r="140" spans="1:19" x14ac:dyDescent="0.25">
      <c r="J140" s="6" t="s">
        <v>565</v>
      </c>
      <c r="K140" s="6" t="s">
        <v>566</v>
      </c>
      <c r="L140" s="3" t="s">
        <v>567</v>
      </c>
    </row>
    <row r="142" spans="1:19" x14ac:dyDescent="0.25">
      <c r="I142" s="6" t="s">
        <v>568</v>
      </c>
      <c r="J142" s="6">
        <f>K136</f>
        <v>1584373.2899999998</v>
      </c>
    </row>
    <row r="144" spans="1:19" x14ac:dyDescent="0.25">
      <c r="I144" s="6" t="s">
        <v>569</v>
      </c>
      <c r="J144" s="6">
        <f>L136</f>
        <v>1310776.0200000003</v>
      </c>
      <c r="K144" s="6">
        <f>M136</f>
        <v>209724.23000000007</v>
      </c>
    </row>
    <row r="146" spans="9:12" x14ac:dyDescent="0.25">
      <c r="I146" s="6" t="s">
        <v>570</v>
      </c>
      <c r="J146" s="6">
        <f>N136</f>
        <v>206250</v>
      </c>
      <c r="K146" s="6">
        <f>O136</f>
        <v>16500</v>
      </c>
      <c r="L146" s="3">
        <v>0</v>
      </c>
    </row>
    <row r="148" spans="9:12" x14ac:dyDescent="0.25">
      <c r="I148" s="6" t="s">
        <v>571</v>
      </c>
      <c r="J148" s="6">
        <v>0</v>
      </c>
      <c r="K148" s="6">
        <v>0</v>
      </c>
    </row>
    <row r="150" spans="9:12" x14ac:dyDescent="0.25">
      <c r="I150" s="6" t="s">
        <v>572</v>
      </c>
      <c r="J150" s="6">
        <f>J142+J144+J146</f>
        <v>3101399.31</v>
      </c>
      <c r="K150" s="6">
        <f>K144+K146</f>
        <v>226224.23000000007</v>
      </c>
      <c r="L150" s="3">
        <v>0</v>
      </c>
    </row>
  </sheetData>
  <sortState ref="A8:S134">
    <sortCondition ref="I8:I134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171"/>
  <sheetViews>
    <sheetView topLeftCell="A133" workbookViewId="0">
      <selection activeCell="C157" sqref="C157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6.85546875" style="3" bestFit="1" customWidth="1"/>
    <col min="5" max="5" width="16.42578125" style="3" bestFit="1" customWidth="1"/>
    <col min="6" max="6" width="11.7109375" style="3" bestFit="1" customWidth="1"/>
    <col min="7" max="7" width="16.42578125" style="3" bestFit="1" customWidth="1"/>
    <col min="8" max="8" width="11.28515625" style="3" bestFit="1" customWidth="1"/>
    <col min="9" max="9" width="37.42578125" style="6" customWidth="1"/>
    <col min="10" max="10" width="25.28515625" style="6" bestFit="1" customWidth="1"/>
    <col min="11" max="11" width="12.28515625" style="6" bestFit="1" customWidth="1"/>
    <col min="12" max="12" width="12.28515625" style="6" customWidth="1"/>
    <col min="13" max="13" width="10.7109375" style="6" customWidth="1"/>
    <col min="14" max="17" width="5.140625" style="6" customWidth="1"/>
    <col min="18" max="18" width="10.7109375" style="6" customWidth="1"/>
    <col min="19" max="19" width="17.42578125" style="3" bestFit="1" customWidth="1"/>
  </cols>
  <sheetData>
    <row r="2" spans="1:19" s="2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8" t="s">
        <v>573</v>
      </c>
      <c r="B4" s="28"/>
      <c r="C4" s="28"/>
      <c r="D4" s="28"/>
      <c r="E4" s="28"/>
      <c r="F4" s="28"/>
      <c r="G4" s="28"/>
      <c r="H4" s="28"/>
      <c r="I4" s="28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219</v>
      </c>
      <c r="B8" s="13" t="s">
        <v>209</v>
      </c>
      <c r="C8" s="12" t="s">
        <v>24</v>
      </c>
      <c r="D8" s="12" t="s">
        <v>215</v>
      </c>
      <c r="E8" s="12" t="s">
        <v>26</v>
      </c>
      <c r="F8" s="12" t="s">
        <v>216</v>
      </c>
      <c r="G8" s="12" t="s">
        <v>26</v>
      </c>
      <c r="H8" s="12" t="s">
        <v>217</v>
      </c>
      <c r="I8" s="14" t="s">
        <v>218</v>
      </c>
      <c r="J8" s="14">
        <v>16038.04</v>
      </c>
      <c r="K8" s="14">
        <v>0</v>
      </c>
      <c r="L8" s="14">
        <v>13825.9</v>
      </c>
      <c r="M8" s="14">
        <v>2212.14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234</v>
      </c>
      <c r="B9" s="13" t="s">
        <v>209</v>
      </c>
      <c r="C9" s="12" t="s">
        <v>141</v>
      </c>
      <c r="D9" s="12" t="s">
        <v>26</v>
      </c>
      <c r="E9" s="12" t="s">
        <v>235</v>
      </c>
      <c r="F9" s="12" t="s">
        <v>26</v>
      </c>
      <c r="G9" s="12" t="s">
        <v>215</v>
      </c>
      <c r="H9" s="12" t="s">
        <v>217</v>
      </c>
      <c r="I9" s="14" t="s">
        <v>218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1659.11</v>
      </c>
      <c r="S9" s="15" t="s">
        <v>26</v>
      </c>
    </row>
    <row r="10" spans="1:19" x14ac:dyDescent="0.25">
      <c r="A10" s="12" t="s">
        <v>80</v>
      </c>
      <c r="B10" s="13" t="s">
        <v>23</v>
      </c>
      <c r="C10" s="12" t="s">
        <v>24</v>
      </c>
      <c r="D10" s="12" t="s">
        <v>81</v>
      </c>
      <c r="E10" s="12" t="s">
        <v>26</v>
      </c>
      <c r="F10" s="12" t="s">
        <v>82</v>
      </c>
      <c r="G10" s="12" t="s">
        <v>26</v>
      </c>
      <c r="H10" s="12" t="s">
        <v>83</v>
      </c>
      <c r="I10" s="14" t="s">
        <v>84</v>
      </c>
      <c r="J10" s="14">
        <v>4729.5</v>
      </c>
      <c r="K10" s="14">
        <v>4729.5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274</v>
      </c>
      <c r="B11" s="13" t="s">
        <v>258</v>
      </c>
      <c r="C11" s="12" t="s">
        <v>24</v>
      </c>
      <c r="D11" s="12" t="s">
        <v>275</v>
      </c>
      <c r="E11" s="12" t="s">
        <v>26</v>
      </c>
      <c r="F11" s="12" t="s">
        <v>276</v>
      </c>
      <c r="G11" s="12" t="s">
        <v>26</v>
      </c>
      <c r="H11" s="12" t="s">
        <v>83</v>
      </c>
      <c r="I11" s="14" t="s">
        <v>84</v>
      </c>
      <c r="J11" s="14">
        <v>2362.5</v>
      </c>
      <c r="K11" s="14">
        <v>2362.5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460</v>
      </c>
      <c r="B12" s="13" t="s">
        <v>461</v>
      </c>
      <c r="C12" s="12" t="s">
        <v>24</v>
      </c>
      <c r="D12" s="12" t="s">
        <v>462</v>
      </c>
      <c r="E12" s="12" t="s">
        <v>26</v>
      </c>
      <c r="F12" s="12" t="s">
        <v>463</v>
      </c>
      <c r="G12" s="12" t="s">
        <v>26</v>
      </c>
      <c r="H12" s="12" t="s">
        <v>83</v>
      </c>
      <c r="I12" s="14" t="s">
        <v>84</v>
      </c>
      <c r="J12" s="14">
        <v>4410</v>
      </c>
      <c r="K12" s="14">
        <v>4410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269</v>
      </c>
      <c r="B13" s="13" t="s">
        <v>258</v>
      </c>
      <c r="C13" s="12" t="s">
        <v>24</v>
      </c>
      <c r="D13" s="12" t="s">
        <v>270</v>
      </c>
      <c r="E13" s="12" t="s">
        <v>26</v>
      </c>
      <c r="F13" s="12" t="s">
        <v>271</v>
      </c>
      <c r="G13" s="12" t="s">
        <v>26</v>
      </c>
      <c r="H13" s="12" t="s">
        <v>272</v>
      </c>
      <c r="I13" s="14" t="s">
        <v>273</v>
      </c>
      <c r="J13" s="14">
        <v>6853</v>
      </c>
      <c r="K13" s="14">
        <v>6853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337</v>
      </c>
      <c r="B14" s="13" t="s">
        <v>258</v>
      </c>
      <c r="C14" s="12" t="s">
        <v>24</v>
      </c>
      <c r="D14" s="12" t="s">
        <v>338</v>
      </c>
      <c r="E14" s="12" t="s">
        <v>26</v>
      </c>
      <c r="F14" s="12" t="s">
        <v>339</v>
      </c>
      <c r="G14" s="12" t="s">
        <v>26</v>
      </c>
      <c r="H14" s="12" t="s">
        <v>272</v>
      </c>
      <c r="I14" s="14" t="s">
        <v>273</v>
      </c>
      <c r="J14" s="14">
        <v>10360</v>
      </c>
      <c r="K14" s="14">
        <v>10360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208</v>
      </c>
      <c r="B15" s="13" t="s">
        <v>209</v>
      </c>
      <c r="C15" s="12" t="s">
        <v>24</v>
      </c>
      <c r="D15" s="12" t="s">
        <v>210</v>
      </c>
      <c r="E15" s="12" t="s">
        <v>26</v>
      </c>
      <c r="F15" s="12" t="s">
        <v>211</v>
      </c>
      <c r="G15" s="12" t="s">
        <v>26</v>
      </c>
      <c r="H15" s="12" t="s">
        <v>212</v>
      </c>
      <c r="I15" s="14" t="s">
        <v>213</v>
      </c>
      <c r="J15" s="14">
        <v>43200</v>
      </c>
      <c r="K15" s="14">
        <v>43200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285</v>
      </c>
      <c r="B16" s="13" t="s">
        <v>258</v>
      </c>
      <c r="C16" s="12" t="s">
        <v>24</v>
      </c>
      <c r="D16" s="12" t="s">
        <v>286</v>
      </c>
      <c r="E16" s="12" t="s">
        <v>26</v>
      </c>
      <c r="F16" s="12" t="s">
        <v>287</v>
      </c>
      <c r="G16" s="12" t="s">
        <v>26</v>
      </c>
      <c r="H16" s="12" t="s">
        <v>288</v>
      </c>
      <c r="I16" s="14" t="s">
        <v>289</v>
      </c>
      <c r="J16" s="14">
        <v>8500</v>
      </c>
      <c r="K16" s="14">
        <v>8500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515</v>
      </c>
      <c r="B17" s="13" t="s">
        <v>461</v>
      </c>
      <c r="C17" s="12" t="s">
        <v>24</v>
      </c>
      <c r="D17" s="12" t="s">
        <v>516</v>
      </c>
      <c r="E17" s="12" t="s">
        <v>26</v>
      </c>
      <c r="F17" s="12" t="s">
        <v>517</v>
      </c>
      <c r="G17" s="12" t="s">
        <v>26</v>
      </c>
      <c r="H17" s="12" t="s">
        <v>518</v>
      </c>
      <c r="I17" s="14" t="s">
        <v>519</v>
      </c>
      <c r="J17" s="14">
        <v>32231.93</v>
      </c>
      <c r="K17" s="14">
        <v>7020.72</v>
      </c>
      <c r="L17" s="14">
        <v>21733.72</v>
      </c>
      <c r="M17" s="14">
        <v>3477.49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551</v>
      </c>
      <c r="B18" s="13" t="s">
        <v>461</v>
      </c>
      <c r="C18" s="12" t="s">
        <v>141</v>
      </c>
      <c r="D18" s="12" t="s">
        <v>26</v>
      </c>
      <c r="E18" s="12" t="s">
        <v>552</v>
      </c>
      <c r="F18" s="12" t="s">
        <v>26</v>
      </c>
      <c r="G18" s="12" t="s">
        <v>516</v>
      </c>
      <c r="H18" s="12" t="s">
        <v>518</v>
      </c>
      <c r="I18" s="14" t="s">
        <v>519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2608.12</v>
      </c>
      <c r="S18" s="12" t="s">
        <v>553</v>
      </c>
    </row>
    <row r="19" spans="1:19" x14ac:dyDescent="0.25">
      <c r="A19" s="12" t="s">
        <v>257</v>
      </c>
      <c r="B19" s="13" t="s">
        <v>258</v>
      </c>
      <c r="C19" s="12" t="s">
        <v>24</v>
      </c>
      <c r="D19" s="12" t="s">
        <v>259</v>
      </c>
      <c r="E19" s="12" t="s">
        <v>26</v>
      </c>
      <c r="F19" s="12" t="s">
        <v>32</v>
      </c>
      <c r="G19" s="12" t="s">
        <v>26</v>
      </c>
      <c r="H19" s="12" t="s">
        <v>260</v>
      </c>
      <c r="I19" s="14" t="s">
        <v>261</v>
      </c>
      <c r="J19" s="14">
        <v>4060</v>
      </c>
      <c r="K19" s="14">
        <v>0</v>
      </c>
      <c r="L19" s="14">
        <v>3500</v>
      </c>
      <c r="M19" s="14">
        <v>560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262</v>
      </c>
      <c r="B20" s="13" t="s">
        <v>258</v>
      </c>
      <c r="C20" s="12" t="s">
        <v>24</v>
      </c>
      <c r="D20" s="12" t="s">
        <v>263</v>
      </c>
      <c r="E20" s="12" t="s">
        <v>26</v>
      </c>
      <c r="F20" s="12" t="s">
        <v>32</v>
      </c>
      <c r="G20" s="12" t="s">
        <v>26</v>
      </c>
      <c r="H20" s="12" t="s">
        <v>260</v>
      </c>
      <c r="I20" s="14" t="s">
        <v>261</v>
      </c>
      <c r="J20" s="14">
        <v>63823.199999999997</v>
      </c>
      <c r="K20" s="14">
        <v>0</v>
      </c>
      <c r="L20" s="14">
        <v>55020</v>
      </c>
      <c r="M20" s="14">
        <v>8803.2000000000007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399</v>
      </c>
      <c r="B21" s="13" t="s">
        <v>258</v>
      </c>
      <c r="C21" s="12" t="s">
        <v>141</v>
      </c>
      <c r="D21" s="12" t="s">
        <v>26</v>
      </c>
      <c r="E21" s="12" t="s">
        <v>400</v>
      </c>
      <c r="F21" s="12" t="s">
        <v>26</v>
      </c>
      <c r="G21" s="12" t="s">
        <v>259</v>
      </c>
      <c r="H21" s="12" t="s">
        <v>260</v>
      </c>
      <c r="I21" s="14" t="s">
        <v>261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420</v>
      </c>
      <c r="S21" s="12" t="s">
        <v>401</v>
      </c>
    </row>
    <row r="22" spans="1:19" x14ac:dyDescent="0.25">
      <c r="A22" s="12" t="s">
        <v>402</v>
      </c>
      <c r="B22" s="13" t="s">
        <v>258</v>
      </c>
      <c r="C22" s="12" t="s">
        <v>141</v>
      </c>
      <c r="D22" s="12" t="s">
        <v>26</v>
      </c>
      <c r="E22" s="12" t="s">
        <v>403</v>
      </c>
      <c r="F22" s="12" t="s">
        <v>26</v>
      </c>
      <c r="G22" s="12" t="s">
        <v>263</v>
      </c>
      <c r="H22" s="12" t="s">
        <v>260</v>
      </c>
      <c r="I22" s="14" t="s">
        <v>261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6602.4</v>
      </c>
      <c r="S22" s="12" t="s">
        <v>404</v>
      </c>
    </row>
    <row r="23" spans="1:19" x14ac:dyDescent="0.25">
      <c r="A23" s="12" t="s">
        <v>70</v>
      </c>
      <c r="B23" s="13" t="s">
        <v>23</v>
      </c>
      <c r="C23" s="12" t="s">
        <v>24</v>
      </c>
      <c r="D23" s="12" t="s">
        <v>71</v>
      </c>
      <c r="E23" s="12" t="s">
        <v>26</v>
      </c>
      <c r="F23" s="12" t="s">
        <v>72</v>
      </c>
      <c r="G23" s="12" t="s">
        <v>26</v>
      </c>
      <c r="H23" s="12" t="s">
        <v>73</v>
      </c>
      <c r="I23" s="14" t="s">
        <v>74</v>
      </c>
      <c r="J23" s="14">
        <v>25199.26</v>
      </c>
      <c r="K23" s="14">
        <v>0</v>
      </c>
      <c r="L23" s="14">
        <v>21723.5</v>
      </c>
      <c r="M23" s="14">
        <v>3475.76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143</v>
      </c>
      <c r="B24" s="13" t="s">
        <v>23</v>
      </c>
      <c r="C24" s="12" t="s">
        <v>141</v>
      </c>
      <c r="D24" s="12" t="s">
        <v>26</v>
      </c>
      <c r="E24" s="12" t="s">
        <v>144</v>
      </c>
      <c r="F24" s="12" t="s">
        <v>26</v>
      </c>
      <c r="G24" s="12" t="s">
        <v>71</v>
      </c>
      <c r="H24" s="12" t="s">
        <v>73</v>
      </c>
      <c r="I24" s="14" t="s">
        <v>74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2606.8200000000002</v>
      </c>
      <c r="S24" s="12" t="s">
        <v>145</v>
      </c>
    </row>
    <row r="25" spans="1:19" x14ac:dyDescent="0.25">
      <c r="A25" s="12" t="s">
        <v>135</v>
      </c>
      <c r="B25" s="13" t="s">
        <v>23</v>
      </c>
      <c r="C25" s="12" t="s">
        <v>24</v>
      </c>
      <c r="D25" s="12" t="s">
        <v>136</v>
      </c>
      <c r="E25" s="12" t="s">
        <v>26</v>
      </c>
      <c r="F25" s="12" t="s">
        <v>137</v>
      </c>
      <c r="G25" s="12" t="s">
        <v>26</v>
      </c>
      <c r="H25" s="12" t="s">
        <v>138</v>
      </c>
      <c r="I25" s="14" t="s">
        <v>139</v>
      </c>
      <c r="J25" s="14">
        <v>2320</v>
      </c>
      <c r="K25" s="14">
        <v>0</v>
      </c>
      <c r="L25" s="14">
        <v>2000</v>
      </c>
      <c r="M25" s="14">
        <v>320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179</v>
      </c>
      <c r="B26" s="13" t="s">
        <v>23</v>
      </c>
      <c r="C26" s="12" t="s">
        <v>141</v>
      </c>
      <c r="D26" s="12" t="s">
        <v>26</v>
      </c>
      <c r="E26" s="12" t="s">
        <v>180</v>
      </c>
      <c r="F26" s="12" t="s">
        <v>26</v>
      </c>
      <c r="G26" s="12" t="s">
        <v>136</v>
      </c>
      <c r="H26" s="12" t="s">
        <v>138</v>
      </c>
      <c r="I26" s="14" t="s">
        <v>139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240</v>
      </c>
      <c r="S26" s="12" t="s">
        <v>181</v>
      </c>
    </row>
    <row r="27" spans="1:19" s="18" customFormat="1" x14ac:dyDescent="0.25">
      <c r="A27" s="15" t="s">
        <v>30</v>
      </c>
      <c r="B27" s="16" t="s">
        <v>23</v>
      </c>
      <c r="C27" s="15" t="s">
        <v>24</v>
      </c>
      <c r="D27" s="15" t="s">
        <v>31</v>
      </c>
      <c r="E27" s="15" t="s">
        <v>26</v>
      </c>
      <c r="F27" s="15" t="s">
        <v>32</v>
      </c>
      <c r="G27" s="15" t="s">
        <v>26</v>
      </c>
      <c r="H27" s="15" t="s">
        <v>33</v>
      </c>
      <c r="I27" s="17" t="s">
        <v>34</v>
      </c>
      <c r="J27" s="17">
        <v>17274.77</v>
      </c>
      <c r="K27" s="17">
        <v>17274.77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5" t="s">
        <v>26</v>
      </c>
    </row>
    <row r="28" spans="1:19" s="18" customFormat="1" x14ac:dyDescent="0.25">
      <c r="A28" s="15" t="s">
        <v>78</v>
      </c>
      <c r="B28" s="16" t="s">
        <v>23</v>
      </c>
      <c r="C28" s="15" t="s">
        <v>24</v>
      </c>
      <c r="D28" s="15" t="s">
        <v>79</v>
      </c>
      <c r="E28" s="15" t="s">
        <v>26</v>
      </c>
      <c r="F28" s="15" t="s">
        <v>32</v>
      </c>
      <c r="G28" s="15" t="s">
        <v>26</v>
      </c>
      <c r="H28" s="15" t="s">
        <v>33</v>
      </c>
      <c r="I28" s="17" t="s">
        <v>34</v>
      </c>
      <c r="J28" s="17">
        <v>1286.73</v>
      </c>
      <c r="K28" s="17">
        <v>0</v>
      </c>
      <c r="L28" s="17">
        <v>1109.25</v>
      </c>
      <c r="M28" s="17">
        <v>177.48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5" t="s">
        <v>26</v>
      </c>
    </row>
    <row r="29" spans="1:19" s="18" customFormat="1" x14ac:dyDescent="0.25">
      <c r="A29" s="15" t="s">
        <v>195</v>
      </c>
      <c r="B29" s="16" t="s">
        <v>23</v>
      </c>
      <c r="C29" s="15" t="s">
        <v>141</v>
      </c>
      <c r="D29" s="15" t="s">
        <v>26</v>
      </c>
      <c r="E29" s="15" t="s">
        <v>31</v>
      </c>
      <c r="F29" s="15" t="s">
        <v>32</v>
      </c>
      <c r="G29" s="15" t="s">
        <v>31</v>
      </c>
      <c r="H29" s="15" t="s">
        <v>33</v>
      </c>
      <c r="I29" s="17" t="s">
        <v>34</v>
      </c>
      <c r="J29" s="17">
        <v>-17274.77</v>
      </c>
      <c r="K29" s="17">
        <v>-17274.77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5" t="s">
        <v>26</v>
      </c>
    </row>
    <row r="30" spans="1:19" s="18" customFormat="1" x14ac:dyDescent="0.25">
      <c r="A30" s="15" t="s">
        <v>196</v>
      </c>
      <c r="B30" s="16" t="s">
        <v>23</v>
      </c>
      <c r="C30" s="15" t="s">
        <v>141</v>
      </c>
      <c r="D30" s="15" t="s">
        <v>26</v>
      </c>
      <c r="E30" s="15" t="s">
        <v>79</v>
      </c>
      <c r="F30" s="15" t="s">
        <v>32</v>
      </c>
      <c r="G30" s="15" t="s">
        <v>79</v>
      </c>
      <c r="H30" s="15" t="s">
        <v>33</v>
      </c>
      <c r="I30" s="17" t="s">
        <v>34</v>
      </c>
      <c r="J30" s="17">
        <v>-1286.73</v>
      </c>
      <c r="K30" s="17">
        <v>-1286.73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5" t="s">
        <v>26</v>
      </c>
    </row>
    <row r="31" spans="1:19" s="18" customFormat="1" x14ac:dyDescent="0.25">
      <c r="A31" s="15" t="s">
        <v>197</v>
      </c>
      <c r="B31" s="16" t="s">
        <v>23</v>
      </c>
      <c r="C31" s="15" t="s">
        <v>141</v>
      </c>
      <c r="D31" s="15" t="s">
        <v>26</v>
      </c>
      <c r="E31" s="15" t="s">
        <v>198</v>
      </c>
      <c r="F31" s="15" t="s">
        <v>32</v>
      </c>
      <c r="G31" s="15" t="s">
        <v>198</v>
      </c>
      <c r="H31" s="15" t="s">
        <v>33</v>
      </c>
      <c r="I31" s="17" t="s">
        <v>34</v>
      </c>
      <c r="J31" s="17">
        <v>-109440</v>
      </c>
      <c r="K31" s="17">
        <v>-109440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5" t="s">
        <v>26</v>
      </c>
    </row>
    <row r="32" spans="1:19" s="18" customFormat="1" x14ac:dyDescent="0.25">
      <c r="A32" s="15" t="s">
        <v>199</v>
      </c>
      <c r="B32" s="16" t="s">
        <v>23</v>
      </c>
      <c r="C32" s="15" t="s">
        <v>141</v>
      </c>
      <c r="D32" s="15" t="s">
        <v>26</v>
      </c>
      <c r="E32" s="15" t="s">
        <v>200</v>
      </c>
      <c r="F32" s="15" t="s">
        <v>32</v>
      </c>
      <c r="G32" s="15" t="s">
        <v>200</v>
      </c>
      <c r="H32" s="15" t="s">
        <v>33</v>
      </c>
      <c r="I32" s="17" t="s">
        <v>34</v>
      </c>
      <c r="J32" s="17">
        <v>-7693.3</v>
      </c>
      <c r="K32" s="17">
        <v>-7693.3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5" t="s">
        <v>26</v>
      </c>
    </row>
    <row r="33" spans="1:19" x14ac:dyDescent="0.25">
      <c r="A33" s="12" t="s">
        <v>118</v>
      </c>
      <c r="B33" s="13" t="s">
        <v>23</v>
      </c>
      <c r="C33" s="12" t="s">
        <v>24</v>
      </c>
      <c r="D33" s="12" t="s">
        <v>119</v>
      </c>
      <c r="E33" s="12" t="s">
        <v>26</v>
      </c>
      <c r="F33" s="12" t="s">
        <v>120</v>
      </c>
      <c r="G33" s="12" t="s">
        <v>26</v>
      </c>
      <c r="H33" s="12" t="s">
        <v>121</v>
      </c>
      <c r="I33" s="14" t="s">
        <v>122</v>
      </c>
      <c r="J33" s="14">
        <v>2755</v>
      </c>
      <c r="K33" s="14">
        <v>0</v>
      </c>
      <c r="L33" s="14">
        <v>2375</v>
      </c>
      <c r="M33" s="14">
        <v>380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s="18" customFormat="1" x14ac:dyDescent="0.25">
      <c r="A34" s="15" t="s">
        <v>123</v>
      </c>
      <c r="B34" s="16" t="s">
        <v>23</v>
      </c>
      <c r="C34" s="15" t="s">
        <v>24</v>
      </c>
      <c r="D34" s="15" t="s">
        <v>124</v>
      </c>
      <c r="E34" s="15" t="s">
        <v>26</v>
      </c>
      <c r="F34" s="15" t="s">
        <v>125</v>
      </c>
      <c r="G34" s="15" t="s">
        <v>26</v>
      </c>
      <c r="H34" s="15" t="s">
        <v>121</v>
      </c>
      <c r="I34" s="17" t="s">
        <v>122</v>
      </c>
      <c r="J34" s="17">
        <v>23200</v>
      </c>
      <c r="K34" s="17">
        <v>0</v>
      </c>
      <c r="L34" s="17">
        <v>20000</v>
      </c>
      <c r="M34" s="17">
        <v>3200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5" t="s">
        <v>26</v>
      </c>
    </row>
    <row r="35" spans="1:19" x14ac:dyDescent="0.25">
      <c r="A35" s="12" t="s">
        <v>182</v>
      </c>
      <c r="B35" s="13" t="s">
        <v>23</v>
      </c>
      <c r="C35" s="12" t="s">
        <v>141</v>
      </c>
      <c r="D35" s="12" t="s">
        <v>26</v>
      </c>
      <c r="E35" s="12" t="s">
        <v>183</v>
      </c>
      <c r="F35" s="12" t="s">
        <v>26</v>
      </c>
      <c r="G35" s="12" t="s">
        <v>119</v>
      </c>
      <c r="H35" s="12" t="s">
        <v>121</v>
      </c>
      <c r="I35" s="14" t="s">
        <v>122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285</v>
      </c>
      <c r="S35" s="12" t="s">
        <v>184</v>
      </c>
    </row>
    <row r="36" spans="1:19" x14ac:dyDescent="0.25">
      <c r="A36" s="12" t="s">
        <v>520</v>
      </c>
      <c r="B36" s="13" t="s">
        <v>461</v>
      </c>
      <c r="C36" s="12" t="s">
        <v>24</v>
      </c>
      <c r="D36" s="12" t="s">
        <v>521</v>
      </c>
      <c r="E36" s="12" t="s">
        <v>26</v>
      </c>
      <c r="F36" s="12" t="s">
        <v>522</v>
      </c>
      <c r="G36" s="12" t="s">
        <v>26</v>
      </c>
      <c r="H36" s="12" t="s">
        <v>523</v>
      </c>
      <c r="I36" s="14" t="s">
        <v>524</v>
      </c>
      <c r="J36" s="14">
        <v>837156.3</v>
      </c>
      <c r="K36" s="14">
        <v>837156.3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22</v>
      </c>
      <c r="B37" s="13" t="s">
        <v>23</v>
      </c>
      <c r="C37" s="12" t="s">
        <v>24</v>
      </c>
      <c r="D37" s="12" t="s">
        <v>25</v>
      </c>
      <c r="E37" s="12" t="s">
        <v>26</v>
      </c>
      <c r="F37" s="12" t="s">
        <v>27</v>
      </c>
      <c r="G37" s="12" t="s">
        <v>26</v>
      </c>
      <c r="H37" s="12" t="s">
        <v>28</v>
      </c>
      <c r="I37" s="14" t="s">
        <v>29</v>
      </c>
      <c r="J37" s="14">
        <v>42869.5</v>
      </c>
      <c r="K37" s="14">
        <v>42869.5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353</v>
      </c>
      <c r="B38" s="13" t="s">
        <v>258</v>
      </c>
      <c r="C38" s="12" t="s">
        <v>24</v>
      </c>
      <c r="D38" s="12" t="s">
        <v>354</v>
      </c>
      <c r="E38" s="12" t="s">
        <v>26</v>
      </c>
      <c r="F38" s="12" t="s">
        <v>355</v>
      </c>
      <c r="G38" s="12" t="s">
        <v>26</v>
      </c>
      <c r="H38" s="12" t="s">
        <v>356</v>
      </c>
      <c r="I38" s="14" t="s">
        <v>357</v>
      </c>
      <c r="J38" s="14">
        <v>142542.03</v>
      </c>
      <c r="K38" s="14">
        <v>-0.1</v>
      </c>
      <c r="L38" s="14">
        <v>122881.06</v>
      </c>
      <c r="M38" s="14">
        <v>19660.97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447</v>
      </c>
      <c r="B39" s="13" t="s">
        <v>258</v>
      </c>
      <c r="C39" s="12" t="s">
        <v>141</v>
      </c>
      <c r="D39" s="12" t="s">
        <v>26</v>
      </c>
      <c r="E39" s="12" t="s">
        <v>448</v>
      </c>
      <c r="F39" s="12" t="s">
        <v>26</v>
      </c>
      <c r="G39" s="12" t="s">
        <v>354</v>
      </c>
      <c r="H39" s="12" t="s">
        <v>356</v>
      </c>
      <c r="I39" s="14" t="s">
        <v>357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14745.73</v>
      </c>
      <c r="S39" s="12" t="s">
        <v>449</v>
      </c>
    </row>
    <row r="40" spans="1:19" x14ac:dyDescent="0.25">
      <c r="A40" s="12" t="s">
        <v>277</v>
      </c>
      <c r="B40" s="13" t="s">
        <v>258</v>
      </c>
      <c r="C40" s="12" t="s">
        <v>24</v>
      </c>
      <c r="D40" s="12" t="s">
        <v>278</v>
      </c>
      <c r="E40" s="12" t="s">
        <v>26</v>
      </c>
      <c r="F40" s="12" t="s">
        <v>279</v>
      </c>
      <c r="G40" s="12" t="s">
        <v>26</v>
      </c>
      <c r="H40" s="12" t="s">
        <v>280</v>
      </c>
      <c r="I40" s="14" t="s">
        <v>281</v>
      </c>
      <c r="J40" s="14">
        <v>800</v>
      </c>
      <c r="K40" s="14">
        <v>800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45</v>
      </c>
      <c r="B41" s="13" t="s">
        <v>23</v>
      </c>
      <c r="C41" s="12" t="s">
        <v>24</v>
      </c>
      <c r="D41" s="12" t="s">
        <v>46</v>
      </c>
      <c r="E41" s="12" t="s">
        <v>26</v>
      </c>
      <c r="F41" s="12" t="s">
        <v>47</v>
      </c>
      <c r="G41" s="12" t="s">
        <v>26</v>
      </c>
      <c r="H41" s="12" t="s">
        <v>48</v>
      </c>
      <c r="I41" s="14" t="s">
        <v>49</v>
      </c>
      <c r="J41" s="14">
        <v>44271.4</v>
      </c>
      <c r="K41" s="14">
        <v>0</v>
      </c>
      <c r="L41" s="14">
        <v>38165</v>
      </c>
      <c r="M41" s="14">
        <v>6106.4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2" t="s">
        <v>164</v>
      </c>
      <c r="B42" s="13" t="s">
        <v>23</v>
      </c>
      <c r="C42" s="12" t="s">
        <v>141</v>
      </c>
      <c r="D42" s="12" t="s">
        <v>26</v>
      </c>
      <c r="E42" s="12" t="s">
        <v>165</v>
      </c>
      <c r="F42" s="12" t="s">
        <v>26</v>
      </c>
      <c r="G42" s="12" t="s">
        <v>46</v>
      </c>
      <c r="H42" s="12" t="s">
        <v>48</v>
      </c>
      <c r="I42" s="14" t="s">
        <v>49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4579.8</v>
      </c>
      <c r="S42" s="12" t="s">
        <v>166</v>
      </c>
    </row>
    <row r="43" spans="1:19" x14ac:dyDescent="0.25">
      <c r="A43" s="12" t="s">
        <v>308</v>
      </c>
      <c r="B43" s="13" t="s">
        <v>258</v>
      </c>
      <c r="C43" s="12" t="s">
        <v>24</v>
      </c>
      <c r="D43" s="12" t="s">
        <v>309</v>
      </c>
      <c r="E43" s="12" t="s">
        <v>26</v>
      </c>
      <c r="F43" s="12" t="s">
        <v>310</v>
      </c>
      <c r="G43" s="12" t="s">
        <v>26</v>
      </c>
      <c r="H43" s="12" t="s">
        <v>311</v>
      </c>
      <c r="I43" s="14" t="s">
        <v>312</v>
      </c>
      <c r="J43" s="14">
        <v>8607.6</v>
      </c>
      <c r="K43" s="14">
        <v>-0.04</v>
      </c>
      <c r="L43" s="14">
        <v>7420.35</v>
      </c>
      <c r="M43" s="14">
        <v>1187.25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2" t="s">
        <v>417</v>
      </c>
      <c r="B44" s="13" t="s">
        <v>258</v>
      </c>
      <c r="C44" s="12" t="s">
        <v>141</v>
      </c>
      <c r="D44" s="12" t="s">
        <v>26</v>
      </c>
      <c r="E44" s="12" t="s">
        <v>418</v>
      </c>
      <c r="F44" s="12" t="s">
        <v>26</v>
      </c>
      <c r="G44" s="12" t="s">
        <v>309</v>
      </c>
      <c r="H44" s="12" t="s">
        <v>311</v>
      </c>
      <c r="I44" s="14" t="s">
        <v>312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890.44</v>
      </c>
      <c r="S44" s="12" t="s">
        <v>419</v>
      </c>
    </row>
    <row r="45" spans="1:19" x14ac:dyDescent="0.25">
      <c r="A45" s="12" t="s">
        <v>323</v>
      </c>
      <c r="B45" s="13" t="s">
        <v>258</v>
      </c>
      <c r="C45" s="12" t="s">
        <v>24</v>
      </c>
      <c r="D45" s="12" t="s">
        <v>324</v>
      </c>
      <c r="E45" s="12" t="s">
        <v>26</v>
      </c>
      <c r="F45" s="12" t="s">
        <v>32</v>
      </c>
      <c r="G45" s="12" t="s">
        <v>26</v>
      </c>
      <c r="H45" s="12" t="s">
        <v>325</v>
      </c>
      <c r="I45" s="14" t="s">
        <v>326</v>
      </c>
      <c r="J45" s="14">
        <v>23232</v>
      </c>
      <c r="K45" s="14">
        <v>23232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s="18" customFormat="1" x14ac:dyDescent="0.25">
      <c r="A46" s="15" t="s">
        <v>55</v>
      </c>
      <c r="B46" s="16" t="s">
        <v>23</v>
      </c>
      <c r="C46" s="15" t="s">
        <v>24</v>
      </c>
      <c r="D46" s="15" t="s">
        <v>56</v>
      </c>
      <c r="E46" s="15" t="s">
        <v>26</v>
      </c>
      <c r="F46" s="15" t="s">
        <v>32</v>
      </c>
      <c r="G46" s="15" t="s">
        <v>26</v>
      </c>
      <c r="H46" s="15" t="s">
        <v>57</v>
      </c>
      <c r="I46" s="17" t="s">
        <v>58</v>
      </c>
      <c r="J46" s="17">
        <v>13149.88</v>
      </c>
      <c r="K46" s="17">
        <v>0</v>
      </c>
      <c r="L46" s="17">
        <v>11336.1</v>
      </c>
      <c r="M46" s="17">
        <v>1813.77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5" t="s">
        <v>26</v>
      </c>
    </row>
    <row r="47" spans="1:19" x14ac:dyDescent="0.25">
      <c r="A47" s="12" t="s">
        <v>59</v>
      </c>
      <c r="B47" s="13" t="s">
        <v>23</v>
      </c>
      <c r="C47" s="12" t="s">
        <v>24</v>
      </c>
      <c r="D47" s="12" t="s">
        <v>60</v>
      </c>
      <c r="E47" s="12" t="s">
        <v>26</v>
      </c>
      <c r="F47" s="12" t="s">
        <v>61</v>
      </c>
      <c r="G47" s="12" t="s">
        <v>26</v>
      </c>
      <c r="H47" s="12" t="s">
        <v>57</v>
      </c>
      <c r="I47" s="14" t="s">
        <v>58</v>
      </c>
      <c r="J47" s="14">
        <v>15494.77</v>
      </c>
      <c r="K47" s="14">
        <v>2198.27</v>
      </c>
      <c r="L47" s="14">
        <v>11462.5</v>
      </c>
      <c r="M47" s="14">
        <v>1834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12" t="s">
        <v>161</v>
      </c>
      <c r="B48" s="13" t="s">
        <v>23</v>
      </c>
      <c r="C48" s="12" t="s">
        <v>141</v>
      </c>
      <c r="D48" s="12" t="s">
        <v>26</v>
      </c>
      <c r="E48" s="12" t="s">
        <v>162</v>
      </c>
      <c r="F48" s="12" t="s">
        <v>26</v>
      </c>
      <c r="G48" s="12" t="s">
        <v>60</v>
      </c>
      <c r="H48" s="12" t="s">
        <v>57</v>
      </c>
      <c r="I48" s="14" t="s">
        <v>58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1375.5</v>
      </c>
      <c r="S48" s="12" t="s">
        <v>163</v>
      </c>
    </row>
    <row r="49" spans="1:19" s="18" customFormat="1" x14ac:dyDescent="0.25">
      <c r="A49" s="15" t="s">
        <v>185</v>
      </c>
      <c r="B49" s="16" t="s">
        <v>23</v>
      </c>
      <c r="C49" s="15" t="s">
        <v>141</v>
      </c>
      <c r="D49" s="15" t="s">
        <v>26</v>
      </c>
      <c r="E49" s="15" t="s">
        <v>56</v>
      </c>
      <c r="F49" s="15" t="s">
        <v>32</v>
      </c>
      <c r="G49" s="15" t="s">
        <v>56</v>
      </c>
      <c r="H49" s="15" t="s">
        <v>57</v>
      </c>
      <c r="I49" s="17" t="s">
        <v>58</v>
      </c>
      <c r="J49" s="17">
        <v>-13149.88</v>
      </c>
      <c r="K49" s="17">
        <v>-13149.88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5" t="s">
        <v>26</v>
      </c>
    </row>
    <row r="50" spans="1:19" s="18" customFormat="1" x14ac:dyDescent="0.25">
      <c r="A50" s="15" t="s">
        <v>503</v>
      </c>
      <c r="B50" s="16" t="s">
        <v>461</v>
      </c>
      <c r="C50" s="15" t="s">
        <v>24</v>
      </c>
      <c r="D50" s="15" t="s">
        <v>504</v>
      </c>
      <c r="E50" s="15" t="s">
        <v>26</v>
      </c>
      <c r="F50" s="15" t="s">
        <v>32</v>
      </c>
      <c r="G50" s="15" t="s">
        <v>26</v>
      </c>
      <c r="H50" s="15" t="s">
        <v>505</v>
      </c>
      <c r="I50" s="17" t="s">
        <v>506</v>
      </c>
      <c r="J50" s="17">
        <v>16851.37</v>
      </c>
      <c r="K50" s="17">
        <v>0</v>
      </c>
      <c r="L50" s="17">
        <v>14527.04</v>
      </c>
      <c r="M50" s="17">
        <v>2324.3200000000002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5" t="s">
        <v>26</v>
      </c>
    </row>
    <row r="51" spans="1:19" x14ac:dyDescent="0.25">
      <c r="A51" s="12" t="s">
        <v>507</v>
      </c>
      <c r="B51" s="13" t="s">
        <v>461</v>
      </c>
      <c r="C51" s="12" t="s">
        <v>24</v>
      </c>
      <c r="D51" s="12" t="s">
        <v>508</v>
      </c>
      <c r="E51" s="12" t="s">
        <v>26</v>
      </c>
      <c r="F51" s="12" t="s">
        <v>509</v>
      </c>
      <c r="G51" s="12" t="s">
        <v>26</v>
      </c>
      <c r="H51" s="12" t="s">
        <v>505</v>
      </c>
      <c r="I51" s="14" t="s">
        <v>506</v>
      </c>
      <c r="J51" s="14">
        <v>17000.57</v>
      </c>
      <c r="K51" s="14">
        <v>3005.6</v>
      </c>
      <c r="L51" s="14">
        <v>12064.63</v>
      </c>
      <c r="M51" s="14">
        <v>1930.34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554</v>
      </c>
      <c r="B52" s="13" t="s">
        <v>461</v>
      </c>
      <c r="C52" s="12" t="s">
        <v>141</v>
      </c>
      <c r="D52" s="12" t="s">
        <v>26</v>
      </c>
      <c r="E52" s="12" t="s">
        <v>555</v>
      </c>
      <c r="F52" s="12" t="s">
        <v>26</v>
      </c>
      <c r="G52" s="12" t="s">
        <v>508</v>
      </c>
      <c r="H52" s="12" t="s">
        <v>505</v>
      </c>
      <c r="I52" s="14" t="s">
        <v>506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1447.76</v>
      </c>
      <c r="S52" s="12" t="s">
        <v>556</v>
      </c>
    </row>
    <row r="53" spans="1:19" s="18" customFormat="1" x14ac:dyDescent="0.25">
      <c r="A53" s="15" t="s">
        <v>563</v>
      </c>
      <c r="B53" s="16" t="s">
        <v>461</v>
      </c>
      <c r="C53" s="15" t="s">
        <v>141</v>
      </c>
      <c r="D53" s="15" t="s">
        <v>26</v>
      </c>
      <c r="E53" s="15" t="s">
        <v>504</v>
      </c>
      <c r="F53" s="15" t="s">
        <v>32</v>
      </c>
      <c r="G53" s="15" t="s">
        <v>504</v>
      </c>
      <c r="H53" s="15" t="s">
        <v>505</v>
      </c>
      <c r="I53" s="17" t="s">
        <v>506</v>
      </c>
      <c r="J53" s="17">
        <v>-16851.37</v>
      </c>
      <c r="K53" s="17">
        <v>-16851.37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v>0</v>
      </c>
      <c r="S53" s="15" t="s">
        <v>26</v>
      </c>
    </row>
    <row r="54" spans="1:19" x14ac:dyDescent="0.25">
      <c r="A54" s="12" t="s">
        <v>332</v>
      </c>
      <c r="B54" s="13" t="s">
        <v>258</v>
      </c>
      <c r="C54" s="12" t="s">
        <v>24</v>
      </c>
      <c r="D54" s="12" t="s">
        <v>333</v>
      </c>
      <c r="E54" s="12" t="s">
        <v>26</v>
      </c>
      <c r="F54" s="12" t="s">
        <v>334</v>
      </c>
      <c r="G54" s="12" t="s">
        <v>26</v>
      </c>
      <c r="H54" s="12" t="s">
        <v>335</v>
      </c>
      <c r="I54" s="14" t="s">
        <v>336</v>
      </c>
      <c r="J54" s="14">
        <v>31528.799999999999</v>
      </c>
      <c r="K54" s="14">
        <v>31528.799999999999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26</v>
      </c>
    </row>
    <row r="55" spans="1:19" x14ac:dyDescent="0.25">
      <c r="A55" s="12" t="s">
        <v>464</v>
      </c>
      <c r="B55" s="13" t="s">
        <v>461</v>
      </c>
      <c r="C55" s="12" t="s">
        <v>24</v>
      </c>
      <c r="D55" s="12" t="s">
        <v>465</v>
      </c>
      <c r="E55" s="12" t="s">
        <v>26</v>
      </c>
      <c r="F55" s="12" t="s">
        <v>466</v>
      </c>
      <c r="G55" s="12" t="s">
        <v>26</v>
      </c>
      <c r="H55" s="12" t="s">
        <v>335</v>
      </c>
      <c r="I55" s="14" t="s">
        <v>336</v>
      </c>
      <c r="J55" s="14">
        <v>138510</v>
      </c>
      <c r="K55" s="14">
        <v>0</v>
      </c>
      <c r="L55" s="14">
        <v>128250</v>
      </c>
      <c r="M55" s="14">
        <v>10260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2" t="s">
        <v>548</v>
      </c>
      <c r="B56" s="13" t="s">
        <v>461</v>
      </c>
      <c r="C56" s="12" t="s">
        <v>141</v>
      </c>
      <c r="D56" s="12" t="s">
        <v>26</v>
      </c>
      <c r="E56" s="12" t="s">
        <v>549</v>
      </c>
      <c r="F56" s="12" t="s">
        <v>26</v>
      </c>
      <c r="G56" s="12" t="s">
        <v>465</v>
      </c>
      <c r="H56" s="12" t="s">
        <v>335</v>
      </c>
      <c r="I56" s="14" t="s">
        <v>336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7695</v>
      </c>
      <c r="S56" s="12" t="s">
        <v>550</v>
      </c>
    </row>
    <row r="57" spans="1:19" x14ac:dyDescent="0.25">
      <c r="A57" s="12" t="s">
        <v>363</v>
      </c>
      <c r="B57" s="13" t="s">
        <v>258</v>
      </c>
      <c r="C57" s="12" t="s">
        <v>24</v>
      </c>
      <c r="D57" s="12" t="s">
        <v>364</v>
      </c>
      <c r="E57" s="12" t="s">
        <v>26</v>
      </c>
      <c r="F57" s="12" t="s">
        <v>365</v>
      </c>
      <c r="G57" s="12" t="s">
        <v>26</v>
      </c>
      <c r="H57" s="12" t="s">
        <v>366</v>
      </c>
      <c r="I57" s="14" t="s">
        <v>367</v>
      </c>
      <c r="J57" s="14">
        <v>180000</v>
      </c>
      <c r="K57" s="14">
        <v>180000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26</v>
      </c>
    </row>
    <row r="58" spans="1:19" x14ac:dyDescent="0.25">
      <c r="A58" s="12" t="s">
        <v>368</v>
      </c>
      <c r="B58" s="13" t="s">
        <v>258</v>
      </c>
      <c r="C58" s="12" t="s">
        <v>24</v>
      </c>
      <c r="D58" s="12" t="s">
        <v>369</v>
      </c>
      <c r="E58" s="12" t="s">
        <v>26</v>
      </c>
      <c r="F58" s="12" t="s">
        <v>370</v>
      </c>
      <c r="G58" s="12" t="s">
        <v>26</v>
      </c>
      <c r="H58" s="12" t="s">
        <v>366</v>
      </c>
      <c r="I58" s="14" t="s">
        <v>367</v>
      </c>
      <c r="J58" s="14">
        <v>94600</v>
      </c>
      <c r="K58" s="14">
        <v>94600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26</v>
      </c>
    </row>
    <row r="59" spans="1:19" x14ac:dyDescent="0.25">
      <c r="A59" s="12" t="s">
        <v>224</v>
      </c>
      <c r="B59" s="13" t="s">
        <v>209</v>
      </c>
      <c r="C59" s="12" t="s">
        <v>24</v>
      </c>
      <c r="D59" s="12" t="s">
        <v>225</v>
      </c>
      <c r="E59" s="12" t="s">
        <v>26</v>
      </c>
      <c r="F59" s="12" t="s">
        <v>226</v>
      </c>
      <c r="G59" s="12" t="s">
        <v>26</v>
      </c>
      <c r="H59" s="12" t="s">
        <v>227</v>
      </c>
      <c r="I59" s="14" t="s">
        <v>228</v>
      </c>
      <c r="J59" s="14">
        <v>5244.04</v>
      </c>
      <c r="K59" s="14">
        <v>0</v>
      </c>
      <c r="L59" s="14">
        <v>4520.72</v>
      </c>
      <c r="M59" s="14">
        <v>723.32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26</v>
      </c>
    </row>
    <row r="60" spans="1:19" x14ac:dyDescent="0.25">
      <c r="A60" s="12" t="s">
        <v>239</v>
      </c>
      <c r="B60" s="13" t="s">
        <v>209</v>
      </c>
      <c r="C60" s="12" t="s">
        <v>141</v>
      </c>
      <c r="D60" s="12" t="s">
        <v>26</v>
      </c>
      <c r="E60" s="12" t="s">
        <v>240</v>
      </c>
      <c r="F60" s="12" t="s">
        <v>26</v>
      </c>
      <c r="G60" s="12" t="s">
        <v>225</v>
      </c>
      <c r="H60" s="12" t="s">
        <v>227</v>
      </c>
      <c r="I60" s="14" t="s">
        <v>228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542.49</v>
      </c>
      <c r="S60" s="12" t="s">
        <v>241</v>
      </c>
    </row>
    <row r="61" spans="1:19" x14ac:dyDescent="0.25">
      <c r="A61" s="12" t="s">
        <v>384</v>
      </c>
      <c r="B61" s="13" t="s">
        <v>258</v>
      </c>
      <c r="C61" s="12" t="s">
        <v>24</v>
      </c>
      <c r="D61" s="12" t="s">
        <v>385</v>
      </c>
      <c r="E61" s="12" t="s">
        <v>26</v>
      </c>
      <c r="F61" s="12" t="s">
        <v>386</v>
      </c>
      <c r="G61" s="12" t="s">
        <v>26</v>
      </c>
      <c r="H61" s="12" t="s">
        <v>387</v>
      </c>
      <c r="I61" s="14" t="s">
        <v>388</v>
      </c>
      <c r="J61" s="14">
        <v>35136.81</v>
      </c>
      <c r="K61" s="14">
        <v>-0.05</v>
      </c>
      <c r="L61" s="14">
        <v>30290.35</v>
      </c>
      <c r="M61" s="14">
        <v>4846.45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26</v>
      </c>
    </row>
    <row r="62" spans="1:19" x14ac:dyDescent="0.25">
      <c r="A62" s="12" t="s">
        <v>435</v>
      </c>
      <c r="B62" s="13" t="s">
        <v>258</v>
      </c>
      <c r="C62" s="12" t="s">
        <v>141</v>
      </c>
      <c r="D62" s="12" t="s">
        <v>26</v>
      </c>
      <c r="E62" s="12" t="s">
        <v>436</v>
      </c>
      <c r="F62" s="12" t="s">
        <v>26</v>
      </c>
      <c r="G62" s="12" t="s">
        <v>385</v>
      </c>
      <c r="H62" s="12" t="s">
        <v>387</v>
      </c>
      <c r="I62" s="14" t="s">
        <v>388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3634.84</v>
      </c>
      <c r="S62" s="12" t="s">
        <v>437</v>
      </c>
    </row>
    <row r="63" spans="1:19" x14ac:dyDescent="0.25">
      <c r="A63" s="12" t="s">
        <v>470</v>
      </c>
      <c r="B63" s="13" t="s">
        <v>461</v>
      </c>
      <c r="C63" s="12" t="s">
        <v>24</v>
      </c>
      <c r="D63" s="12" t="s">
        <v>471</v>
      </c>
      <c r="E63" s="12" t="s">
        <v>26</v>
      </c>
      <c r="F63" s="12" t="s">
        <v>472</v>
      </c>
      <c r="G63" s="12" t="s">
        <v>26</v>
      </c>
      <c r="H63" s="12" t="s">
        <v>473</v>
      </c>
      <c r="I63" s="14" t="s">
        <v>474</v>
      </c>
      <c r="J63" s="14">
        <v>22328.28</v>
      </c>
      <c r="K63" s="14">
        <v>-0.08</v>
      </c>
      <c r="L63" s="14">
        <v>19248.52</v>
      </c>
      <c r="M63" s="14">
        <v>3079.76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26</v>
      </c>
    </row>
    <row r="64" spans="1:19" x14ac:dyDescent="0.25">
      <c r="A64" s="12" t="s">
        <v>545</v>
      </c>
      <c r="B64" s="13" t="s">
        <v>461</v>
      </c>
      <c r="C64" s="12" t="s">
        <v>141</v>
      </c>
      <c r="D64" s="12" t="s">
        <v>26</v>
      </c>
      <c r="E64" s="12" t="s">
        <v>546</v>
      </c>
      <c r="F64" s="12" t="s">
        <v>26</v>
      </c>
      <c r="G64" s="12" t="s">
        <v>471</v>
      </c>
      <c r="H64" s="12" t="s">
        <v>473</v>
      </c>
      <c r="I64" s="14" t="s">
        <v>474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2309.8200000000002</v>
      </c>
      <c r="S64" s="12" t="s">
        <v>547</v>
      </c>
    </row>
    <row r="65" spans="1:19" x14ac:dyDescent="0.25">
      <c r="A65" s="12" t="s">
        <v>110</v>
      </c>
      <c r="B65" s="13" t="s">
        <v>23</v>
      </c>
      <c r="C65" s="12" t="s">
        <v>24</v>
      </c>
      <c r="D65" s="12" t="s">
        <v>111</v>
      </c>
      <c r="E65" s="12" t="s">
        <v>26</v>
      </c>
      <c r="F65" s="12" t="s">
        <v>112</v>
      </c>
      <c r="G65" s="12" t="s">
        <v>26</v>
      </c>
      <c r="H65" s="12" t="s">
        <v>113</v>
      </c>
      <c r="I65" s="14" t="s">
        <v>114</v>
      </c>
      <c r="J65" s="14">
        <v>58</v>
      </c>
      <c r="K65" s="14">
        <v>0</v>
      </c>
      <c r="L65" s="14">
        <v>50</v>
      </c>
      <c r="M65" s="14">
        <v>8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26</v>
      </c>
    </row>
    <row r="66" spans="1:19" x14ac:dyDescent="0.25">
      <c r="A66" s="12" t="s">
        <v>115</v>
      </c>
      <c r="B66" s="13" t="s">
        <v>23</v>
      </c>
      <c r="C66" s="12" t="s">
        <v>24</v>
      </c>
      <c r="D66" s="12" t="s">
        <v>116</v>
      </c>
      <c r="E66" s="12" t="s">
        <v>26</v>
      </c>
      <c r="F66" s="12" t="s">
        <v>117</v>
      </c>
      <c r="G66" s="12" t="s">
        <v>26</v>
      </c>
      <c r="H66" s="12" t="s">
        <v>113</v>
      </c>
      <c r="I66" s="14" t="s">
        <v>114</v>
      </c>
      <c r="J66" s="14">
        <v>522</v>
      </c>
      <c r="K66" s="14">
        <v>0</v>
      </c>
      <c r="L66" s="14">
        <v>450</v>
      </c>
      <c r="M66" s="14">
        <v>72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26</v>
      </c>
    </row>
    <row r="67" spans="1:19" x14ac:dyDescent="0.25">
      <c r="A67" s="12" t="s">
        <v>173</v>
      </c>
      <c r="B67" s="13" t="s">
        <v>23</v>
      </c>
      <c r="C67" s="12" t="s">
        <v>141</v>
      </c>
      <c r="D67" s="12" t="s">
        <v>26</v>
      </c>
      <c r="E67" s="12" t="s">
        <v>174</v>
      </c>
      <c r="F67" s="12" t="s">
        <v>26</v>
      </c>
      <c r="G67" s="12" t="s">
        <v>111</v>
      </c>
      <c r="H67" s="12" t="s">
        <v>113</v>
      </c>
      <c r="I67" s="14" t="s">
        <v>114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6</v>
      </c>
      <c r="S67" s="12" t="s">
        <v>175</v>
      </c>
    </row>
    <row r="68" spans="1:19" x14ac:dyDescent="0.25">
      <c r="A68" s="12" t="s">
        <v>176</v>
      </c>
      <c r="B68" s="13" t="s">
        <v>23</v>
      </c>
      <c r="C68" s="12" t="s">
        <v>141</v>
      </c>
      <c r="D68" s="12" t="s">
        <v>26</v>
      </c>
      <c r="E68" s="12" t="s">
        <v>177</v>
      </c>
      <c r="F68" s="12" t="s">
        <v>26</v>
      </c>
      <c r="G68" s="12" t="s">
        <v>116</v>
      </c>
      <c r="H68" s="12" t="s">
        <v>113</v>
      </c>
      <c r="I68" s="14" t="s">
        <v>114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54</v>
      </c>
      <c r="S68" s="12" t="s">
        <v>178</v>
      </c>
    </row>
    <row r="69" spans="1:19" x14ac:dyDescent="0.25">
      <c r="A69" s="12" t="s">
        <v>525</v>
      </c>
      <c r="B69" s="13" t="s">
        <v>461</v>
      </c>
      <c r="C69" s="12" t="s">
        <v>24</v>
      </c>
      <c r="D69" s="12" t="s">
        <v>526</v>
      </c>
      <c r="E69" s="12" t="s">
        <v>26</v>
      </c>
      <c r="F69" s="12" t="s">
        <v>527</v>
      </c>
      <c r="G69" s="12" t="s">
        <v>26</v>
      </c>
      <c r="H69" s="12" t="s">
        <v>528</v>
      </c>
      <c r="I69" s="14" t="s">
        <v>529</v>
      </c>
      <c r="J69" s="14">
        <v>351</v>
      </c>
      <c r="K69" s="14">
        <v>351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2" t="s">
        <v>26</v>
      </c>
    </row>
    <row r="70" spans="1:19" x14ac:dyDescent="0.25">
      <c r="A70" s="12" t="s">
        <v>485</v>
      </c>
      <c r="B70" s="13" t="s">
        <v>461</v>
      </c>
      <c r="C70" s="12" t="s">
        <v>24</v>
      </c>
      <c r="D70" s="12" t="s">
        <v>538</v>
      </c>
      <c r="E70" s="12" t="s">
        <v>26</v>
      </c>
      <c r="F70" s="12" t="s">
        <v>486</v>
      </c>
      <c r="G70" s="12" t="s">
        <v>26</v>
      </c>
      <c r="H70" s="12" t="s">
        <v>487</v>
      </c>
      <c r="I70" s="14" t="s">
        <v>488</v>
      </c>
      <c r="J70" s="14">
        <v>33049.75</v>
      </c>
      <c r="K70" s="14">
        <v>-0.08</v>
      </c>
      <c r="L70" s="14">
        <v>28491.16</v>
      </c>
      <c r="M70" s="14">
        <v>4558.59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2" t="s">
        <v>26</v>
      </c>
    </row>
    <row r="71" spans="1:19" x14ac:dyDescent="0.25">
      <c r="A71" s="12" t="s">
        <v>489</v>
      </c>
      <c r="B71" s="13" t="s">
        <v>461</v>
      </c>
      <c r="C71" s="12" t="s">
        <v>24</v>
      </c>
      <c r="D71" s="12" t="s">
        <v>490</v>
      </c>
      <c r="E71" s="12" t="s">
        <v>26</v>
      </c>
      <c r="F71" s="12" t="s">
        <v>491</v>
      </c>
      <c r="G71" s="12" t="s">
        <v>26</v>
      </c>
      <c r="H71" s="12" t="s">
        <v>487</v>
      </c>
      <c r="I71" s="14" t="s">
        <v>488</v>
      </c>
      <c r="J71" s="14">
        <v>47702.559999999998</v>
      </c>
      <c r="K71" s="14">
        <v>-0.02</v>
      </c>
      <c r="L71" s="14">
        <v>41122.9</v>
      </c>
      <c r="M71" s="14">
        <v>6579.66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2" t="s">
        <v>26</v>
      </c>
    </row>
    <row r="72" spans="1:19" x14ac:dyDescent="0.25">
      <c r="A72" s="12" t="s">
        <v>533</v>
      </c>
      <c r="B72" s="13" t="s">
        <v>461</v>
      </c>
      <c r="C72" s="12" t="s">
        <v>141</v>
      </c>
      <c r="D72" s="12" t="s">
        <v>26</v>
      </c>
      <c r="E72" s="12" t="s">
        <v>534</v>
      </c>
      <c r="F72" s="12" t="s">
        <v>26</v>
      </c>
      <c r="G72" s="12" t="s">
        <v>490</v>
      </c>
      <c r="H72" s="12" t="s">
        <v>487</v>
      </c>
      <c r="I72" s="14" t="s">
        <v>488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4934.75</v>
      </c>
      <c r="S72" s="12" t="s">
        <v>535</v>
      </c>
    </row>
    <row r="73" spans="1:19" x14ac:dyDescent="0.25">
      <c r="A73" s="12" t="s">
        <v>536</v>
      </c>
      <c r="B73" s="13" t="s">
        <v>461</v>
      </c>
      <c r="C73" s="12" t="s">
        <v>141</v>
      </c>
      <c r="D73" s="12" t="s">
        <v>26</v>
      </c>
      <c r="E73" s="12" t="s">
        <v>537</v>
      </c>
      <c r="F73" s="12" t="s">
        <v>26</v>
      </c>
      <c r="G73" s="12" t="s">
        <v>538</v>
      </c>
      <c r="H73" s="12" t="s">
        <v>487</v>
      </c>
      <c r="I73" s="14" t="s">
        <v>488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3418.94</v>
      </c>
      <c r="S73" s="15" t="s">
        <v>26</v>
      </c>
    </row>
    <row r="74" spans="1:19" x14ac:dyDescent="0.25">
      <c r="A74" s="12" t="s">
        <v>348</v>
      </c>
      <c r="B74" s="13" t="s">
        <v>258</v>
      </c>
      <c r="C74" s="12" t="s">
        <v>24</v>
      </c>
      <c r="D74" s="12" t="s">
        <v>349</v>
      </c>
      <c r="E74" s="12" t="s">
        <v>26</v>
      </c>
      <c r="F74" s="12" t="s">
        <v>350</v>
      </c>
      <c r="G74" s="12" t="s">
        <v>26</v>
      </c>
      <c r="H74" s="12" t="s">
        <v>351</v>
      </c>
      <c r="I74" s="14" t="s">
        <v>352</v>
      </c>
      <c r="J74" s="14">
        <v>22185</v>
      </c>
      <c r="K74" s="14">
        <v>0</v>
      </c>
      <c r="L74" s="14">
        <v>19125</v>
      </c>
      <c r="M74" s="14">
        <v>3060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2" t="s">
        <v>26</v>
      </c>
    </row>
    <row r="75" spans="1:19" x14ac:dyDescent="0.25">
      <c r="A75" s="12" t="s">
        <v>381</v>
      </c>
      <c r="B75" s="13" t="s">
        <v>258</v>
      </c>
      <c r="C75" s="12" t="s">
        <v>24</v>
      </c>
      <c r="D75" s="12" t="s">
        <v>382</v>
      </c>
      <c r="E75" s="12" t="s">
        <v>26</v>
      </c>
      <c r="F75" s="12" t="s">
        <v>383</v>
      </c>
      <c r="G75" s="12" t="s">
        <v>26</v>
      </c>
      <c r="H75" s="12" t="s">
        <v>351</v>
      </c>
      <c r="I75" s="14" t="s">
        <v>352</v>
      </c>
      <c r="J75" s="14">
        <v>19641.12</v>
      </c>
      <c r="K75" s="14">
        <v>0</v>
      </c>
      <c r="L75" s="14">
        <v>16932</v>
      </c>
      <c r="M75" s="14">
        <v>2709.12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2" t="s">
        <v>26</v>
      </c>
    </row>
    <row r="76" spans="1:19" x14ac:dyDescent="0.25">
      <c r="A76" s="12" t="s">
        <v>438</v>
      </c>
      <c r="B76" s="13" t="s">
        <v>258</v>
      </c>
      <c r="C76" s="12" t="s">
        <v>141</v>
      </c>
      <c r="D76" s="12" t="s">
        <v>26</v>
      </c>
      <c r="E76" s="12" t="s">
        <v>439</v>
      </c>
      <c r="F76" s="12" t="s">
        <v>26</v>
      </c>
      <c r="G76" s="12" t="s">
        <v>382</v>
      </c>
      <c r="H76" s="12" t="s">
        <v>351</v>
      </c>
      <c r="I76" s="14" t="s">
        <v>352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2031.84</v>
      </c>
      <c r="S76" s="12" t="s">
        <v>440</v>
      </c>
    </row>
    <row r="77" spans="1:19" x14ac:dyDescent="0.25">
      <c r="A77" s="12" t="s">
        <v>441</v>
      </c>
      <c r="B77" s="13" t="s">
        <v>258</v>
      </c>
      <c r="C77" s="12" t="s">
        <v>141</v>
      </c>
      <c r="D77" s="12" t="s">
        <v>26</v>
      </c>
      <c r="E77" s="12" t="s">
        <v>442</v>
      </c>
      <c r="F77" s="12" t="s">
        <v>26</v>
      </c>
      <c r="G77" s="12" t="s">
        <v>349</v>
      </c>
      <c r="H77" s="12" t="s">
        <v>351</v>
      </c>
      <c r="I77" s="14" t="s">
        <v>352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2295</v>
      </c>
      <c r="S77" s="12" t="s">
        <v>443</v>
      </c>
    </row>
    <row r="78" spans="1:19" x14ac:dyDescent="0.25">
      <c r="A78" s="12" t="s">
        <v>95</v>
      </c>
      <c r="B78" s="13" t="s">
        <v>23</v>
      </c>
      <c r="C78" s="12" t="s">
        <v>24</v>
      </c>
      <c r="D78" s="12" t="s">
        <v>96</v>
      </c>
      <c r="E78" s="12" t="s">
        <v>26</v>
      </c>
      <c r="F78" s="12" t="s">
        <v>97</v>
      </c>
      <c r="G78" s="12" t="s">
        <v>26</v>
      </c>
      <c r="H78" s="12" t="s">
        <v>98</v>
      </c>
      <c r="I78" s="14" t="s">
        <v>99</v>
      </c>
      <c r="J78" s="14">
        <v>6600</v>
      </c>
      <c r="K78" s="14">
        <v>6600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2" t="s">
        <v>26</v>
      </c>
    </row>
    <row r="79" spans="1:19" s="18" customFormat="1" x14ac:dyDescent="0.25">
      <c r="A79" s="15" t="s">
        <v>140</v>
      </c>
      <c r="B79" s="16" t="s">
        <v>23</v>
      </c>
      <c r="C79" s="15" t="s">
        <v>141</v>
      </c>
      <c r="D79" s="15" t="s">
        <v>26</v>
      </c>
      <c r="E79" s="15" t="s">
        <v>142</v>
      </c>
      <c r="F79" s="15" t="s">
        <v>26</v>
      </c>
      <c r="G79" s="15" t="s">
        <v>26</v>
      </c>
      <c r="H79" s="15" t="s">
        <v>98</v>
      </c>
      <c r="I79" s="17" t="s">
        <v>99</v>
      </c>
      <c r="J79" s="17">
        <v>-2365</v>
      </c>
      <c r="K79" s="17">
        <v>-2365</v>
      </c>
      <c r="L79" s="17">
        <v>0</v>
      </c>
      <c r="M79" s="17">
        <v>0</v>
      </c>
      <c r="N79" s="17">
        <v>0</v>
      </c>
      <c r="O79" s="17">
        <v>0</v>
      </c>
      <c r="P79" s="17">
        <v>0</v>
      </c>
      <c r="Q79" s="17">
        <v>0</v>
      </c>
      <c r="R79" s="17">
        <v>0</v>
      </c>
      <c r="S79" s="15" t="s">
        <v>26</v>
      </c>
    </row>
    <row r="80" spans="1:19" x14ac:dyDescent="0.25">
      <c r="A80" s="12" t="s">
        <v>201</v>
      </c>
      <c r="B80" s="13" t="s">
        <v>23</v>
      </c>
      <c r="C80" s="12" t="s">
        <v>141</v>
      </c>
      <c r="D80" s="12" t="s">
        <v>26</v>
      </c>
      <c r="E80" s="12" t="s">
        <v>202</v>
      </c>
      <c r="F80" s="12" t="s">
        <v>203</v>
      </c>
      <c r="G80" s="12" t="s">
        <v>96</v>
      </c>
      <c r="H80" s="12" t="s">
        <v>98</v>
      </c>
      <c r="I80" s="14" t="s">
        <v>99</v>
      </c>
      <c r="J80" s="14">
        <v>-2365</v>
      </c>
      <c r="K80" s="14">
        <v>-2365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2" t="s">
        <v>26</v>
      </c>
    </row>
    <row r="81" spans="1:19" x14ac:dyDescent="0.25">
      <c r="A81" s="12" t="s">
        <v>204</v>
      </c>
      <c r="B81" s="13" t="s">
        <v>23</v>
      </c>
      <c r="C81" s="12" t="s">
        <v>141</v>
      </c>
      <c r="D81" s="12" t="s">
        <v>26</v>
      </c>
      <c r="E81" s="12" t="s">
        <v>205</v>
      </c>
      <c r="F81" s="12" t="s">
        <v>206</v>
      </c>
      <c r="G81" s="12" t="s">
        <v>207</v>
      </c>
      <c r="H81" s="12" t="s">
        <v>98</v>
      </c>
      <c r="I81" s="14" t="s">
        <v>99</v>
      </c>
      <c r="J81" s="14">
        <v>-2640</v>
      </c>
      <c r="K81" s="14">
        <v>-2640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2" t="s">
        <v>26</v>
      </c>
    </row>
    <row r="82" spans="1:19" s="18" customFormat="1" x14ac:dyDescent="0.25">
      <c r="A82" s="15" t="s">
        <v>397</v>
      </c>
      <c r="B82" s="16" t="s">
        <v>258</v>
      </c>
      <c r="C82" s="15" t="s">
        <v>141</v>
      </c>
      <c r="D82" s="15" t="s">
        <v>26</v>
      </c>
      <c r="E82" s="15" t="s">
        <v>398</v>
      </c>
      <c r="F82" s="15" t="s">
        <v>26</v>
      </c>
      <c r="G82" s="15" t="s">
        <v>26</v>
      </c>
      <c r="H82" s="15" t="s">
        <v>98</v>
      </c>
      <c r="I82" s="17" t="s">
        <v>99</v>
      </c>
      <c r="J82" s="17">
        <v>-110</v>
      </c>
      <c r="K82" s="17">
        <v>-110</v>
      </c>
      <c r="L82" s="17">
        <v>0</v>
      </c>
      <c r="M82" s="17">
        <v>0</v>
      </c>
      <c r="N82" s="17">
        <v>0</v>
      </c>
      <c r="O82" s="17">
        <v>0</v>
      </c>
      <c r="P82" s="17">
        <v>0</v>
      </c>
      <c r="Q82" s="17">
        <v>0</v>
      </c>
      <c r="R82" s="17">
        <v>0</v>
      </c>
      <c r="S82" s="15" t="s">
        <v>26</v>
      </c>
    </row>
    <row r="83" spans="1:19" x14ac:dyDescent="0.25">
      <c r="A83" s="12" t="s">
        <v>456</v>
      </c>
      <c r="B83" s="13" t="s">
        <v>258</v>
      </c>
      <c r="C83" s="12" t="s">
        <v>141</v>
      </c>
      <c r="D83" s="12" t="s">
        <v>26</v>
      </c>
      <c r="E83" s="12" t="s">
        <v>457</v>
      </c>
      <c r="F83" s="12" t="s">
        <v>458</v>
      </c>
      <c r="G83" s="12" t="s">
        <v>459</v>
      </c>
      <c r="H83" s="12" t="s">
        <v>98</v>
      </c>
      <c r="I83" s="14" t="s">
        <v>99</v>
      </c>
      <c r="J83" s="14">
        <v>-110</v>
      </c>
      <c r="K83" s="14">
        <v>-110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2" t="s">
        <v>26</v>
      </c>
    </row>
    <row r="84" spans="1:19" x14ac:dyDescent="0.25">
      <c r="A84" s="12" t="s">
        <v>343</v>
      </c>
      <c r="B84" s="13" t="s">
        <v>258</v>
      </c>
      <c r="C84" s="12" t="s">
        <v>24</v>
      </c>
      <c r="D84" s="12" t="s">
        <v>344</v>
      </c>
      <c r="E84" s="12" t="s">
        <v>26</v>
      </c>
      <c r="F84" s="12" t="s">
        <v>345</v>
      </c>
      <c r="G84" s="12" t="s">
        <v>26</v>
      </c>
      <c r="H84" s="12" t="s">
        <v>346</v>
      </c>
      <c r="I84" s="14" t="s">
        <v>347</v>
      </c>
      <c r="J84" s="14">
        <v>78584.13</v>
      </c>
      <c r="K84" s="14">
        <v>-7.0000000000000007E-2</v>
      </c>
      <c r="L84" s="14">
        <v>67744.94</v>
      </c>
      <c r="M84" s="14">
        <v>10839.19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2" t="s">
        <v>26</v>
      </c>
    </row>
    <row r="85" spans="1:19" x14ac:dyDescent="0.25">
      <c r="A85" s="12" t="s">
        <v>450</v>
      </c>
      <c r="B85" s="13" t="s">
        <v>258</v>
      </c>
      <c r="C85" s="12" t="s">
        <v>141</v>
      </c>
      <c r="D85" s="12" t="s">
        <v>26</v>
      </c>
      <c r="E85" s="12" t="s">
        <v>451</v>
      </c>
      <c r="F85" s="12" t="s">
        <v>26</v>
      </c>
      <c r="G85" s="12" t="s">
        <v>344</v>
      </c>
      <c r="H85" s="12" t="s">
        <v>346</v>
      </c>
      <c r="I85" s="14" t="s">
        <v>347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8129.39</v>
      </c>
      <c r="S85" s="12" t="s">
        <v>452</v>
      </c>
    </row>
    <row r="86" spans="1:19" x14ac:dyDescent="0.25">
      <c r="A86" s="12" t="s">
        <v>100</v>
      </c>
      <c r="B86" s="13" t="s">
        <v>23</v>
      </c>
      <c r="C86" s="12" t="s">
        <v>24</v>
      </c>
      <c r="D86" s="12" t="s">
        <v>101</v>
      </c>
      <c r="E86" s="12" t="s">
        <v>26</v>
      </c>
      <c r="F86" s="12" t="s">
        <v>102</v>
      </c>
      <c r="G86" s="12" t="s">
        <v>26</v>
      </c>
      <c r="H86" s="12" t="s">
        <v>103</v>
      </c>
      <c r="I86" s="14" t="s">
        <v>104</v>
      </c>
      <c r="J86" s="14">
        <v>16308.6</v>
      </c>
      <c r="K86" s="14">
        <v>5819.07</v>
      </c>
      <c r="L86" s="14">
        <v>9042.68</v>
      </c>
      <c r="M86" s="14">
        <v>1446.85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2" t="s">
        <v>26</v>
      </c>
    </row>
    <row r="87" spans="1:19" x14ac:dyDescent="0.25">
      <c r="A87" s="12" t="s">
        <v>149</v>
      </c>
      <c r="B87" s="13" t="s">
        <v>23</v>
      </c>
      <c r="C87" s="12" t="s">
        <v>141</v>
      </c>
      <c r="D87" s="12" t="s">
        <v>26</v>
      </c>
      <c r="E87" s="12" t="s">
        <v>150</v>
      </c>
      <c r="F87" s="12" t="s">
        <v>26</v>
      </c>
      <c r="G87" s="12" t="s">
        <v>101</v>
      </c>
      <c r="H87" s="12" t="s">
        <v>103</v>
      </c>
      <c r="I87" s="14" t="s">
        <v>104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1085.1400000000001</v>
      </c>
      <c r="S87" s="12" t="s">
        <v>151</v>
      </c>
    </row>
    <row r="88" spans="1:19" s="18" customFormat="1" x14ac:dyDescent="0.25">
      <c r="A88" s="15" t="s">
        <v>229</v>
      </c>
      <c r="B88" s="16" t="s">
        <v>209</v>
      </c>
      <c r="C88" s="15" t="s">
        <v>141</v>
      </c>
      <c r="D88" s="15" t="s">
        <v>26</v>
      </c>
      <c r="E88" s="15" t="s">
        <v>230</v>
      </c>
      <c r="F88" s="15" t="s">
        <v>26</v>
      </c>
      <c r="G88" s="15" t="s">
        <v>26</v>
      </c>
      <c r="H88" s="15" t="s">
        <v>103</v>
      </c>
      <c r="I88" s="17" t="s">
        <v>104</v>
      </c>
      <c r="J88" s="17">
        <v>-416</v>
      </c>
      <c r="K88" s="17">
        <v>-416</v>
      </c>
      <c r="L88" s="17">
        <v>0</v>
      </c>
      <c r="M88" s="17">
        <v>0</v>
      </c>
      <c r="N88" s="17">
        <v>0</v>
      </c>
      <c r="O88" s="17">
        <v>0</v>
      </c>
      <c r="P88" s="17">
        <v>0</v>
      </c>
      <c r="Q88" s="17">
        <v>0</v>
      </c>
      <c r="R88" s="17">
        <v>0</v>
      </c>
      <c r="S88" s="15" t="s">
        <v>26</v>
      </c>
    </row>
    <row r="89" spans="1:19" s="18" customFormat="1" x14ac:dyDescent="0.25">
      <c r="A89" s="15" t="s">
        <v>231</v>
      </c>
      <c r="B89" s="16" t="s">
        <v>209</v>
      </c>
      <c r="C89" s="15" t="s">
        <v>141</v>
      </c>
      <c r="D89" s="15" t="s">
        <v>26</v>
      </c>
      <c r="E89" s="15" t="s">
        <v>232</v>
      </c>
      <c r="F89" s="15" t="s">
        <v>26</v>
      </c>
      <c r="G89" s="15" t="s">
        <v>26</v>
      </c>
      <c r="H89" s="15" t="s">
        <v>103</v>
      </c>
      <c r="I89" s="17" t="s">
        <v>104</v>
      </c>
      <c r="J89" s="17">
        <v>-25.43</v>
      </c>
      <c r="K89" s="17">
        <v>0</v>
      </c>
      <c r="L89" s="17">
        <v>-21.92</v>
      </c>
      <c r="M89" s="17">
        <v>-3.51</v>
      </c>
      <c r="N89" s="17">
        <v>0</v>
      </c>
      <c r="O89" s="17">
        <v>0</v>
      </c>
      <c r="P89" s="17">
        <v>0</v>
      </c>
      <c r="Q89" s="17">
        <v>0</v>
      </c>
      <c r="R89" s="17">
        <v>0</v>
      </c>
      <c r="S89" s="15" t="s">
        <v>26</v>
      </c>
    </row>
    <row r="90" spans="1:19" x14ac:dyDescent="0.25">
      <c r="A90" s="12" t="s">
        <v>243</v>
      </c>
      <c r="B90" s="13" t="s">
        <v>209</v>
      </c>
      <c r="C90" s="12" t="s">
        <v>141</v>
      </c>
      <c r="D90" s="12" t="s">
        <v>26</v>
      </c>
      <c r="E90" s="12" t="s">
        <v>244</v>
      </c>
      <c r="F90" s="12" t="s">
        <v>245</v>
      </c>
      <c r="G90" s="12" t="s">
        <v>101</v>
      </c>
      <c r="H90" s="12" t="s">
        <v>103</v>
      </c>
      <c r="I90" s="14" t="s">
        <v>104</v>
      </c>
      <c r="J90" s="14">
        <v>-416</v>
      </c>
      <c r="K90" s="14">
        <v>-416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2" t="s">
        <v>26</v>
      </c>
    </row>
    <row r="91" spans="1:19" x14ac:dyDescent="0.25">
      <c r="A91" s="12" t="s">
        <v>246</v>
      </c>
      <c r="B91" s="13" t="s">
        <v>209</v>
      </c>
      <c r="C91" s="12" t="s">
        <v>141</v>
      </c>
      <c r="D91" s="12" t="s">
        <v>26</v>
      </c>
      <c r="E91" s="12" t="s">
        <v>247</v>
      </c>
      <c r="F91" s="12" t="s">
        <v>248</v>
      </c>
      <c r="G91" s="12" t="s">
        <v>101</v>
      </c>
      <c r="H91" s="12" t="s">
        <v>103</v>
      </c>
      <c r="I91" s="14" t="s">
        <v>104</v>
      </c>
      <c r="J91" s="14">
        <v>-25.43</v>
      </c>
      <c r="K91" s="14">
        <v>0</v>
      </c>
      <c r="L91" s="14">
        <v>-21.92</v>
      </c>
      <c r="M91" s="14">
        <v>-3.51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2" t="s">
        <v>26</v>
      </c>
    </row>
    <row r="92" spans="1:19" x14ac:dyDescent="0.25">
      <c r="A92" s="12" t="s">
        <v>492</v>
      </c>
      <c r="B92" s="13" t="s">
        <v>461</v>
      </c>
      <c r="C92" s="12" t="s">
        <v>24</v>
      </c>
      <c r="D92" s="12" t="s">
        <v>493</v>
      </c>
      <c r="E92" s="12" t="s">
        <v>26</v>
      </c>
      <c r="F92" s="12" t="s">
        <v>494</v>
      </c>
      <c r="G92" s="12" t="s">
        <v>26</v>
      </c>
      <c r="H92" s="12" t="s">
        <v>103</v>
      </c>
      <c r="I92" s="14" t="s">
        <v>104</v>
      </c>
      <c r="J92" s="14">
        <v>22697.78</v>
      </c>
      <c r="K92" s="14">
        <v>0</v>
      </c>
      <c r="L92" s="14">
        <v>19567.060000000001</v>
      </c>
      <c r="M92" s="14">
        <v>3130.72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2" t="s">
        <v>26</v>
      </c>
    </row>
    <row r="93" spans="1:19" x14ac:dyDescent="0.25">
      <c r="A93" s="12" t="s">
        <v>500</v>
      </c>
      <c r="B93" s="13" t="s">
        <v>461</v>
      </c>
      <c r="C93" s="12" t="s">
        <v>24</v>
      </c>
      <c r="D93" s="12" t="s">
        <v>501</v>
      </c>
      <c r="E93" s="12" t="s">
        <v>26</v>
      </c>
      <c r="F93" s="12" t="s">
        <v>502</v>
      </c>
      <c r="G93" s="12" t="s">
        <v>26</v>
      </c>
      <c r="H93" s="12" t="s">
        <v>103</v>
      </c>
      <c r="I93" s="14" t="s">
        <v>104</v>
      </c>
      <c r="J93" s="14">
        <v>27024.21</v>
      </c>
      <c r="K93" s="14">
        <v>0</v>
      </c>
      <c r="L93" s="14">
        <v>23296.74</v>
      </c>
      <c r="M93" s="14">
        <v>3727.47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2" t="s">
        <v>26</v>
      </c>
    </row>
    <row r="94" spans="1:19" x14ac:dyDescent="0.25">
      <c r="A94" s="12" t="s">
        <v>557</v>
      </c>
      <c r="B94" s="13" t="s">
        <v>461</v>
      </c>
      <c r="C94" s="12" t="s">
        <v>141</v>
      </c>
      <c r="D94" s="12" t="s">
        <v>26</v>
      </c>
      <c r="E94" s="12" t="s">
        <v>558</v>
      </c>
      <c r="F94" s="12" t="s">
        <v>26</v>
      </c>
      <c r="G94" s="12" t="s">
        <v>501</v>
      </c>
      <c r="H94" s="12" t="s">
        <v>103</v>
      </c>
      <c r="I94" s="14" t="s">
        <v>104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2795.6</v>
      </c>
      <c r="S94" s="12" t="s">
        <v>559</v>
      </c>
    </row>
    <row r="95" spans="1:19" x14ac:dyDescent="0.25">
      <c r="A95" s="12" t="s">
        <v>560</v>
      </c>
      <c r="B95" s="13" t="s">
        <v>461</v>
      </c>
      <c r="C95" s="12" t="s">
        <v>141</v>
      </c>
      <c r="D95" s="12" t="s">
        <v>26</v>
      </c>
      <c r="E95" s="12" t="s">
        <v>561</v>
      </c>
      <c r="F95" s="12" t="s">
        <v>26</v>
      </c>
      <c r="G95" s="12" t="s">
        <v>493</v>
      </c>
      <c r="H95" s="12" t="s">
        <v>103</v>
      </c>
      <c r="I95" s="14" t="s">
        <v>104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2348.04</v>
      </c>
      <c r="S95" s="12" t="s">
        <v>562</v>
      </c>
    </row>
    <row r="96" spans="1:19" x14ac:dyDescent="0.25">
      <c r="A96" s="12" t="s">
        <v>35</v>
      </c>
      <c r="B96" s="13" t="s">
        <v>23</v>
      </c>
      <c r="C96" s="12" t="s">
        <v>24</v>
      </c>
      <c r="D96" s="12" t="s">
        <v>36</v>
      </c>
      <c r="E96" s="12" t="s">
        <v>26</v>
      </c>
      <c r="F96" s="12" t="s">
        <v>37</v>
      </c>
      <c r="G96" s="12" t="s">
        <v>26</v>
      </c>
      <c r="H96" s="12" t="s">
        <v>38</v>
      </c>
      <c r="I96" s="14" t="s">
        <v>39</v>
      </c>
      <c r="J96" s="14">
        <v>84240</v>
      </c>
      <c r="K96" s="14">
        <v>0</v>
      </c>
      <c r="L96" s="14">
        <v>78000</v>
      </c>
      <c r="M96" s="14">
        <v>6240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  <c r="S96" s="12" t="s">
        <v>26</v>
      </c>
    </row>
    <row r="97" spans="1:19" x14ac:dyDescent="0.25">
      <c r="A97" s="12" t="s">
        <v>170</v>
      </c>
      <c r="B97" s="13" t="s">
        <v>23</v>
      </c>
      <c r="C97" s="12" t="s">
        <v>141</v>
      </c>
      <c r="D97" s="12" t="s">
        <v>26</v>
      </c>
      <c r="E97" s="12" t="s">
        <v>171</v>
      </c>
      <c r="F97" s="12" t="s">
        <v>26</v>
      </c>
      <c r="G97" s="12" t="s">
        <v>36</v>
      </c>
      <c r="H97" s="12" t="s">
        <v>38</v>
      </c>
      <c r="I97" s="14" t="s">
        <v>39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4680</v>
      </c>
      <c r="S97" s="12" t="s">
        <v>172</v>
      </c>
    </row>
    <row r="98" spans="1:19" x14ac:dyDescent="0.25">
      <c r="A98" s="12" t="s">
        <v>295</v>
      </c>
      <c r="B98" s="13" t="s">
        <v>258</v>
      </c>
      <c r="C98" s="12" t="s">
        <v>24</v>
      </c>
      <c r="D98" s="12" t="s">
        <v>296</v>
      </c>
      <c r="E98" s="12" t="s">
        <v>26</v>
      </c>
      <c r="F98" s="12" t="s">
        <v>297</v>
      </c>
      <c r="G98" s="12" t="s">
        <v>26</v>
      </c>
      <c r="H98" s="12" t="s">
        <v>298</v>
      </c>
      <c r="I98" s="14" t="s">
        <v>299</v>
      </c>
      <c r="J98" s="14">
        <v>3480</v>
      </c>
      <c r="K98" s="14">
        <v>0</v>
      </c>
      <c r="L98" s="14">
        <v>3000</v>
      </c>
      <c r="M98" s="14">
        <v>480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2" t="s">
        <v>26</v>
      </c>
    </row>
    <row r="99" spans="1:19" x14ac:dyDescent="0.25">
      <c r="A99" s="12" t="s">
        <v>408</v>
      </c>
      <c r="B99" s="13" t="s">
        <v>258</v>
      </c>
      <c r="C99" s="12" t="s">
        <v>141</v>
      </c>
      <c r="D99" s="12" t="s">
        <v>26</v>
      </c>
      <c r="E99" s="12" t="s">
        <v>409</v>
      </c>
      <c r="F99" s="12" t="s">
        <v>26</v>
      </c>
      <c r="G99" s="12" t="s">
        <v>296</v>
      </c>
      <c r="H99" s="12" t="s">
        <v>298</v>
      </c>
      <c r="I99" s="14" t="s">
        <v>299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360</v>
      </c>
      <c r="S99" s="12" t="s">
        <v>410</v>
      </c>
    </row>
    <row r="100" spans="1:19" x14ac:dyDescent="0.25">
      <c r="A100" s="12" t="s">
        <v>40</v>
      </c>
      <c r="B100" s="13" t="s">
        <v>23</v>
      </c>
      <c r="C100" s="12" t="s">
        <v>24</v>
      </c>
      <c r="D100" s="12" t="s">
        <v>41</v>
      </c>
      <c r="E100" s="12" t="s">
        <v>26</v>
      </c>
      <c r="F100" s="12" t="s">
        <v>42</v>
      </c>
      <c r="G100" s="12" t="s">
        <v>26</v>
      </c>
      <c r="H100" s="12" t="s">
        <v>43</v>
      </c>
      <c r="I100" s="14" t="s">
        <v>44</v>
      </c>
      <c r="J100" s="14">
        <v>5167.8</v>
      </c>
      <c r="K100" s="14">
        <v>0</v>
      </c>
      <c r="L100" s="14">
        <v>4455</v>
      </c>
      <c r="M100" s="14">
        <v>712.8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2" t="s">
        <v>26</v>
      </c>
    </row>
    <row r="101" spans="1:19" x14ac:dyDescent="0.25">
      <c r="A101" s="12" t="s">
        <v>167</v>
      </c>
      <c r="B101" s="13" t="s">
        <v>23</v>
      </c>
      <c r="C101" s="12" t="s">
        <v>141</v>
      </c>
      <c r="D101" s="12" t="s">
        <v>26</v>
      </c>
      <c r="E101" s="12" t="s">
        <v>168</v>
      </c>
      <c r="F101" s="12" t="s">
        <v>26</v>
      </c>
      <c r="G101" s="12" t="s">
        <v>41</v>
      </c>
      <c r="H101" s="12" t="s">
        <v>43</v>
      </c>
      <c r="I101" s="14" t="s">
        <v>44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14">
        <v>0</v>
      </c>
      <c r="Q101" s="14">
        <v>0</v>
      </c>
      <c r="R101" s="14">
        <v>534.6</v>
      </c>
      <c r="S101" s="12" t="s">
        <v>169</v>
      </c>
    </row>
    <row r="102" spans="1:19" x14ac:dyDescent="0.25">
      <c r="A102" s="12" t="s">
        <v>300</v>
      </c>
      <c r="B102" s="13" t="s">
        <v>258</v>
      </c>
      <c r="C102" s="12" t="s">
        <v>24</v>
      </c>
      <c r="D102" s="12" t="s">
        <v>301</v>
      </c>
      <c r="E102" s="12" t="s">
        <v>26</v>
      </c>
      <c r="F102" s="12" t="s">
        <v>302</v>
      </c>
      <c r="G102" s="12" t="s">
        <v>26</v>
      </c>
      <c r="H102" s="12" t="s">
        <v>43</v>
      </c>
      <c r="I102" s="14" t="s">
        <v>44</v>
      </c>
      <c r="J102" s="14">
        <v>8560.7999999999993</v>
      </c>
      <c r="K102" s="14">
        <v>0</v>
      </c>
      <c r="L102" s="14">
        <v>7380</v>
      </c>
      <c r="M102" s="14">
        <v>1180.8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  <c r="S102" s="12" t="s">
        <v>26</v>
      </c>
    </row>
    <row r="103" spans="1:19" x14ac:dyDescent="0.25">
      <c r="A103" s="12" t="s">
        <v>340</v>
      </c>
      <c r="B103" s="13" t="s">
        <v>258</v>
      </c>
      <c r="C103" s="12" t="s">
        <v>24</v>
      </c>
      <c r="D103" s="12" t="s">
        <v>341</v>
      </c>
      <c r="E103" s="12" t="s">
        <v>26</v>
      </c>
      <c r="F103" s="12" t="s">
        <v>342</v>
      </c>
      <c r="G103" s="12" t="s">
        <v>26</v>
      </c>
      <c r="H103" s="12" t="s">
        <v>43</v>
      </c>
      <c r="I103" s="14" t="s">
        <v>44</v>
      </c>
      <c r="J103" s="14">
        <v>5950.8</v>
      </c>
      <c r="K103" s="14">
        <v>0</v>
      </c>
      <c r="L103" s="14">
        <v>5130</v>
      </c>
      <c r="M103" s="14">
        <v>820.8</v>
      </c>
      <c r="N103" s="14">
        <v>0</v>
      </c>
      <c r="O103" s="14">
        <v>0</v>
      </c>
      <c r="P103" s="14">
        <v>0</v>
      </c>
      <c r="Q103" s="14">
        <v>0</v>
      </c>
      <c r="R103" s="14">
        <v>0</v>
      </c>
      <c r="S103" s="12" t="s">
        <v>26</v>
      </c>
    </row>
    <row r="104" spans="1:19" x14ac:dyDescent="0.25">
      <c r="A104" s="12" t="s">
        <v>389</v>
      </c>
      <c r="B104" s="13" t="s">
        <v>258</v>
      </c>
      <c r="C104" s="12" t="s">
        <v>24</v>
      </c>
      <c r="D104" s="12" t="s">
        <v>390</v>
      </c>
      <c r="E104" s="12" t="s">
        <v>26</v>
      </c>
      <c r="F104" s="12" t="s">
        <v>391</v>
      </c>
      <c r="G104" s="12" t="s">
        <v>26</v>
      </c>
      <c r="H104" s="12" t="s">
        <v>43</v>
      </c>
      <c r="I104" s="14" t="s">
        <v>44</v>
      </c>
      <c r="J104" s="14">
        <v>2610</v>
      </c>
      <c r="K104" s="14">
        <v>0</v>
      </c>
      <c r="L104" s="14">
        <v>2250</v>
      </c>
      <c r="M104" s="14">
        <v>360</v>
      </c>
      <c r="N104" s="14">
        <v>0</v>
      </c>
      <c r="O104" s="14">
        <v>0</v>
      </c>
      <c r="P104" s="14">
        <v>0</v>
      </c>
      <c r="Q104" s="14">
        <v>0</v>
      </c>
      <c r="R104" s="14">
        <v>0</v>
      </c>
      <c r="S104" s="12" t="s">
        <v>26</v>
      </c>
    </row>
    <row r="105" spans="1:19" x14ac:dyDescent="0.25">
      <c r="A105" s="12" t="s">
        <v>411</v>
      </c>
      <c r="B105" s="13" t="s">
        <v>258</v>
      </c>
      <c r="C105" s="12" t="s">
        <v>141</v>
      </c>
      <c r="D105" s="12" t="s">
        <v>26</v>
      </c>
      <c r="E105" s="12" t="s">
        <v>412</v>
      </c>
      <c r="F105" s="12" t="s">
        <v>26</v>
      </c>
      <c r="G105" s="12" t="s">
        <v>301</v>
      </c>
      <c r="H105" s="12" t="s">
        <v>43</v>
      </c>
      <c r="I105" s="14" t="s">
        <v>44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14">
        <v>0</v>
      </c>
      <c r="Q105" s="14">
        <v>0</v>
      </c>
      <c r="R105" s="14">
        <v>885.6</v>
      </c>
      <c r="S105" s="12" t="s">
        <v>413</v>
      </c>
    </row>
    <row r="106" spans="1:19" x14ac:dyDescent="0.25">
      <c r="A106" s="12" t="s">
        <v>426</v>
      </c>
      <c r="B106" s="13" t="s">
        <v>258</v>
      </c>
      <c r="C106" s="12" t="s">
        <v>141</v>
      </c>
      <c r="D106" s="12" t="s">
        <v>26</v>
      </c>
      <c r="E106" s="12" t="s">
        <v>427</v>
      </c>
      <c r="F106" s="12" t="s">
        <v>26</v>
      </c>
      <c r="G106" s="12" t="s">
        <v>390</v>
      </c>
      <c r="H106" s="12" t="s">
        <v>43</v>
      </c>
      <c r="I106" s="14" t="s">
        <v>44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14">
        <v>0</v>
      </c>
      <c r="Q106" s="14">
        <v>0</v>
      </c>
      <c r="R106" s="14">
        <v>270</v>
      </c>
      <c r="S106" s="12" t="s">
        <v>428</v>
      </c>
    </row>
    <row r="107" spans="1:19" x14ac:dyDescent="0.25">
      <c r="A107" s="12" t="s">
        <v>429</v>
      </c>
      <c r="B107" s="13" t="s">
        <v>258</v>
      </c>
      <c r="C107" s="12" t="s">
        <v>141</v>
      </c>
      <c r="D107" s="12" t="s">
        <v>26</v>
      </c>
      <c r="E107" s="12" t="s">
        <v>430</v>
      </c>
      <c r="F107" s="12" t="s">
        <v>26</v>
      </c>
      <c r="G107" s="12" t="s">
        <v>341</v>
      </c>
      <c r="H107" s="12" t="s">
        <v>43</v>
      </c>
      <c r="I107" s="14" t="s">
        <v>44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615.6</v>
      </c>
      <c r="S107" s="12" t="s">
        <v>431</v>
      </c>
    </row>
    <row r="108" spans="1:19" x14ac:dyDescent="0.25">
      <c r="A108" s="12" t="s">
        <v>495</v>
      </c>
      <c r="B108" s="13" t="s">
        <v>461</v>
      </c>
      <c r="C108" s="12" t="s">
        <v>24</v>
      </c>
      <c r="D108" s="12" t="s">
        <v>496</v>
      </c>
      <c r="E108" s="12" t="s">
        <v>26</v>
      </c>
      <c r="F108" s="12" t="s">
        <v>497</v>
      </c>
      <c r="G108" s="12" t="s">
        <v>26</v>
      </c>
      <c r="H108" s="12" t="s">
        <v>498</v>
      </c>
      <c r="I108" s="14" t="s">
        <v>499</v>
      </c>
      <c r="J108" s="14">
        <v>72050.73</v>
      </c>
      <c r="K108" s="14">
        <v>69890.850000000006</v>
      </c>
      <c r="L108" s="14">
        <v>2015.88</v>
      </c>
      <c r="M108" s="14">
        <v>144</v>
      </c>
      <c r="N108" s="14">
        <v>0</v>
      </c>
      <c r="O108" s="14">
        <v>0</v>
      </c>
      <c r="P108" s="14">
        <v>0</v>
      </c>
      <c r="Q108" s="14">
        <v>0</v>
      </c>
      <c r="R108" s="14">
        <v>0</v>
      </c>
      <c r="S108" s="12" t="s">
        <v>26</v>
      </c>
    </row>
    <row r="109" spans="1:19" x14ac:dyDescent="0.25">
      <c r="A109" s="12" t="s">
        <v>530</v>
      </c>
      <c r="B109" s="13" t="s">
        <v>461</v>
      </c>
      <c r="C109" s="12" t="s">
        <v>141</v>
      </c>
      <c r="D109" s="12" t="s">
        <v>26</v>
      </c>
      <c r="E109" s="12" t="s">
        <v>531</v>
      </c>
      <c r="F109" s="12" t="s">
        <v>26</v>
      </c>
      <c r="G109" s="12" t="s">
        <v>496</v>
      </c>
      <c r="H109" s="12" t="s">
        <v>498</v>
      </c>
      <c r="I109" s="14" t="s">
        <v>499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14">
        <v>0</v>
      </c>
      <c r="Q109" s="14">
        <v>0</v>
      </c>
      <c r="R109" s="14">
        <v>108</v>
      </c>
      <c r="S109" s="12" t="s">
        <v>532</v>
      </c>
    </row>
    <row r="110" spans="1:19" x14ac:dyDescent="0.25">
      <c r="A110" s="12" t="s">
        <v>313</v>
      </c>
      <c r="B110" s="13" t="s">
        <v>258</v>
      </c>
      <c r="C110" s="12" t="s">
        <v>24</v>
      </c>
      <c r="D110" s="12" t="s">
        <v>314</v>
      </c>
      <c r="E110" s="12" t="s">
        <v>26</v>
      </c>
      <c r="F110" s="12" t="s">
        <v>315</v>
      </c>
      <c r="G110" s="12" t="s">
        <v>26</v>
      </c>
      <c r="H110" s="12" t="s">
        <v>316</v>
      </c>
      <c r="I110" s="14" t="s">
        <v>317</v>
      </c>
      <c r="J110" s="14">
        <v>241280</v>
      </c>
      <c r="K110" s="14">
        <v>0</v>
      </c>
      <c r="L110" s="14">
        <v>208000</v>
      </c>
      <c r="M110" s="14">
        <v>33280</v>
      </c>
      <c r="N110" s="14">
        <v>0</v>
      </c>
      <c r="O110" s="14">
        <v>0</v>
      </c>
      <c r="P110" s="14">
        <v>0</v>
      </c>
      <c r="Q110" s="14">
        <v>0</v>
      </c>
      <c r="R110" s="14">
        <v>0</v>
      </c>
      <c r="S110" s="12" t="s">
        <v>26</v>
      </c>
    </row>
    <row r="111" spans="1:19" x14ac:dyDescent="0.25">
      <c r="A111" s="12" t="s">
        <v>420</v>
      </c>
      <c r="B111" s="13" t="s">
        <v>258</v>
      </c>
      <c r="C111" s="12" t="s">
        <v>141</v>
      </c>
      <c r="D111" s="12" t="s">
        <v>26</v>
      </c>
      <c r="E111" s="12" t="s">
        <v>421</v>
      </c>
      <c r="F111" s="12" t="s">
        <v>26</v>
      </c>
      <c r="G111" s="12" t="s">
        <v>314</v>
      </c>
      <c r="H111" s="12" t="s">
        <v>316</v>
      </c>
      <c r="I111" s="14" t="s">
        <v>317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14">
        <v>0</v>
      </c>
      <c r="Q111" s="14">
        <v>0</v>
      </c>
      <c r="R111" s="14">
        <v>33280</v>
      </c>
      <c r="S111" s="12" t="s">
        <v>422</v>
      </c>
    </row>
    <row r="112" spans="1:19" x14ac:dyDescent="0.25">
      <c r="A112" s="12" t="s">
        <v>249</v>
      </c>
      <c r="B112" s="13" t="s">
        <v>250</v>
      </c>
      <c r="C112" s="12" t="s">
        <v>24</v>
      </c>
      <c r="D112" s="12" t="s">
        <v>251</v>
      </c>
      <c r="E112" s="12" t="s">
        <v>26</v>
      </c>
      <c r="F112" s="12" t="s">
        <v>32</v>
      </c>
      <c r="G112" s="12" t="s">
        <v>26</v>
      </c>
      <c r="H112" s="12" t="s">
        <v>252</v>
      </c>
      <c r="I112" s="14" t="s">
        <v>253</v>
      </c>
      <c r="J112" s="14">
        <v>1964.17</v>
      </c>
      <c r="K112" s="14">
        <v>0</v>
      </c>
      <c r="L112" s="14">
        <v>1693.25</v>
      </c>
      <c r="M112" s="14">
        <v>270.92</v>
      </c>
      <c r="N112" s="14">
        <v>0</v>
      </c>
      <c r="O112" s="14">
        <v>0</v>
      </c>
      <c r="P112" s="14">
        <v>0</v>
      </c>
      <c r="Q112" s="14">
        <v>0</v>
      </c>
      <c r="R112" s="14">
        <v>0</v>
      </c>
      <c r="S112" s="12" t="s">
        <v>26</v>
      </c>
    </row>
    <row r="113" spans="1:19" x14ac:dyDescent="0.25">
      <c r="A113" s="12" t="s">
        <v>254</v>
      </c>
      <c r="B113" s="13" t="s">
        <v>250</v>
      </c>
      <c r="C113" s="12" t="s">
        <v>141</v>
      </c>
      <c r="D113" s="12" t="s">
        <v>26</v>
      </c>
      <c r="E113" s="12" t="s">
        <v>255</v>
      </c>
      <c r="F113" s="12" t="s">
        <v>26</v>
      </c>
      <c r="G113" s="12" t="s">
        <v>251</v>
      </c>
      <c r="H113" s="12" t="s">
        <v>252</v>
      </c>
      <c r="I113" s="14" t="s">
        <v>253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14">
        <v>0</v>
      </c>
      <c r="Q113" s="14">
        <v>0</v>
      </c>
      <c r="R113" s="14">
        <v>203.19</v>
      </c>
      <c r="S113" s="12" t="s">
        <v>256</v>
      </c>
    </row>
    <row r="114" spans="1:19" x14ac:dyDescent="0.25">
      <c r="A114" s="12" t="s">
        <v>105</v>
      </c>
      <c r="B114" s="13" t="s">
        <v>23</v>
      </c>
      <c r="C114" s="12" t="s">
        <v>24</v>
      </c>
      <c r="D114" s="12" t="s">
        <v>106</v>
      </c>
      <c r="E114" s="12" t="s">
        <v>26</v>
      </c>
      <c r="F114" s="12" t="s">
        <v>107</v>
      </c>
      <c r="G114" s="12" t="s">
        <v>26</v>
      </c>
      <c r="H114" s="12" t="s">
        <v>108</v>
      </c>
      <c r="I114" s="14" t="s">
        <v>109</v>
      </c>
      <c r="J114" s="14">
        <v>22200</v>
      </c>
      <c r="K114" s="14">
        <v>22200</v>
      </c>
      <c r="L114" s="14">
        <v>0</v>
      </c>
      <c r="M114" s="14">
        <v>0</v>
      </c>
      <c r="N114" s="14">
        <v>0</v>
      </c>
      <c r="O114" s="14">
        <v>0</v>
      </c>
      <c r="P114" s="14">
        <v>0</v>
      </c>
      <c r="Q114" s="14">
        <v>0</v>
      </c>
      <c r="R114" s="14">
        <v>0</v>
      </c>
      <c r="S114" s="12" t="s">
        <v>26</v>
      </c>
    </row>
    <row r="115" spans="1:19" x14ac:dyDescent="0.25">
      <c r="A115" s="12" t="s">
        <v>126</v>
      </c>
      <c r="B115" s="13" t="s">
        <v>23</v>
      </c>
      <c r="C115" s="12" t="s">
        <v>24</v>
      </c>
      <c r="D115" s="12" t="s">
        <v>127</v>
      </c>
      <c r="E115" s="12" t="s">
        <v>26</v>
      </c>
      <c r="F115" s="12" t="s">
        <v>128</v>
      </c>
      <c r="G115" s="12" t="s">
        <v>26</v>
      </c>
      <c r="H115" s="12" t="s">
        <v>108</v>
      </c>
      <c r="I115" s="14" t="s">
        <v>109</v>
      </c>
      <c r="J115" s="14">
        <v>16200</v>
      </c>
      <c r="K115" s="14">
        <v>16200</v>
      </c>
      <c r="L115" s="14">
        <v>0</v>
      </c>
      <c r="M115" s="14">
        <v>0</v>
      </c>
      <c r="N115" s="14">
        <v>0</v>
      </c>
      <c r="O115" s="14">
        <v>0</v>
      </c>
      <c r="P115" s="14">
        <v>0</v>
      </c>
      <c r="Q115" s="14">
        <v>0</v>
      </c>
      <c r="R115" s="14">
        <v>0</v>
      </c>
      <c r="S115" s="12" t="s">
        <v>26</v>
      </c>
    </row>
    <row r="116" spans="1:19" s="18" customFormat="1" x14ac:dyDescent="0.25">
      <c r="A116" s="15" t="s">
        <v>62</v>
      </c>
      <c r="B116" s="16" t="s">
        <v>23</v>
      </c>
      <c r="C116" s="15" t="s">
        <v>24</v>
      </c>
      <c r="D116" s="15" t="s">
        <v>63</v>
      </c>
      <c r="E116" s="15" t="s">
        <v>26</v>
      </c>
      <c r="F116" s="15" t="s">
        <v>32</v>
      </c>
      <c r="G116" s="15" t="s">
        <v>26</v>
      </c>
      <c r="H116" s="15" t="s">
        <v>64</v>
      </c>
      <c r="I116" s="17" t="s">
        <v>65</v>
      </c>
      <c r="J116" s="17">
        <v>32642.78</v>
      </c>
      <c r="K116" s="17">
        <v>0</v>
      </c>
      <c r="L116" s="17">
        <v>28140.33</v>
      </c>
      <c r="M116" s="17">
        <v>4502.45</v>
      </c>
      <c r="N116" s="17">
        <v>0</v>
      </c>
      <c r="O116" s="17">
        <v>0</v>
      </c>
      <c r="P116" s="17">
        <v>0</v>
      </c>
      <c r="Q116" s="17">
        <v>0</v>
      </c>
      <c r="R116" s="17">
        <v>0</v>
      </c>
      <c r="S116" s="15" t="s">
        <v>26</v>
      </c>
    </row>
    <row r="117" spans="1:19" x14ac:dyDescent="0.25">
      <c r="A117" s="12" t="s">
        <v>75</v>
      </c>
      <c r="B117" s="13" t="s">
        <v>23</v>
      </c>
      <c r="C117" s="12" t="s">
        <v>24</v>
      </c>
      <c r="D117" s="12" t="s">
        <v>76</v>
      </c>
      <c r="E117" s="12" t="s">
        <v>26</v>
      </c>
      <c r="F117" s="12" t="s">
        <v>77</v>
      </c>
      <c r="G117" s="12" t="s">
        <v>26</v>
      </c>
      <c r="H117" s="12" t="s">
        <v>64</v>
      </c>
      <c r="I117" s="14" t="s">
        <v>65</v>
      </c>
      <c r="J117" s="14">
        <v>27746.04</v>
      </c>
      <c r="K117" s="14">
        <v>0</v>
      </c>
      <c r="L117" s="14">
        <v>23919</v>
      </c>
      <c r="M117" s="14">
        <v>3827.04</v>
      </c>
      <c r="N117" s="14">
        <v>0</v>
      </c>
      <c r="O117" s="14">
        <v>0</v>
      </c>
      <c r="P117" s="14">
        <v>0</v>
      </c>
      <c r="Q117" s="14">
        <v>0</v>
      </c>
      <c r="R117" s="14">
        <v>0</v>
      </c>
      <c r="S117" s="12" t="s">
        <v>26</v>
      </c>
    </row>
    <row r="118" spans="1:19" x14ac:dyDescent="0.25">
      <c r="A118" s="12" t="s">
        <v>158</v>
      </c>
      <c r="B118" s="13" t="s">
        <v>23</v>
      </c>
      <c r="C118" s="12" t="s">
        <v>141</v>
      </c>
      <c r="D118" s="12" t="s">
        <v>26</v>
      </c>
      <c r="E118" s="12" t="s">
        <v>159</v>
      </c>
      <c r="F118" s="12" t="s">
        <v>26</v>
      </c>
      <c r="G118" s="12" t="s">
        <v>76</v>
      </c>
      <c r="H118" s="12" t="s">
        <v>64</v>
      </c>
      <c r="I118" s="14" t="s">
        <v>65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14">
        <v>0</v>
      </c>
      <c r="Q118" s="14">
        <v>0</v>
      </c>
      <c r="R118" s="14">
        <v>2870.28</v>
      </c>
      <c r="S118" s="12" t="s">
        <v>160</v>
      </c>
    </row>
    <row r="119" spans="1:19" s="18" customFormat="1" x14ac:dyDescent="0.25">
      <c r="A119" s="15" t="s">
        <v>186</v>
      </c>
      <c r="B119" s="16" t="s">
        <v>23</v>
      </c>
      <c r="C119" s="15" t="s">
        <v>141</v>
      </c>
      <c r="D119" s="15" t="s">
        <v>26</v>
      </c>
      <c r="E119" s="15" t="s">
        <v>63</v>
      </c>
      <c r="F119" s="15" t="s">
        <v>32</v>
      </c>
      <c r="G119" s="15" t="s">
        <v>63</v>
      </c>
      <c r="H119" s="15" t="s">
        <v>64</v>
      </c>
      <c r="I119" s="17" t="s">
        <v>65</v>
      </c>
      <c r="J119" s="17">
        <v>-32642.78</v>
      </c>
      <c r="K119" s="17">
        <v>-32642.78</v>
      </c>
      <c r="L119" s="17">
        <v>0</v>
      </c>
      <c r="M119" s="17">
        <v>0</v>
      </c>
      <c r="N119" s="17">
        <v>0</v>
      </c>
      <c r="O119" s="17">
        <v>0</v>
      </c>
      <c r="P119" s="17">
        <v>0</v>
      </c>
      <c r="Q119" s="17">
        <v>0</v>
      </c>
      <c r="R119" s="17">
        <v>0</v>
      </c>
      <c r="S119" s="15" t="s">
        <v>26</v>
      </c>
    </row>
    <row r="120" spans="1:19" x14ac:dyDescent="0.25">
      <c r="A120" s="12" t="s">
        <v>475</v>
      </c>
      <c r="B120" s="13" t="s">
        <v>461</v>
      </c>
      <c r="C120" s="12" t="s">
        <v>24</v>
      </c>
      <c r="D120" s="12" t="s">
        <v>476</v>
      </c>
      <c r="E120" s="12" t="s">
        <v>26</v>
      </c>
      <c r="F120" s="12" t="s">
        <v>477</v>
      </c>
      <c r="G120" s="12" t="s">
        <v>26</v>
      </c>
      <c r="H120" s="12" t="s">
        <v>478</v>
      </c>
      <c r="I120" s="14" t="s">
        <v>479</v>
      </c>
      <c r="J120" s="14">
        <v>8997.89</v>
      </c>
      <c r="K120" s="14">
        <v>0</v>
      </c>
      <c r="L120" s="14">
        <v>7756.8</v>
      </c>
      <c r="M120" s="14">
        <v>1241.0899999999999</v>
      </c>
      <c r="N120" s="14">
        <v>0</v>
      </c>
      <c r="O120" s="14">
        <v>0</v>
      </c>
      <c r="P120" s="14">
        <v>0</v>
      </c>
      <c r="Q120" s="14">
        <v>0</v>
      </c>
      <c r="R120" s="14">
        <v>0</v>
      </c>
      <c r="S120" s="12" t="s">
        <v>26</v>
      </c>
    </row>
    <row r="121" spans="1:19" x14ac:dyDescent="0.25">
      <c r="A121" s="12" t="s">
        <v>542</v>
      </c>
      <c r="B121" s="13" t="s">
        <v>461</v>
      </c>
      <c r="C121" s="12" t="s">
        <v>141</v>
      </c>
      <c r="D121" s="12" t="s">
        <v>26</v>
      </c>
      <c r="E121" s="12" t="s">
        <v>543</v>
      </c>
      <c r="F121" s="12" t="s">
        <v>26</v>
      </c>
      <c r="G121" s="12" t="s">
        <v>476</v>
      </c>
      <c r="H121" s="12" t="s">
        <v>478</v>
      </c>
      <c r="I121" s="14" t="s">
        <v>479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14">
        <v>0</v>
      </c>
      <c r="Q121" s="14">
        <v>0</v>
      </c>
      <c r="R121" s="14">
        <v>930.82</v>
      </c>
      <c r="S121" s="12" t="s">
        <v>544</v>
      </c>
    </row>
    <row r="122" spans="1:19" x14ac:dyDescent="0.25">
      <c r="A122" s="12" t="s">
        <v>327</v>
      </c>
      <c r="B122" s="13" t="s">
        <v>258</v>
      </c>
      <c r="C122" s="12" t="s">
        <v>24</v>
      </c>
      <c r="D122" s="12" t="s">
        <v>328</v>
      </c>
      <c r="E122" s="12" t="s">
        <v>26</v>
      </c>
      <c r="F122" s="12" t="s">
        <v>329</v>
      </c>
      <c r="G122" s="12" t="s">
        <v>26</v>
      </c>
      <c r="H122" s="12" t="s">
        <v>330</v>
      </c>
      <c r="I122" s="14" t="s">
        <v>331</v>
      </c>
      <c r="J122" s="14">
        <v>27387</v>
      </c>
      <c r="K122" s="14">
        <v>27387</v>
      </c>
      <c r="L122" s="14">
        <v>0</v>
      </c>
      <c r="M122" s="14">
        <v>0</v>
      </c>
      <c r="N122" s="14">
        <v>0</v>
      </c>
      <c r="O122" s="14">
        <v>0</v>
      </c>
      <c r="P122" s="14">
        <v>0</v>
      </c>
      <c r="Q122" s="14">
        <v>0</v>
      </c>
      <c r="R122" s="14">
        <v>0</v>
      </c>
      <c r="S122" s="12" t="s">
        <v>26</v>
      </c>
    </row>
    <row r="123" spans="1:19" x14ac:dyDescent="0.25">
      <c r="A123" s="12" t="s">
        <v>392</v>
      </c>
      <c r="B123" s="13" t="s">
        <v>258</v>
      </c>
      <c r="C123" s="12" t="s">
        <v>24</v>
      </c>
      <c r="D123" s="12" t="s">
        <v>393</v>
      </c>
      <c r="E123" s="12" t="s">
        <v>26</v>
      </c>
      <c r="F123" s="12" t="s">
        <v>394</v>
      </c>
      <c r="G123" s="12" t="s">
        <v>26</v>
      </c>
      <c r="H123" s="12" t="s">
        <v>395</v>
      </c>
      <c r="I123" s="14" t="s">
        <v>396</v>
      </c>
      <c r="J123" s="14">
        <v>9372.89</v>
      </c>
      <c r="K123" s="14">
        <v>0</v>
      </c>
      <c r="L123" s="14">
        <v>8080.08</v>
      </c>
      <c r="M123" s="14">
        <v>1292.81</v>
      </c>
      <c r="N123" s="14">
        <v>0</v>
      </c>
      <c r="O123" s="14">
        <v>0</v>
      </c>
      <c r="P123" s="14">
        <v>0</v>
      </c>
      <c r="Q123" s="14">
        <v>0</v>
      </c>
      <c r="R123" s="14">
        <v>0</v>
      </c>
      <c r="S123" s="12" t="s">
        <v>26</v>
      </c>
    </row>
    <row r="124" spans="1:19" x14ac:dyDescent="0.25">
      <c r="A124" s="12" t="s">
        <v>432</v>
      </c>
      <c r="B124" s="13" t="s">
        <v>258</v>
      </c>
      <c r="C124" s="12" t="s">
        <v>141</v>
      </c>
      <c r="D124" s="12" t="s">
        <v>26</v>
      </c>
      <c r="E124" s="12" t="s">
        <v>433</v>
      </c>
      <c r="F124" s="12" t="s">
        <v>26</v>
      </c>
      <c r="G124" s="12" t="s">
        <v>393</v>
      </c>
      <c r="H124" s="12" t="s">
        <v>395</v>
      </c>
      <c r="I124" s="14" t="s">
        <v>396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14">
        <v>0</v>
      </c>
      <c r="Q124" s="14">
        <v>0</v>
      </c>
      <c r="R124" s="14">
        <v>969.61</v>
      </c>
      <c r="S124" s="12" t="s">
        <v>434</v>
      </c>
    </row>
    <row r="125" spans="1:19" x14ac:dyDescent="0.25">
      <c r="A125" s="12" t="s">
        <v>371</v>
      </c>
      <c r="B125" s="13" t="s">
        <v>258</v>
      </c>
      <c r="C125" s="12" t="s">
        <v>24</v>
      </c>
      <c r="D125" s="12" t="s">
        <v>372</v>
      </c>
      <c r="E125" s="12" t="s">
        <v>26</v>
      </c>
      <c r="F125" s="12" t="s">
        <v>373</v>
      </c>
      <c r="G125" s="12" t="s">
        <v>26</v>
      </c>
      <c r="H125" s="12" t="s">
        <v>374</v>
      </c>
      <c r="I125" s="14" t="s">
        <v>375</v>
      </c>
      <c r="J125" s="14">
        <v>126787.25</v>
      </c>
      <c r="K125" s="14">
        <v>25474.5</v>
      </c>
      <c r="L125" s="14">
        <v>87338.58</v>
      </c>
      <c r="M125" s="14">
        <v>13974.17</v>
      </c>
      <c r="N125" s="14">
        <v>0</v>
      </c>
      <c r="O125" s="14">
        <v>0</v>
      </c>
      <c r="P125" s="14">
        <v>0</v>
      </c>
      <c r="Q125" s="14">
        <v>0</v>
      </c>
      <c r="R125" s="14">
        <v>0</v>
      </c>
      <c r="S125" s="12" t="s">
        <v>26</v>
      </c>
    </row>
    <row r="126" spans="1:19" x14ac:dyDescent="0.25">
      <c r="A126" s="12" t="s">
        <v>423</v>
      </c>
      <c r="B126" s="13" t="s">
        <v>258</v>
      </c>
      <c r="C126" s="12" t="s">
        <v>141</v>
      </c>
      <c r="D126" s="12" t="s">
        <v>26</v>
      </c>
      <c r="E126" s="12" t="s">
        <v>424</v>
      </c>
      <c r="F126" s="12" t="s">
        <v>26</v>
      </c>
      <c r="G126" s="12" t="s">
        <v>372</v>
      </c>
      <c r="H126" s="12" t="s">
        <v>374</v>
      </c>
      <c r="I126" s="14" t="s">
        <v>375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14">
        <v>0</v>
      </c>
      <c r="Q126" s="14">
        <v>0</v>
      </c>
      <c r="R126" s="14">
        <v>10480.629999999999</v>
      </c>
      <c r="S126" s="12" t="s">
        <v>425</v>
      </c>
    </row>
    <row r="127" spans="1:19" x14ac:dyDescent="0.25">
      <c r="A127" s="12" t="s">
        <v>318</v>
      </c>
      <c r="B127" s="13" t="s">
        <v>258</v>
      </c>
      <c r="C127" s="12" t="s">
        <v>24</v>
      </c>
      <c r="D127" s="12" t="s">
        <v>319</v>
      </c>
      <c r="E127" s="12" t="s">
        <v>26</v>
      </c>
      <c r="F127" s="12" t="s">
        <v>320</v>
      </c>
      <c r="G127" s="12" t="s">
        <v>26</v>
      </c>
      <c r="H127" s="12" t="s">
        <v>321</v>
      </c>
      <c r="I127" s="14" t="s">
        <v>322</v>
      </c>
      <c r="J127" s="14">
        <v>41744.400000000001</v>
      </c>
      <c r="K127" s="14">
        <v>41744.400000000001</v>
      </c>
      <c r="L127" s="14">
        <v>0</v>
      </c>
      <c r="M127" s="14">
        <v>0</v>
      </c>
      <c r="N127" s="14">
        <v>0</v>
      </c>
      <c r="O127" s="14">
        <v>0</v>
      </c>
      <c r="P127" s="14">
        <v>0</v>
      </c>
      <c r="Q127" s="14">
        <v>0</v>
      </c>
      <c r="R127" s="14">
        <v>0</v>
      </c>
      <c r="S127" s="12" t="s">
        <v>26</v>
      </c>
    </row>
    <row r="128" spans="1:19" x14ac:dyDescent="0.25">
      <c r="A128" s="12" t="s">
        <v>129</v>
      </c>
      <c r="B128" s="13" t="s">
        <v>23</v>
      </c>
      <c r="C128" s="12" t="s">
        <v>24</v>
      </c>
      <c r="D128" s="12" t="s">
        <v>130</v>
      </c>
      <c r="E128" s="12" t="s">
        <v>26</v>
      </c>
      <c r="F128" s="12" t="s">
        <v>32</v>
      </c>
      <c r="G128" s="12" t="s">
        <v>26</v>
      </c>
      <c r="H128" s="12" t="s">
        <v>131</v>
      </c>
      <c r="I128" s="14" t="s">
        <v>132</v>
      </c>
      <c r="J128" s="14">
        <v>5000</v>
      </c>
      <c r="K128" s="14">
        <v>5000</v>
      </c>
      <c r="L128" s="14">
        <v>0</v>
      </c>
      <c r="M128" s="14">
        <v>0</v>
      </c>
      <c r="N128" s="14">
        <v>0</v>
      </c>
      <c r="O128" s="14">
        <v>0</v>
      </c>
      <c r="P128" s="14">
        <v>0</v>
      </c>
      <c r="Q128" s="14">
        <v>0</v>
      </c>
      <c r="R128" s="14">
        <v>0</v>
      </c>
      <c r="S128" s="12" t="s">
        <v>26</v>
      </c>
    </row>
    <row r="129" spans="1:19" x14ac:dyDescent="0.25">
      <c r="A129" s="12" t="s">
        <v>133</v>
      </c>
      <c r="B129" s="13" t="s">
        <v>23</v>
      </c>
      <c r="C129" s="12" t="s">
        <v>24</v>
      </c>
      <c r="D129" s="12" t="s">
        <v>134</v>
      </c>
      <c r="E129" s="12" t="s">
        <v>26</v>
      </c>
      <c r="F129" s="12" t="s">
        <v>32</v>
      </c>
      <c r="G129" s="12" t="s">
        <v>26</v>
      </c>
      <c r="H129" s="12" t="s">
        <v>131</v>
      </c>
      <c r="I129" s="14" t="s">
        <v>132</v>
      </c>
      <c r="J129" s="14">
        <v>7000</v>
      </c>
      <c r="K129" s="14">
        <v>7000</v>
      </c>
      <c r="L129" s="14">
        <v>0</v>
      </c>
      <c r="M129" s="14">
        <v>0</v>
      </c>
      <c r="N129" s="14">
        <v>0</v>
      </c>
      <c r="O129" s="14">
        <v>0</v>
      </c>
      <c r="P129" s="14">
        <v>0</v>
      </c>
      <c r="Q129" s="14">
        <v>0</v>
      </c>
      <c r="R129" s="14">
        <v>0</v>
      </c>
      <c r="S129" s="12" t="s">
        <v>26</v>
      </c>
    </row>
    <row r="130" spans="1:19" x14ac:dyDescent="0.25">
      <c r="A130" s="12" t="s">
        <v>85</v>
      </c>
      <c r="B130" s="13" t="s">
        <v>23</v>
      </c>
      <c r="C130" s="12" t="s">
        <v>24</v>
      </c>
      <c r="D130" s="12" t="s">
        <v>86</v>
      </c>
      <c r="E130" s="12" t="s">
        <v>26</v>
      </c>
      <c r="F130" s="12" t="s">
        <v>87</v>
      </c>
      <c r="G130" s="12" t="s">
        <v>26</v>
      </c>
      <c r="H130" s="12" t="s">
        <v>88</v>
      </c>
      <c r="I130" s="14" t="s">
        <v>89</v>
      </c>
      <c r="J130" s="14">
        <v>34824.14</v>
      </c>
      <c r="K130" s="14">
        <v>34824.14</v>
      </c>
      <c r="L130" s="14">
        <v>0</v>
      </c>
      <c r="M130" s="14">
        <v>0</v>
      </c>
      <c r="N130" s="14">
        <v>0</v>
      </c>
      <c r="O130" s="14">
        <v>0</v>
      </c>
      <c r="P130" s="14">
        <v>0</v>
      </c>
      <c r="Q130" s="14">
        <v>0</v>
      </c>
      <c r="R130" s="14">
        <v>0</v>
      </c>
      <c r="S130" s="12" t="s">
        <v>26</v>
      </c>
    </row>
    <row r="131" spans="1:19" x14ac:dyDescent="0.25">
      <c r="A131" s="12" t="s">
        <v>282</v>
      </c>
      <c r="B131" s="13" t="s">
        <v>258</v>
      </c>
      <c r="C131" s="12" t="s">
        <v>24</v>
      </c>
      <c r="D131" s="12" t="s">
        <v>283</v>
      </c>
      <c r="E131" s="12" t="s">
        <v>26</v>
      </c>
      <c r="F131" s="12" t="s">
        <v>284</v>
      </c>
      <c r="G131" s="12" t="s">
        <v>26</v>
      </c>
      <c r="H131" s="12" t="s">
        <v>88</v>
      </c>
      <c r="I131" s="14" t="s">
        <v>89</v>
      </c>
      <c r="J131" s="14">
        <v>51872.5</v>
      </c>
      <c r="K131" s="14">
        <v>51872.5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>
        <v>0</v>
      </c>
      <c r="S131" s="12" t="s">
        <v>26</v>
      </c>
    </row>
    <row r="132" spans="1:19" x14ac:dyDescent="0.25">
      <c r="A132" s="12" t="s">
        <v>467</v>
      </c>
      <c r="B132" s="13" t="s">
        <v>461</v>
      </c>
      <c r="C132" s="12" t="s">
        <v>24</v>
      </c>
      <c r="D132" s="12" t="s">
        <v>468</v>
      </c>
      <c r="E132" s="12" t="s">
        <v>26</v>
      </c>
      <c r="F132" s="12" t="s">
        <v>469</v>
      </c>
      <c r="G132" s="12" t="s">
        <v>26</v>
      </c>
      <c r="H132" s="12" t="s">
        <v>88</v>
      </c>
      <c r="I132" s="14" t="s">
        <v>89</v>
      </c>
      <c r="J132" s="14">
        <v>27250.5</v>
      </c>
      <c r="K132" s="14">
        <v>27250.5</v>
      </c>
      <c r="L132" s="14">
        <v>0</v>
      </c>
      <c r="M132" s="14">
        <v>0</v>
      </c>
      <c r="N132" s="14">
        <v>0</v>
      </c>
      <c r="O132" s="14">
        <v>0</v>
      </c>
      <c r="P132" s="14">
        <v>0</v>
      </c>
      <c r="Q132" s="14">
        <v>0</v>
      </c>
      <c r="R132" s="14">
        <v>0</v>
      </c>
      <c r="S132" s="12" t="s">
        <v>26</v>
      </c>
    </row>
    <row r="133" spans="1:19" x14ac:dyDescent="0.25">
      <c r="A133" s="12" t="s">
        <v>480</v>
      </c>
      <c r="B133" s="13" t="s">
        <v>461</v>
      </c>
      <c r="C133" s="12" t="s">
        <v>24</v>
      </c>
      <c r="D133" s="12" t="s">
        <v>481</v>
      </c>
      <c r="E133" s="12" t="s">
        <v>26</v>
      </c>
      <c r="F133" s="12" t="s">
        <v>482</v>
      </c>
      <c r="G133" s="12" t="s">
        <v>26</v>
      </c>
      <c r="H133" s="12" t="s">
        <v>483</v>
      </c>
      <c r="I133" s="14" t="s">
        <v>484</v>
      </c>
      <c r="J133" s="14">
        <v>34286</v>
      </c>
      <c r="K133" s="14">
        <v>0</v>
      </c>
      <c r="L133" s="14">
        <v>29556.9</v>
      </c>
      <c r="M133" s="14">
        <v>4729.1000000000004</v>
      </c>
      <c r="N133" s="14">
        <v>0</v>
      </c>
      <c r="O133" s="14">
        <v>0</v>
      </c>
      <c r="P133" s="14">
        <v>0</v>
      </c>
      <c r="Q133" s="14">
        <v>0</v>
      </c>
      <c r="R133" s="14">
        <v>0</v>
      </c>
      <c r="S133" s="12" t="s">
        <v>26</v>
      </c>
    </row>
    <row r="134" spans="1:19" x14ac:dyDescent="0.25">
      <c r="A134" s="12" t="s">
        <v>539</v>
      </c>
      <c r="B134" s="13" t="s">
        <v>461</v>
      </c>
      <c r="C134" s="12" t="s">
        <v>141</v>
      </c>
      <c r="D134" s="12" t="s">
        <v>26</v>
      </c>
      <c r="E134" s="12" t="s">
        <v>540</v>
      </c>
      <c r="F134" s="12" t="s">
        <v>26</v>
      </c>
      <c r="G134" s="12" t="s">
        <v>481</v>
      </c>
      <c r="H134" s="12" t="s">
        <v>483</v>
      </c>
      <c r="I134" s="14" t="s">
        <v>484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14">
        <v>0</v>
      </c>
      <c r="Q134" s="14">
        <v>0</v>
      </c>
      <c r="R134" s="14">
        <v>3546.83</v>
      </c>
      <c r="S134" s="12" t="s">
        <v>541</v>
      </c>
    </row>
    <row r="135" spans="1:19" x14ac:dyDescent="0.25">
      <c r="A135" s="12" t="s">
        <v>189</v>
      </c>
      <c r="B135" s="13" t="s">
        <v>23</v>
      </c>
      <c r="C135" s="12" t="s">
        <v>141</v>
      </c>
      <c r="D135" s="12" t="s">
        <v>26</v>
      </c>
      <c r="E135" s="12" t="s">
        <v>190</v>
      </c>
      <c r="F135" s="12" t="s">
        <v>191</v>
      </c>
      <c r="G135" s="12" t="s">
        <v>192</v>
      </c>
      <c r="H135" s="12" t="s">
        <v>193</v>
      </c>
      <c r="I135" s="14" t="s">
        <v>194</v>
      </c>
      <c r="J135" s="14">
        <v>-23.67</v>
      </c>
      <c r="K135" s="14">
        <v>-23.67</v>
      </c>
      <c r="L135" s="14">
        <v>0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2" t="s">
        <v>26</v>
      </c>
    </row>
    <row r="136" spans="1:19" x14ac:dyDescent="0.25">
      <c r="A136" s="12" t="s">
        <v>50</v>
      </c>
      <c r="B136" s="13" t="s">
        <v>23</v>
      </c>
      <c r="C136" s="12" t="s">
        <v>24</v>
      </c>
      <c r="D136" s="12" t="s">
        <v>51</v>
      </c>
      <c r="E136" s="12" t="s">
        <v>26</v>
      </c>
      <c r="F136" s="12" t="s">
        <v>52</v>
      </c>
      <c r="G136" s="12" t="s">
        <v>26</v>
      </c>
      <c r="H136" s="12" t="s">
        <v>53</v>
      </c>
      <c r="I136" s="14" t="s">
        <v>54</v>
      </c>
      <c r="J136" s="14">
        <v>65702.77</v>
      </c>
      <c r="K136" s="14">
        <v>0</v>
      </c>
      <c r="L136" s="14">
        <v>56640.32</v>
      </c>
      <c r="M136" s="14">
        <v>9062.4500000000007</v>
      </c>
      <c r="N136" s="14">
        <v>0</v>
      </c>
      <c r="O136" s="14">
        <v>0</v>
      </c>
      <c r="P136" s="14">
        <v>0</v>
      </c>
      <c r="Q136" s="14">
        <v>0</v>
      </c>
      <c r="R136" s="14">
        <v>0</v>
      </c>
      <c r="S136" s="12" t="s">
        <v>26</v>
      </c>
    </row>
    <row r="137" spans="1:19" s="18" customFormat="1" x14ac:dyDescent="0.25">
      <c r="A137" s="15" t="s">
        <v>90</v>
      </c>
      <c r="B137" s="16" t="s">
        <v>23</v>
      </c>
      <c r="C137" s="15" t="s">
        <v>24</v>
      </c>
      <c r="D137" s="15" t="s">
        <v>91</v>
      </c>
      <c r="E137" s="15" t="s">
        <v>26</v>
      </c>
      <c r="F137" s="15" t="s">
        <v>32</v>
      </c>
      <c r="G137" s="15" t="s">
        <v>26</v>
      </c>
      <c r="H137" s="15" t="s">
        <v>53</v>
      </c>
      <c r="I137" s="17" t="s">
        <v>54</v>
      </c>
      <c r="J137" s="17">
        <v>113307.83</v>
      </c>
      <c r="K137" s="17">
        <v>0</v>
      </c>
      <c r="L137" s="17">
        <v>97679.16</v>
      </c>
      <c r="M137" s="17">
        <v>15628.66</v>
      </c>
      <c r="N137" s="17">
        <v>0</v>
      </c>
      <c r="O137" s="17">
        <v>0</v>
      </c>
      <c r="P137" s="17">
        <v>0</v>
      </c>
      <c r="Q137" s="17">
        <v>0</v>
      </c>
      <c r="R137" s="17">
        <v>0</v>
      </c>
      <c r="S137" s="15" t="s">
        <v>26</v>
      </c>
    </row>
    <row r="138" spans="1:19" x14ac:dyDescent="0.25">
      <c r="A138" s="12" t="s">
        <v>92</v>
      </c>
      <c r="B138" s="13" t="s">
        <v>23</v>
      </c>
      <c r="C138" s="12" t="s">
        <v>24</v>
      </c>
      <c r="D138" s="12" t="s">
        <v>93</v>
      </c>
      <c r="E138" s="12" t="s">
        <v>26</v>
      </c>
      <c r="F138" s="12" t="s">
        <v>94</v>
      </c>
      <c r="G138" s="12" t="s">
        <v>26</v>
      </c>
      <c r="H138" s="12" t="s">
        <v>53</v>
      </c>
      <c r="I138" s="14" t="s">
        <v>54</v>
      </c>
      <c r="J138" s="14">
        <v>108535.84</v>
      </c>
      <c r="K138" s="14">
        <v>0</v>
      </c>
      <c r="L138" s="14">
        <v>93565.38</v>
      </c>
      <c r="M138" s="14">
        <v>14970.46</v>
      </c>
      <c r="N138" s="14">
        <v>0</v>
      </c>
      <c r="O138" s="14">
        <v>0</v>
      </c>
      <c r="P138" s="14">
        <v>0</v>
      </c>
      <c r="Q138" s="14">
        <v>0</v>
      </c>
      <c r="R138" s="14">
        <v>0</v>
      </c>
      <c r="S138" s="12" t="s">
        <v>26</v>
      </c>
    </row>
    <row r="139" spans="1:19" x14ac:dyDescent="0.25">
      <c r="A139" s="12" t="s">
        <v>152</v>
      </c>
      <c r="B139" s="13" t="s">
        <v>23</v>
      </c>
      <c r="C139" s="12" t="s">
        <v>141</v>
      </c>
      <c r="D139" s="12" t="s">
        <v>26</v>
      </c>
      <c r="E139" s="12" t="s">
        <v>153</v>
      </c>
      <c r="F139" s="12" t="s">
        <v>26</v>
      </c>
      <c r="G139" s="12" t="s">
        <v>51</v>
      </c>
      <c r="H139" s="12" t="s">
        <v>53</v>
      </c>
      <c r="I139" s="14" t="s">
        <v>54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14">
        <v>0</v>
      </c>
      <c r="Q139" s="14">
        <v>0</v>
      </c>
      <c r="R139" s="14">
        <v>6796.84</v>
      </c>
      <c r="S139" s="12" t="s">
        <v>154</v>
      </c>
    </row>
    <row r="140" spans="1:19" x14ac:dyDescent="0.25">
      <c r="A140" s="12" t="s">
        <v>155</v>
      </c>
      <c r="B140" s="13" t="s">
        <v>23</v>
      </c>
      <c r="C140" s="12" t="s">
        <v>141</v>
      </c>
      <c r="D140" s="12" t="s">
        <v>26</v>
      </c>
      <c r="E140" s="12" t="s">
        <v>156</v>
      </c>
      <c r="F140" s="12" t="s">
        <v>26</v>
      </c>
      <c r="G140" s="12" t="s">
        <v>93</v>
      </c>
      <c r="H140" s="12" t="s">
        <v>53</v>
      </c>
      <c r="I140" s="14" t="s">
        <v>54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14">
        <v>0</v>
      </c>
      <c r="Q140" s="14">
        <v>0</v>
      </c>
      <c r="R140" s="14">
        <v>11227.85</v>
      </c>
      <c r="S140" s="12" t="s">
        <v>157</v>
      </c>
    </row>
    <row r="141" spans="1:19" s="18" customFormat="1" x14ac:dyDescent="0.25">
      <c r="A141" s="15" t="s">
        <v>187</v>
      </c>
      <c r="B141" s="16" t="s">
        <v>23</v>
      </c>
      <c r="C141" s="15" t="s">
        <v>141</v>
      </c>
      <c r="D141" s="15" t="s">
        <v>26</v>
      </c>
      <c r="E141" s="15" t="s">
        <v>188</v>
      </c>
      <c r="F141" s="15" t="s">
        <v>32</v>
      </c>
      <c r="G141" s="15" t="s">
        <v>188</v>
      </c>
      <c r="H141" s="15" t="s">
        <v>53</v>
      </c>
      <c r="I141" s="17" t="s">
        <v>54</v>
      </c>
      <c r="J141" s="17">
        <v>-113307.83</v>
      </c>
      <c r="K141" s="17">
        <v>-113307.83</v>
      </c>
      <c r="L141" s="17">
        <v>0</v>
      </c>
      <c r="M141" s="17">
        <v>0</v>
      </c>
      <c r="N141" s="17">
        <v>0</v>
      </c>
      <c r="O141" s="17">
        <v>0</v>
      </c>
      <c r="P141" s="17">
        <v>0</v>
      </c>
      <c r="Q141" s="17">
        <v>0</v>
      </c>
      <c r="R141" s="17">
        <v>0</v>
      </c>
      <c r="S141" s="15" t="s">
        <v>26</v>
      </c>
    </row>
    <row r="142" spans="1:19" x14ac:dyDescent="0.25">
      <c r="A142" s="12" t="s">
        <v>264</v>
      </c>
      <c r="B142" s="13" t="s">
        <v>258</v>
      </c>
      <c r="C142" s="12" t="s">
        <v>24</v>
      </c>
      <c r="D142" s="12" t="s">
        <v>265</v>
      </c>
      <c r="E142" s="12" t="s">
        <v>26</v>
      </c>
      <c r="F142" s="12" t="s">
        <v>266</v>
      </c>
      <c r="G142" s="12" t="s">
        <v>26</v>
      </c>
      <c r="H142" s="15" t="s">
        <v>267</v>
      </c>
      <c r="I142" s="14" t="s">
        <v>268</v>
      </c>
      <c r="J142" s="14">
        <v>61565.94</v>
      </c>
      <c r="K142" s="14">
        <v>0</v>
      </c>
      <c r="L142" s="14">
        <v>53074.09</v>
      </c>
      <c r="M142" s="14">
        <v>8491.85</v>
      </c>
      <c r="N142" s="14">
        <v>0</v>
      </c>
      <c r="O142" s="14">
        <v>0</v>
      </c>
      <c r="P142" s="14">
        <v>0</v>
      </c>
      <c r="Q142" s="14">
        <v>0</v>
      </c>
      <c r="R142" s="14">
        <v>0</v>
      </c>
      <c r="S142" s="12" t="s">
        <v>26</v>
      </c>
    </row>
    <row r="143" spans="1:19" x14ac:dyDescent="0.25">
      <c r="A143" s="12" t="s">
        <v>405</v>
      </c>
      <c r="B143" s="13" t="s">
        <v>258</v>
      </c>
      <c r="C143" s="12" t="s">
        <v>141</v>
      </c>
      <c r="D143" s="12" t="s">
        <v>26</v>
      </c>
      <c r="E143" s="12" t="s">
        <v>406</v>
      </c>
      <c r="F143" s="12" t="s">
        <v>26</v>
      </c>
      <c r="G143" s="12" t="s">
        <v>265</v>
      </c>
      <c r="H143" s="15" t="s">
        <v>267</v>
      </c>
      <c r="I143" s="14" t="s">
        <v>268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14">
        <v>0</v>
      </c>
      <c r="Q143" s="14">
        <v>0</v>
      </c>
      <c r="R143" s="14">
        <v>6368.89</v>
      </c>
      <c r="S143" s="12" t="s">
        <v>407</v>
      </c>
    </row>
    <row r="144" spans="1:19" x14ac:dyDescent="0.25">
      <c r="A144" s="12" t="s">
        <v>303</v>
      </c>
      <c r="B144" s="13" t="s">
        <v>258</v>
      </c>
      <c r="C144" s="12" t="s">
        <v>24</v>
      </c>
      <c r="D144" s="12" t="s">
        <v>304</v>
      </c>
      <c r="E144" s="12" t="s">
        <v>26</v>
      </c>
      <c r="F144" s="12" t="s">
        <v>305</v>
      </c>
      <c r="G144" s="12" t="s">
        <v>26</v>
      </c>
      <c r="H144" s="12" t="s">
        <v>306</v>
      </c>
      <c r="I144" s="14" t="s">
        <v>307</v>
      </c>
      <c r="J144" s="14">
        <v>27718.2</v>
      </c>
      <c r="K144" s="14">
        <v>0</v>
      </c>
      <c r="L144" s="14">
        <v>23895</v>
      </c>
      <c r="M144" s="14">
        <v>3823.2</v>
      </c>
      <c r="N144" s="14">
        <v>0</v>
      </c>
      <c r="O144" s="14">
        <v>0</v>
      </c>
      <c r="P144" s="14">
        <v>0</v>
      </c>
      <c r="Q144" s="14">
        <v>0</v>
      </c>
      <c r="R144" s="14">
        <v>0</v>
      </c>
      <c r="S144" s="12" t="s">
        <v>26</v>
      </c>
    </row>
    <row r="145" spans="1:19" x14ac:dyDescent="0.25">
      <c r="A145" s="12" t="s">
        <v>414</v>
      </c>
      <c r="B145" s="13" t="s">
        <v>258</v>
      </c>
      <c r="C145" s="12" t="s">
        <v>141</v>
      </c>
      <c r="D145" s="12" t="s">
        <v>26</v>
      </c>
      <c r="E145" s="12" t="s">
        <v>415</v>
      </c>
      <c r="F145" s="12" t="s">
        <v>26</v>
      </c>
      <c r="G145" s="12" t="s">
        <v>304</v>
      </c>
      <c r="H145" s="12" t="s">
        <v>306</v>
      </c>
      <c r="I145" s="14" t="s">
        <v>307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14">
        <v>0</v>
      </c>
      <c r="Q145" s="14">
        <v>0</v>
      </c>
      <c r="R145" s="14">
        <v>2867.4</v>
      </c>
      <c r="S145" s="12" t="s">
        <v>416</v>
      </c>
    </row>
    <row r="146" spans="1:19" x14ac:dyDescent="0.25">
      <c r="A146" s="12" t="s">
        <v>376</v>
      </c>
      <c r="B146" s="13" t="s">
        <v>258</v>
      </c>
      <c r="C146" s="12" t="s">
        <v>24</v>
      </c>
      <c r="D146" s="12" t="s">
        <v>377</v>
      </c>
      <c r="E146" s="12" t="s">
        <v>26</v>
      </c>
      <c r="F146" s="12" t="s">
        <v>378</v>
      </c>
      <c r="G146" s="12" t="s">
        <v>26</v>
      </c>
      <c r="H146" s="12" t="s">
        <v>379</v>
      </c>
      <c r="I146" s="14" t="s">
        <v>380</v>
      </c>
      <c r="J146" s="14">
        <v>43853.78</v>
      </c>
      <c r="K146" s="14">
        <v>0</v>
      </c>
      <c r="L146" s="14">
        <v>37804.980000000003</v>
      </c>
      <c r="M146" s="14">
        <v>6048.8</v>
      </c>
      <c r="N146" s="14">
        <v>0</v>
      </c>
      <c r="O146" s="14">
        <v>0</v>
      </c>
      <c r="P146" s="14">
        <v>0</v>
      </c>
      <c r="Q146" s="14">
        <v>0</v>
      </c>
      <c r="R146" s="14">
        <v>0</v>
      </c>
      <c r="S146" s="12" t="s">
        <v>26</v>
      </c>
    </row>
    <row r="147" spans="1:19" x14ac:dyDescent="0.25">
      <c r="A147" s="12" t="s">
        <v>444</v>
      </c>
      <c r="B147" s="13" t="s">
        <v>258</v>
      </c>
      <c r="C147" s="12" t="s">
        <v>141</v>
      </c>
      <c r="D147" s="12" t="s">
        <v>26</v>
      </c>
      <c r="E147" s="12" t="s">
        <v>445</v>
      </c>
      <c r="F147" s="12" t="s">
        <v>26</v>
      </c>
      <c r="G147" s="12" t="s">
        <v>377</v>
      </c>
      <c r="H147" s="12" t="s">
        <v>379</v>
      </c>
      <c r="I147" s="14" t="s">
        <v>380</v>
      </c>
      <c r="J147" s="14">
        <v>0</v>
      </c>
      <c r="K147" s="14">
        <v>0</v>
      </c>
      <c r="L147" s="14">
        <v>0</v>
      </c>
      <c r="M147" s="14">
        <v>0</v>
      </c>
      <c r="N147" s="14">
        <v>0</v>
      </c>
      <c r="O147" s="14">
        <v>0</v>
      </c>
      <c r="P147" s="14">
        <v>0</v>
      </c>
      <c r="Q147" s="14">
        <v>0</v>
      </c>
      <c r="R147" s="14">
        <v>4536.6000000000004</v>
      </c>
      <c r="S147" s="12" t="s">
        <v>446</v>
      </c>
    </row>
    <row r="148" spans="1:19" x14ac:dyDescent="0.25">
      <c r="A148" s="12" t="s">
        <v>220</v>
      </c>
      <c r="B148" s="13" t="s">
        <v>209</v>
      </c>
      <c r="C148" s="12" t="s">
        <v>24</v>
      </c>
      <c r="D148" s="12" t="s">
        <v>221</v>
      </c>
      <c r="E148" s="12" t="s">
        <v>26</v>
      </c>
      <c r="F148" s="12" t="s">
        <v>32</v>
      </c>
      <c r="G148" s="12" t="s">
        <v>26</v>
      </c>
      <c r="H148" s="12" t="s">
        <v>222</v>
      </c>
      <c r="I148" s="14" t="s">
        <v>223</v>
      </c>
      <c r="J148" s="14">
        <v>3300</v>
      </c>
      <c r="K148" s="14">
        <v>0</v>
      </c>
      <c r="L148" s="14">
        <v>2844.83</v>
      </c>
      <c r="M148" s="14">
        <v>455.17</v>
      </c>
      <c r="N148" s="14">
        <v>0</v>
      </c>
      <c r="O148" s="14">
        <v>0</v>
      </c>
      <c r="P148" s="14">
        <v>0</v>
      </c>
      <c r="Q148" s="14">
        <v>0</v>
      </c>
      <c r="R148" s="14">
        <v>0</v>
      </c>
      <c r="S148" s="12" t="s">
        <v>26</v>
      </c>
    </row>
    <row r="149" spans="1:19" x14ac:dyDescent="0.25">
      <c r="A149" s="12" t="s">
        <v>236</v>
      </c>
      <c r="B149" s="13" t="s">
        <v>209</v>
      </c>
      <c r="C149" s="12" t="s">
        <v>141</v>
      </c>
      <c r="D149" s="12" t="s">
        <v>26</v>
      </c>
      <c r="E149" s="12" t="s">
        <v>237</v>
      </c>
      <c r="F149" s="12" t="s">
        <v>26</v>
      </c>
      <c r="G149" s="12" t="s">
        <v>221</v>
      </c>
      <c r="H149" s="12" t="s">
        <v>222</v>
      </c>
      <c r="I149" s="14" t="s">
        <v>223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14">
        <v>0</v>
      </c>
      <c r="Q149" s="14">
        <v>0</v>
      </c>
      <c r="R149" s="14">
        <v>341.38</v>
      </c>
      <c r="S149" s="12" t="s">
        <v>238</v>
      </c>
    </row>
    <row r="150" spans="1:19" x14ac:dyDescent="0.25">
      <c r="A150" s="12" t="s">
        <v>290</v>
      </c>
      <c r="B150" s="13" t="s">
        <v>258</v>
      </c>
      <c r="C150" s="12" t="s">
        <v>24</v>
      </c>
      <c r="D150" s="12" t="s">
        <v>291</v>
      </c>
      <c r="E150" s="12" t="s">
        <v>26</v>
      </c>
      <c r="F150" s="12" t="s">
        <v>292</v>
      </c>
      <c r="G150" s="12" t="s">
        <v>26</v>
      </c>
      <c r="H150" s="12" t="s">
        <v>293</v>
      </c>
      <c r="I150" s="14" t="s">
        <v>294</v>
      </c>
      <c r="J150" s="14">
        <v>11550</v>
      </c>
      <c r="K150" s="14">
        <v>11550</v>
      </c>
      <c r="L150" s="14">
        <v>0</v>
      </c>
      <c r="M150" s="14">
        <v>0</v>
      </c>
      <c r="N150" s="14">
        <v>0</v>
      </c>
      <c r="O150" s="14">
        <v>0</v>
      </c>
      <c r="P150" s="14">
        <v>0</v>
      </c>
      <c r="Q150" s="14">
        <v>0</v>
      </c>
      <c r="R150" s="14">
        <v>0</v>
      </c>
      <c r="S150" s="12" t="s">
        <v>26</v>
      </c>
    </row>
    <row r="151" spans="1:19" x14ac:dyDescent="0.25">
      <c r="A151" s="12" t="s">
        <v>358</v>
      </c>
      <c r="B151" s="13" t="s">
        <v>258</v>
      </c>
      <c r="C151" s="12" t="s">
        <v>24</v>
      </c>
      <c r="D151" s="12" t="s">
        <v>359</v>
      </c>
      <c r="E151" s="12" t="s">
        <v>26</v>
      </c>
      <c r="F151" s="12" t="s">
        <v>360</v>
      </c>
      <c r="G151" s="12" t="s">
        <v>26</v>
      </c>
      <c r="H151" s="12" t="s">
        <v>361</v>
      </c>
      <c r="I151" s="14" t="s">
        <v>362</v>
      </c>
      <c r="J151" s="14">
        <v>51225.599999999999</v>
      </c>
      <c r="K151" s="14">
        <v>0</v>
      </c>
      <c r="L151" s="14">
        <v>44160</v>
      </c>
      <c r="M151" s="14">
        <v>7065.6</v>
      </c>
      <c r="N151" s="14">
        <v>0</v>
      </c>
      <c r="O151" s="14">
        <v>0</v>
      </c>
      <c r="P151" s="14">
        <v>0</v>
      </c>
      <c r="Q151" s="14">
        <v>0</v>
      </c>
      <c r="R151" s="14">
        <v>0</v>
      </c>
      <c r="S151" s="12" t="s">
        <v>26</v>
      </c>
    </row>
    <row r="152" spans="1:19" x14ac:dyDescent="0.25">
      <c r="A152" s="12" t="s">
        <v>453</v>
      </c>
      <c r="B152" s="13" t="s">
        <v>258</v>
      </c>
      <c r="C152" s="12" t="s">
        <v>141</v>
      </c>
      <c r="D152" s="12" t="s">
        <v>26</v>
      </c>
      <c r="E152" s="12" t="s">
        <v>454</v>
      </c>
      <c r="F152" s="12" t="s">
        <v>26</v>
      </c>
      <c r="G152" s="12" t="s">
        <v>359</v>
      </c>
      <c r="H152" s="12" t="s">
        <v>361</v>
      </c>
      <c r="I152" s="14" t="s">
        <v>362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14">
        <v>0</v>
      </c>
      <c r="Q152" s="14">
        <v>0</v>
      </c>
      <c r="R152" s="14">
        <v>5299.2</v>
      </c>
      <c r="S152" s="12" t="s">
        <v>455</v>
      </c>
    </row>
    <row r="153" spans="1:19" x14ac:dyDescent="0.25">
      <c r="A153" s="12" t="s">
        <v>66</v>
      </c>
      <c r="B153" s="13" t="s">
        <v>23</v>
      </c>
      <c r="C153" s="12" t="s">
        <v>24</v>
      </c>
      <c r="D153" s="12" t="s">
        <v>67</v>
      </c>
      <c r="E153" s="12" t="s">
        <v>26</v>
      </c>
      <c r="F153" s="12" t="s">
        <v>68</v>
      </c>
      <c r="G153" s="12" t="s">
        <v>26</v>
      </c>
      <c r="H153" s="12" t="s">
        <v>574</v>
      </c>
      <c r="I153" s="14" t="s">
        <v>69</v>
      </c>
      <c r="J153" s="14">
        <v>21112</v>
      </c>
      <c r="K153" s="14">
        <v>0</v>
      </c>
      <c r="L153" s="14">
        <v>18200</v>
      </c>
      <c r="M153" s="14">
        <v>2912</v>
      </c>
      <c r="N153" s="14">
        <v>0</v>
      </c>
      <c r="O153" s="14">
        <v>0</v>
      </c>
      <c r="P153" s="14">
        <v>0</v>
      </c>
      <c r="Q153" s="14">
        <v>0</v>
      </c>
      <c r="R153" s="14">
        <v>0</v>
      </c>
      <c r="S153" s="12" t="s">
        <v>26</v>
      </c>
    </row>
    <row r="154" spans="1:19" x14ac:dyDescent="0.25">
      <c r="A154" s="12" t="s">
        <v>146</v>
      </c>
      <c r="B154" s="13" t="s">
        <v>23</v>
      </c>
      <c r="C154" s="12" t="s">
        <v>141</v>
      </c>
      <c r="D154" s="12" t="s">
        <v>26</v>
      </c>
      <c r="E154" s="12" t="s">
        <v>147</v>
      </c>
      <c r="F154" s="12" t="s">
        <v>26</v>
      </c>
      <c r="G154" s="12" t="s">
        <v>67</v>
      </c>
      <c r="H154" s="12" t="s">
        <v>574</v>
      </c>
      <c r="I154" s="14" t="s">
        <v>69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14">
        <v>0</v>
      </c>
      <c r="Q154" s="14">
        <v>0</v>
      </c>
      <c r="R154" s="14">
        <v>2912</v>
      </c>
      <c r="S154" s="12" t="s">
        <v>148</v>
      </c>
    </row>
    <row r="155" spans="1:19" x14ac:dyDescent="0.25">
      <c r="A155" s="12" t="s">
        <v>510</v>
      </c>
      <c r="B155" s="13" t="s">
        <v>461</v>
      </c>
      <c r="C155" s="12" t="s">
        <v>24</v>
      </c>
      <c r="D155" s="12" t="s">
        <v>511</v>
      </c>
      <c r="E155" s="12" t="s">
        <v>26</v>
      </c>
      <c r="F155" s="12" t="s">
        <v>512</v>
      </c>
      <c r="G155" s="12" t="s">
        <v>26</v>
      </c>
      <c r="H155" s="12" t="s">
        <v>513</v>
      </c>
      <c r="I155" s="14" t="s">
        <v>514</v>
      </c>
      <c r="J155" s="14">
        <v>3829.1</v>
      </c>
      <c r="K155" s="14">
        <v>3829.1</v>
      </c>
      <c r="L155" s="14">
        <v>0</v>
      </c>
      <c r="M155" s="14">
        <v>0</v>
      </c>
      <c r="N155" s="14">
        <v>0</v>
      </c>
      <c r="O155" s="14">
        <v>0</v>
      </c>
      <c r="P155" s="14">
        <v>0</v>
      </c>
      <c r="Q155" s="14">
        <v>0</v>
      </c>
      <c r="R155" s="14">
        <v>0</v>
      </c>
      <c r="S155" s="12" t="s">
        <v>26</v>
      </c>
    </row>
    <row r="157" spans="1:19" x14ac:dyDescent="0.25">
      <c r="J157" s="7">
        <f t="shared" ref="J157:R157" si="0">SUM(J2:J155)</f>
        <v>3302824.99</v>
      </c>
      <c r="K157" s="7">
        <f t="shared" si="0"/>
        <v>1357001.2499999998</v>
      </c>
      <c r="L157" s="7">
        <f t="shared" si="0"/>
        <v>1691811.86</v>
      </c>
      <c r="M157" s="7">
        <f t="shared" si="0"/>
        <v>254011.40000000008</v>
      </c>
      <c r="N157" s="7">
        <f t="shared" si="0"/>
        <v>0</v>
      </c>
      <c r="O157" s="7">
        <f t="shared" si="0"/>
        <v>0</v>
      </c>
      <c r="P157" s="7">
        <f t="shared" si="0"/>
        <v>0</v>
      </c>
      <c r="Q157" s="7">
        <f t="shared" si="0"/>
        <v>0</v>
      </c>
      <c r="R157" s="7">
        <f t="shared" si="0"/>
        <v>178826.85000000006</v>
      </c>
    </row>
    <row r="159" spans="1:19" x14ac:dyDescent="0.25">
      <c r="J159" s="6" t="s">
        <v>564</v>
      </c>
    </row>
    <row r="161" spans="9:12" x14ac:dyDescent="0.25">
      <c r="J161" s="6" t="s">
        <v>565</v>
      </c>
      <c r="K161" s="6" t="s">
        <v>566</v>
      </c>
      <c r="L161" s="3" t="s">
        <v>567</v>
      </c>
    </row>
    <row r="163" spans="9:12" x14ac:dyDescent="0.25">
      <c r="I163" s="6" t="s">
        <v>568</v>
      </c>
      <c r="J163" s="6">
        <v>1340963.3799999999</v>
      </c>
    </row>
    <row r="165" spans="9:12" x14ac:dyDescent="0.25">
      <c r="I165" s="6" t="s">
        <v>569</v>
      </c>
      <c r="J165" s="6">
        <v>1705637.6099999996</v>
      </c>
      <c r="K165" s="6">
        <v>256223.52000000005</v>
      </c>
    </row>
    <row r="167" spans="9:12" x14ac:dyDescent="0.25">
      <c r="I167" s="6" t="s">
        <v>570</v>
      </c>
      <c r="J167" s="6">
        <v>0</v>
      </c>
      <c r="K167" s="6">
        <v>0</v>
      </c>
      <c r="L167" s="3">
        <v>0</v>
      </c>
    </row>
    <row r="169" spans="9:12" x14ac:dyDescent="0.25">
      <c r="I169" s="6" t="s">
        <v>571</v>
      </c>
      <c r="J169" s="6">
        <v>0</v>
      </c>
      <c r="K169" s="6">
        <v>0</v>
      </c>
    </row>
    <row r="171" spans="9:12" x14ac:dyDescent="0.25">
      <c r="I171" s="6" t="s">
        <v>572</v>
      </c>
      <c r="J171" s="6">
        <v>3046600.9899999993</v>
      </c>
      <c r="K171" s="6">
        <v>256223.52000000005</v>
      </c>
      <c r="L171" s="3">
        <v>0</v>
      </c>
    </row>
  </sheetData>
  <sortState ref="A8:S158">
    <sortCondition ref="I8:I158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3766B-C97E-47E3-94D4-A83B65E9A7C8}">
  <dimension ref="A1:S150"/>
  <sheetViews>
    <sheetView tabSelected="1" workbookViewId="0">
      <pane ySplit="7" topLeftCell="A32" activePane="bottomLeft" state="frozen"/>
      <selection pane="bottomLeft" activeCell="I36" sqref="I36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6.85546875" style="3" bestFit="1" customWidth="1"/>
    <col min="5" max="5" width="16.42578125" style="3" customWidth="1"/>
    <col min="6" max="6" width="11.7109375" style="3" bestFit="1" customWidth="1"/>
    <col min="7" max="7" width="16.42578125" style="3" customWidth="1"/>
    <col min="8" max="8" width="11.28515625" style="3" customWidth="1"/>
    <col min="9" max="9" width="37.42578125" style="6" customWidth="1"/>
    <col min="10" max="10" width="25.28515625" style="6" bestFit="1" customWidth="1"/>
    <col min="11" max="11" width="12.28515625" style="6" bestFit="1" customWidth="1"/>
    <col min="12" max="12" width="12.28515625" style="6" customWidth="1"/>
    <col min="13" max="13" width="10.7109375" style="6" customWidth="1"/>
    <col min="14" max="14" width="17.28515625" style="6" customWidth="1"/>
    <col min="15" max="15" width="13.7109375" style="6" customWidth="1"/>
    <col min="16" max="16" width="4.7109375" style="6" customWidth="1"/>
    <col min="17" max="17" width="6" style="6" customWidth="1"/>
    <col min="18" max="18" width="14.42578125" style="6" customWidth="1"/>
    <col min="19" max="19" width="17.42578125" style="3" bestFit="1" customWidth="1"/>
  </cols>
  <sheetData>
    <row r="1" spans="1:19" x14ac:dyDescent="0.25">
      <c r="D1" s="3" t="s">
        <v>30</v>
      </c>
    </row>
    <row r="2" spans="1:19" s="2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8" t="s">
        <v>573</v>
      </c>
      <c r="B4" s="28"/>
      <c r="C4" s="28"/>
      <c r="D4" s="28"/>
      <c r="E4" s="28"/>
      <c r="F4" s="28"/>
      <c r="G4" s="28"/>
      <c r="H4" s="28"/>
      <c r="I4" s="28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26" customFormat="1" x14ac:dyDescent="0.25">
      <c r="A8" s="23" t="s">
        <v>170</v>
      </c>
      <c r="B8" s="24" t="s">
        <v>209</v>
      </c>
      <c r="C8" s="23" t="s">
        <v>24</v>
      </c>
      <c r="D8" s="23" t="s">
        <v>215</v>
      </c>
      <c r="E8" s="23" t="s">
        <v>26</v>
      </c>
      <c r="F8" s="23" t="s">
        <v>216</v>
      </c>
      <c r="G8" s="23" t="s">
        <v>26</v>
      </c>
      <c r="H8" s="23" t="s">
        <v>217</v>
      </c>
      <c r="I8" s="25" t="s">
        <v>578</v>
      </c>
      <c r="J8" s="25">
        <v>16038.04</v>
      </c>
      <c r="K8" s="25">
        <v>0</v>
      </c>
      <c r="L8" s="25">
        <v>13825.9</v>
      </c>
      <c r="M8" s="25">
        <v>2212.14</v>
      </c>
      <c r="N8" s="25">
        <v>0</v>
      </c>
      <c r="O8" s="25">
        <v>0</v>
      </c>
      <c r="P8" s="25">
        <v>0</v>
      </c>
      <c r="Q8" s="25">
        <v>0</v>
      </c>
      <c r="R8" s="25">
        <v>0</v>
      </c>
      <c r="S8" s="23" t="s">
        <v>26</v>
      </c>
    </row>
    <row r="9" spans="1:19" s="26" customFormat="1" x14ac:dyDescent="0.25">
      <c r="A9" s="23" t="s">
        <v>186</v>
      </c>
      <c r="B9" s="24" t="s">
        <v>209</v>
      </c>
      <c r="C9" s="23" t="s">
        <v>141</v>
      </c>
      <c r="D9" s="23" t="s">
        <v>26</v>
      </c>
      <c r="E9" s="23" t="s">
        <v>235</v>
      </c>
      <c r="F9" s="23" t="s">
        <v>26</v>
      </c>
      <c r="G9" s="23" t="s">
        <v>215</v>
      </c>
      <c r="H9" s="23" t="s">
        <v>217</v>
      </c>
      <c r="I9" s="25" t="s">
        <v>218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25">
        <v>1659.11</v>
      </c>
      <c r="S9" s="23" t="s">
        <v>575</v>
      </c>
    </row>
    <row r="10" spans="1:19" s="26" customFormat="1" x14ac:dyDescent="0.25">
      <c r="A10" s="23" t="s">
        <v>22</v>
      </c>
      <c r="B10" s="24" t="s">
        <v>23</v>
      </c>
      <c r="C10" s="23" t="s">
        <v>24</v>
      </c>
      <c r="D10" s="23" t="s">
        <v>81</v>
      </c>
      <c r="E10" s="23" t="s">
        <v>26</v>
      </c>
      <c r="F10" s="23" t="s">
        <v>82</v>
      </c>
      <c r="G10" s="23" t="s">
        <v>26</v>
      </c>
      <c r="H10" s="23" t="s">
        <v>83</v>
      </c>
      <c r="I10" s="25" t="s">
        <v>84</v>
      </c>
      <c r="J10" s="25">
        <v>4729.5</v>
      </c>
      <c r="K10" s="25">
        <v>4729.5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25">
        <v>0</v>
      </c>
      <c r="R10" s="25">
        <v>0</v>
      </c>
      <c r="S10" s="23" t="s">
        <v>26</v>
      </c>
    </row>
    <row r="11" spans="1:19" s="26" customFormat="1" x14ac:dyDescent="0.25">
      <c r="A11" s="23" t="s">
        <v>199</v>
      </c>
      <c r="B11" s="24" t="s">
        <v>258</v>
      </c>
      <c r="C11" s="23" t="s">
        <v>24</v>
      </c>
      <c r="D11" s="23" t="s">
        <v>275</v>
      </c>
      <c r="E11" s="23" t="s">
        <v>26</v>
      </c>
      <c r="F11" s="23" t="s">
        <v>276</v>
      </c>
      <c r="G11" s="23" t="s">
        <v>26</v>
      </c>
      <c r="H11" s="23" t="s">
        <v>83</v>
      </c>
      <c r="I11" s="25" t="s">
        <v>84</v>
      </c>
      <c r="J11" s="25">
        <v>2362.5</v>
      </c>
      <c r="K11" s="25">
        <v>2362.5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3" t="s">
        <v>26</v>
      </c>
    </row>
    <row r="12" spans="1:19" s="26" customFormat="1" x14ac:dyDescent="0.25">
      <c r="A12" s="23" t="s">
        <v>353</v>
      </c>
      <c r="B12" s="24" t="s">
        <v>461</v>
      </c>
      <c r="C12" s="23" t="s">
        <v>24</v>
      </c>
      <c r="D12" s="23" t="s">
        <v>462</v>
      </c>
      <c r="E12" s="23" t="s">
        <v>26</v>
      </c>
      <c r="F12" s="23" t="s">
        <v>463</v>
      </c>
      <c r="G12" s="23" t="s">
        <v>26</v>
      </c>
      <c r="H12" s="23" t="s">
        <v>83</v>
      </c>
      <c r="I12" s="25" t="s">
        <v>84</v>
      </c>
      <c r="J12" s="25">
        <v>4410</v>
      </c>
      <c r="K12" s="25">
        <v>4410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3" t="s">
        <v>26</v>
      </c>
    </row>
    <row r="13" spans="1:19" s="26" customFormat="1" x14ac:dyDescent="0.25">
      <c r="A13" s="23" t="s">
        <v>201</v>
      </c>
      <c r="B13" s="24" t="s">
        <v>258</v>
      </c>
      <c r="C13" s="23" t="s">
        <v>24</v>
      </c>
      <c r="D13" s="23" t="s">
        <v>270</v>
      </c>
      <c r="E13" s="23" t="s">
        <v>26</v>
      </c>
      <c r="F13" s="23" t="s">
        <v>271</v>
      </c>
      <c r="G13" s="23" t="s">
        <v>26</v>
      </c>
      <c r="H13" s="23" t="s">
        <v>272</v>
      </c>
      <c r="I13" s="25" t="s">
        <v>273</v>
      </c>
      <c r="J13" s="25">
        <v>6853</v>
      </c>
      <c r="K13" s="25">
        <v>6853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5">
        <v>0</v>
      </c>
      <c r="S13" s="23" t="s">
        <v>26</v>
      </c>
    </row>
    <row r="14" spans="1:19" s="26" customFormat="1" x14ac:dyDescent="0.25">
      <c r="A14" s="23" t="s">
        <v>204</v>
      </c>
      <c r="B14" s="24" t="s">
        <v>258</v>
      </c>
      <c r="C14" s="23" t="s">
        <v>24</v>
      </c>
      <c r="D14" s="23" t="s">
        <v>338</v>
      </c>
      <c r="E14" s="23" t="s">
        <v>26</v>
      </c>
      <c r="F14" s="23" t="s">
        <v>339</v>
      </c>
      <c r="G14" s="23" t="s">
        <v>26</v>
      </c>
      <c r="H14" s="23" t="s">
        <v>272</v>
      </c>
      <c r="I14" s="25" t="s">
        <v>273</v>
      </c>
      <c r="J14" s="25">
        <v>10360</v>
      </c>
      <c r="K14" s="25">
        <v>10360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5">
        <v>0</v>
      </c>
      <c r="S14" s="23" t="s">
        <v>26</v>
      </c>
    </row>
    <row r="15" spans="1:19" s="26" customFormat="1" x14ac:dyDescent="0.25">
      <c r="A15" s="23" t="s">
        <v>173</v>
      </c>
      <c r="B15" s="24" t="s">
        <v>209</v>
      </c>
      <c r="C15" s="23" t="s">
        <v>24</v>
      </c>
      <c r="D15" s="23" t="s">
        <v>210</v>
      </c>
      <c r="E15" s="23" t="s">
        <v>26</v>
      </c>
      <c r="F15" s="23" t="s">
        <v>211</v>
      </c>
      <c r="G15" s="23" t="s">
        <v>26</v>
      </c>
      <c r="H15" s="23" t="s">
        <v>212</v>
      </c>
      <c r="I15" s="25" t="s">
        <v>213</v>
      </c>
      <c r="J15" s="25">
        <v>43200</v>
      </c>
      <c r="K15" s="25">
        <v>43200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3" t="s">
        <v>26</v>
      </c>
    </row>
    <row r="16" spans="1:19" s="26" customFormat="1" x14ac:dyDescent="0.25">
      <c r="A16" s="23" t="s">
        <v>208</v>
      </c>
      <c r="B16" s="24" t="s">
        <v>258</v>
      </c>
      <c r="C16" s="23" t="s">
        <v>24</v>
      </c>
      <c r="D16" s="23" t="s">
        <v>286</v>
      </c>
      <c r="E16" s="23" t="s">
        <v>26</v>
      </c>
      <c r="F16" s="23" t="s">
        <v>287</v>
      </c>
      <c r="G16" s="23" t="s">
        <v>26</v>
      </c>
      <c r="H16" s="23" t="s">
        <v>288</v>
      </c>
      <c r="I16" s="25" t="s">
        <v>289</v>
      </c>
      <c r="J16" s="25">
        <v>8500</v>
      </c>
      <c r="K16" s="25">
        <v>8500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5">
        <v>0</v>
      </c>
      <c r="S16" s="23" t="s">
        <v>26</v>
      </c>
    </row>
    <row r="17" spans="1:19" s="26" customFormat="1" x14ac:dyDescent="0.25">
      <c r="A17" s="23" t="s">
        <v>358</v>
      </c>
      <c r="B17" s="24" t="s">
        <v>461</v>
      </c>
      <c r="C17" s="23" t="s">
        <v>24</v>
      </c>
      <c r="D17" s="23" t="s">
        <v>516</v>
      </c>
      <c r="E17" s="23" t="s">
        <v>26</v>
      </c>
      <c r="F17" s="23" t="s">
        <v>517</v>
      </c>
      <c r="G17" s="23" t="s">
        <v>26</v>
      </c>
      <c r="H17" s="23" t="s">
        <v>518</v>
      </c>
      <c r="I17" s="25" t="s">
        <v>519</v>
      </c>
      <c r="J17" s="25">
        <v>32231.93</v>
      </c>
      <c r="K17" s="25">
        <v>7020.72</v>
      </c>
      <c r="L17" s="25">
        <v>21733.72</v>
      </c>
      <c r="M17" s="25">
        <v>3477.49</v>
      </c>
      <c r="N17" s="25">
        <v>0</v>
      </c>
      <c r="O17" s="25">
        <v>0</v>
      </c>
      <c r="P17" s="25">
        <v>0</v>
      </c>
      <c r="Q17" s="25">
        <v>0</v>
      </c>
      <c r="R17" s="25">
        <v>0</v>
      </c>
      <c r="S17" s="23" t="s">
        <v>26</v>
      </c>
    </row>
    <row r="18" spans="1:19" s="26" customFormat="1" x14ac:dyDescent="0.25">
      <c r="A18" s="23" t="s">
        <v>429</v>
      </c>
      <c r="B18" s="24" t="s">
        <v>461</v>
      </c>
      <c r="C18" s="23" t="s">
        <v>141</v>
      </c>
      <c r="D18" s="23" t="s">
        <v>26</v>
      </c>
      <c r="E18" s="23" t="s">
        <v>552</v>
      </c>
      <c r="F18" s="23" t="s">
        <v>26</v>
      </c>
      <c r="G18" s="23" t="s">
        <v>516</v>
      </c>
      <c r="H18" s="23" t="s">
        <v>518</v>
      </c>
      <c r="I18" s="25" t="s">
        <v>519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5">
        <v>2608.12</v>
      </c>
      <c r="S18" s="23" t="s">
        <v>553</v>
      </c>
    </row>
    <row r="19" spans="1:19" s="26" customFormat="1" x14ac:dyDescent="0.25">
      <c r="A19" s="23" t="s">
        <v>214</v>
      </c>
      <c r="B19" s="24" t="s">
        <v>258</v>
      </c>
      <c r="C19" s="23" t="s">
        <v>24</v>
      </c>
      <c r="D19" s="23" t="s">
        <v>259</v>
      </c>
      <c r="E19" s="23" t="s">
        <v>26</v>
      </c>
      <c r="F19" s="23" t="s">
        <v>32</v>
      </c>
      <c r="G19" s="23" t="s">
        <v>26</v>
      </c>
      <c r="H19" s="23" t="s">
        <v>260</v>
      </c>
      <c r="I19" s="25" t="s">
        <v>261</v>
      </c>
      <c r="J19" s="25">
        <v>4060</v>
      </c>
      <c r="K19" s="25">
        <v>0</v>
      </c>
      <c r="L19" s="25">
        <v>3500</v>
      </c>
      <c r="M19" s="25">
        <v>560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3" t="s">
        <v>26</v>
      </c>
    </row>
    <row r="20" spans="1:19" s="26" customFormat="1" x14ac:dyDescent="0.25">
      <c r="A20" s="23" t="s">
        <v>219</v>
      </c>
      <c r="B20" s="24" t="s">
        <v>258</v>
      </c>
      <c r="C20" s="23" t="s">
        <v>24</v>
      </c>
      <c r="D20" s="23" t="s">
        <v>263</v>
      </c>
      <c r="E20" s="23" t="s">
        <v>26</v>
      </c>
      <c r="F20" s="23" t="s">
        <v>32</v>
      </c>
      <c r="G20" s="23" t="s">
        <v>26</v>
      </c>
      <c r="H20" s="23" t="s">
        <v>260</v>
      </c>
      <c r="I20" s="25" t="s">
        <v>261</v>
      </c>
      <c r="J20" s="25">
        <v>63823.199999999997</v>
      </c>
      <c r="K20" s="25">
        <v>0</v>
      </c>
      <c r="L20" s="25">
        <v>55020</v>
      </c>
      <c r="M20" s="25">
        <v>8803.2000000000007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3" t="s">
        <v>26</v>
      </c>
    </row>
    <row r="21" spans="1:19" s="26" customFormat="1" x14ac:dyDescent="0.25">
      <c r="A21" s="23" t="s">
        <v>318</v>
      </c>
      <c r="B21" s="24" t="s">
        <v>258</v>
      </c>
      <c r="C21" s="23" t="s">
        <v>141</v>
      </c>
      <c r="D21" s="23" t="s">
        <v>26</v>
      </c>
      <c r="E21" s="23" t="s">
        <v>400</v>
      </c>
      <c r="F21" s="23" t="s">
        <v>26</v>
      </c>
      <c r="G21" s="23" t="s">
        <v>259</v>
      </c>
      <c r="H21" s="23" t="s">
        <v>260</v>
      </c>
      <c r="I21" s="25" t="s">
        <v>261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420</v>
      </c>
      <c r="S21" s="23" t="s">
        <v>401</v>
      </c>
    </row>
    <row r="22" spans="1:19" s="26" customFormat="1" x14ac:dyDescent="0.25">
      <c r="A22" s="23" t="s">
        <v>323</v>
      </c>
      <c r="B22" s="24" t="s">
        <v>258</v>
      </c>
      <c r="C22" s="23" t="s">
        <v>141</v>
      </c>
      <c r="D22" s="23" t="s">
        <v>26</v>
      </c>
      <c r="E22" s="23" t="s">
        <v>403</v>
      </c>
      <c r="F22" s="23" t="s">
        <v>26</v>
      </c>
      <c r="G22" s="23" t="s">
        <v>263</v>
      </c>
      <c r="H22" s="23" t="s">
        <v>260</v>
      </c>
      <c r="I22" s="25" t="s">
        <v>261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6602.4</v>
      </c>
      <c r="S22" s="23" t="s">
        <v>404</v>
      </c>
    </row>
    <row r="23" spans="1:19" s="26" customFormat="1" x14ac:dyDescent="0.25">
      <c r="A23" s="23" t="s">
        <v>30</v>
      </c>
      <c r="B23" s="24" t="s">
        <v>23</v>
      </c>
      <c r="C23" s="23" t="s">
        <v>24</v>
      </c>
      <c r="D23" s="23" t="s">
        <v>71</v>
      </c>
      <c r="E23" s="23" t="s">
        <v>26</v>
      </c>
      <c r="F23" s="23" t="s">
        <v>72</v>
      </c>
      <c r="G23" s="23" t="s">
        <v>26</v>
      </c>
      <c r="H23" s="23" t="s">
        <v>73</v>
      </c>
      <c r="I23" s="25" t="s">
        <v>74</v>
      </c>
      <c r="J23" s="25">
        <v>25199.26</v>
      </c>
      <c r="K23" s="25">
        <v>0</v>
      </c>
      <c r="L23" s="25">
        <v>21723.5</v>
      </c>
      <c r="M23" s="25">
        <v>3475.76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3" t="s">
        <v>26</v>
      </c>
    </row>
    <row r="24" spans="1:19" s="26" customFormat="1" x14ac:dyDescent="0.25">
      <c r="A24" s="23" t="s">
        <v>129</v>
      </c>
      <c r="B24" s="24" t="s">
        <v>23</v>
      </c>
      <c r="C24" s="23" t="s">
        <v>141</v>
      </c>
      <c r="D24" s="23" t="s">
        <v>26</v>
      </c>
      <c r="E24" s="23" t="s">
        <v>144</v>
      </c>
      <c r="F24" s="23" t="s">
        <v>26</v>
      </c>
      <c r="G24" s="23" t="s">
        <v>71</v>
      </c>
      <c r="H24" s="23" t="s">
        <v>73</v>
      </c>
      <c r="I24" s="25" t="s">
        <v>74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2606.8200000000002</v>
      </c>
      <c r="S24" s="23" t="s">
        <v>145</v>
      </c>
    </row>
    <row r="25" spans="1:19" s="26" customFormat="1" x14ac:dyDescent="0.25">
      <c r="A25" s="23" t="s">
        <v>35</v>
      </c>
      <c r="B25" s="24" t="s">
        <v>23</v>
      </c>
      <c r="C25" s="23" t="s">
        <v>24</v>
      </c>
      <c r="D25" s="23" t="s">
        <v>136</v>
      </c>
      <c r="E25" s="23" t="s">
        <v>26</v>
      </c>
      <c r="F25" s="23" t="s">
        <v>137</v>
      </c>
      <c r="G25" s="23" t="s">
        <v>26</v>
      </c>
      <c r="H25" s="23" t="s">
        <v>138</v>
      </c>
      <c r="I25" s="25" t="s">
        <v>139</v>
      </c>
      <c r="J25" s="25">
        <v>2320</v>
      </c>
      <c r="K25" s="25">
        <v>0</v>
      </c>
      <c r="L25" s="25">
        <v>2000</v>
      </c>
      <c r="M25" s="25">
        <v>320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3" t="s">
        <v>26</v>
      </c>
    </row>
    <row r="26" spans="1:19" s="26" customFormat="1" x14ac:dyDescent="0.25">
      <c r="A26" s="23" t="s">
        <v>167</v>
      </c>
      <c r="B26" s="24" t="s">
        <v>23</v>
      </c>
      <c r="C26" s="23" t="s">
        <v>141</v>
      </c>
      <c r="D26" s="23" t="s">
        <v>26</v>
      </c>
      <c r="E26" s="23" t="s">
        <v>180</v>
      </c>
      <c r="F26" s="23" t="s">
        <v>26</v>
      </c>
      <c r="G26" s="23" t="s">
        <v>136</v>
      </c>
      <c r="H26" s="23" t="s">
        <v>138</v>
      </c>
      <c r="I26" s="25" t="s">
        <v>139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240</v>
      </c>
      <c r="S26" s="23" t="s">
        <v>181</v>
      </c>
    </row>
    <row r="27" spans="1:19" s="26" customFormat="1" x14ac:dyDescent="0.25">
      <c r="A27" s="23" t="s">
        <v>40</v>
      </c>
      <c r="B27" s="24" t="s">
        <v>23</v>
      </c>
      <c r="C27" s="23" t="s">
        <v>24</v>
      </c>
      <c r="D27" s="23" t="s">
        <v>119</v>
      </c>
      <c r="E27" s="23" t="s">
        <v>26</v>
      </c>
      <c r="F27" s="23" t="s">
        <v>120</v>
      </c>
      <c r="G27" s="23" t="s">
        <v>26</v>
      </c>
      <c r="H27" s="23" t="s">
        <v>121</v>
      </c>
      <c r="I27" s="25" t="s">
        <v>122</v>
      </c>
      <c r="J27" s="25">
        <v>2755</v>
      </c>
      <c r="K27" s="25">
        <v>0</v>
      </c>
      <c r="L27" s="25">
        <v>2375</v>
      </c>
      <c r="M27" s="25">
        <v>380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3" t="s">
        <v>26</v>
      </c>
    </row>
    <row r="28" spans="1:19" s="26" customFormat="1" x14ac:dyDescent="0.25">
      <c r="A28" s="23" t="s">
        <v>195</v>
      </c>
      <c r="B28" s="23" t="s">
        <v>209</v>
      </c>
      <c r="C28" s="23" t="s">
        <v>141</v>
      </c>
      <c r="D28" s="23" t="s">
        <v>26</v>
      </c>
      <c r="E28" s="23" t="s">
        <v>183</v>
      </c>
      <c r="F28" s="23" t="s">
        <v>26</v>
      </c>
      <c r="G28" s="23" t="s">
        <v>119</v>
      </c>
      <c r="H28" s="23" t="s">
        <v>121</v>
      </c>
      <c r="I28" s="25" t="s">
        <v>122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285</v>
      </c>
      <c r="S28" s="23" t="s">
        <v>184</v>
      </c>
    </row>
    <row r="29" spans="1:19" s="26" customFormat="1" x14ac:dyDescent="0.25">
      <c r="A29" s="23" t="s">
        <v>363</v>
      </c>
      <c r="B29" s="24" t="s">
        <v>461</v>
      </c>
      <c r="C29" s="23" t="s">
        <v>24</v>
      </c>
      <c r="D29" s="23" t="s">
        <v>521</v>
      </c>
      <c r="E29" s="23" t="s">
        <v>26</v>
      </c>
      <c r="F29" s="23" t="s">
        <v>522</v>
      </c>
      <c r="G29" s="23" t="s">
        <v>26</v>
      </c>
      <c r="H29" s="23" t="s">
        <v>523</v>
      </c>
      <c r="I29" s="25" t="s">
        <v>524</v>
      </c>
      <c r="J29" s="25">
        <v>837156.3</v>
      </c>
      <c r="K29" s="25">
        <v>837156.3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3" t="s">
        <v>26</v>
      </c>
    </row>
    <row r="30" spans="1:19" s="26" customFormat="1" x14ac:dyDescent="0.25">
      <c r="A30" s="23" t="s">
        <v>45</v>
      </c>
      <c r="B30" s="24" t="s">
        <v>23</v>
      </c>
      <c r="C30" s="23" t="s">
        <v>24</v>
      </c>
      <c r="D30" s="23" t="s">
        <v>25</v>
      </c>
      <c r="E30" s="23" t="s">
        <v>26</v>
      </c>
      <c r="F30" s="23" t="s">
        <v>27</v>
      </c>
      <c r="G30" s="23" t="s">
        <v>26</v>
      </c>
      <c r="H30" s="23" t="s">
        <v>28</v>
      </c>
      <c r="I30" s="25" t="s">
        <v>29</v>
      </c>
      <c r="J30" s="25">
        <v>42869.5</v>
      </c>
      <c r="K30" s="25">
        <v>42869.5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3" t="s">
        <v>26</v>
      </c>
    </row>
    <row r="31" spans="1:19" s="26" customFormat="1" x14ac:dyDescent="0.25">
      <c r="A31" s="23" t="s">
        <v>220</v>
      </c>
      <c r="B31" s="24" t="s">
        <v>258</v>
      </c>
      <c r="C31" s="23" t="s">
        <v>24</v>
      </c>
      <c r="D31" s="23" t="s">
        <v>354</v>
      </c>
      <c r="E31" s="23" t="s">
        <v>26</v>
      </c>
      <c r="F31" s="23" t="s">
        <v>355</v>
      </c>
      <c r="G31" s="23" t="s">
        <v>26</v>
      </c>
      <c r="H31" s="23" t="s">
        <v>356</v>
      </c>
      <c r="I31" s="25" t="s">
        <v>357</v>
      </c>
      <c r="J31" s="25">
        <v>142542.03</v>
      </c>
      <c r="K31" s="25">
        <v>-0.1</v>
      </c>
      <c r="L31" s="25">
        <v>122881.06</v>
      </c>
      <c r="M31" s="25">
        <v>19660.97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3" t="s">
        <v>26</v>
      </c>
    </row>
    <row r="32" spans="1:19" s="26" customFormat="1" x14ac:dyDescent="0.25">
      <c r="A32" s="23" t="s">
        <v>467</v>
      </c>
      <c r="B32" s="23" t="s">
        <v>461</v>
      </c>
      <c r="C32" s="23" t="s">
        <v>141</v>
      </c>
      <c r="D32" s="23" t="s">
        <v>26</v>
      </c>
      <c r="E32" s="23" t="s">
        <v>448</v>
      </c>
      <c r="F32" s="23" t="s">
        <v>26</v>
      </c>
      <c r="G32" s="23" t="s">
        <v>354</v>
      </c>
      <c r="H32" s="23" t="s">
        <v>356</v>
      </c>
      <c r="I32" s="25" t="s">
        <v>357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14745.73</v>
      </c>
      <c r="S32" s="23" t="s">
        <v>449</v>
      </c>
    </row>
    <row r="33" spans="1:19" s="26" customFormat="1" x14ac:dyDescent="0.25">
      <c r="A33" s="23" t="s">
        <v>224</v>
      </c>
      <c r="B33" s="24" t="s">
        <v>258</v>
      </c>
      <c r="C33" s="23" t="s">
        <v>24</v>
      </c>
      <c r="D33" s="23" t="s">
        <v>278</v>
      </c>
      <c r="E33" s="23" t="s">
        <v>26</v>
      </c>
      <c r="F33" s="23" t="s">
        <v>279</v>
      </c>
      <c r="G33" s="23" t="s">
        <v>26</v>
      </c>
      <c r="H33" s="23" t="s">
        <v>280</v>
      </c>
      <c r="I33" s="25" t="s">
        <v>281</v>
      </c>
      <c r="J33" s="25">
        <v>800</v>
      </c>
      <c r="K33" s="25">
        <v>800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3" t="s">
        <v>26</v>
      </c>
    </row>
    <row r="34" spans="1:19" s="26" customFormat="1" x14ac:dyDescent="0.25">
      <c r="A34" s="23" t="s">
        <v>50</v>
      </c>
      <c r="B34" s="24" t="s">
        <v>23</v>
      </c>
      <c r="C34" s="23" t="s">
        <v>24</v>
      </c>
      <c r="D34" s="23" t="s">
        <v>46</v>
      </c>
      <c r="E34" s="23" t="s">
        <v>26</v>
      </c>
      <c r="F34" s="23" t="s">
        <v>47</v>
      </c>
      <c r="G34" s="23" t="s">
        <v>26</v>
      </c>
      <c r="H34" s="23" t="s">
        <v>48</v>
      </c>
      <c r="I34" s="25" t="s">
        <v>49</v>
      </c>
      <c r="J34" s="25">
        <v>44271.4</v>
      </c>
      <c r="K34" s="25">
        <v>0</v>
      </c>
      <c r="L34" s="25">
        <v>38165</v>
      </c>
      <c r="M34" s="25">
        <v>6106.4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3" t="s">
        <v>26</v>
      </c>
    </row>
    <row r="35" spans="1:19" s="26" customFormat="1" x14ac:dyDescent="0.25">
      <c r="A35" s="23" t="s">
        <v>152</v>
      </c>
      <c r="B35" s="24" t="s">
        <v>23</v>
      </c>
      <c r="C35" s="23" t="s">
        <v>141</v>
      </c>
      <c r="D35" s="23" t="s">
        <v>26</v>
      </c>
      <c r="E35" s="23" t="s">
        <v>165</v>
      </c>
      <c r="F35" s="23" t="s">
        <v>26</v>
      </c>
      <c r="G35" s="23" t="s">
        <v>46</v>
      </c>
      <c r="H35" s="23" t="s">
        <v>48</v>
      </c>
      <c r="I35" s="25" t="s">
        <v>49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4579.8</v>
      </c>
      <c r="S35" s="23" t="s">
        <v>166</v>
      </c>
    </row>
    <row r="36" spans="1:19" s="26" customFormat="1" x14ac:dyDescent="0.25">
      <c r="A36" s="23" t="s">
        <v>229</v>
      </c>
      <c r="B36" s="24" t="s">
        <v>258</v>
      </c>
      <c r="C36" s="23" t="s">
        <v>24</v>
      </c>
      <c r="D36" s="23" t="s">
        <v>309</v>
      </c>
      <c r="E36" s="23" t="s">
        <v>26</v>
      </c>
      <c r="F36" s="23" t="s">
        <v>310</v>
      </c>
      <c r="G36" s="23" t="s">
        <v>26</v>
      </c>
      <c r="H36" s="23" t="s">
        <v>311</v>
      </c>
      <c r="I36" s="25" t="s">
        <v>579</v>
      </c>
      <c r="J36" s="25">
        <v>8607.6</v>
      </c>
      <c r="K36" s="25">
        <v>-0.04</v>
      </c>
      <c r="L36" s="25">
        <v>7420.35</v>
      </c>
      <c r="M36" s="25">
        <v>1187.25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3" t="s">
        <v>26</v>
      </c>
    </row>
    <row r="37" spans="1:19" s="26" customFormat="1" x14ac:dyDescent="0.25">
      <c r="A37" s="23" t="s">
        <v>343</v>
      </c>
      <c r="B37" s="24" t="s">
        <v>258</v>
      </c>
      <c r="C37" s="23" t="s">
        <v>141</v>
      </c>
      <c r="D37" s="23" t="s">
        <v>26</v>
      </c>
      <c r="E37" s="23" t="s">
        <v>418</v>
      </c>
      <c r="F37" s="23" t="s">
        <v>26</v>
      </c>
      <c r="G37" s="23" t="s">
        <v>309</v>
      </c>
      <c r="H37" s="23" t="s">
        <v>311</v>
      </c>
      <c r="I37" s="25" t="s">
        <v>312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890.44</v>
      </c>
      <c r="S37" s="23" t="s">
        <v>419</v>
      </c>
    </row>
    <row r="38" spans="1:19" s="26" customFormat="1" x14ac:dyDescent="0.25">
      <c r="A38" s="23" t="s">
        <v>231</v>
      </c>
      <c r="B38" s="24" t="s">
        <v>258</v>
      </c>
      <c r="C38" s="23" t="s">
        <v>24</v>
      </c>
      <c r="D38" s="23" t="s">
        <v>324</v>
      </c>
      <c r="E38" s="23" t="s">
        <v>26</v>
      </c>
      <c r="F38" s="23" t="s">
        <v>32</v>
      </c>
      <c r="G38" s="23" t="s">
        <v>26</v>
      </c>
      <c r="H38" s="23" t="s">
        <v>325</v>
      </c>
      <c r="I38" s="25" t="s">
        <v>326</v>
      </c>
      <c r="J38" s="25">
        <v>23232</v>
      </c>
      <c r="K38" s="25">
        <v>23232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3" t="s">
        <v>26</v>
      </c>
    </row>
    <row r="39" spans="1:19" s="26" customFormat="1" x14ac:dyDescent="0.25">
      <c r="A39" s="23" t="s">
        <v>55</v>
      </c>
      <c r="B39" s="24" t="s">
        <v>23</v>
      </c>
      <c r="C39" s="23" t="s">
        <v>24</v>
      </c>
      <c r="D39" s="23" t="s">
        <v>60</v>
      </c>
      <c r="E39" s="23" t="s">
        <v>26</v>
      </c>
      <c r="F39" s="23" t="s">
        <v>61</v>
      </c>
      <c r="G39" s="23" t="s">
        <v>26</v>
      </c>
      <c r="H39" s="23" t="s">
        <v>57</v>
      </c>
      <c r="I39" s="25" t="s">
        <v>58</v>
      </c>
      <c r="J39" s="25">
        <v>15494.77</v>
      </c>
      <c r="K39" s="25">
        <v>2198.27</v>
      </c>
      <c r="L39" s="25">
        <v>11462.5</v>
      </c>
      <c r="M39" s="25">
        <v>1834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3" t="s">
        <v>26</v>
      </c>
    </row>
    <row r="40" spans="1:19" s="26" customFormat="1" x14ac:dyDescent="0.25">
      <c r="A40" s="23" t="s">
        <v>149</v>
      </c>
      <c r="B40" s="24" t="s">
        <v>23</v>
      </c>
      <c r="C40" s="23" t="s">
        <v>141</v>
      </c>
      <c r="D40" s="23" t="s">
        <v>26</v>
      </c>
      <c r="E40" s="23" t="s">
        <v>162</v>
      </c>
      <c r="F40" s="23" t="s">
        <v>26</v>
      </c>
      <c r="G40" s="23" t="s">
        <v>60</v>
      </c>
      <c r="H40" s="23" t="s">
        <v>57</v>
      </c>
      <c r="I40" s="25" t="s">
        <v>58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1375.5</v>
      </c>
      <c r="S40" s="23" t="s">
        <v>163</v>
      </c>
    </row>
    <row r="41" spans="1:19" s="26" customFormat="1" x14ac:dyDescent="0.25">
      <c r="A41" s="23" t="s">
        <v>368</v>
      </c>
      <c r="B41" s="24" t="s">
        <v>461</v>
      </c>
      <c r="C41" s="23" t="s">
        <v>24</v>
      </c>
      <c r="D41" s="23" t="s">
        <v>508</v>
      </c>
      <c r="E41" s="23" t="s">
        <v>26</v>
      </c>
      <c r="F41" s="23" t="s">
        <v>509</v>
      </c>
      <c r="G41" s="23" t="s">
        <v>26</v>
      </c>
      <c r="H41" s="23" t="s">
        <v>505</v>
      </c>
      <c r="I41" s="25" t="s">
        <v>506</v>
      </c>
      <c r="J41" s="25">
        <v>17000.57</v>
      </c>
      <c r="K41" s="25">
        <v>3005.6</v>
      </c>
      <c r="L41" s="25">
        <v>12064.63</v>
      </c>
      <c r="M41" s="25">
        <v>1930.34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23" t="s">
        <v>26</v>
      </c>
    </row>
    <row r="42" spans="1:19" s="26" customFormat="1" x14ac:dyDescent="0.25">
      <c r="A42" s="23" t="s">
        <v>432</v>
      </c>
      <c r="B42" s="24" t="s">
        <v>461</v>
      </c>
      <c r="C42" s="23" t="s">
        <v>141</v>
      </c>
      <c r="D42" s="23" t="s">
        <v>26</v>
      </c>
      <c r="E42" s="23" t="s">
        <v>555</v>
      </c>
      <c r="F42" s="23" t="s">
        <v>26</v>
      </c>
      <c r="G42" s="23" t="s">
        <v>508</v>
      </c>
      <c r="H42" s="23" t="s">
        <v>505</v>
      </c>
      <c r="I42" s="25" t="s">
        <v>506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1447.76</v>
      </c>
      <c r="S42" s="23" t="s">
        <v>556</v>
      </c>
    </row>
    <row r="43" spans="1:19" s="26" customFormat="1" x14ac:dyDescent="0.25">
      <c r="A43" s="23" t="s">
        <v>233</v>
      </c>
      <c r="B43" s="24" t="s">
        <v>258</v>
      </c>
      <c r="C43" s="23" t="s">
        <v>24</v>
      </c>
      <c r="D43" s="23" t="s">
        <v>333</v>
      </c>
      <c r="E43" s="23" t="s">
        <v>26</v>
      </c>
      <c r="F43" s="23" t="s">
        <v>334</v>
      </c>
      <c r="G43" s="23" t="s">
        <v>26</v>
      </c>
      <c r="H43" s="23" t="s">
        <v>335</v>
      </c>
      <c r="I43" s="25" t="s">
        <v>336</v>
      </c>
      <c r="J43" s="25">
        <v>31528.799999999999</v>
      </c>
      <c r="K43" s="25">
        <v>31528.799999999999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3" t="s">
        <v>26</v>
      </c>
    </row>
    <row r="44" spans="1:19" s="26" customFormat="1" x14ac:dyDescent="0.25">
      <c r="A44" s="23" t="s">
        <v>371</v>
      </c>
      <c r="B44" s="24" t="s">
        <v>461</v>
      </c>
      <c r="C44" s="23" t="s">
        <v>24</v>
      </c>
      <c r="D44" s="23" t="s">
        <v>465</v>
      </c>
      <c r="E44" s="23" t="s">
        <v>26</v>
      </c>
      <c r="F44" s="23" t="s">
        <v>466</v>
      </c>
      <c r="G44" s="23" t="s">
        <v>26</v>
      </c>
      <c r="H44" s="23" t="s">
        <v>335</v>
      </c>
      <c r="I44" s="25" t="s">
        <v>336</v>
      </c>
      <c r="J44" s="25">
        <v>138510</v>
      </c>
      <c r="K44" s="25">
        <v>0</v>
      </c>
      <c r="L44" s="25">
        <v>0</v>
      </c>
      <c r="M44" s="25">
        <v>0</v>
      </c>
      <c r="N44" s="25">
        <v>128250</v>
      </c>
      <c r="O44" s="25">
        <v>10260</v>
      </c>
      <c r="P44" s="25">
        <v>0</v>
      </c>
      <c r="Q44" s="25">
        <v>0</v>
      </c>
      <c r="R44" s="25">
        <v>0</v>
      </c>
      <c r="S44" s="23" t="s">
        <v>26</v>
      </c>
    </row>
    <row r="45" spans="1:19" s="26" customFormat="1" x14ac:dyDescent="0.25">
      <c r="A45" s="23" t="s">
        <v>426</v>
      </c>
      <c r="B45" s="24" t="s">
        <v>461</v>
      </c>
      <c r="C45" s="23" t="s">
        <v>141</v>
      </c>
      <c r="D45" s="23" t="s">
        <v>26</v>
      </c>
      <c r="E45" s="23" t="s">
        <v>549</v>
      </c>
      <c r="F45" s="23" t="s">
        <v>26</v>
      </c>
      <c r="G45" s="23" t="s">
        <v>465</v>
      </c>
      <c r="H45" s="23" t="s">
        <v>335</v>
      </c>
      <c r="I45" s="25" t="s">
        <v>336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7695</v>
      </c>
      <c r="S45" s="23" t="s">
        <v>550</v>
      </c>
    </row>
    <row r="46" spans="1:19" s="26" customFormat="1" x14ac:dyDescent="0.25">
      <c r="A46" s="23" t="s">
        <v>234</v>
      </c>
      <c r="B46" s="24" t="s">
        <v>258</v>
      </c>
      <c r="C46" s="23" t="s">
        <v>24</v>
      </c>
      <c r="D46" s="23" t="s">
        <v>364</v>
      </c>
      <c r="E46" s="23" t="s">
        <v>26</v>
      </c>
      <c r="F46" s="23" t="s">
        <v>365</v>
      </c>
      <c r="G46" s="23" t="s">
        <v>26</v>
      </c>
      <c r="H46" s="23" t="s">
        <v>366</v>
      </c>
      <c r="I46" s="25" t="s">
        <v>367</v>
      </c>
      <c r="J46" s="25">
        <v>180000</v>
      </c>
      <c r="K46" s="25">
        <v>180000</v>
      </c>
      <c r="L46" s="25">
        <v>0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3" t="s">
        <v>26</v>
      </c>
    </row>
    <row r="47" spans="1:19" s="26" customFormat="1" x14ac:dyDescent="0.25">
      <c r="A47" s="23" t="s">
        <v>236</v>
      </c>
      <c r="B47" s="24" t="s">
        <v>258</v>
      </c>
      <c r="C47" s="23" t="s">
        <v>24</v>
      </c>
      <c r="D47" s="23" t="s">
        <v>369</v>
      </c>
      <c r="E47" s="23" t="s">
        <v>26</v>
      </c>
      <c r="F47" s="23" t="s">
        <v>370</v>
      </c>
      <c r="G47" s="23" t="s">
        <v>26</v>
      </c>
      <c r="H47" s="23" t="s">
        <v>366</v>
      </c>
      <c r="I47" s="25" t="s">
        <v>367</v>
      </c>
      <c r="J47" s="25">
        <v>94600</v>
      </c>
      <c r="K47" s="25">
        <v>94600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3" t="s">
        <v>26</v>
      </c>
    </row>
    <row r="48" spans="1:19" s="26" customFormat="1" x14ac:dyDescent="0.25">
      <c r="A48" s="23" t="s">
        <v>176</v>
      </c>
      <c r="B48" s="24" t="s">
        <v>209</v>
      </c>
      <c r="C48" s="23" t="s">
        <v>24</v>
      </c>
      <c r="D48" s="23" t="s">
        <v>225</v>
      </c>
      <c r="E48" s="23" t="s">
        <v>26</v>
      </c>
      <c r="F48" s="23" t="s">
        <v>226</v>
      </c>
      <c r="G48" s="23" t="s">
        <v>26</v>
      </c>
      <c r="H48" s="23" t="s">
        <v>227</v>
      </c>
      <c r="I48" s="25" t="s">
        <v>228</v>
      </c>
      <c r="J48" s="25">
        <v>5244.04</v>
      </c>
      <c r="K48" s="25">
        <v>0</v>
      </c>
      <c r="L48" s="25">
        <v>4520.72</v>
      </c>
      <c r="M48" s="25">
        <v>723.32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3" t="s">
        <v>26</v>
      </c>
    </row>
    <row r="49" spans="1:19" s="26" customFormat="1" x14ac:dyDescent="0.25">
      <c r="A49" s="23" t="s">
        <v>189</v>
      </c>
      <c r="B49" s="24" t="s">
        <v>209</v>
      </c>
      <c r="C49" s="23" t="s">
        <v>141</v>
      </c>
      <c r="D49" s="23" t="s">
        <v>26</v>
      </c>
      <c r="E49" s="23" t="s">
        <v>240</v>
      </c>
      <c r="F49" s="23" t="s">
        <v>26</v>
      </c>
      <c r="G49" s="23" t="s">
        <v>225</v>
      </c>
      <c r="H49" s="23" t="s">
        <v>227</v>
      </c>
      <c r="I49" s="25" t="s">
        <v>228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542.49</v>
      </c>
      <c r="S49" s="23" t="s">
        <v>241</v>
      </c>
    </row>
    <row r="50" spans="1:19" s="26" customFormat="1" x14ac:dyDescent="0.25">
      <c r="A50" s="23" t="s">
        <v>239</v>
      </c>
      <c r="B50" s="24" t="s">
        <v>258</v>
      </c>
      <c r="C50" s="23" t="s">
        <v>24</v>
      </c>
      <c r="D50" s="23" t="s">
        <v>385</v>
      </c>
      <c r="E50" s="23" t="s">
        <v>26</v>
      </c>
      <c r="F50" s="23" t="s">
        <v>386</v>
      </c>
      <c r="G50" s="23" t="s">
        <v>26</v>
      </c>
      <c r="H50" s="23" t="s">
        <v>387</v>
      </c>
      <c r="I50" s="25" t="s">
        <v>388</v>
      </c>
      <c r="J50" s="25">
        <v>35136.81</v>
      </c>
      <c r="K50" s="25">
        <v>-0.05</v>
      </c>
      <c r="L50" s="25">
        <v>30290.35</v>
      </c>
      <c r="M50" s="25">
        <v>4846.45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3" t="s">
        <v>26</v>
      </c>
    </row>
    <row r="51" spans="1:19" s="26" customFormat="1" x14ac:dyDescent="0.25">
      <c r="A51" s="23" t="s">
        <v>453</v>
      </c>
      <c r="B51" s="23" t="s">
        <v>461</v>
      </c>
      <c r="C51" s="23" t="s">
        <v>141</v>
      </c>
      <c r="D51" s="23" t="s">
        <v>26</v>
      </c>
      <c r="E51" s="23" t="s">
        <v>436</v>
      </c>
      <c r="F51" s="23" t="s">
        <v>26</v>
      </c>
      <c r="G51" s="23" t="s">
        <v>385</v>
      </c>
      <c r="H51" s="23" t="s">
        <v>387</v>
      </c>
      <c r="I51" s="25" t="s">
        <v>388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3634.84</v>
      </c>
      <c r="S51" s="23" t="s">
        <v>437</v>
      </c>
    </row>
    <row r="52" spans="1:19" s="26" customFormat="1" x14ac:dyDescent="0.25">
      <c r="A52" s="23" t="s">
        <v>376</v>
      </c>
      <c r="B52" s="24" t="s">
        <v>461</v>
      </c>
      <c r="C52" s="23" t="s">
        <v>24</v>
      </c>
      <c r="D52" s="23" t="s">
        <v>471</v>
      </c>
      <c r="E52" s="23" t="s">
        <v>26</v>
      </c>
      <c r="F52" s="23" t="s">
        <v>472</v>
      </c>
      <c r="G52" s="23" t="s">
        <v>26</v>
      </c>
      <c r="H52" s="23" t="s">
        <v>473</v>
      </c>
      <c r="I52" s="25" t="s">
        <v>474</v>
      </c>
      <c r="J52" s="25">
        <v>22328.28</v>
      </c>
      <c r="K52" s="25">
        <v>-0.08</v>
      </c>
      <c r="L52" s="25">
        <v>19248.52</v>
      </c>
      <c r="M52" s="25">
        <v>3079.76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3" t="s">
        <v>26</v>
      </c>
    </row>
    <row r="53" spans="1:19" s="26" customFormat="1" x14ac:dyDescent="0.25">
      <c r="A53" s="23" t="s">
        <v>423</v>
      </c>
      <c r="B53" s="24" t="s">
        <v>461</v>
      </c>
      <c r="C53" s="23" t="s">
        <v>141</v>
      </c>
      <c r="D53" s="23" t="s">
        <v>26</v>
      </c>
      <c r="E53" s="23" t="s">
        <v>546</v>
      </c>
      <c r="F53" s="23" t="s">
        <v>26</v>
      </c>
      <c r="G53" s="23" t="s">
        <v>471</v>
      </c>
      <c r="H53" s="23" t="s">
        <v>473</v>
      </c>
      <c r="I53" s="25" t="s">
        <v>474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2309.8200000000002</v>
      </c>
      <c r="S53" s="23" t="s">
        <v>547</v>
      </c>
    </row>
    <row r="54" spans="1:19" s="26" customFormat="1" x14ac:dyDescent="0.25">
      <c r="A54" s="23" t="s">
        <v>59</v>
      </c>
      <c r="B54" s="24" t="s">
        <v>23</v>
      </c>
      <c r="C54" s="23" t="s">
        <v>24</v>
      </c>
      <c r="D54" s="23" t="s">
        <v>111</v>
      </c>
      <c r="E54" s="23" t="s">
        <v>26</v>
      </c>
      <c r="F54" s="23" t="s">
        <v>112</v>
      </c>
      <c r="G54" s="23" t="s">
        <v>26</v>
      </c>
      <c r="H54" s="23" t="s">
        <v>113</v>
      </c>
      <c r="I54" s="25" t="s">
        <v>114</v>
      </c>
      <c r="J54" s="25">
        <v>58</v>
      </c>
      <c r="K54" s="25">
        <v>0</v>
      </c>
      <c r="L54" s="25">
        <v>50</v>
      </c>
      <c r="M54" s="25">
        <v>8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3" t="s">
        <v>26</v>
      </c>
    </row>
    <row r="55" spans="1:19" s="26" customFormat="1" x14ac:dyDescent="0.25">
      <c r="A55" s="23" t="s">
        <v>62</v>
      </c>
      <c r="B55" s="24" t="s">
        <v>23</v>
      </c>
      <c r="C55" s="23" t="s">
        <v>24</v>
      </c>
      <c r="D55" s="23" t="s">
        <v>116</v>
      </c>
      <c r="E55" s="23" t="s">
        <v>26</v>
      </c>
      <c r="F55" s="23" t="s">
        <v>117</v>
      </c>
      <c r="G55" s="23" t="s">
        <v>26</v>
      </c>
      <c r="H55" s="23" t="s">
        <v>113</v>
      </c>
      <c r="I55" s="25" t="s">
        <v>114</v>
      </c>
      <c r="J55" s="25">
        <v>522</v>
      </c>
      <c r="K55" s="25">
        <v>0</v>
      </c>
      <c r="L55" s="25">
        <v>450</v>
      </c>
      <c r="M55" s="25">
        <v>72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3" t="s">
        <v>26</v>
      </c>
    </row>
    <row r="56" spans="1:19" s="26" customFormat="1" x14ac:dyDescent="0.25">
      <c r="A56" s="23" t="s">
        <v>161</v>
      </c>
      <c r="B56" s="24" t="s">
        <v>23</v>
      </c>
      <c r="C56" s="23" t="s">
        <v>141</v>
      </c>
      <c r="D56" s="23" t="s">
        <v>26</v>
      </c>
      <c r="E56" s="23" t="s">
        <v>174</v>
      </c>
      <c r="F56" s="23" t="s">
        <v>26</v>
      </c>
      <c r="G56" s="23" t="s">
        <v>111</v>
      </c>
      <c r="H56" s="23" t="s">
        <v>113</v>
      </c>
      <c r="I56" s="25" t="s">
        <v>114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  <c r="R56" s="25">
        <v>6</v>
      </c>
      <c r="S56" s="23" t="s">
        <v>175</v>
      </c>
    </row>
    <row r="57" spans="1:19" s="26" customFormat="1" x14ac:dyDescent="0.25">
      <c r="A57" s="23" t="s">
        <v>164</v>
      </c>
      <c r="B57" s="24" t="s">
        <v>23</v>
      </c>
      <c r="C57" s="23" t="s">
        <v>141</v>
      </c>
      <c r="D57" s="23" t="s">
        <v>26</v>
      </c>
      <c r="E57" s="23" t="s">
        <v>177</v>
      </c>
      <c r="F57" s="23" t="s">
        <v>26</v>
      </c>
      <c r="G57" s="23" t="s">
        <v>116</v>
      </c>
      <c r="H57" s="23" t="s">
        <v>113</v>
      </c>
      <c r="I57" s="25" t="s">
        <v>114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54</v>
      </c>
      <c r="S57" s="23" t="s">
        <v>178</v>
      </c>
    </row>
    <row r="58" spans="1:19" s="26" customFormat="1" x14ac:dyDescent="0.25">
      <c r="A58" s="23" t="s">
        <v>381</v>
      </c>
      <c r="B58" s="24" t="s">
        <v>461</v>
      </c>
      <c r="C58" s="23" t="s">
        <v>24</v>
      </c>
      <c r="D58" s="23" t="s">
        <v>526</v>
      </c>
      <c r="E58" s="23" t="s">
        <v>26</v>
      </c>
      <c r="F58" s="23" t="s">
        <v>527</v>
      </c>
      <c r="G58" s="23" t="s">
        <v>26</v>
      </c>
      <c r="H58" s="23" t="s">
        <v>528</v>
      </c>
      <c r="I58" s="25" t="s">
        <v>529</v>
      </c>
      <c r="J58" s="25">
        <v>351</v>
      </c>
      <c r="K58" s="25">
        <v>351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3" t="s">
        <v>26</v>
      </c>
    </row>
    <row r="59" spans="1:19" s="26" customFormat="1" x14ac:dyDescent="0.25">
      <c r="A59" s="23" t="s">
        <v>384</v>
      </c>
      <c r="B59" s="24" t="s">
        <v>461</v>
      </c>
      <c r="C59" s="23" t="s">
        <v>24</v>
      </c>
      <c r="D59" s="23" t="s">
        <v>538</v>
      </c>
      <c r="E59" s="23" t="s">
        <v>26</v>
      </c>
      <c r="F59" s="23" t="s">
        <v>486</v>
      </c>
      <c r="G59" s="23" t="s">
        <v>26</v>
      </c>
      <c r="H59" s="23" t="s">
        <v>487</v>
      </c>
      <c r="I59" s="25" t="s">
        <v>488</v>
      </c>
      <c r="J59" s="25">
        <v>33049.75</v>
      </c>
      <c r="K59" s="25">
        <v>-0.08</v>
      </c>
      <c r="L59" s="25">
        <v>28491.16</v>
      </c>
      <c r="M59" s="25">
        <v>4558.59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3" t="s">
        <v>26</v>
      </c>
    </row>
    <row r="60" spans="1:19" s="26" customFormat="1" x14ac:dyDescent="0.25">
      <c r="A60" s="23" t="s">
        <v>389</v>
      </c>
      <c r="B60" s="24" t="s">
        <v>461</v>
      </c>
      <c r="C60" s="23" t="s">
        <v>24</v>
      </c>
      <c r="D60" s="23" t="s">
        <v>490</v>
      </c>
      <c r="E60" s="23" t="s">
        <v>26</v>
      </c>
      <c r="F60" s="23" t="s">
        <v>491</v>
      </c>
      <c r="G60" s="23" t="s">
        <v>26</v>
      </c>
      <c r="H60" s="23" t="s">
        <v>487</v>
      </c>
      <c r="I60" s="25" t="s">
        <v>488</v>
      </c>
      <c r="J60" s="25">
        <v>47702.559999999998</v>
      </c>
      <c r="K60" s="25">
        <v>-0.02</v>
      </c>
      <c r="L60" s="25">
        <v>41122.9</v>
      </c>
      <c r="M60" s="25">
        <v>6579.66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3" t="s">
        <v>26</v>
      </c>
    </row>
    <row r="61" spans="1:19" s="26" customFormat="1" x14ac:dyDescent="0.25">
      <c r="A61" s="23" t="s">
        <v>411</v>
      </c>
      <c r="B61" s="24" t="s">
        <v>461</v>
      </c>
      <c r="C61" s="23" t="s">
        <v>141</v>
      </c>
      <c r="D61" s="23" t="s">
        <v>26</v>
      </c>
      <c r="E61" s="23" t="s">
        <v>534</v>
      </c>
      <c r="F61" s="23" t="s">
        <v>26</v>
      </c>
      <c r="G61" s="23" t="s">
        <v>490</v>
      </c>
      <c r="H61" s="23" t="s">
        <v>487</v>
      </c>
      <c r="I61" s="25" t="s">
        <v>488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4934.75</v>
      </c>
      <c r="S61" s="23" t="s">
        <v>535</v>
      </c>
    </row>
    <row r="62" spans="1:19" s="26" customFormat="1" x14ac:dyDescent="0.25">
      <c r="A62" s="23" t="s">
        <v>414</v>
      </c>
      <c r="B62" s="24" t="s">
        <v>461</v>
      </c>
      <c r="C62" s="23" t="s">
        <v>141</v>
      </c>
      <c r="D62" s="23" t="s">
        <v>26</v>
      </c>
      <c r="E62" s="23" t="s">
        <v>537</v>
      </c>
      <c r="F62" s="23" t="s">
        <v>26</v>
      </c>
      <c r="G62" s="23" t="s">
        <v>538</v>
      </c>
      <c r="H62" s="23" t="s">
        <v>487</v>
      </c>
      <c r="I62" s="25" t="s">
        <v>488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3418.94</v>
      </c>
      <c r="S62" s="23" t="s">
        <v>576</v>
      </c>
    </row>
    <row r="63" spans="1:19" s="26" customFormat="1" x14ac:dyDescent="0.25">
      <c r="A63" s="23" t="s">
        <v>242</v>
      </c>
      <c r="B63" s="24" t="s">
        <v>258</v>
      </c>
      <c r="C63" s="23" t="s">
        <v>24</v>
      </c>
      <c r="D63" s="23" t="s">
        <v>349</v>
      </c>
      <c r="E63" s="23" t="s">
        <v>26</v>
      </c>
      <c r="F63" s="23" t="s">
        <v>350</v>
      </c>
      <c r="G63" s="23" t="s">
        <v>26</v>
      </c>
      <c r="H63" s="23" t="s">
        <v>351</v>
      </c>
      <c r="I63" s="25" t="s">
        <v>352</v>
      </c>
      <c r="J63" s="25">
        <v>22185</v>
      </c>
      <c r="K63" s="25">
        <v>0</v>
      </c>
      <c r="L63" s="25">
        <v>19125</v>
      </c>
      <c r="M63" s="25">
        <v>3060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3" t="s">
        <v>26</v>
      </c>
    </row>
    <row r="64" spans="1:19" s="26" customFormat="1" x14ac:dyDescent="0.25">
      <c r="A64" s="23" t="s">
        <v>243</v>
      </c>
      <c r="B64" s="24" t="s">
        <v>258</v>
      </c>
      <c r="C64" s="23" t="s">
        <v>24</v>
      </c>
      <c r="D64" s="23" t="s">
        <v>382</v>
      </c>
      <c r="E64" s="23" t="s">
        <v>26</v>
      </c>
      <c r="F64" s="23" t="s">
        <v>383</v>
      </c>
      <c r="G64" s="23" t="s">
        <v>26</v>
      </c>
      <c r="H64" s="23" t="s">
        <v>351</v>
      </c>
      <c r="I64" s="25" t="s">
        <v>352</v>
      </c>
      <c r="J64" s="25">
        <v>19641.12</v>
      </c>
      <c r="K64" s="25">
        <v>0</v>
      </c>
      <c r="L64" s="25">
        <v>16932</v>
      </c>
      <c r="M64" s="25">
        <v>2709.12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3" t="s">
        <v>26</v>
      </c>
    </row>
    <row r="65" spans="1:19" s="26" customFormat="1" x14ac:dyDescent="0.25">
      <c r="A65" s="23" t="s">
        <v>456</v>
      </c>
      <c r="B65" s="23" t="s">
        <v>461</v>
      </c>
      <c r="C65" s="23" t="s">
        <v>141</v>
      </c>
      <c r="D65" s="23" t="s">
        <v>26</v>
      </c>
      <c r="E65" s="23" t="s">
        <v>439</v>
      </c>
      <c r="F65" s="23" t="s">
        <v>26</v>
      </c>
      <c r="G65" s="23" t="s">
        <v>382</v>
      </c>
      <c r="H65" s="23" t="s">
        <v>351</v>
      </c>
      <c r="I65" s="25" t="s">
        <v>352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2031.84</v>
      </c>
      <c r="S65" s="23" t="s">
        <v>440</v>
      </c>
    </row>
    <row r="66" spans="1:19" s="26" customFormat="1" x14ac:dyDescent="0.25">
      <c r="A66" s="23" t="s">
        <v>460</v>
      </c>
      <c r="B66" s="23" t="s">
        <v>461</v>
      </c>
      <c r="C66" s="23" t="s">
        <v>141</v>
      </c>
      <c r="D66" s="23" t="s">
        <v>26</v>
      </c>
      <c r="E66" s="23" t="s">
        <v>442</v>
      </c>
      <c r="F66" s="23" t="s">
        <v>26</v>
      </c>
      <c r="G66" s="23" t="s">
        <v>349</v>
      </c>
      <c r="H66" s="23" t="s">
        <v>351</v>
      </c>
      <c r="I66" s="25" t="s">
        <v>352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2295</v>
      </c>
      <c r="S66" s="23" t="s">
        <v>443</v>
      </c>
    </row>
    <row r="67" spans="1:19" s="26" customFormat="1" x14ac:dyDescent="0.25">
      <c r="A67" s="23" t="s">
        <v>66</v>
      </c>
      <c r="B67" s="24" t="s">
        <v>23</v>
      </c>
      <c r="C67" s="23" t="s">
        <v>24</v>
      </c>
      <c r="D67" s="23" t="s">
        <v>96</v>
      </c>
      <c r="E67" s="23" t="s">
        <v>26</v>
      </c>
      <c r="F67" s="23" t="s">
        <v>97</v>
      </c>
      <c r="G67" s="23" t="s">
        <v>26</v>
      </c>
      <c r="H67" s="23" t="s">
        <v>98</v>
      </c>
      <c r="I67" s="25" t="s">
        <v>99</v>
      </c>
      <c r="J67" s="25">
        <v>6600</v>
      </c>
      <c r="K67" s="25">
        <v>6600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3" t="s">
        <v>26</v>
      </c>
    </row>
    <row r="68" spans="1:19" s="26" customFormat="1" x14ac:dyDescent="0.25">
      <c r="A68" s="23" t="s">
        <v>70</v>
      </c>
      <c r="B68" s="24" t="s">
        <v>23</v>
      </c>
      <c r="C68" s="23" t="s">
        <v>141</v>
      </c>
      <c r="D68" s="23" t="s">
        <v>26</v>
      </c>
      <c r="E68" s="23" t="s">
        <v>202</v>
      </c>
      <c r="F68" s="23" t="s">
        <v>203</v>
      </c>
      <c r="G68" s="23" t="s">
        <v>96</v>
      </c>
      <c r="H68" s="23" t="s">
        <v>98</v>
      </c>
      <c r="I68" s="25" t="s">
        <v>99</v>
      </c>
      <c r="J68" s="25">
        <v>-2365</v>
      </c>
      <c r="K68" s="25">
        <v>-2365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3" t="s">
        <v>26</v>
      </c>
    </row>
    <row r="69" spans="1:19" x14ac:dyDescent="0.25">
      <c r="A69" s="12" t="s">
        <v>75</v>
      </c>
      <c r="B69" s="13" t="s">
        <v>23</v>
      </c>
      <c r="C69" s="12" t="s">
        <v>141</v>
      </c>
      <c r="D69" s="12" t="s">
        <v>26</v>
      </c>
      <c r="E69" s="12" t="s">
        <v>205</v>
      </c>
      <c r="F69" s="12" t="s">
        <v>206</v>
      </c>
      <c r="G69" s="12" t="s">
        <v>207</v>
      </c>
      <c r="H69" s="12" t="s">
        <v>98</v>
      </c>
      <c r="I69" s="14" t="s">
        <v>99</v>
      </c>
      <c r="J69" s="14">
        <v>-2640</v>
      </c>
      <c r="K69" s="14">
        <v>-2640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2" t="s">
        <v>26</v>
      </c>
    </row>
    <row r="70" spans="1:19" s="26" customFormat="1" x14ac:dyDescent="0.25">
      <c r="A70" s="23" t="s">
        <v>246</v>
      </c>
      <c r="B70" s="24" t="s">
        <v>258</v>
      </c>
      <c r="C70" s="23" t="s">
        <v>141</v>
      </c>
      <c r="D70" s="23" t="s">
        <v>26</v>
      </c>
      <c r="E70" s="23" t="s">
        <v>457</v>
      </c>
      <c r="F70" s="23" t="s">
        <v>458</v>
      </c>
      <c r="G70" s="23" t="s">
        <v>459</v>
      </c>
      <c r="H70" s="23" t="s">
        <v>98</v>
      </c>
      <c r="I70" s="25" t="s">
        <v>99</v>
      </c>
      <c r="J70" s="25">
        <v>-110</v>
      </c>
      <c r="K70" s="25">
        <v>-110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3" t="s">
        <v>26</v>
      </c>
    </row>
    <row r="71" spans="1:19" s="26" customFormat="1" x14ac:dyDescent="0.25">
      <c r="A71" s="23" t="s">
        <v>249</v>
      </c>
      <c r="B71" s="24" t="s">
        <v>258</v>
      </c>
      <c r="C71" s="23" t="s">
        <v>24</v>
      </c>
      <c r="D71" s="23" t="s">
        <v>344</v>
      </c>
      <c r="E71" s="23" t="s">
        <v>26</v>
      </c>
      <c r="F71" s="23" t="s">
        <v>345</v>
      </c>
      <c r="G71" s="23" t="s">
        <v>26</v>
      </c>
      <c r="H71" s="23" t="s">
        <v>346</v>
      </c>
      <c r="I71" s="25" t="s">
        <v>347</v>
      </c>
      <c r="J71" s="25">
        <v>78584.13</v>
      </c>
      <c r="K71" s="25">
        <v>-7.0000000000000007E-2</v>
      </c>
      <c r="L71" s="25">
        <v>67744.94</v>
      </c>
      <c r="M71" s="25">
        <v>10839.19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3" t="s">
        <v>26</v>
      </c>
    </row>
    <row r="72" spans="1:19" s="26" customFormat="1" x14ac:dyDescent="0.25">
      <c r="A72" s="23" t="s">
        <v>470</v>
      </c>
      <c r="B72" s="23" t="s">
        <v>461</v>
      </c>
      <c r="C72" s="23" t="s">
        <v>141</v>
      </c>
      <c r="D72" s="23" t="s">
        <v>26</v>
      </c>
      <c r="E72" s="23" t="s">
        <v>451</v>
      </c>
      <c r="F72" s="23" t="s">
        <v>26</v>
      </c>
      <c r="G72" s="23" t="s">
        <v>344</v>
      </c>
      <c r="H72" s="23" t="s">
        <v>346</v>
      </c>
      <c r="I72" s="25" t="s">
        <v>347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8129.39</v>
      </c>
      <c r="S72" s="23" t="s">
        <v>452</v>
      </c>
    </row>
    <row r="73" spans="1:19" s="26" customFormat="1" x14ac:dyDescent="0.25">
      <c r="A73" s="23" t="s">
        <v>78</v>
      </c>
      <c r="B73" s="24" t="s">
        <v>23</v>
      </c>
      <c r="C73" s="23" t="s">
        <v>24</v>
      </c>
      <c r="D73" s="23" t="s">
        <v>101</v>
      </c>
      <c r="E73" s="23" t="s">
        <v>26</v>
      </c>
      <c r="F73" s="23" t="s">
        <v>102</v>
      </c>
      <c r="G73" s="23" t="s">
        <v>26</v>
      </c>
      <c r="H73" s="23" t="s">
        <v>103</v>
      </c>
      <c r="I73" s="25" t="s">
        <v>104</v>
      </c>
      <c r="J73" s="25">
        <v>16308.6</v>
      </c>
      <c r="K73" s="25">
        <v>5819.07</v>
      </c>
      <c r="L73" s="25">
        <v>9042.68</v>
      </c>
      <c r="M73" s="25">
        <v>1446.85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3" t="s">
        <v>26</v>
      </c>
    </row>
    <row r="74" spans="1:19" s="26" customFormat="1" x14ac:dyDescent="0.25">
      <c r="A74" s="23" t="s">
        <v>135</v>
      </c>
      <c r="B74" s="24" t="s">
        <v>23</v>
      </c>
      <c r="C74" s="23" t="s">
        <v>141</v>
      </c>
      <c r="D74" s="23" t="s">
        <v>26</v>
      </c>
      <c r="E74" s="23" t="s">
        <v>150</v>
      </c>
      <c r="F74" s="23" t="s">
        <v>26</v>
      </c>
      <c r="G74" s="23" t="s">
        <v>101</v>
      </c>
      <c r="H74" s="23" t="s">
        <v>103</v>
      </c>
      <c r="I74" s="25" t="s">
        <v>104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1085.1400000000001</v>
      </c>
      <c r="S74" s="23" t="s">
        <v>151</v>
      </c>
    </row>
    <row r="75" spans="1:19" s="26" customFormat="1" x14ac:dyDescent="0.25">
      <c r="A75" s="23" t="s">
        <v>179</v>
      </c>
      <c r="B75" s="24" t="s">
        <v>209</v>
      </c>
      <c r="C75" s="23" t="s">
        <v>141</v>
      </c>
      <c r="D75" s="23" t="s">
        <v>26</v>
      </c>
      <c r="E75" s="23" t="s">
        <v>244</v>
      </c>
      <c r="F75" s="23" t="s">
        <v>245</v>
      </c>
      <c r="G75" s="23" t="s">
        <v>101</v>
      </c>
      <c r="H75" s="23" t="s">
        <v>103</v>
      </c>
      <c r="I75" s="25" t="s">
        <v>104</v>
      </c>
      <c r="J75" s="25">
        <v>-416</v>
      </c>
      <c r="K75" s="25">
        <v>-416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3" t="s">
        <v>26</v>
      </c>
    </row>
    <row r="76" spans="1:19" s="26" customFormat="1" x14ac:dyDescent="0.25">
      <c r="A76" s="23" t="s">
        <v>182</v>
      </c>
      <c r="B76" s="24" t="s">
        <v>209</v>
      </c>
      <c r="C76" s="23" t="s">
        <v>141</v>
      </c>
      <c r="D76" s="23" t="s">
        <v>26</v>
      </c>
      <c r="E76" s="23" t="s">
        <v>247</v>
      </c>
      <c r="F76" s="23" t="s">
        <v>248</v>
      </c>
      <c r="G76" s="23" t="s">
        <v>101</v>
      </c>
      <c r="H76" s="23" t="s">
        <v>103</v>
      </c>
      <c r="I76" s="25" t="s">
        <v>104</v>
      </c>
      <c r="J76" s="25">
        <v>-25.43</v>
      </c>
      <c r="K76" s="25">
        <v>0</v>
      </c>
      <c r="L76" s="25">
        <v>-21.92</v>
      </c>
      <c r="M76" s="25">
        <v>-3.51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3" t="s">
        <v>26</v>
      </c>
    </row>
    <row r="77" spans="1:19" s="26" customFormat="1" x14ac:dyDescent="0.25">
      <c r="A77" s="23" t="s">
        <v>392</v>
      </c>
      <c r="B77" s="24" t="s">
        <v>461</v>
      </c>
      <c r="C77" s="23" t="s">
        <v>24</v>
      </c>
      <c r="D77" s="23" t="s">
        <v>493</v>
      </c>
      <c r="E77" s="23" t="s">
        <v>26</v>
      </c>
      <c r="F77" s="23" t="s">
        <v>494</v>
      </c>
      <c r="G77" s="23" t="s">
        <v>26</v>
      </c>
      <c r="H77" s="23" t="s">
        <v>103</v>
      </c>
      <c r="I77" s="25" t="s">
        <v>104</v>
      </c>
      <c r="J77" s="25">
        <v>22697.78</v>
      </c>
      <c r="K77" s="25">
        <v>0</v>
      </c>
      <c r="L77" s="25">
        <v>19567.060000000001</v>
      </c>
      <c r="M77" s="25">
        <v>3130.72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3" t="s">
        <v>26</v>
      </c>
    </row>
    <row r="78" spans="1:19" s="26" customFormat="1" x14ac:dyDescent="0.25">
      <c r="A78" s="23" t="s">
        <v>397</v>
      </c>
      <c r="B78" s="24" t="s">
        <v>461</v>
      </c>
      <c r="C78" s="23" t="s">
        <v>24</v>
      </c>
      <c r="D78" s="23" t="s">
        <v>501</v>
      </c>
      <c r="E78" s="23" t="s">
        <v>26</v>
      </c>
      <c r="F78" s="23" t="s">
        <v>502</v>
      </c>
      <c r="G78" s="23" t="s">
        <v>26</v>
      </c>
      <c r="H78" s="23" t="s">
        <v>103</v>
      </c>
      <c r="I78" s="25" t="s">
        <v>104</v>
      </c>
      <c r="J78" s="25">
        <v>27024.21</v>
      </c>
      <c r="K78" s="25">
        <v>0</v>
      </c>
      <c r="L78" s="25">
        <v>23296.74</v>
      </c>
      <c r="M78" s="25">
        <v>3727.47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3" t="s">
        <v>26</v>
      </c>
    </row>
    <row r="79" spans="1:19" s="26" customFormat="1" x14ac:dyDescent="0.25">
      <c r="A79" s="23" t="s">
        <v>435</v>
      </c>
      <c r="B79" s="24" t="s">
        <v>461</v>
      </c>
      <c r="C79" s="23" t="s">
        <v>141</v>
      </c>
      <c r="D79" s="23" t="s">
        <v>26</v>
      </c>
      <c r="E79" s="23" t="s">
        <v>558</v>
      </c>
      <c r="F79" s="23" t="s">
        <v>26</v>
      </c>
      <c r="G79" s="23" t="s">
        <v>501</v>
      </c>
      <c r="H79" s="23" t="s">
        <v>103</v>
      </c>
      <c r="I79" s="25" t="s">
        <v>104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2795.6</v>
      </c>
      <c r="S79" s="23" t="s">
        <v>559</v>
      </c>
    </row>
    <row r="80" spans="1:19" s="26" customFormat="1" x14ac:dyDescent="0.25">
      <c r="A80" s="23" t="s">
        <v>438</v>
      </c>
      <c r="B80" s="24" t="s">
        <v>461</v>
      </c>
      <c r="C80" s="23" t="s">
        <v>141</v>
      </c>
      <c r="D80" s="23" t="s">
        <v>26</v>
      </c>
      <c r="E80" s="23" t="s">
        <v>561</v>
      </c>
      <c r="F80" s="23" t="s">
        <v>26</v>
      </c>
      <c r="G80" s="23" t="s">
        <v>493</v>
      </c>
      <c r="H80" s="23" t="s">
        <v>103</v>
      </c>
      <c r="I80" s="25" t="s">
        <v>104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2348.04</v>
      </c>
      <c r="S80" s="23" t="s">
        <v>562</v>
      </c>
    </row>
    <row r="81" spans="1:19" s="26" customFormat="1" x14ac:dyDescent="0.25">
      <c r="A81" s="23" t="s">
        <v>80</v>
      </c>
      <c r="B81" s="24" t="s">
        <v>23</v>
      </c>
      <c r="C81" s="23" t="s">
        <v>24</v>
      </c>
      <c r="D81" s="23" t="s">
        <v>36</v>
      </c>
      <c r="E81" s="23" t="s">
        <v>26</v>
      </c>
      <c r="F81" s="23" t="s">
        <v>37</v>
      </c>
      <c r="G81" s="23" t="s">
        <v>26</v>
      </c>
      <c r="H81" s="23" t="s">
        <v>38</v>
      </c>
      <c r="I81" s="25" t="s">
        <v>39</v>
      </c>
      <c r="J81" s="25">
        <v>84240</v>
      </c>
      <c r="K81" s="25">
        <v>0</v>
      </c>
      <c r="L81" s="25">
        <v>0</v>
      </c>
      <c r="M81" s="25">
        <v>0</v>
      </c>
      <c r="N81" s="25">
        <v>78000</v>
      </c>
      <c r="O81" s="25">
        <v>6240</v>
      </c>
      <c r="P81" s="25">
        <v>0</v>
      </c>
      <c r="Q81" s="25">
        <v>0</v>
      </c>
      <c r="R81" s="25">
        <v>0</v>
      </c>
      <c r="S81" s="23" t="s">
        <v>26</v>
      </c>
    </row>
    <row r="82" spans="1:19" s="26" customFormat="1" x14ac:dyDescent="0.25">
      <c r="A82" s="23" t="s">
        <v>158</v>
      </c>
      <c r="B82" s="24" t="s">
        <v>23</v>
      </c>
      <c r="C82" s="23" t="s">
        <v>141</v>
      </c>
      <c r="D82" s="23" t="s">
        <v>26</v>
      </c>
      <c r="E82" s="23" t="s">
        <v>171</v>
      </c>
      <c r="F82" s="23" t="s">
        <v>26</v>
      </c>
      <c r="G82" s="23" t="s">
        <v>36</v>
      </c>
      <c r="H82" s="23" t="s">
        <v>38</v>
      </c>
      <c r="I82" s="25" t="s">
        <v>39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4680</v>
      </c>
      <c r="S82" s="23" t="s">
        <v>172</v>
      </c>
    </row>
    <row r="83" spans="1:19" s="26" customFormat="1" x14ac:dyDescent="0.25">
      <c r="A83" s="23" t="s">
        <v>254</v>
      </c>
      <c r="B83" s="24" t="s">
        <v>258</v>
      </c>
      <c r="C83" s="23" t="s">
        <v>24</v>
      </c>
      <c r="D83" s="23" t="s">
        <v>296</v>
      </c>
      <c r="E83" s="23" t="s">
        <v>26</v>
      </c>
      <c r="F83" s="23" t="s">
        <v>297</v>
      </c>
      <c r="G83" s="23" t="s">
        <v>26</v>
      </c>
      <c r="H83" s="23" t="s">
        <v>298</v>
      </c>
      <c r="I83" s="25" t="s">
        <v>299</v>
      </c>
      <c r="J83" s="25">
        <v>3480</v>
      </c>
      <c r="K83" s="25">
        <v>0</v>
      </c>
      <c r="L83" s="25">
        <v>3000</v>
      </c>
      <c r="M83" s="25">
        <v>480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3" t="s">
        <v>26</v>
      </c>
    </row>
    <row r="84" spans="1:19" s="26" customFormat="1" x14ac:dyDescent="0.25">
      <c r="A84" s="23" t="s">
        <v>332</v>
      </c>
      <c r="B84" s="24" t="s">
        <v>258</v>
      </c>
      <c r="C84" s="23" t="s">
        <v>141</v>
      </c>
      <c r="D84" s="23" t="s">
        <v>26</v>
      </c>
      <c r="E84" s="23" t="s">
        <v>409</v>
      </c>
      <c r="F84" s="23" t="s">
        <v>26</v>
      </c>
      <c r="G84" s="23" t="s">
        <v>296</v>
      </c>
      <c r="H84" s="23" t="s">
        <v>298</v>
      </c>
      <c r="I84" s="25" t="s">
        <v>299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360</v>
      </c>
      <c r="S84" s="23" t="s">
        <v>410</v>
      </c>
    </row>
    <row r="85" spans="1:19" s="26" customFormat="1" x14ac:dyDescent="0.25">
      <c r="A85" s="23" t="s">
        <v>85</v>
      </c>
      <c r="B85" s="24" t="s">
        <v>23</v>
      </c>
      <c r="C85" s="23" t="s">
        <v>24</v>
      </c>
      <c r="D85" s="23" t="s">
        <v>41</v>
      </c>
      <c r="E85" s="23" t="s">
        <v>26</v>
      </c>
      <c r="F85" s="23" t="s">
        <v>42</v>
      </c>
      <c r="G85" s="23" t="s">
        <v>26</v>
      </c>
      <c r="H85" s="23" t="s">
        <v>43</v>
      </c>
      <c r="I85" s="25" t="s">
        <v>44</v>
      </c>
      <c r="J85" s="25">
        <v>5167.8</v>
      </c>
      <c r="K85" s="25">
        <v>0</v>
      </c>
      <c r="L85" s="25">
        <v>4455</v>
      </c>
      <c r="M85" s="25">
        <v>712.8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3" t="s">
        <v>26</v>
      </c>
    </row>
    <row r="86" spans="1:19" s="26" customFormat="1" x14ac:dyDescent="0.25">
      <c r="A86" s="23" t="s">
        <v>155</v>
      </c>
      <c r="B86" s="24" t="s">
        <v>23</v>
      </c>
      <c r="C86" s="23" t="s">
        <v>141</v>
      </c>
      <c r="D86" s="23" t="s">
        <v>26</v>
      </c>
      <c r="E86" s="23" t="s">
        <v>168</v>
      </c>
      <c r="F86" s="23" t="s">
        <v>26</v>
      </c>
      <c r="G86" s="23" t="s">
        <v>41</v>
      </c>
      <c r="H86" s="23" t="s">
        <v>43</v>
      </c>
      <c r="I86" s="25" t="s">
        <v>44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534.6</v>
      </c>
      <c r="S86" s="23" t="s">
        <v>169</v>
      </c>
    </row>
    <row r="87" spans="1:19" s="26" customFormat="1" x14ac:dyDescent="0.25">
      <c r="A87" s="23" t="s">
        <v>257</v>
      </c>
      <c r="B87" s="24" t="s">
        <v>258</v>
      </c>
      <c r="C87" s="23" t="s">
        <v>24</v>
      </c>
      <c r="D87" s="23" t="s">
        <v>301</v>
      </c>
      <c r="E87" s="23" t="s">
        <v>26</v>
      </c>
      <c r="F87" s="23" t="s">
        <v>302</v>
      </c>
      <c r="G87" s="23" t="s">
        <v>26</v>
      </c>
      <c r="H87" s="23" t="s">
        <v>43</v>
      </c>
      <c r="I87" s="25" t="s">
        <v>44</v>
      </c>
      <c r="J87" s="25">
        <v>8560.7999999999993</v>
      </c>
      <c r="K87" s="25">
        <v>0</v>
      </c>
      <c r="L87" s="25">
        <v>7380</v>
      </c>
      <c r="M87" s="25">
        <v>1180.8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3" t="s">
        <v>26</v>
      </c>
    </row>
    <row r="88" spans="1:19" s="26" customFormat="1" x14ac:dyDescent="0.25">
      <c r="A88" s="23" t="s">
        <v>262</v>
      </c>
      <c r="B88" s="24" t="s">
        <v>258</v>
      </c>
      <c r="C88" s="23" t="s">
        <v>24</v>
      </c>
      <c r="D88" s="23" t="s">
        <v>341</v>
      </c>
      <c r="E88" s="23" t="s">
        <v>26</v>
      </c>
      <c r="F88" s="23" t="s">
        <v>342</v>
      </c>
      <c r="G88" s="23" t="s">
        <v>26</v>
      </c>
      <c r="H88" s="23" t="s">
        <v>43</v>
      </c>
      <c r="I88" s="25" t="s">
        <v>44</v>
      </c>
      <c r="J88" s="25">
        <v>5950.8</v>
      </c>
      <c r="K88" s="25">
        <v>0</v>
      </c>
      <c r="L88" s="25">
        <v>5130</v>
      </c>
      <c r="M88" s="25">
        <v>820.8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23" t="s">
        <v>26</v>
      </c>
    </row>
    <row r="89" spans="1:19" s="26" customFormat="1" x14ac:dyDescent="0.25">
      <c r="A89" s="23" t="s">
        <v>264</v>
      </c>
      <c r="B89" s="24" t="s">
        <v>258</v>
      </c>
      <c r="C89" s="23" t="s">
        <v>24</v>
      </c>
      <c r="D89" s="23" t="s">
        <v>390</v>
      </c>
      <c r="E89" s="23" t="s">
        <v>26</v>
      </c>
      <c r="F89" s="23" t="s">
        <v>391</v>
      </c>
      <c r="G89" s="23" t="s">
        <v>26</v>
      </c>
      <c r="H89" s="23" t="s">
        <v>43</v>
      </c>
      <c r="I89" s="25" t="s">
        <v>44</v>
      </c>
      <c r="J89" s="25">
        <v>2610</v>
      </c>
      <c r="K89" s="25">
        <v>0</v>
      </c>
      <c r="L89" s="25">
        <v>2250</v>
      </c>
      <c r="M89" s="25">
        <v>360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3" t="s">
        <v>26</v>
      </c>
    </row>
    <row r="90" spans="1:19" s="26" customFormat="1" x14ac:dyDescent="0.25">
      <c r="A90" s="23" t="s">
        <v>337</v>
      </c>
      <c r="B90" s="24" t="s">
        <v>258</v>
      </c>
      <c r="C90" s="23" t="s">
        <v>141</v>
      </c>
      <c r="D90" s="23" t="s">
        <v>26</v>
      </c>
      <c r="E90" s="23" t="s">
        <v>412</v>
      </c>
      <c r="F90" s="23" t="s">
        <v>26</v>
      </c>
      <c r="G90" s="23" t="s">
        <v>301</v>
      </c>
      <c r="H90" s="23" t="s">
        <v>43</v>
      </c>
      <c r="I90" s="25" t="s">
        <v>44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885.6</v>
      </c>
      <c r="S90" s="23" t="s">
        <v>413</v>
      </c>
    </row>
    <row r="91" spans="1:19" s="26" customFormat="1" x14ac:dyDescent="0.25">
      <c r="A91" s="23" t="s">
        <v>444</v>
      </c>
      <c r="B91" s="23" t="s">
        <v>461</v>
      </c>
      <c r="C91" s="23" t="s">
        <v>141</v>
      </c>
      <c r="D91" s="23" t="s">
        <v>26</v>
      </c>
      <c r="E91" s="23" t="s">
        <v>427</v>
      </c>
      <c r="F91" s="23" t="s">
        <v>26</v>
      </c>
      <c r="G91" s="23" t="s">
        <v>390</v>
      </c>
      <c r="H91" s="23" t="s">
        <v>43</v>
      </c>
      <c r="I91" s="25" t="s">
        <v>44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270</v>
      </c>
      <c r="S91" s="23" t="s">
        <v>428</v>
      </c>
    </row>
    <row r="92" spans="1:19" s="26" customFormat="1" x14ac:dyDescent="0.25">
      <c r="A92" s="23" t="s">
        <v>447</v>
      </c>
      <c r="B92" s="23" t="s">
        <v>461</v>
      </c>
      <c r="C92" s="23" t="s">
        <v>141</v>
      </c>
      <c r="D92" s="23" t="s">
        <v>26</v>
      </c>
      <c r="E92" s="23" t="s">
        <v>430</v>
      </c>
      <c r="F92" s="23" t="s">
        <v>26</v>
      </c>
      <c r="G92" s="23" t="s">
        <v>341</v>
      </c>
      <c r="H92" s="23" t="s">
        <v>43</v>
      </c>
      <c r="I92" s="25" t="s">
        <v>44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615.6</v>
      </c>
      <c r="S92" s="23" t="s">
        <v>431</v>
      </c>
    </row>
    <row r="93" spans="1:19" s="26" customFormat="1" x14ac:dyDescent="0.25">
      <c r="A93" s="23" t="s">
        <v>269</v>
      </c>
      <c r="B93" s="24" t="s">
        <v>258</v>
      </c>
      <c r="C93" s="23" t="s">
        <v>24</v>
      </c>
      <c r="D93" s="23" t="s">
        <v>314</v>
      </c>
      <c r="E93" s="23" t="s">
        <v>26</v>
      </c>
      <c r="F93" s="23" t="s">
        <v>315</v>
      </c>
      <c r="G93" s="23" t="s">
        <v>26</v>
      </c>
      <c r="H93" s="23" t="s">
        <v>316</v>
      </c>
      <c r="I93" s="25" t="s">
        <v>317</v>
      </c>
      <c r="J93" s="25">
        <v>241280</v>
      </c>
      <c r="K93" s="25">
        <v>0</v>
      </c>
      <c r="L93" s="25">
        <v>208000</v>
      </c>
      <c r="M93" s="25">
        <v>33280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3" t="s">
        <v>26</v>
      </c>
    </row>
    <row r="94" spans="1:19" s="26" customFormat="1" x14ac:dyDescent="0.25">
      <c r="A94" s="23" t="s">
        <v>348</v>
      </c>
      <c r="B94" s="24" t="s">
        <v>258</v>
      </c>
      <c r="C94" s="23" t="s">
        <v>141</v>
      </c>
      <c r="D94" s="23" t="s">
        <v>26</v>
      </c>
      <c r="E94" s="23" t="s">
        <v>421</v>
      </c>
      <c r="F94" s="23" t="s">
        <v>26</v>
      </c>
      <c r="G94" s="23" t="s">
        <v>314</v>
      </c>
      <c r="H94" s="23" t="s">
        <v>316</v>
      </c>
      <c r="I94" s="25" t="s">
        <v>317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33280</v>
      </c>
      <c r="S94" s="23" t="s">
        <v>422</v>
      </c>
    </row>
    <row r="95" spans="1:19" s="26" customFormat="1" x14ac:dyDescent="0.25">
      <c r="A95" s="23" t="s">
        <v>196</v>
      </c>
      <c r="B95" s="24" t="s">
        <v>250</v>
      </c>
      <c r="C95" s="23" t="s">
        <v>24</v>
      </c>
      <c r="D95" s="23" t="s">
        <v>251</v>
      </c>
      <c r="E95" s="23" t="s">
        <v>26</v>
      </c>
      <c r="F95" s="23" t="s">
        <v>32</v>
      </c>
      <c r="G95" s="23" t="s">
        <v>26</v>
      </c>
      <c r="H95" s="23" t="s">
        <v>252</v>
      </c>
      <c r="I95" s="25" t="s">
        <v>253</v>
      </c>
      <c r="J95" s="25">
        <v>1964.17</v>
      </c>
      <c r="K95" s="25">
        <v>0</v>
      </c>
      <c r="L95" s="25">
        <v>1693.25</v>
      </c>
      <c r="M95" s="25">
        <v>270.92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3" t="s">
        <v>26</v>
      </c>
    </row>
    <row r="96" spans="1:19" s="26" customFormat="1" x14ac:dyDescent="0.25">
      <c r="A96" s="23" t="s">
        <v>197</v>
      </c>
      <c r="B96" s="24" t="s">
        <v>250</v>
      </c>
      <c r="C96" s="23" t="s">
        <v>141</v>
      </c>
      <c r="D96" s="23" t="s">
        <v>26</v>
      </c>
      <c r="E96" s="23" t="s">
        <v>255</v>
      </c>
      <c r="F96" s="23" t="s">
        <v>26</v>
      </c>
      <c r="G96" s="23" t="s">
        <v>251</v>
      </c>
      <c r="H96" s="23" t="s">
        <v>252</v>
      </c>
      <c r="I96" s="25" t="s">
        <v>253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203.19</v>
      </c>
      <c r="S96" s="23" t="s">
        <v>256</v>
      </c>
    </row>
    <row r="97" spans="1:19" s="26" customFormat="1" x14ac:dyDescent="0.25">
      <c r="A97" s="23" t="s">
        <v>90</v>
      </c>
      <c r="B97" s="24" t="s">
        <v>23</v>
      </c>
      <c r="C97" s="23" t="s">
        <v>24</v>
      </c>
      <c r="D97" s="23" t="s">
        <v>106</v>
      </c>
      <c r="E97" s="23" t="s">
        <v>26</v>
      </c>
      <c r="F97" s="23" t="s">
        <v>107</v>
      </c>
      <c r="G97" s="23" t="s">
        <v>26</v>
      </c>
      <c r="H97" s="23" t="s">
        <v>108</v>
      </c>
      <c r="I97" s="25" t="s">
        <v>109</v>
      </c>
      <c r="J97" s="25">
        <v>22200</v>
      </c>
      <c r="K97" s="25">
        <v>22200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3" t="s">
        <v>26</v>
      </c>
    </row>
    <row r="98" spans="1:19" x14ac:dyDescent="0.25">
      <c r="A98" s="12" t="s">
        <v>92</v>
      </c>
      <c r="B98" s="13" t="s">
        <v>23</v>
      </c>
      <c r="C98" s="12" t="s">
        <v>24</v>
      </c>
      <c r="D98" s="12" t="s">
        <v>127</v>
      </c>
      <c r="E98" s="12" t="s">
        <v>26</v>
      </c>
      <c r="F98" s="12" t="s">
        <v>128</v>
      </c>
      <c r="G98" s="12" t="s">
        <v>26</v>
      </c>
      <c r="H98" s="12" t="s">
        <v>108</v>
      </c>
      <c r="I98" s="14" t="s">
        <v>109</v>
      </c>
      <c r="J98" s="14">
        <v>16200</v>
      </c>
      <c r="K98" s="14">
        <v>16200</v>
      </c>
      <c r="L98" s="14">
        <v>0</v>
      </c>
      <c r="M98" s="14">
        <v>0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2" t="s">
        <v>26</v>
      </c>
    </row>
    <row r="99" spans="1:19" s="26" customFormat="1" x14ac:dyDescent="0.25">
      <c r="A99" s="23" t="s">
        <v>95</v>
      </c>
      <c r="B99" s="24" t="s">
        <v>23</v>
      </c>
      <c r="C99" s="23" t="s">
        <v>24</v>
      </c>
      <c r="D99" s="23" t="s">
        <v>76</v>
      </c>
      <c r="E99" s="23" t="s">
        <v>26</v>
      </c>
      <c r="F99" s="23" t="s">
        <v>77</v>
      </c>
      <c r="G99" s="23" t="s">
        <v>26</v>
      </c>
      <c r="H99" s="23" t="s">
        <v>64</v>
      </c>
      <c r="I99" s="25" t="s">
        <v>65</v>
      </c>
      <c r="J99" s="25">
        <v>27746.04</v>
      </c>
      <c r="K99" s="25">
        <v>0</v>
      </c>
      <c r="L99" s="25">
        <v>23919</v>
      </c>
      <c r="M99" s="25">
        <v>3827.04</v>
      </c>
      <c r="N99" s="25">
        <v>0</v>
      </c>
      <c r="O99" s="25">
        <v>0</v>
      </c>
      <c r="P99" s="25">
        <v>0</v>
      </c>
      <c r="Q99" s="25">
        <v>0</v>
      </c>
      <c r="R99" s="25">
        <v>0</v>
      </c>
      <c r="S99" s="23" t="s">
        <v>26</v>
      </c>
    </row>
    <row r="100" spans="1:19" s="26" customFormat="1" x14ac:dyDescent="0.25">
      <c r="A100" s="23" t="s">
        <v>146</v>
      </c>
      <c r="B100" s="24" t="s">
        <v>23</v>
      </c>
      <c r="C100" s="23" t="s">
        <v>141</v>
      </c>
      <c r="D100" s="23" t="s">
        <v>26</v>
      </c>
      <c r="E100" s="23" t="s">
        <v>159</v>
      </c>
      <c r="F100" s="23" t="s">
        <v>26</v>
      </c>
      <c r="G100" s="23" t="s">
        <v>76</v>
      </c>
      <c r="H100" s="23" t="s">
        <v>64</v>
      </c>
      <c r="I100" s="25" t="s">
        <v>65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2870.28</v>
      </c>
      <c r="S100" s="23" t="s">
        <v>160</v>
      </c>
    </row>
    <row r="101" spans="1:19" s="26" customFormat="1" x14ac:dyDescent="0.25">
      <c r="A101" s="23" t="s">
        <v>399</v>
      </c>
      <c r="B101" s="24" t="s">
        <v>461</v>
      </c>
      <c r="C101" s="23" t="s">
        <v>24</v>
      </c>
      <c r="D101" s="23" t="s">
        <v>476</v>
      </c>
      <c r="E101" s="23" t="s">
        <v>26</v>
      </c>
      <c r="F101" s="23" t="s">
        <v>477</v>
      </c>
      <c r="G101" s="23" t="s">
        <v>26</v>
      </c>
      <c r="H101" s="23" t="s">
        <v>478</v>
      </c>
      <c r="I101" s="25" t="s">
        <v>479</v>
      </c>
      <c r="J101" s="25">
        <v>8997.89</v>
      </c>
      <c r="K101" s="25">
        <v>0</v>
      </c>
      <c r="L101" s="25">
        <v>7756.8</v>
      </c>
      <c r="M101" s="25">
        <v>1241.0899999999999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3" t="s">
        <v>26</v>
      </c>
    </row>
    <row r="102" spans="1:19" s="26" customFormat="1" x14ac:dyDescent="0.25">
      <c r="A102" s="23" t="s">
        <v>420</v>
      </c>
      <c r="B102" s="24" t="s">
        <v>461</v>
      </c>
      <c r="C102" s="23" t="s">
        <v>141</v>
      </c>
      <c r="D102" s="23" t="s">
        <v>26</v>
      </c>
      <c r="E102" s="23" t="s">
        <v>543</v>
      </c>
      <c r="F102" s="23" t="s">
        <v>26</v>
      </c>
      <c r="G102" s="23" t="s">
        <v>476</v>
      </c>
      <c r="H102" s="23" t="s">
        <v>478</v>
      </c>
      <c r="I102" s="25" t="s">
        <v>479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930.82</v>
      </c>
      <c r="S102" s="23" t="s">
        <v>544</v>
      </c>
    </row>
    <row r="103" spans="1:19" s="26" customFormat="1" x14ac:dyDescent="0.25">
      <c r="A103" s="23" t="s">
        <v>274</v>
      </c>
      <c r="B103" s="24" t="s">
        <v>258</v>
      </c>
      <c r="C103" s="23" t="s">
        <v>24</v>
      </c>
      <c r="D103" s="23" t="s">
        <v>328</v>
      </c>
      <c r="E103" s="23" t="s">
        <v>26</v>
      </c>
      <c r="F103" s="23" t="s">
        <v>329</v>
      </c>
      <c r="G103" s="23" t="s">
        <v>26</v>
      </c>
      <c r="H103" s="23" t="s">
        <v>330</v>
      </c>
      <c r="I103" s="25" t="s">
        <v>331</v>
      </c>
      <c r="J103" s="25">
        <v>27387</v>
      </c>
      <c r="K103" s="25">
        <v>27387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3" t="s">
        <v>26</v>
      </c>
    </row>
    <row r="104" spans="1:19" s="26" customFormat="1" x14ac:dyDescent="0.25">
      <c r="A104" s="23" t="s">
        <v>277</v>
      </c>
      <c r="B104" s="24" t="s">
        <v>258</v>
      </c>
      <c r="C104" s="23" t="s">
        <v>24</v>
      </c>
      <c r="D104" s="23" t="s">
        <v>393</v>
      </c>
      <c r="E104" s="23" t="s">
        <v>26</v>
      </c>
      <c r="F104" s="23" t="s">
        <v>394</v>
      </c>
      <c r="G104" s="23" t="s">
        <v>26</v>
      </c>
      <c r="H104" s="23" t="s">
        <v>395</v>
      </c>
      <c r="I104" s="25" t="s">
        <v>396</v>
      </c>
      <c r="J104" s="25">
        <v>9372.89</v>
      </c>
      <c r="K104" s="25">
        <v>0</v>
      </c>
      <c r="L104" s="25">
        <v>8080.08</v>
      </c>
      <c r="M104" s="25">
        <v>1292.81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3" t="s">
        <v>26</v>
      </c>
    </row>
    <row r="105" spans="1:19" s="26" customFormat="1" x14ac:dyDescent="0.25">
      <c r="A105" s="23" t="s">
        <v>450</v>
      </c>
      <c r="B105" s="23" t="s">
        <v>461</v>
      </c>
      <c r="C105" s="23" t="s">
        <v>141</v>
      </c>
      <c r="D105" s="23" t="s">
        <v>26</v>
      </c>
      <c r="E105" s="23" t="s">
        <v>433</v>
      </c>
      <c r="F105" s="23" t="s">
        <v>26</v>
      </c>
      <c r="G105" s="23" t="s">
        <v>393</v>
      </c>
      <c r="H105" s="23" t="s">
        <v>395</v>
      </c>
      <c r="I105" s="25" t="s">
        <v>396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969.61</v>
      </c>
      <c r="S105" s="23" t="s">
        <v>434</v>
      </c>
    </row>
    <row r="106" spans="1:19" s="26" customFormat="1" x14ac:dyDescent="0.25">
      <c r="A106" s="23" t="s">
        <v>282</v>
      </c>
      <c r="B106" s="24" t="s">
        <v>258</v>
      </c>
      <c r="C106" s="23" t="s">
        <v>24</v>
      </c>
      <c r="D106" s="23" t="s">
        <v>372</v>
      </c>
      <c r="E106" s="23" t="s">
        <v>26</v>
      </c>
      <c r="F106" s="23" t="s">
        <v>373</v>
      </c>
      <c r="G106" s="23" t="s">
        <v>26</v>
      </c>
      <c r="H106" s="23" t="s">
        <v>374</v>
      </c>
      <c r="I106" s="25" t="s">
        <v>375</v>
      </c>
      <c r="J106" s="25">
        <v>126787.25</v>
      </c>
      <c r="K106" s="25">
        <v>25474.5</v>
      </c>
      <c r="L106" s="25">
        <v>87338.58</v>
      </c>
      <c r="M106" s="25">
        <v>13974.17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3" t="s">
        <v>26</v>
      </c>
    </row>
    <row r="107" spans="1:19" s="26" customFormat="1" x14ac:dyDescent="0.25">
      <c r="A107" s="23" t="s">
        <v>441</v>
      </c>
      <c r="B107" s="23" t="s">
        <v>461</v>
      </c>
      <c r="C107" s="23" t="s">
        <v>141</v>
      </c>
      <c r="D107" s="23" t="s">
        <v>26</v>
      </c>
      <c r="E107" s="23" t="s">
        <v>424</v>
      </c>
      <c r="F107" s="23" t="s">
        <v>26</v>
      </c>
      <c r="G107" s="23" t="s">
        <v>372</v>
      </c>
      <c r="H107" s="23" t="s">
        <v>374</v>
      </c>
      <c r="I107" s="25" t="s">
        <v>375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10480.629999999999</v>
      </c>
      <c r="S107" s="23" t="s">
        <v>425</v>
      </c>
    </row>
    <row r="108" spans="1:19" s="26" customFormat="1" x14ac:dyDescent="0.25">
      <c r="A108" s="23" t="s">
        <v>285</v>
      </c>
      <c r="B108" s="24" t="s">
        <v>258</v>
      </c>
      <c r="C108" s="23" t="s">
        <v>24</v>
      </c>
      <c r="D108" s="23" t="s">
        <v>319</v>
      </c>
      <c r="E108" s="23" t="s">
        <v>26</v>
      </c>
      <c r="F108" s="23" t="s">
        <v>320</v>
      </c>
      <c r="G108" s="23" t="s">
        <v>26</v>
      </c>
      <c r="H108" s="23" t="s">
        <v>321</v>
      </c>
      <c r="I108" s="25" t="s">
        <v>322</v>
      </c>
      <c r="J108" s="25">
        <v>41744.400000000001</v>
      </c>
      <c r="K108" s="25">
        <v>41744.400000000001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3" t="s">
        <v>26</v>
      </c>
    </row>
    <row r="109" spans="1:19" x14ac:dyDescent="0.25">
      <c r="A109" s="12" t="s">
        <v>100</v>
      </c>
      <c r="B109" s="13" t="s">
        <v>23</v>
      </c>
      <c r="C109" s="12" t="s">
        <v>24</v>
      </c>
      <c r="D109" s="12" t="s">
        <v>130</v>
      </c>
      <c r="E109" s="12" t="s">
        <v>26</v>
      </c>
      <c r="F109" s="12" t="s">
        <v>32</v>
      </c>
      <c r="G109" s="12" t="s">
        <v>26</v>
      </c>
      <c r="H109" s="12" t="s">
        <v>131</v>
      </c>
      <c r="I109" s="14" t="s">
        <v>132</v>
      </c>
      <c r="J109" s="14">
        <v>5000</v>
      </c>
      <c r="K109" s="14">
        <v>5000</v>
      </c>
      <c r="L109" s="14">
        <v>0</v>
      </c>
      <c r="M109" s="14">
        <v>0</v>
      </c>
      <c r="N109" s="14">
        <v>0</v>
      </c>
      <c r="O109" s="14">
        <v>0</v>
      </c>
      <c r="P109" s="14">
        <v>0</v>
      </c>
      <c r="Q109" s="14">
        <v>0</v>
      </c>
      <c r="R109" s="14">
        <v>0</v>
      </c>
      <c r="S109" s="12" t="s">
        <v>26</v>
      </c>
    </row>
    <row r="110" spans="1:19" x14ac:dyDescent="0.25">
      <c r="A110" s="12" t="s">
        <v>105</v>
      </c>
      <c r="B110" s="13" t="s">
        <v>23</v>
      </c>
      <c r="C110" s="12" t="s">
        <v>24</v>
      </c>
      <c r="D110" s="12" t="s">
        <v>134</v>
      </c>
      <c r="E110" s="12" t="s">
        <v>26</v>
      </c>
      <c r="F110" s="12" t="s">
        <v>32</v>
      </c>
      <c r="G110" s="12" t="s">
        <v>26</v>
      </c>
      <c r="H110" s="12" t="s">
        <v>131</v>
      </c>
      <c r="I110" s="14" t="s">
        <v>132</v>
      </c>
      <c r="J110" s="14">
        <v>7000</v>
      </c>
      <c r="K110" s="14">
        <v>7000</v>
      </c>
      <c r="L110" s="14">
        <v>0</v>
      </c>
      <c r="M110" s="14">
        <v>0</v>
      </c>
      <c r="N110" s="14">
        <v>0</v>
      </c>
      <c r="O110" s="14">
        <v>0</v>
      </c>
      <c r="P110" s="14">
        <v>0</v>
      </c>
      <c r="Q110" s="14">
        <v>0</v>
      </c>
      <c r="R110" s="14">
        <v>0</v>
      </c>
      <c r="S110" s="12" t="s">
        <v>26</v>
      </c>
    </row>
    <row r="111" spans="1:19" s="26" customFormat="1" x14ac:dyDescent="0.25">
      <c r="A111" s="23" t="s">
        <v>110</v>
      </c>
      <c r="B111" s="24" t="s">
        <v>23</v>
      </c>
      <c r="C111" s="23" t="s">
        <v>24</v>
      </c>
      <c r="D111" s="23" t="s">
        <v>86</v>
      </c>
      <c r="E111" s="23" t="s">
        <v>26</v>
      </c>
      <c r="F111" s="23" t="s">
        <v>87</v>
      </c>
      <c r="G111" s="23" t="s">
        <v>26</v>
      </c>
      <c r="H111" s="23" t="s">
        <v>88</v>
      </c>
      <c r="I111" s="25" t="s">
        <v>89</v>
      </c>
      <c r="J111" s="25">
        <v>34824.14</v>
      </c>
      <c r="K111" s="25">
        <v>34824.14</v>
      </c>
      <c r="L111" s="25">
        <v>0</v>
      </c>
      <c r="M111" s="25">
        <v>0</v>
      </c>
      <c r="N111" s="25">
        <v>0</v>
      </c>
      <c r="O111" s="25">
        <v>0</v>
      </c>
      <c r="P111" s="25">
        <v>0</v>
      </c>
      <c r="Q111" s="25">
        <v>0</v>
      </c>
      <c r="R111" s="25">
        <v>0</v>
      </c>
      <c r="S111" s="23" t="s">
        <v>26</v>
      </c>
    </row>
    <row r="112" spans="1:19" s="26" customFormat="1" x14ac:dyDescent="0.25">
      <c r="A112" s="23" t="s">
        <v>290</v>
      </c>
      <c r="B112" s="24" t="s">
        <v>258</v>
      </c>
      <c r="C112" s="23" t="s">
        <v>24</v>
      </c>
      <c r="D112" s="23" t="s">
        <v>283</v>
      </c>
      <c r="E112" s="23" t="s">
        <v>26</v>
      </c>
      <c r="F112" s="23" t="s">
        <v>284</v>
      </c>
      <c r="G112" s="23" t="s">
        <v>26</v>
      </c>
      <c r="H112" s="23" t="s">
        <v>88</v>
      </c>
      <c r="I112" s="25" t="s">
        <v>89</v>
      </c>
      <c r="J112" s="25">
        <v>51872.5</v>
      </c>
      <c r="K112" s="25">
        <v>51872.5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3" t="s">
        <v>26</v>
      </c>
    </row>
    <row r="113" spans="1:19" s="26" customFormat="1" x14ac:dyDescent="0.25">
      <c r="A113" s="23" t="s">
        <v>402</v>
      </c>
      <c r="B113" s="24" t="s">
        <v>461</v>
      </c>
      <c r="C113" s="23" t="s">
        <v>24</v>
      </c>
      <c r="D113" s="23" t="s">
        <v>468</v>
      </c>
      <c r="E113" s="23" t="s">
        <v>26</v>
      </c>
      <c r="F113" s="23" t="s">
        <v>469</v>
      </c>
      <c r="G113" s="23" t="s">
        <v>26</v>
      </c>
      <c r="H113" s="23" t="s">
        <v>88</v>
      </c>
      <c r="I113" s="25" t="s">
        <v>89</v>
      </c>
      <c r="J113" s="25">
        <v>27250.5</v>
      </c>
      <c r="K113" s="25">
        <v>27250.5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3" t="s">
        <v>26</v>
      </c>
    </row>
    <row r="114" spans="1:19" s="26" customFormat="1" x14ac:dyDescent="0.25">
      <c r="A114" s="23" t="s">
        <v>405</v>
      </c>
      <c r="B114" s="24" t="s">
        <v>461</v>
      </c>
      <c r="C114" s="23" t="s">
        <v>24</v>
      </c>
      <c r="D114" s="23" t="s">
        <v>481</v>
      </c>
      <c r="E114" s="23" t="s">
        <v>26</v>
      </c>
      <c r="F114" s="23" t="s">
        <v>482</v>
      </c>
      <c r="G114" s="23" t="s">
        <v>26</v>
      </c>
      <c r="H114" s="23" t="s">
        <v>483</v>
      </c>
      <c r="I114" s="25" t="s">
        <v>484</v>
      </c>
      <c r="J114" s="25">
        <v>34286</v>
      </c>
      <c r="K114" s="25">
        <v>0</v>
      </c>
      <c r="L114" s="25">
        <v>29556.9</v>
      </c>
      <c r="M114" s="25">
        <v>4729.1000000000004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3" t="s">
        <v>26</v>
      </c>
    </row>
    <row r="115" spans="1:19" s="26" customFormat="1" x14ac:dyDescent="0.25">
      <c r="A115" s="23" t="s">
        <v>417</v>
      </c>
      <c r="B115" s="24" t="s">
        <v>461</v>
      </c>
      <c r="C115" s="23" t="s">
        <v>141</v>
      </c>
      <c r="D115" s="23" t="s">
        <v>26</v>
      </c>
      <c r="E115" s="23" t="s">
        <v>540</v>
      </c>
      <c r="F115" s="23" t="s">
        <v>26</v>
      </c>
      <c r="G115" s="23" t="s">
        <v>481</v>
      </c>
      <c r="H115" s="23" t="s">
        <v>483</v>
      </c>
      <c r="I115" s="25" t="s">
        <v>484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3546.83</v>
      </c>
      <c r="S115" s="23" t="s">
        <v>541</v>
      </c>
    </row>
    <row r="116" spans="1:19" x14ac:dyDescent="0.25">
      <c r="A116" s="12" t="s">
        <v>115</v>
      </c>
      <c r="B116" s="13" t="s">
        <v>23</v>
      </c>
      <c r="C116" s="12" t="s">
        <v>141</v>
      </c>
      <c r="D116" s="12" t="s">
        <v>26</v>
      </c>
      <c r="E116" s="12" t="s">
        <v>190</v>
      </c>
      <c r="F116" s="12" t="s">
        <v>191</v>
      </c>
      <c r="G116" s="12" t="s">
        <v>192</v>
      </c>
      <c r="H116" s="12" t="s">
        <v>193</v>
      </c>
      <c r="I116" s="14" t="s">
        <v>194</v>
      </c>
      <c r="J116" s="14">
        <v>-23.67</v>
      </c>
      <c r="K116" s="14">
        <v>-23.67</v>
      </c>
      <c r="L116" s="14">
        <v>0</v>
      </c>
      <c r="M116" s="14">
        <v>0</v>
      </c>
      <c r="N116" s="14">
        <v>0</v>
      </c>
      <c r="O116" s="14">
        <v>0</v>
      </c>
      <c r="P116" s="14">
        <v>0</v>
      </c>
      <c r="Q116" s="14">
        <v>0</v>
      </c>
      <c r="R116" s="14">
        <v>0</v>
      </c>
      <c r="S116" s="12" t="s">
        <v>26</v>
      </c>
    </row>
    <row r="117" spans="1:19" s="26" customFormat="1" x14ac:dyDescent="0.25">
      <c r="A117" s="23" t="s">
        <v>118</v>
      </c>
      <c r="B117" s="24" t="s">
        <v>23</v>
      </c>
      <c r="C117" s="23" t="s">
        <v>24</v>
      </c>
      <c r="D117" s="23" t="s">
        <v>51</v>
      </c>
      <c r="E117" s="23" t="s">
        <v>26</v>
      </c>
      <c r="F117" s="23" t="s">
        <v>52</v>
      </c>
      <c r="G117" s="23" t="s">
        <v>26</v>
      </c>
      <c r="H117" s="23" t="s">
        <v>53</v>
      </c>
      <c r="I117" s="25" t="s">
        <v>54</v>
      </c>
      <c r="J117" s="25">
        <v>65702.77</v>
      </c>
      <c r="K117" s="25">
        <v>0</v>
      </c>
      <c r="L117" s="25">
        <v>56640.32</v>
      </c>
      <c r="M117" s="25">
        <v>9062.4500000000007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3" t="s">
        <v>26</v>
      </c>
    </row>
    <row r="118" spans="1:19" s="26" customFormat="1" x14ac:dyDescent="0.25">
      <c r="A118" s="23" t="s">
        <v>123</v>
      </c>
      <c r="B118" s="24" t="s">
        <v>23</v>
      </c>
      <c r="C118" s="23" t="s">
        <v>24</v>
      </c>
      <c r="D118" s="23" t="s">
        <v>93</v>
      </c>
      <c r="E118" s="23" t="s">
        <v>26</v>
      </c>
      <c r="F118" s="23" t="s">
        <v>94</v>
      </c>
      <c r="G118" s="23" t="s">
        <v>26</v>
      </c>
      <c r="H118" s="23" t="s">
        <v>53</v>
      </c>
      <c r="I118" s="25" t="s">
        <v>54</v>
      </c>
      <c r="J118" s="25">
        <v>108535.84</v>
      </c>
      <c r="K118" s="25">
        <v>0</v>
      </c>
      <c r="L118" s="25">
        <v>93565.38</v>
      </c>
      <c r="M118" s="25">
        <v>14970.46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3" t="s">
        <v>26</v>
      </c>
    </row>
    <row r="119" spans="1:19" s="26" customFormat="1" x14ac:dyDescent="0.25">
      <c r="A119" s="23" t="s">
        <v>140</v>
      </c>
      <c r="B119" s="24" t="s">
        <v>23</v>
      </c>
      <c r="C119" s="23" t="s">
        <v>141</v>
      </c>
      <c r="D119" s="23" t="s">
        <v>26</v>
      </c>
      <c r="E119" s="23" t="s">
        <v>153</v>
      </c>
      <c r="F119" s="23" t="s">
        <v>26</v>
      </c>
      <c r="G119" s="23" t="s">
        <v>51</v>
      </c>
      <c r="H119" s="23" t="s">
        <v>53</v>
      </c>
      <c r="I119" s="25" t="s">
        <v>54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6796.84</v>
      </c>
      <c r="S119" s="23" t="s">
        <v>154</v>
      </c>
    </row>
    <row r="120" spans="1:19" s="26" customFormat="1" x14ac:dyDescent="0.25">
      <c r="A120" s="23" t="s">
        <v>143</v>
      </c>
      <c r="B120" s="24" t="s">
        <v>23</v>
      </c>
      <c r="C120" s="23" t="s">
        <v>141</v>
      </c>
      <c r="D120" s="23" t="s">
        <v>26</v>
      </c>
      <c r="E120" s="23" t="s">
        <v>156</v>
      </c>
      <c r="F120" s="23" t="s">
        <v>26</v>
      </c>
      <c r="G120" s="23" t="s">
        <v>93</v>
      </c>
      <c r="H120" s="23" t="s">
        <v>53</v>
      </c>
      <c r="I120" s="25" t="s">
        <v>54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11227.85</v>
      </c>
      <c r="S120" s="23" t="s">
        <v>157</v>
      </c>
    </row>
    <row r="121" spans="1:19" s="26" customFormat="1" x14ac:dyDescent="0.25">
      <c r="A121" s="23" t="s">
        <v>295</v>
      </c>
      <c r="B121" s="24" t="s">
        <v>258</v>
      </c>
      <c r="C121" s="23" t="s">
        <v>24</v>
      </c>
      <c r="D121" s="23" t="s">
        <v>265</v>
      </c>
      <c r="E121" s="23" t="s">
        <v>26</v>
      </c>
      <c r="F121" s="23" t="s">
        <v>266</v>
      </c>
      <c r="G121" s="23" t="s">
        <v>26</v>
      </c>
      <c r="H121" s="23" t="s">
        <v>267</v>
      </c>
      <c r="I121" s="25" t="s">
        <v>268</v>
      </c>
      <c r="J121" s="25">
        <v>61565.94</v>
      </c>
      <c r="K121" s="25">
        <v>0</v>
      </c>
      <c r="L121" s="25">
        <v>53074.09</v>
      </c>
      <c r="M121" s="25">
        <v>8491.85</v>
      </c>
      <c r="N121" s="25">
        <v>0</v>
      </c>
      <c r="O121" s="25">
        <v>0</v>
      </c>
      <c r="P121" s="25">
        <v>0</v>
      </c>
      <c r="Q121" s="25">
        <v>0</v>
      </c>
      <c r="R121" s="25">
        <v>0</v>
      </c>
      <c r="S121" s="23" t="s">
        <v>26</v>
      </c>
    </row>
    <row r="122" spans="1:19" s="26" customFormat="1" x14ac:dyDescent="0.25">
      <c r="A122" s="23" t="s">
        <v>327</v>
      </c>
      <c r="B122" s="24" t="s">
        <v>258</v>
      </c>
      <c r="C122" s="23" t="s">
        <v>141</v>
      </c>
      <c r="D122" s="23" t="s">
        <v>26</v>
      </c>
      <c r="E122" s="23" t="s">
        <v>406</v>
      </c>
      <c r="F122" s="23" t="s">
        <v>26</v>
      </c>
      <c r="G122" s="23" t="s">
        <v>265</v>
      </c>
      <c r="H122" s="23" t="s">
        <v>267</v>
      </c>
      <c r="I122" s="25" t="s">
        <v>268</v>
      </c>
      <c r="J122" s="25">
        <v>0</v>
      </c>
      <c r="K122" s="25">
        <v>0</v>
      </c>
      <c r="L122" s="25">
        <v>0</v>
      </c>
      <c r="M122" s="25">
        <v>0</v>
      </c>
      <c r="N122" s="25">
        <v>0</v>
      </c>
      <c r="O122" s="25">
        <v>0</v>
      </c>
      <c r="P122" s="25">
        <v>0</v>
      </c>
      <c r="Q122" s="25">
        <v>0</v>
      </c>
      <c r="R122" s="25">
        <v>6368.89</v>
      </c>
      <c r="S122" s="23" t="s">
        <v>407</v>
      </c>
    </row>
    <row r="123" spans="1:19" s="26" customFormat="1" x14ac:dyDescent="0.25">
      <c r="A123" s="23" t="s">
        <v>300</v>
      </c>
      <c r="B123" s="24" t="s">
        <v>258</v>
      </c>
      <c r="C123" s="23" t="s">
        <v>24</v>
      </c>
      <c r="D123" s="23" t="s">
        <v>304</v>
      </c>
      <c r="E123" s="23" t="s">
        <v>26</v>
      </c>
      <c r="F123" s="23" t="s">
        <v>305</v>
      </c>
      <c r="G123" s="23" t="s">
        <v>26</v>
      </c>
      <c r="H123" s="23" t="s">
        <v>306</v>
      </c>
      <c r="I123" s="25" t="s">
        <v>307</v>
      </c>
      <c r="J123" s="25">
        <v>27718.2</v>
      </c>
      <c r="K123" s="25">
        <v>0</v>
      </c>
      <c r="L123" s="25">
        <v>23895</v>
      </c>
      <c r="M123" s="25">
        <v>3823.2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3" t="s">
        <v>26</v>
      </c>
    </row>
    <row r="124" spans="1:19" s="26" customFormat="1" x14ac:dyDescent="0.25">
      <c r="A124" s="23" t="s">
        <v>340</v>
      </c>
      <c r="B124" s="24" t="s">
        <v>258</v>
      </c>
      <c r="C124" s="23" t="s">
        <v>141</v>
      </c>
      <c r="D124" s="23" t="s">
        <v>26</v>
      </c>
      <c r="E124" s="23" t="s">
        <v>415</v>
      </c>
      <c r="F124" s="23" t="s">
        <v>26</v>
      </c>
      <c r="G124" s="23" t="s">
        <v>304</v>
      </c>
      <c r="H124" s="23" t="s">
        <v>306</v>
      </c>
      <c r="I124" s="25" t="s">
        <v>307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2867.4</v>
      </c>
      <c r="S124" s="23" t="s">
        <v>416</v>
      </c>
    </row>
    <row r="125" spans="1:19" s="26" customFormat="1" x14ac:dyDescent="0.25">
      <c r="A125" s="23" t="s">
        <v>303</v>
      </c>
      <c r="B125" s="24" t="s">
        <v>258</v>
      </c>
      <c r="C125" s="23" t="s">
        <v>24</v>
      </c>
      <c r="D125" s="23" t="s">
        <v>377</v>
      </c>
      <c r="E125" s="23" t="s">
        <v>26</v>
      </c>
      <c r="F125" s="23" t="s">
        <v>378</v>
      </c>
      <c r="G125" s="23" t="s">
        <v>26</v>
      </c>
      <c r="H125" s="23" t="s">
        <v>379</v>
      </c>
      <c r="I125" s="25" t="s">
        <v>380</v>
      </c>
      <c r="J125" s="25">
        <v>43853.78</v>
      </c>
      <c r="K125" s="25">
        <v>0</v>
      </c>
      <c r="L125" s="25">
        <v>37804.980000000003</v>
      </c>
      <c r="M125" s="25">
        <v>6048.8</v>
      </c>
      <c r="N125" s="25">
        <v>0</v>
      </c>
      <c r="O125" s="25">
        <v>0</v>
      </c>
      <c r="P125" s="25">
        <v>0</v>
      </c>
      <c r="Q125" s="25">
        <v>0</v>
      </c>
      <c r="R125" s="25">
        <v>0</v>
      </c>
      <c r="S125" s="23" t="s">
        <v>26</v>
      </c>
    </row>
    <row r="126" spans="1:19" s="26" customFormat="1" x14ac:dyDescent="0.25">
      <c r="A126" s="23" t="s">
        <v>464</v>
      </c>
      <c r="B126" s="23" t="s">
        <v>461</v>
      </c>
      <c r="C126" s="23" t="s">
        <v>141</v>
      </c>
      <c r="D126" s="23" t="s">
        <v>26</v>
      </c>
      <c r="E126" s="23" t="s">
        <v>445</v>
      </c>
      <c r="F126" s="23" t="s">
        <v>26</v>
      </c>
      <c r="G126" s="23" t="s">
        <v>377</v>
      </c>
      <c r="H126" s="23" t="s">
        <v>379</v>
      </c>
      <c r="I126" s="25" t="s">
        <v>380</v>
      </c>
      <c r="J126" s="25">
        <v>0</v>
      </c>
      <c r="K126" s="25">
        <v>0</v>
      </c>
      <c r="L126" s="25">
        <v>0</v>
      </c>
      <c r="M126" s="25">
        <v>0</v>
      </c>
      <c r="N126" s="25">
        <v>0</v>
      </c>
      <c r="O126" s="25">
        <v>0</v>
      </c>
      <c r="P126" s="25">
        <v>0</v>
      </c>
      <c r="Q126" s="25">
        <v>0</v>
      </c>
      <c r="R126" s="25">
        <v>4536.6000000000004</v>
      </c>
      <c r="S126" s="23" t="s">
        <v>446</v>
      </c>
    </row>
    <row r="127" spans="1:19" s="26" customFormat="1" x14ac:dyDescent="0.25">
      <c r="A127" s="23" t="s">
        <v>185</v>
      </c>
      <c r="B127" s="24" t="s">
        <v>209</v>
      </c>
      <c r="C127" s="23" t="s">
        <v>24</v>
      </c>
      <c r="D127" s="23" t="s">
        <v>221</v>
      </c>
      <c r="E127" s="23" t="s">
        <v>26</v>
      </c>
      <c r="F127" s="23" t="s">
        <v>32</v>
      </c>
      <c r="G127" s="23" t="s">
        <v>26</v>
      </c>
      <c r="H127" s="23" t="s">
        <v>222</v>
      </c>
      <c r="I127" s="25" t="s">
        <v>223</v>
      </c>
      <c r="J127" s="25">
        <v>3300</v>
      </c>
      <c r="K127" s="25">
        <v>0</v>
      </c>
      <c r="L127" s="25">
        <v>2844.83</v>
      </c>
      <c r="M127" s="25">
        <v>455.17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3" t="s">
        <v>26</v>
      </c>
    </row>
    <row r="128" spans="1:19" s="26" customFormat="1" x14ac:dyDescent="0.25">
      <c r="A128" s="23" t="s">
        <v>187</v>
      </c>
      <c r="B128" s="24" t="s">
        <v>209</v>
      </c>
      <c r="C128" s="23" t="s">
        <v>141</v>
      </c>
      <c r="D128" s="23" t="s">
        <v>26</v>
      </c>
      <c r="E128" s="23" t="s">
        <v>237</v>
      </c>
      <c r="F128" s="23" t="s">
        <v>26</v>
      </c>
      <c r="G128" s="23" t="s">
        <v>221</v>
      </c>
      <c r="H128" s="23" t="s">
        <v>222</v>
      </c>
      <c r="I128" s="25" t="s">
        <v>223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341.38</v>
      </c>
      <c r="S128" s="23" t="s">
        <v>238</v>
      </c>
    </row>
    <row r="129" spans="1:19" s="26" customFormat="1" x14ac:dyDescent="0.25">
      <c r="A129" s="23" t="s">
        <v>308</v>
      </c>
      <c r="B129" s="24" t="s">
        <v>258</v>
      </c>
      <c r="C129" s="23" t="s">
        <v>24</v>
      </c>
      <c r="D129" s="23" t="s">
        <v>291</v>
      </c>
      <c r="E129" s="23" t="s">
        <v>26</v>
      </c>
      <c r="F129" s="23" t="s">
        <v>292</v>
      </c>
      <c r="G129" s="23" t="s">
        <v>26</v>
      </c>
      <c r="H129" s="23" t="s">
        <v>293</v>
      </c>
      <c r="I129" s="25" t="s">
        <v>294</v>
      </c>
      <c r="J129" s="25">
        <v>11550</v>
      </c>
      <c r="K129" s="25">
        <v>11550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3" t="s">
        <v>26</v>
      </c>
    </row>
    <row r="130" spans="1:19" s="26" customFormat="1" x14ac:dyDescent="0.25">
      <c r="A130" s="23" t="s">
        <v>313</v>
      </c>
      <c r="B130" s="24" t="s">
        <v>258</v>
      </c>
      <c r="C130" s="23" t="s">
        <v>24</v>
      </c>
      <c r="D130" s="23" t="s">
        <v>359</v>
      </c>
      <c r="E130" s="23" t="s">
        <v>26</v>
      </c>
      <c r="F130" s="23" t="s">
        <v>360</v>
      </c>
      <c r="G130" s="23" t="s">
        <v>26</v>
      </c>
      <c r="H130" s="23" t="s">
        <v>361</v>
      </c>
      <c r="I130" s="25" t="s">
        <v>362</v>
      </c>
      <c r="J130" s="25">
        <v>51225.599999999999</v>
      </c>
      <c r="K130" s="25">
        <v>0</v>
      </c>
      <c r="L130" s="25">
        <v>44160</v>
      </c>
      <c r="M130" s="25">
        <v>7065.6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3" t="s">
        <v>26</v>
      </c>
    </row>
    <row r="131" spans="1:19" s="26" customFormat="1" x14ac:dyDescent="0.25">
      <c r="A131" s="23" t="s">
        <v>475</v>
      </c>
      <c r="B131" s="23" t="s">
        <v>461</v>
      </c>
      <c r="C131" s="23" t="s">
        <v>141</v>
      </c>
      <c r="D131" s="23" t="s">
        <v>26</v>
      </c>
      <c r="E131" s="23" t="s">
        <v>454</v>
      </c>
      <c r="F131" s="23" t="s">
        <v>26</v>
      </c>
      <c r="G131" s="23" t="s">
        <v>359</v>
      </c>
      <c r="H131" s="23" t="s">
        <v>361</v>
      </c>
      <c r="I131" s="25" t="s">
        <v>362</v>
      </c>
      <c r="J131" s="25">
        <v>0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25">
        <v>0</v>
      </c>
      <c r="Q131" s="25">
        <v>0</v>
      </c>
      <c r="R131" s="25">
        <v>5299.2</v>
      </c>
      <c r="S131" s="23" t="s">
        <v>455</v>
      </c>
    </row>
    <row r="132" spans="1:19" s="26" customFormat="1" x14ac:dyDescent="0.25">
      <c r="A132" s="23" t="s">
        <v>126</v>
      </c>
      <c r="B132" s="24" t="s">
        <v>23</v>
      </c>
      <c r="C132" s="23" t="s">
        <v>24</v>
      </c>
      <c r="D132" s="23" t="s">
        <v>67</v>
      </c>
      <c r="E132" s="23" t="s">
        <v>26</v>
      </c>
      <c r="F132" s="23" t="s">
        <v>68</v>
      </c>
      <c r="G132" s="23" t="s">
        <v>26</v>
      </c>
      <c r="H132" s="23" t="s">
        <v>574</v>
      </c>
      <c r="I132" s="25" t="s">
        <v>69</v>
      </c>
      <c r="J132" s="25">
        <v>21112</v>
      </c>
      <c r="K132" s="25">
        <v>0</v>
      </c>
      <c r="L132" s="25">
        <v>18200</v>
      </c>
      <c r="M132" s="25">
        <v>2912</v>
      </c>
      <c r="N132" s="25">
        <v>0</v>
      </c>
      <c r="O132" s="25">
        <v>0</v>
      </c>
      <c r="P132" s="25">
        <v>0</v>
      </c>
      <c r="Q132" s="25">
        <v>0</v>
      </c>
      <c r="R132" s="25">
        <v>0</v>
      </c>
      <c r="S132" s="23" t="s">
        <v>26</v>
      </c>
    </row>
    <row r="133" spans="1:19" s="26" customFormat="1" x14ac:dyDescent="0.25">
      <c r="A133" s="23" t="s">
        <v>133</v>
      </c>
      <c r="B133" s="24" t="s">
        <v>23</v>
      </c>
      <c r="C133" s="23" t="s">
        <v>141</v>
      </c>
      <c r="D133" s="23" t="s">
        <v>26</v>
      </c>
      <c r="E133" s="23" t="s">
        <v>147</v>
      </c>
      <c r="F133" s="23" t="s">
        <v>26</v>
      </c>
      <c r="G133" s="23" t="s">
        <v>67</v>
      </c>
      <c r="H133" s="23" t="s">
        <v>574</v>
      </c>
      <c r="I133" s="25" t="s">
        <v>69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2912</v>
      </c>
      <c r="S133" s="23" t="s">
        <v>148</v>
      </c>
    </row>
    <row r="134" spans="1:19" s="26" customFormat="1" x14ac:dyDescent="0.25">
      <c r="A134" s="23" t="s">
        <v>408</v>
      </c>
      <c r="B134" s="24" t="s">
        <v>461</v>
      </c>
      <c r="C134" s="23" t="s">
        <v>24</v>
      </c>
      <c r="D134" s="23" t="s">
        <v>511</v>
      </c>
      <c r="E134" s="23" t="s">
        <v>26</v>
      </c>
      <c r="F134" s="23" t="s">
        <v>512</v>
      </c>
      <c r="G134" s="23" t="s">
        <v>26</v>
      </c>
      <c r="H134" s="23" t="s">
        <v>513</v>
      </c>
      <c r="I134" s="25" t="s">
        <v>514</v>
      </c>
      <c r="J134" s="25">
        <v>3829.1</v>
      </c>
      <c r="K134" s="25">
        <v>3829.1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3" t="s">
        <v>26</v>
      </c>
    </row>
    <row r="136" spans="1:19" x14ac:dyDescent="0.25">
      <c r="J136" s="7">
        <f t="shared" ref="J136:R136" si="0">SUM(J2:J134)</f>
        <v>3327623.99</v>
      </c>
      <c r="K136" s="7">
        <f t="shared" si="0"/>
        <v>1584373.2899999998</v>
      </c>
      <c r="L136" s="7">
        <f t="shared" si="0"/>
        <v>1310776.0200000003</v>
      </c>
      <c r="M136" s="7">
        <f t="shared" si="0"/>
        <v>209724.23000000007</v>
      </c>
      <c r="N136" s="7">
        <f t="shared" si="0"/>
        <v>206250</v>
      </c>
      <c r="O136" s="7">
        <f t="shared" si="0"/>
        <v>16500</v>
      </c>
      <c r="P136" s="7">
        <f t="shared" si="0"/>
        <v>0</v>
      </c>
      <c r="Q136" s="7">
        <f t="shared" si="0"/>
        <v>0</v>
      </c>
      <c r="R136" s="7">
        <f t="shared" si="0"/>
        <v>178718.85000000006</v>
      </c>
    </row>
    <row r="138" spans="1:19" x14ac:dyDescent="0.25">
      <c r="J138" s="6" t="s">
        <v>564</v>
      </c>
    </row>
    <row r="140" spans="1:19" x14ac:dyDescent="0.25">
      <c r="J140" s="6" t="s">
        <v>565</v>
      </c>
      <c r="K140" s="6" t="s">
        <v>566</v>
      </c>
      <c r="L140" s="3" t="s">
        <v>567</v>
      </c>
    </row>
    <row r="142" spans="1:19" x14ac:dyDescent="0.25">
      <c r="I142" s="6" t="s">
        <v>568</v>
      </c>
      <c r="J142" s="6">
        <f>K136</f>
        <v>1584373.2899999998</v>
      </c>
    </row>
    <row r="144" spans="1:19" x14ac:dyDescent="0.25">
      <c r="I144" s="6" t="s">
        <v>569</v>
      </c>
      <c r="J144" s="6">
        <f>L136</f>
        <v>1310776.0200000003</v>
      </c>
      <c r="K144" s="6">
        <f>M136</f>
        <v>209724.23000000007</v>
      </c>
    </row>
    <row r="146" spans="9:12" x14ac:dyDescent="0.25">
      <c r="I146" s="6" t="s">
        <v>570</v>
      </c>
      <c r="J146" s="6">
        <f>N136</f>
        <v>206250</v>
      </c>
      <c r="K146" s="6">
        <f>O136</f>
        <v>16500</v>
      </c>
      <c r="L146" s="3">
        <v>0</v>
      </c>
    </row>
    <row r="148" spans="9:12" x14ac:dyDescent="0.25">
      <c r="I148" s="6" t="s">
        <v>571</v>
      </c>
      <c r="J148" s="6">
        <v>0</v>
      </c>
      <c r="K148" s="6">
        <v>0</v>
      </c>
    </row>
    <row r="150" spans="9:12" x14ac:dyDescent="0.25">
      <c r="I150" s="6" t="s">
        <v>572</v>
      </c>
      <c r="J150" s="6">
        <f>J142+J144+J146</f>
        <v>3101399.31</v>
      </c>
      <c r="K150" s="6">
        <f>K144+K146</f>
        <v>226224.23000000007</v>
      </c>
      <c r="L150" s="3">
        <v>0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GASTOS</vt:lpstr>
      <vt:lpstr>DECLARAR</vt:lpstr>
      <vt:lpstr>ERRORES</vt:lpstr>
      <vt:lpstr>CONTROL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Cont_AUX_2</cp:lastModifiedBy>
  <dcterms:created xsi:type="dcterms:W3CDTF">2018-10-16T13:36:32Z</dcterms:created>
  <dcterms:modified xsi:type="dcterms:W3CDTF">2019-03-15T13:40:29Z</dcterms:modified>
</cp:coreProperties>
</file>