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8\"/>
    </mc:Choice>
  </mc:AlternateContent>
  <xr:revisionPtr revIDLastSave="0" documentId="13_ncr:1_{D913F57B-FFD2-4877-A3BC-81B1B2B83EFC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4" r:id="rId1"/>
    <sheet name="DECLARAR" sheetId="1" r:id="rId2"/>
    <sheet name="CONTROL" sheetId="5" r:id="rId3"/>
  </sheets>
  <definedNames>
    <definedName name="_xlnm._FilterDatabase" localSheetId="2" hidden="1">CONTROL!$A$7:$S$115</definedName>
    <definedName name="_xlnm._FilterDatabase" localSheetId="1" hidden="1">DECLARAR!$A$7:$S$115</definedName>
  </definedNames>
  <calcPr calcId="181029"/>
</workbook>
</file>

<file path=xl/calcChain.xml><?xml version="1.0" encoding="utf-8"?>
<calcChain xmlns="http://schemas.openxmlformats.org/spreadsheetml/2006/main">
  <c r="R117" i="5" l="1"/>
  <c r="Q117" i="5"/>
  <c r="P117" i="5"/>
  <c r="O117" i="5"/>
  <c r="N117" i="5"/>
  <c r="M117" i="5"/>
  <c r="K125" i="5" s="1"/>
  <c r="K131" i="5" s="1"/>
  <c r="L117" i="5"/>
  <c r="J125" i="5" s="1"/>
  <c r="K117" i="5"/>
  <c r="J123" i="5" s="1"/>
  <c r="J131" i="5" s="1"/>
  <c r="J117" i="5"/>
  <c r="R18" i="4" l="1"/>
  <c r="Q18" i="4"/>
  <c r="P18" i="4"/>
  <c r="O18" i="4"/>
  <c r="N18" i="4"/>
  <c r="M18" i="4"/>
  <c r="K26" i="4" s="1"/>
  <c r="K32" i="4" s="1"/>
  <c r="L18" i="4"/>
  <c r="J26" i="4" s="1"/>
  <c r="K18" i="4"/>
  <c r="J24" i="4" s="1"/>
  <c r="J18" i="4"/>
  <c r="K117" i="1"/>
  <c r="J123" i="1" s="1"/>
  <c r="L117" i="1"/>
  <c r="J125" i="1" s="1"/>
  <c r="M117" i="1"/>
  <c r="K125" i="1" s="1"/>
  <c r="K131" i="1" s="1"/>
  <c r="N117" i="1"/>
  <c r="O117" i="1"/>
  <c r="P117" i="1"/>
  <c r="Q117" i="1"/>
  <c r="R117" i="1"/>
  <c r="J117" i="1"/>
  <c r="J32" i="4" l="1"/>
  <c r="J1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7" authorId="0" shapeId="0" xr:uid="{69760FDF-5653-48EB-A233-40D9A18D3DF7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0014745 EN 10-2/94</t>
        </r>
      </text>
    </comment>
  </commentList>
</comments>
</file>

<file path=xl/sharedStrings.xml><?xml version="1.0" encoding="utf-8"?>
<sst xmlns="http://schemas.openxmlformats.org/spreadsheetml/2006/main" count="2348" uniqueCount="466">
  <si>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</si>
  <si>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</si>
  <si>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</si>
  <si>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</si>
  <si>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</si>
  <si>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</si>
  <si>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</si>
  <si>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</si>
  <si>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</si>
  <si>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</si>
  <si>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</si>
  <si>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</si>
  <si>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</si>
  <si>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</si>
  <si>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</si>
  <si>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</si>
  <si>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</si>
  <si>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</si>
  <si>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</si>
  <si>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</si>
  <si>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</si>
  <si>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</si>
  <si>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</si>
  <si>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04-10-2018</t>
  </si>
  <si>
    <t>FC</t>
  </si>
  <si>
    <t>001030</t>
  </si>
  <si>
    <t/>
  </si>
  <si>
    <t>00-001030</t>
  </si>
  <si>
    <t>J298319747</t>
  </si>
  <si>
    <t>CORPORACION DEL ESTADO BOLIVARIANO DE MIRANDA, S.A</t>
  </si>
  <si>
    <t>2</t>
  </si>
  <si>
    <t>08-10-2018</t>
  </si>
  <si>
    <t>332513</t>
  </si>
  <si>
    <t>00-0220776</t>
  </si>
  <si>
    <t>J303089917</t>
  </si>
  <si>
    <t>DISTRIBUIDORA DE LACTEOS LA COSTA J.E.B. C.A.</t>
  </si>
  <si>
    <t>3</t>
  </si>
  <si>
    <t>10-10-2018</t>
  </si>
  <si>
    <t xml:space="preserve"> 152280</t>
  </si>
  <si>
    <t>00-116651</t>
  </si>
  <si>
    <t>J002689340</t>
  </si>
  <si>
    <t>DISTRIBUIDORA MI CHALA, C.A.</t>
  </si>
  <si>
    <t>4</t>
  </si>
  <si>
    <t>11-10-2018</t>
  </si>
  <si>
    <t>2415</t>
  </si>
  <si>
    <t>00-2415</t>
  </si>
  <si>
    <t>V214707000</t>
  </si>
  <si>
    <t>RICHARD PEREIRA GOVEIA</t>
  </si>
  <si>
    <t>5</t>
  </si>
  <si>
    <t>3602</t>
  </si>
  <si>
    <t>00-3602</t>
  </si>
  <si>
    <t>V121598562</t>
  </si>
  <si>
    <t>ELIZABETH DOS SANTOS BELO</t>
  </si>
  <si>
    <t>6</t>
  </si>
  <si>
    <t>A00163041</t>
  </si>
  <si>
    <t>00-0178139</t>
  </si>
  <si>
    <t>J298298464</t>
  </si>
  <si>
    <t>SUMIPAN. C.A.</t>
  </si>
  <si>
    <t>7</t>
  </si>
  <si>
    <t>28923</t>
  </si>
  <si>
    <t>00-23423</t>
  </si>
  <si>
    <t>J313330574</t>
  </si>
  <si>
    <t>CORPORACION CARTON GLOBAL , C.A.</t>
  </si>
  <si>
    <t>8</t>
  </si>
  <si>
    <t>500155570</t>
  </si>
  <si>
    <t>00-0621840</t>
  </si>
  <si>
    <t>J300617505</t>
  </si>
  <si>
    <t>DISTRIBUCIONES DIPROCHER C.A</t>
  </si>
  <si>
    <t>9</t>
  </si>
  <si>
    <t>500155571</t>
  </si>
  <si>
    <t>00-0621839</t>
  </si>
  <si>
    <t>10</t>
  </si>
  <si>
    <t xml:space="preserve"> 500155571</t>
  </si>
  <si>
    <t>11</t>
  </si>
  <si>
    <t xml:space="preserve"> 500155570</t>
  </si>
  <si>
    <t>12</t>
  </si>
  <si>
    <t>A548741</t>
  </si>
  <si>
    <t>00-576686</t>
  </si>
  <si>
    <t>J000195820</t>
  </si>
  <si>
    <t>INDUSTRIAS IBERIA C.A.</t>
  </si>
  <si>
    <t>13</t>
  </si>
  <si>
    <t>00781110</t>
  </si>
  <si>
    <t>00-679527</t>
  </si>
  <si>
    <t>J307253380</t>
  </si>
  <si>
    <t>INVERSIONES SATORNO JC, C.A.</t>
  </si>
  <si>
    <t>14</t>
  </si>
  <si>
    <t>298781</t>
  </si>
  <si>
    <t>00-283431</t>
  </si>
  <si>
    <t>J315798387</t>
  </si>
  <si>
    <t>INVERSIONES GLOBAL PACK, C.A.</t>
  </si>
  <si>
    <t>15</t>
  </si>
  <si>
    <t>NC</t>
  </si>
  <si>
    <t>2690</t>
  </si>
  <si>
    <t>00-039166</t>
  </si>
  <si>
    <t>91617</t>
  </si>
  <si>
    <t>J405845198</t>
  </si>
  <si>
    <t>DISTRIBUIDORA DE CONFITERIA TEQUE VALLE,C.A</t>
  </si>
  <si>
    <t>16</t>
  </si>
  <si>
    <t>17</t>
  </si>
  <si>
    <t>18</t>
  </si>
  <si>
    <t>12-10-2018</t>
  </si>
  <si>
    <t>14433</t>
  </si>
  <si>
    <t>00-78483</t>
  </si>
  <si>
    <t>J314695215</t>
  </si>
  <si>
    <t>AGRO BANANERA EL VIGIA C.A.</t>
  </si>
  <si>
    <t>19</t>
  </si>
  <si>
    <t>1015</t>
  </si>
  <si>
    <t>00-001015</t>
  </si>
  <si>
    <t>V132514522</t>
  </si>
  <si>
    <t>EVEREST MONTEROLA</t>
  </si>
  <si>
    <t>20</t>
  </si>
  <si>
    <t>0855</t>
  </si>
  <si>
    <t>00-000855</t>
  </si>
  <si>
    <t>J410117605</t>
  </si>
  <si>
    <t>DISTRIBUIDORA MATHYFRED C.A.</t>
  </si>
  <si>
    <t>21</t>
  </si>
  <si>
    <t>152280</t>
  </si>
  <si>
    <t>22</t>
  </si>
  <si>
    <t>13-10-2018</t>
  </si>
  <si>
    <t>A011260</t>
  </si>
  <si>
    <t>00-078310</t>
  </si>
  <si>
    <t>J298199121</t>
  </si>
  <si>
    <t>AGRICOLA CAMBANA C.A</t>
  </si>
  <si>
    <t>23</t>
  </si>
  <si>
    <t>0045</t>
  </si>
  <si>
    <t>00-000045</t>
  </si>
  <si>
    <t>V153159030</t>
  </si>
  <si>
    <t>MARIA ANGELICA BLANCO</t>
  </si>
  <si>
    <t>24</t>
  </si>
  <si>
    <t>15-10-2018</t>
  </si>
  <si>
    <t>0000062477</t>
  </si>
  <si>
    <t>00-015719</t>
  </si>
  <si>
    <t>J000888035</t>
  </si>
  <si>
    <t>PERFIMET , C.A</t>
  </si>
  <si>
    <t>25</t>
  </si>
  <si>
    <t>00004592</t>
  </si>
  <si>
    <t>0</t>
  </si>
  <si>
    <t>J002379502</t>
  </si>
  <si>
    <t>IMPORTACIONES Y EXPORTACIONES CASA GRANDE C. A.</t>
  </si>
  <si>
    <t>26</t>
  </si>
  <si>
    <t>A011264</t>
  </si>
  <si>
    <t>00-078314</t>
  </si>
  <si>
    <t>27</t>
  </si>
  <si>
    <t>10941</t>
  </si>
  <si>
    <t>00-10941</t>
  </si>
  <si>
    <t>J298444126</t>
  </si>
  <si>
    <t>CITRICOS EL PARAISO C.A</t>
  </si>
  <si>
    <t>28</t>
  </si>
  <si>
    <t>00000810</t>
  </si>
  <si>
    <t>00-000829</t>
  </si>
  <si>
    <t>J312062800</t>
  </si>
  <si>
    <t>COOPERATIVA HORTIAGRO9 421 R.L.</t>
  </si>
  <si>
    <t>29</t>
  </si>
  <si>
    <t>01471</t>
  </si>
  <si>
    <t>00-01471</t>
  </si>
  <si>
    <t>V223865115</t>
  </si>
  <si>
    <t>MARCOS ALEJANDRO CASTILLO GUZMAN</t>
  </si>
  <si>
    <t>30</t>
  </si>
  <si>
    <t>0856</t>
  </si>
  <si>
    <t>00-000856</t>
  </si>
  <si>
    <t>31</t>
  </si>
  <si>
    <t>A510916</t>
  </si>
  <si>
    <t>00-358817</t>
  </si>
  <si>
    <t>J001276491</t>
  </si>
  <si>
    <t>CASTELO BRANCO INDUSTRIAL C.A.</t>
  </si>
  <si>
    <t>32</t>
  </si>
  <si>
    <t>A510917</t>
  </si>
  <si>
    <t>00-358818</t>
  </si>
  <si>
    <t>33</t>
  </si>
  <si>
    <t>004085</t>
  </si>
  <si>
    <t>00-4085</t>
  </si>
  <si>
    <t>J402974442</t>
  </si>
  <si>
    <t xml:space="preserve">DISTRIBUCION Y VENTAS DE CALIDAD (DISTRIVENCA), C.A. </t>
  </si>
  <si>
    <t>34</t>
  </si>
  <si>
    <t>00008046</t>
  </si>
  <si>
    <t>00-021329</t>
  </si>
  <si>
    <t>J314078704</t>
  </si>
  <si>
    <t>DISTRIBUIDORA JADARI C.A.</t>
  </si>
  <si>
    <t>35</t>
  </si>
  <si>
    <t>2936</t>
  </si>
  <si>
    <t>00-003379</t>
  </si>
  <si>
    <t>J404695460</t>
  </si>
  <si>
    <t>FRUIT'S IMPORT, C.A</t>
  </si>
  <si>
    <t>36</t>
  </si>
  <si>
    <t>06708</t>
  </si>
  <si>
    <t>00-006708</t>
  </si>
  <si>
    <t>J317409930</t>
  </si>
  <si>
    <t>INVERSIONES JPII 2012, C.A.</t>
  </si>
  <si>
    <t>37</t>
  </si>
  <si>
    <t>701959</t>
  </si>
  <si>
    <t>00-00478201</t>
  </si>
  <si>
    <t>J305351198</t>
  </si>
  <si>
    <t>COMERCIALIZADORA DISBECA, C.A.</t>
  </si>
  <si>
    <t>38</t>
  </si>
  <si>
    <t>00000324</t>
  </si>
  <si>
    <t>00-000327</t>
  </si>
  <si>
    <t>J405322500</t>
  </si>
  <si>
    <t>J.A. IMPORT C.A</t>
  </si>
  <si>
    <t>39</t>
  </si>
  <si>
    <t>1363531195</t>
  </si>
  <si>
    <t>00-02670166</t>
  </si>
  <si>
    <t>J000301255</t>
  </si>
  <si>
    <t>PRODUCTOS EFE, S.A.</t>
  </si>
  <si>
    <t>40</t>
  </si>
  <si>
    <t>0000723</t>
  </si>
  <si>
    <t>00-000810</t>
  </si>
  <si>
    <t>J408170930</t>
  </si>
  <si>
    <t>BIGRAND, C.A.</t>
  </si>
  <si>
    <t>41</t>
  </si>
  <si>
    <t>100000202</t>
  </si>
  <si>
    <t>20181000028445</t>
  </si>
  <si>
    <t>42</t>
  </si>
  <si>
    <t>100000206</t>
  </si>
  <si>
    <t>20181000028447</t>
  </si>
  <si>
    <t>43</t>
  </si>
  <si>
    <t>100000207</t>
  </si>
  <si>
    <t>20181000028448</t>
  </si>
  <si>
    <t>44</t>
  </si>
  <si>
    <t>167096</t>
  </si>
  <si>
    <t>00-0220929</t>
  </si>
  <si>
    <t>332568</t>
  </si>
  <si>
    <t>45</t>
  </si>
  <si>
    <t>167097</t>
  </si>
  <si>
    <t>00-0220930</t>
  </si>
  <si>
    <t>46</t>
  </si>
  <si>
    <t>167095</t>
  </si>
  <si>
    <t>00-0220928</t>
  </si>
  <si>
    <t>47</t>
  </si>
  <si>
    <t>16-10-2018</t>
  </si>
  <si>
    <t>0127</t>
  </si>
  <si>
    <t>00-000127</t>
  </si>
  <si>
    <t>J297051848</t>
  </si>
  <si>
    <t>MUNDO REAL  2012 C.A.</t>
  </si>
  <si>
    <t>48</t>
  </si>
  <si>
    <t>377</t>
  </si>
  <si>
    <t>00-377</t>
  </si>
  <si>
    <t>V107862524</t>
  </si>
  <si>
    <t xml:space="preserve">DIAZ, JUAN JOSE </t>
  </si>
  <si>
    <t>49</t>
  </si>
  <si>
    <t>0864</t>
  </si>
  <si>
    <t>00-000864</t>
  </si>
  <si>
    <t>50</t>
  </si>
  <si>
    <t>1018</t>
  </si>
  <si>
    <t>00-001018</t>
  </si>
  <si>
    <t>51</t>
  </si>
  <si>
    <t>1051</t>
  </si>
  <si>
    <t>00-001051</t>
  </si>
  <si>
    <t>V110428436</t>
  </si>
  <si>
    <t xml:space="preserve">VIERIA FUENTES , YILVER DEL CARMEN </t>
  </si>
  <si>
    <t>52</t>
  </si>
  <si>
    <t>000854</t>
  </si>
  <si>
    <t>00-00001854</t>
  </si>
  <si>
    <t>J302296579</t>
  </si>
  <si>
    <t>LACTEOS PUENTE C, C.A.</t>
  </si>
  <si>
    <t>53</t>
  </si>
  <si>
    <t>I2241009606</t>
  </si>
  <si>
    <t>J303085474</t>
  </si>
  <si>
    <t>INDUSTRIAS ALIMENTICIAS HERMO DE VENEZUELA, S.A.</t>
  </si>
  <si>
    <t>54</t>
  </si>
  <si>
    <t>00034382</t>
  </si>
  <si>
    <t>0-031111</t>
  </si>
  <si>
    <t>J313575917</t>
  </si>
  <si>
    <t>INVERSIONES BENAR, C.A.</t>
  </si>
  <si>
    <t>55</t>
  </si>
  <si>
    <t>332674</t>
  </si>
  <si>
    <t>00-0220986</t>
  </si>
  <si>
    <t>56</t>
  </si>
  <si>
    <t>100000208</t>
  </si>
  <si>
    <t>20181000028449</t>
  </si>
  <si>
    <t>57</t>
  </si>
  <si>
    <t>100000209</t>
  </si>
  <si>
    <t>20181000028450</t>
  </si>
  <si>
    <t>58</t>
  </si>
  <si>
    <t>100000210</t>
  </si>
  <si>
    <t>20181000028451</t>
  </si>
  <si>
    <t>59</t>
  </si>
  <si>
    <t>100000211</t>
  </si>
  <si>
    <t>20181000028452</t>
  </si>
  <si>
    <t>60</t>
  </si>
  <si>
    <t>61</t>
  </si>
  <si>
    <t>62</t>
  </si>
  <si>
    <t>100000214</t>
  </si>
  <si>
    <t>20181000028455</t>
  </si>
  <si>
    <t>63</t>
  </si>
  <si>
    <t>100000215</t>
  </si>
  <si>
    <t>20181000028456</t>
  </si>
  <si>
    <t>64</t>
  </si>
  <si>
    <t>100000218</t>
  </si>
  <si>
    <t>65</t>
  </si>
  <si>
    <t>100000219</t>
  </si>
  <si>
    <t>66</t>
  </si>
  <si>
    <t>100000220</t>
  </si>
  <si>
    <t>20181000028459</t>
  </si>
  <si>
    <t>67</t>
  </si>
  <si>
    <t>100000221</t>
  </si>
  <si>
    <t>20181000028460</t>
  </si>
  <si>
    <t>68</t>
  </si>
  <si>
    <t>100000222</t>
  </si>
  <si>
    <t>20181000028461</t>
  </si>
  <si>
    <t>69</t>
  </si>
  <si>
    <t>100000223</t>
  </si>
  <si>
    <t>20181000028462</t>
  </si>
  <si>
    <t>70</t>
  </si>
  <si>
    <t>100000224</t>
  </si>
  <si>
    <t>20181000028463</t>
  </si>
  <si>
    <t>71</t>
  </si>
  <si>
    <t>100000225</t>
  </si>
  <si>
    <t>20181000028464</t>
  </si>
  <si>
    <t>72</t>
  </si>
  <si>
    <t>00024</t>
  </si>
  <si>
    <t>00-000024</t>
  </si>
  <si>
    <t>73</t>
  </si>
  <si>
    <t>17-10-2018</t>
  </si>
  <si>
    <t>TA19199767</t>
  </si>
  <si>
    <t>01-745767</t>
  </si>
  <si>
    <t>J304689713</t>
  </si>
  <si>
    <t>CORPORACION DIGITEL, C.A.</t>
  </si>
  <si>
    <t>74</t>
  </si>
  <si>
    <t>0866</t>
  </si>
  <si>
    <t>00-000866</t>
  </si>
  <si>
    <t>75</t>
  </si>
  <si>
    <t>A011266</t>
  </si>
  <si>
    <t>00-078316</t>
  </si>
  <si>
    <t>76</t>
  </si>
  <si>
    <t>77</t>
  </si>
  <si>
    <t>00951</t>
  </si>
  <si>
    <t>00-00701</t>
  </si>
  <si>
    <t>V153664087</t>
  </si>
  <si>
    <t xml:space="preserve">GRANCIANO MARTIN ENRRIQUE GALLEGO </t>
  </si>
  <si>
    <t>78</t>
  </si>
  <si>
    <t>06654</t>
  </si>
  <si>
    <t>00-006654</t>
  </si>
  <si>
    <t>79</t>
  </si>
  <si>
    <t>114451</t>
  </si>
  <si>
    <t>00-81001</t>
  </si>
  <si>
    <t>80</t>
  </si>
  <si>
    <t>15695</t>
  </si>
  <si>
    <t>00-12195</t>
  </si>
  <si>
    <t>V118191524</t>
  </si>
  <si>
    <t>ALEJANDRO JOSE DOMINGUEZ PADILLA</t>
  </si>
  <si>
    <t>81</t>
  </si>
  <si>
    <t>0000017761</t>
  </si>
  <si>
    <t>00-17761</t>
  </si>
  <si>
    <t>J403307610</t>
  </si>
  <si>
    <t>LA MAGIA DEL QUESO, C.A.</t>
  </si>
  <si>
    <t>82</t>
  </si>
  <si>
    <t>00014215</t>
  </si>
  <si>
    <t>J307513373</t>
  </si>
  <si>
    <t>COMERCIALIZADORA EL VERDUGO C.A.</t>
  </si>
  <si>
    <t>83</t>
  </si>
  <si>
    <t>84</t>
  </si>
  <si>
    <t>85</t>
  </si>
  <si>
    <t>86</t>
  </si>
  <si>
    <t>87</t>
  </si>
  <si>
    <t>100000227</t>
  </si>
  <si>
    <t>88</t>
  </si>
  <si>
    <t>100000228</t>
  </si>
  <si>
    <t>20181000028466</t>
  </si>
  <si>
    <t>89</t>
  </si>
  <si>
    <t>100000229</t>
  </si>
  <si>
    <t>20181000028467</t>
  </si>
  <si>
    <t>90</t>
  </si>
  <si>
    <t>100000233</t>
  </si>
  <si>
    <t>20181000028468</t>
  </si>
  <si>
    <t>91</t>
  </si>
  <si>
    <t>100000238</t>
  </si>
  <si>
    <t>20181000028469</t>
  </si>
  <si>
    <t>92</t>
  </si>
  <si>
    <t>100000239</t>
  </si>
  <si>
    <t>20181000028470</t>
  </si>
  <si>
    <t>93</t>
  </si>
  <si>
    <t>100000240</t>
  </si>
  <si>
    <t>20181000028471</t>
  </si>
  <si>
    <t>94</t>
  </si>
  <si>
    <t>100000241</t>
  </si>
  <si>
    <t>20181000028472</t>
  </si>
  <si>
    <t>95</t>
  </si>
  <si>
    <t>100000242</t>
  </si>
  <si>
    <t>20181000028473</t>
  </si>
  <si>
    <t>96</t>
  </si>
  <si>
    <t>100000243</t>
  </si>
  <si>
    <t>20181000028474</t>
  </si>
  <si>
    <t>97</t>
  </si>
  <si>
    <t>100000244</t>
  </si>
  <si>
    <t>20181000028475</t>
  </si>
  <si>
    <t>98</t>
  </si>
  <si>
    <t>99</t>
  </si>
  <si>
    <t>18-10-2018</t>
  </si>
  <si>
    <t>2172</t>
  </si>
  <si>
    <t>00-0672</t>
  </si>
  <si>
    <t>J301719042</t>
  </si>
  <si>
    <t>TALLER MET Y SERV YOMARJU SRL</t>
  </si>
  <si>
    <t>100</t>
  </si>
  <si>
    <t>00035277</t>
  </si>
  <si>
    <t>00-022089</t>
  </si>
  <si>
    <t>J303630456</t>
  </si>
  <si>
    <t>INVERSIONES BAQUERO 96, C.A</t>
  </si>
  <si>
    <t>101</t>
  </si>
  <si>
    <t>10950</t>
  </si>
  <si>
    <t>00-10950</t>
  </si>
  <si>
    <t>102</t>
  </si>
  <si>
    <t>0868</t>
  </si>
  <si>
    <t>00-000868</t>
  </si>
  <si>
    <t>103</t>
  </si>
  <si>
    <t>104</t>
  </si>
  <si>
    <t>105</t>
  </si>
  <si>
    <t>106</t>
  </si>
  <si>
    <t>A00163279</t>
  </si>
  <si>
    <t>00-0178385</t>
  </si>
  <si>
    <t>107</t>
  </si>
  <si>
    <t>A00163371</t>
  </si>
  <si>
    <t>00-0178478</t>
  </si>
  <si>
    <t>108</t>
  </si>
  <si>
    <t>A00163306</t>
  </si>
  <si>
    <t>00-0178412</t>
  </si>
  <si>
    <t>100000245</t>
  </si>
  <si>
    <t>20181000028476</t>
  </si>
  <si>
    <t>100000246</t>
  </si>
  <si>
    <t>20181000028477</t>
  </si>
  <si>
    <t>100000251</t>
  </si>
  <si>
    <t>20181000028478</t>
  </si>
  <si>
    <t>100000252</t>
  </si>
  <si>
    <t>20181000028479</t>
  </si>
  <si>
    <t>100000253</t>
  </si>
  <si>
    <t>20181000028480</t>
  </si>
  <si>
    <t>100000254</t>
  </si>
  <si>
    <t>20181000028481</t>
  </si>
  <si>
    <t>100000255</t>
  </si>
  <si>
    <t>20181000028482</t>
  </si>
  <si>
    <t>100000256</t>
  </si>
  <si>
    <t>20181000028483</t>
  </si>
  <si>
    <t>100000257</t>
  </si>
  <si>
    <t>20181000028484</t>
  </si>
  <si>
    <t>19-10-2018</t>
  </si>
  <si>
    <t>083</t>
  </si>
  <si>
    <t>00-083</t>
  </si>
  <si>
    <t>J401019455</t>
  </si>
  <si>
    <t>AGROPECUARIA SAN GONZALO, C.A.</t>
  </si>
  <si>
    <t>TA19200322</t>
  </si>
  <si>
    <t>01-746322</t>
  </si>
  <si>
    <t>100000258</t>
  </si>
  <si>
    <t>20181000028485</t>
  </si>
  <si>
    <t>100000260</t>
  </si>
  <si>
    <t>20181000028486</t>
  </si>
  <si>
    <t>100000261</t>
  </si>
  <si>
    <t>20181000028487</t>
  </si>
  <si>
    <t>100000262</t>
  </si>
  <si>
    <t>20181000028488</t>
  </si>
  <si>
    <t>0014745</t>
  </si>
  <si>
    <t>00-09399124</t>
  </si>
  <si>
    <t>J000067481</t>
  </si>
  <si>
    <t>C.A. CIGARRERA BIGOTT SUCS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</si>
  <si>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</si>
  <si>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</si>
  <si>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</si>
  <si>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</si>
  <si>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</si>
  <si>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</si>
  <si>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</si>
  <si>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</si>
  <si>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</si>
  <si>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15 AL 21-10-2018</t>
  </si>
  <si>
    <t>00-01024647</t>
  </si>
  <si>
    <t>20181000028457</t>
  </si>
  <si>
    <t>20181000028458</t>
  </si>
  <si>
    <t>20181000028465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</si>
</sst>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Fill="1" applyAlignment="1">
      <alignment horizontal="left"/>
    </xf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2"/>
  <sheetViews>
    <sheetView topLeftCell="A7" workbookViewId="0">
      <selection activeCell="C19" sqref="C19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1.85546875" style="12" bestFit="1" customWidth="1"/>
    <col min="5" max="5" width="12.140625" style="12" bestFit="1" customWidth="1"/>
    <col min="6" max="6" width="12.28515625" style="12" bestFit="1" customWidth="1"/>
    <col min="7" max="7" width="13.85546875" style="12" bestFit="1" customWidth="1"/>
    <col min="8" max="8" width="11.28515625" style="12" bestFit="1" customWidth="1"/>
    <col min="9" max="9" width="40" style="14" customWidth="1"/>
    <col min="10" max="10" width="25.28515625" style="14" bestFit="1" customWidth="1"/>
    <col min="11" max="11" width="12.28515625" style="14" bestFit="1" customWidth="1"/>
    <col min="12" max="12" width="12.28515625" style="14" customWidth="1"/>
    <col min="13" max="13" width="10.7109375" style="14" customWidth="1"/>
    <col min="14" max="17" width="5.140625" style="14" customWidth="1"/>
    <col min="18" max="18" width="10.710937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31" t="s">
        <v>461</v>
      </c>
      <c r="B4" s="31"/>
      <c r="C4" s="31"/>
      <c r="D4" s="31"/>
      <c r="E4" s="31"/>
      <c r="F4" s="31"/>
      <c r="G4" s="31"/>
      <c r="H4" s="31"/>
      <c r="I4" s="31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19" customFormat="1" x14ac:dyDescent="0.25">
      <c r="A8" s="16" t="s">
        <v>63</v>
      </c>
      <c r="B8" s="17" t="s">
        <v>43</v>
      </c>
      <c r="C8" s="16" t="s">
        <v>24</v>
      </c>
      <c r="D8" s="16" t="s">
        <v>49</v>
      </c>
      <c r="E8" s="16" t="s">
        <v>26</v>
      </c>
      <c r="F8" s="16" t="s">
        <v>50</v>
      </c>
      <c r="G8" s="16" t="s">
        <v>26</v>
      </c>
      <c r="H8" s="16" t="s">
        <v>51</v>
      </c>
      <c r="I8" s="18" t="s">
        <v>52</v>
      </c>
      <c r="J8" s="18">
        <v>9280</v>
      </c>
      <c r="K8" s="18">
        <v>0</v>
      </c>
      <c r="L8" s="18">
        <v>8000</v>
      </c>
      <c r="M8" s="18">
        <v>1280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9" customFormat="1" x14ac:dyDescent="0.25">
      <c r="A9" s="16" t="s">
        <v>198</v>
      </c>
      <c r="B9" s="17" t="s">
        <v>129</v>
      </c>
      <c r="C9" s="16" t="s">
        <v>91</v>
      </c>
      <c r="D9" s="16" t="s">
        <v>26</v>
      </c>
      <c r="E9" s="16" t="s">
        <v>209</v>
      </c>
      <c r="F9" s="16" t="s">
        <v>26</v>
      </c>
      <c r="G9" s="16" t="s">
        <v>49</v>
      </c>
      <c r="H9" s="16" t="s">
        <v>51</v>
      </c>
      <c r="I9" s="18" t="s">
        <v>52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960</v>
      </c>
      <c r="S9" s="16" t="s">
        <v>210</v>
      </c>
    </row>
    <row r="10" spans="1:19" s="19" customFormat="1" x14ac:dyDescent="0.25">
      <c r="A10" s="16" t="s">
        <v>308</v>
      </c>
      <c r="B10" s="17" t="s">
        <v>312</v>
      </c>
      <c r="C10" s="16" t="s">
        <v>24</v>
      </c>
      <c r="D10" s="16" t="s">
        <v>325</v>
      </c>
      <c r="E10" s="16" t="s">
        <v>26</v>
      </c>
      <c r="F10" s="16" t="s">
        <v>326</v>
      </c>
      <c r="G10" s="16" t="s">
        <v>26</v>
      </c>
      <c r="H10" s="16" t="s">
        <v>327</v>
      </c>
      <c r="I10" s="18" t="s">
        <v>328</v>
      </c>
      <c r="J10" s="18">
        <v>7000</v>
      </c>
      <c r="K10" s="18">
        <v>7000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s="19" customFormat="1" x14ac:dyDescent="0.25">
      <c r="A11" s="16" t="s">
        <v>168</v>
      </c>
      <c r="B11" s="17" t="s">
        <v>129</v>
      </c>
      <c r="C11" s="16" t="s">
        <v>24</v>
      </c>
      <c r="D11" s="16" t="s">
        <v>135</v>
      </c>
      <c r="E11" s="16" t="s">
        <v>26</v>
      </c>
      <c r="F11" s="16" t="s">
        <v>136</v>
      </c>
      <c r="G11" s="16" t="s">
        <v>26</v>
      </c>
      <c r="H11" s="16" t="s">
        <v>137</v>
      </c>
      <c r="I11" s="18" t="s">
        <v>138</v>
      </c>
      <c r="J11" s="18">
        <v>1218</v>
      </c>
      <c r="K11" s="18">
        <v>0</v>
      </c>
      <c r="L11" s="18">
        <v>1050</v>
      </c>
      <c r="M11" s="18">
        <v>168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26</v>
      </c>
    </row>
    <row r="12" spans="1:19" s="19" customFormat="1" x14ac:dyDescent="0.25">
      <c r="A12" s="16" t="s">
        <v>208</v>
      </c>
      <c r="B12" s="17" t="s">
        <v>129</v>
      </c>
      <c r="C12" s="16" t="s">
        <v>91</v>
      </c>
      <c r="D12" s="16" t="s">
        <v>26</v>
      </c>
      <c r="E12" s="16" t="s">
        <v>215</v>
      </c>
      <c r="F12" s="16" t="s">
        <v>26</v>
      </c>
      <c r="G12" s="16" t="s">
        <v>135</v>
      </c>
      <c r="H12" s="16" t="s">
        <v>137</v>
      </c>
      <c r="I12" s="18" t="s">
        <v>138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126</v>
      </c>
      <c r="S12" s="16" t="s">
        <v>216</v>
      </c>
    </row>
    <row r="13" spans="1:19" s="19" customFormat="1" x14ac:dyDescent="0.25">
      <c r="A13" s="16" t="s">
        <v>188</v>
      </c>
      <c r="B13" s="17" t="s">
        <v>129</v>
      </c>
      <c r="C13" s="16" t="s">
        <v>24</v>
      </c>
      <c r="D13" s="16" t="s">
        <v>130</v>
      </c>
      <c r="E13" s="16" t="s">
        <v>26</v>
      </c>
      <c r="F13" s="16" t="s">
        <v>131</v>
      </c>
      <c r="G13" s="16" t="s">
        <v>26</v>
      </c>
      <c r="H13" s="16" t="s">
        <v>132</v>
      </c>
      <c r="I13" s="18" t="s">
        <v>133</v>
      </c>
      <c r="J13" s="18">
        <v>50346.879999999997</v>
      </c>
      <c r="K13" s="18">
        <v>0</v>
      </c>
      <c r="L13" s="18">
        <v>43402.48</v>
      </c>
      <c r="M13" s="18">
        <v>6944.4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26</v>
      </c>
    </row>
    <row r="14" spans="1:19" s="19" customFormat="1" x14ac:dyDescent="0.25">
      <c r="A14" s="16" t="s">
        <v>203</v>
      </c>
      <c r="B14" s="17" t="s">
        <v>129</v>
      </c>
      <c r="C14" s="16" t="s">
        <v>91</v>
      </c>
      <c r="D14" s="16" t="s">
        <v>26</v>
      </c>
      <c r="E14" s="16" t="s">
        <v>212</v>
      </c>
      <c r="F14" s="16" t="s">
        <v>26</v>
      </c>
      <c r="G14" s="16" t="s">
        <v>130</v>
      </c>
      <c r="H14" s="16" t="s">
        <v>132</v>
      </c>
      <c r="I14" s="18" t="s">
        <v>133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5208.3</v>
      </c>
      <c r="S14" s="16" t="s">
        <v>213</v>
      </c>
    </row>
    <row r="15" spans="1:19" s="19" customFormat="1" x14ac:dyDescent="0.25">
      <c r="A15" s="16" t="s">
        <v>367</v>
      </c>
      <c r="B15" s="17" t="s">
        <v>387</v>
      </c>
      <c r="C15" s="16" t="s">
        <v>24</v>
      </c>
      <c r="D15" s="16" t="s">
        <v>388</v>
      </c>
      <c r="E15" s="16" t="s">
        <v>26</v>
      </c>
      <c r="F15" s="16" t="s">
        <v>389</v>
      </c>
      <c r="G15" s="16" t="s">
        <v>26</v>
      </c>
      <c r="H15" s="16" t="s">
        <v>390</v>
      </c>
      <c r="I15" s="18" t="s">
        <v>391</v>
      </c>
      <c r="J15" s="18">
        <v>696</v>
      </c>
      <c r="K15" s="18">
        <v>0</v>
      </c>
      <c r="L15" s="18">
        <v>600</v>
      </c>
      <c r="M15" s="18">
        <v>96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26</v>
      </c>
    </row>
    <row r="16" spans="1:19" s="19" customFormat="1" x14ac:dyDescent="0.25">
      <c r="A16" s="16" t="s">
        <v>370</v>
      </c>
      <c r="B16" s="17" t="s">
        <v>387</v>
      </c>
      <c r="C16" s="16" t="s">
        <v>91</v>
      </c>
      <c r="D16" s="16" t="s">
        <v>26</v>
      </c>
      <c r="E16" s="16" t="s">
        <v>415</v>
      </c>
      <c r="F16" s="16" t="s">
        <v>26</v>
      </c>
      <c r="G16" s="16" t="s">
        <v>388</v>
      </c>
      <c r="H16" s="16" t="s">
        <v>390</v>
      </c>
      <c r="I16" s="18" t="s">
        <v>391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72</v>
      </c>
      <c r="S16" s="16" t="s">
        <v>416</v>
      </c>
    </row>
    <row r="18" spans="9:18" x14ac:dyDescent="0.25">
      <c r="J18" s="15">
        <f t="shared" ref="J18:R18" si="0">SUM(J8:J16)</f>
        <v>68540.88</v>
      </c>
      <c r="K18" s="15">
        <f t="shared" si="0"/>
        <v>7000</v>
      </c>
      <c r="L18" s="15">
        <f t="shared" si="0"/>
        <v>53052.480000000003</v>
      </c>
      <c r="M18" s="15">
        <f t="shared" si="0"/>
        <v>8488.4</v>
      </c>
      <c r="N18" s="15">
        <f t="shared" si="0"/>
        <v>0</v>
      </c>
      <c r="O18" s="15">
        <f t="shared" si="0"/>
        <v>0</v>
      </c>
      <c r="P18" s="15">
        <f t="shared" si="0"/>
        <v>0</v>
      </c>
      <c r="Q18" s="15">
        <f t="shared" si="0"/>
        <v>0</v>
      </c>
      <c r="R18" s="15">
        <f t="shared" si="0"/>
        <v>6366.3</v>
      </c>
    </row>
    <row r="20" spans="9:18" x14ac:dyDescent="0.25">
      <c r="J20" s="14" t="s">
        <v>452</v>
      </c>
    </row>
    <row r="22" spans="9:18" x14ac:dyDescent="0.25">
      <c r="J22" s="14" t="s">
        <v>453</v>
      </c>
      <c r="K22" s="14" t="s">
        <v>454</v>
      </c>
      <c r="L22" s="12" t="s">
        <v>455</v>
      </c>
    </row>
    <row r="24" spans="9:18" x14ac:dyDescent="0.25">
      <c r="I24" s="14" t="s">
        <v>456</v>
      </c>
      <c r="J24" s="14">
        <f>K18</f>
        <v>7000</v>
      </c>
    </row>
    <row r="26" spans="9:18" x14ac:dyDescent="0.25">
      <c r="I26" s="14" t="s">
        <v>457</v>
      </c>
      <c r="J26" s="14">
        <f>L18</f>
        <v>53052.480000000003</v>
      </c>
      <c r="K26" s="14">
        <f>M18</f>
        <v>8488.4</v>
      </c>
    </row>
    <row r="28" spans="9:18" x14ac:dyDescent="0.25">
      <c r="I28" s="14" t="s">
        <v>458</v>
      </c>
      <c r="J28" s="14">
        <v>0</v>
      </c>
      <c r="K28" s="14">
        <v>0</v>
      </c>
      <c r="L28" s="12">
        <v>0</v>
      </c>
    </row>
    <row r="30" spans="9:18" x14ac:dyDescent="0.25">
      <c r="I30" s="14" t="s">
        <v>459</v>
      </c>
      <c r="J30" s="14">
        <v>0</v>
      </c>
      <c r="K30" s="14">
        <v>0</v>
      </c>
    </row>
    <row r="32" spans="9:18" x14ac:dyDescent="0.25">
      <c r="I32" s="14" t="s">
        <v>460</v>
      </c>
      <c r="J32" s="14">
        <f>J24+J26</f>
        <v>60052.480000000003</v>
      </c>
      <c r="K32" s="14">
        <f>K26</f>
        <v>8488.4</v>
      </c>
      <c r="L32" s="12">
        <v>0</v>
      </c>
    </row>
  </sheetData>
  <sortState ref="A8:S115">
    <sortCondition ref="I8:I11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1"/>
  <sheetViews>
    <sheetView workbookViewId="0">
      <pane ySplit="7" topLeftCell="A74" activePane="bottomLeft" state="frozen"/>
      <selection pane="bottomLeft" activeCell="E32" sqref="E32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1.85546875" style="12" bestFit="1" customWidth="1"/>
    <col min="5" max="5" width="12.140625" style="12" bestFit="1" customWidth="1"/>
    <col min="6" max="6" width="12.28515625" style="12" bestFit="1" customWidth="1"/>
    <col min="7" max="7" width="13.85546875" style="12" bestFit="1" customWidth="1"/>
    <col min="8" max="8" width="11.28515625" style="12" bestFit="1" customWidth="1"/>
    <col min="9" max="9" width="40" style="14" customWidth="1"/>
    <col min="10" max="10" width="25.28515625" style="14" bestFit="1" customWidth="1"/>
    <col min="11" max="11" width="12.28515625" style="14" bestFit="1" customWidth="1"/>
    <col min="12" max="12" width="12.28515625" style="14" customWidth="1"/>
    <col min="13" max="13" width="10.7109375" style="14" customWidth="1"/>
    <col min="14" max="17" width="5.140625" style="14" customWidth="1"/>
    <col min="18" max="18" width="10.7109375" style="14" customWidth="1"/>
    <col min="19" max="19" width="17.42578125" style="12" bestFit="1" customWidth="1"/>
    <col min="20" max="16384" width="11.42578125" style="11"/>
  </cols>
  <sheetData>
    <row r="1" spans="1:19" x14ac:dyDescent="0.25">
      <c r="D1" s="12" t="s">
        <v>36</v>
      </c>
    </row>
    <row r="2" spans="1:19" s="24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24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24" customFormat="1" x14ac:dyDescent="0.25">
      <c r="A4" s="31" t="s">
        <v>461</v>
      </c>
      <c r="B4" s="31"/>
      <c r="C4" s="31"/>
      <c r="D4" s="31"/>
      <c r="E4" s="31"/>
      <c r="F4" s="31"/>
      <c r="G4" s="31"/>
      <c r="H4" s="31"/>
      <c r="I4" s="31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24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23" customFormat="1" x14ac:dyDescent="0.25">
      <c r="A8" s="20" t="s">
        <v>98</v>
      </c>
      <c r="B8" s="21" t="s">
        <v>118</v>
      </c>
      <c r="C8" s="20" t="s">
        <v>24</v>
      </c>
      <c r="D8" s="20" t="s">
        <v>119</v>
      </c>
      <c r="E8" s="20" t="s">
        <v>26</v>
      </c>
      <c r="F8" s="20" t="s">
        <v>120</v>
      </c>
      <c r="G8" s="20" t="s">
        <v>26</v>
      </c>
      <c r="H8" s="20" t="s">
        <v>121</v>
      </c>
      <c r="I8" s="22" t="s">
        <v>122</v>
      </c>
      <c r="J8" s="22">
        <v>4131</v>
      </c>
      <c r="K8" s="22">
        <v>4131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26</v>
      </c>
    </row>
    <row r="9" spans="1:19" s="23" customFormat="1" x14ac:dyDescent="0.25">
      <c r="A9" s="20" t="s">
        <v>105</v>
      </c>
      <c r="B9" s="21" t="s">
        <v>129</v>
      </c>
      <c r="C9" s="20" t="s">
        <v>24</v>
      </c>
      <c r="D9" s="20" t="s">
        <v>140</v>
      </c>
      <c r="E9" s="20" t="s">
        <v>26</v>
      </c>
      <c r="F9" s="20" t="s">
        <v>141</v>
      </c>
      <c r="G9" s="20" t="s">
        <v>26</v>
      </c>
      <c r="H9" s="20" t="s">
        <v>121</v>
      </c>
      <c r="I9" s="22" t="s">
        <v>122</v>
      </c>
      <c r="J9" s="22">
        <v>2767.5</v>
      </c>
      <c r="K9" s="22">
        <v>2767.5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26</v>
      </c>
    </row>
    <row r="10" spans="1:19" s="23" customFormat="1" x14ac:dyDescent="0.25">
      <c r="A10" s="20" t="s">
        <v>290</v>
      </c>
      <c r="B10" s="21" t="s">
        <v>312</v>
      </c>
      <c r="C10" s="20" t="s">
        <v>24</v>
      </c>
      <c r="D10" s="20" t="s">
        <v>321</v>
      </c>
      <c r="E10" s="20" t="s">
        <v>26</v>
      </c>
      <c r="F10" s="20" t="s">
        <v>322</v>
      </c>
      <c r="G10" s="20" t="s">
        <v>26</v>
      </c>
      <c r="H10" s="20" t="s">
        <v>121</v>
      </c>
      <c r="I10" s="22" t="s">
        <v>122</v>
      </c>
      <c r="J10" s="22">
        <v>4999.5</v>
      </c>
      <c r="K10" s="22">
        <v>4999.5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26</v>
      </c>
    </row>
    <row r="11" spans="1:19" s="23" customFormat="1" x14ac:dyDescent="0.25">
      <c r="A11" s="20" t="s">
        <v>85</v>
      </c>
      <c r="B11" s="21" t="s">
        <v>100</v>
      </c>
      <c r="C11" s="20" t="s">
        <v>24</v>
      </c>
      <c r="D11" s="20" t="s">
        <v>101</v>
      </c>
      <c r="E11" s="20" t="s">
        <v>26</v>
      </c>
      <c r="F11" s="20" t="s">
        <v>102</v>
      </c>
      <c r="G11" s="20" t="s">
        <v>26</v>
      </c>
      <c r="H11" s="20" t="s">
        <v>103</v>
      </c>
      <c r="I11" s="22" t="s">
        <v>104</v>
      </c>
      <c r="J11" s="22">
        <v>10570</v>
      </c>
      <c r="K11" s="22">
        <v>10570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26</v>
      </c>
    </row>
    <row r="12" spans="1:19" s="23" customFormat="1" x14ac:dyDescent="0.25">
      <c r="A12" s="20" t="s">
        <v>293</v>
      </c>
      <c r="B12" s="21" t="s">
        <v>312</v>
      </c>
      <c r="C12" s="20" t="s">
        <v>24</v>
      </c>
      <c r="D12" s="20" t="s">
        <v>333</v>
      </c>
      <c r="E12" s="20" t="s">
        <v>26</v>
      </c>
      <c r="F12" s="20" t="s">
        <v>334</v>
      </c>
      <c r="G12" s="20" t="s">
        <v>26</v>
      </c>
      <c r="H12" s="20" t="s">
        <v>103</v>
      </c>
      <c r="I12" s="22" t="s">
        <v>104</v>
      </c>
      <c r="J12" s="22">
        <v>10290</v>
      </c>
      <c r="K12" s="22">
        <v>10290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26</v>
      </c>
    </row>
    <row r="13" spans="1:19" s="23" customFormat="1" x14ac:dyDescent="0.25">
      <c r="A13" s="20" t="s">
        <v>400</v>
      </c>
      <c r="B13" s="21" t="s">
        <v>433</v>
      </c>
      <c r="C13" s="20" t="s">
        <v>24</v>
      </c>
      <c r="D13" s="20" t="s">
        <v>434</v>
      </c>
      <c r="E13" s="20" t="s">
        <v>26</v>
      </c>
      <c r="F13" s="20" t="s">
        <v>435</v>
      </c>
      <c r="G13" s="20" t="s">
        <v>26</v>
      </c>
      <c r="H13" s="20" t="s">
        <v>436</v>
      </c>
      <c r="I13" s="22" t="s">
        <v>437</v>
      </c>
      <c r="J13" s="22">
        <v>28800</v>
      </c>
      <c r="K13" s="22">
        <v>28800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26</v>
      </c>
    </row>
    <row r="14" spans="1:19" s="23" customFormat="1" x14ac:dyDescent="0.25">
      <c r="A14" s="20" t="s">
        <v>296</v>
      </c>
      <c r="B14" s="21" t="s">
        <v>312</v>
      </c>
      <c r="C14" s="20" t="s">
        <v>24</v>
      </c>
      <c r="D14" s="20" t="s">
        <v>336</v>
      </c>
      <c r="E14" s="20" t="s">
        <v>26</v>
      </c>
      <c r="F14" s="20" t="s">
        <v>337</v>
      </c>
      <c r="G14" s="20" t="s">
        <v>26</v>
      </c>
      <c r="H14" s="20" t="s">
        <v>338</v>
      </c>
      <c r="I14" s="22" t="s">
        <v>339</v>
      </c>
      <c r="J14" s="22">
        <v>223220</v>
      </c>
      <c r="K14" s="22">
        <v>223220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26</v>
      </c>
    </row>
    <row r="15" spans="1:19" s="23" customFormat="1" x14ac:dyDescent="0.25">
      <c r="A15" s="20" t="s">
        <v>110</v>
      </c>
      <c r="B15" s="21" t="s">
        <v>129</v>
      </c>
      <c r="C15" s="20" t="s">
        <v>24</v>
      </c>
      <c r="D15" s="20" t="s">
        <v>204</v>
      </c>
      <c r="E15" s="20" t="s">
        <v>26</v>
      </c>
      <c r="F15" s="20" t="s">
        <v>205</v>
      </c>
      <c r="G15" s="20" t="s">
        <v>26</v>
      </c>
      <c r="H15" s="20" t="s">
        <v>206</v>
      </c>
      <c r="I15" s="22" t="s">
        <v>207</v>
      </c>
      <c r="J15" s="22">
        <v>50250.91</v>
      </c>
      <c r="K15" s="22">
        <v>0</v>
      </c>
      <c r="L15" s="22">
        <v>43319.75</v>
      </c>
      <c r="M15" s="22">
        <v>6931.16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26</v>
      </c>
    </row>
    <row r="16" spans="1:19" s="23" customFormat="1" x14ac:dyDescent="0.25">
      <c r="A16" s="20" t="s">
        <v>382</v>
      </c>
      <c r="B16" s="21" t="s">
        <v>387</v>
      </c>
      <c r="C16" s="20" t="s">
        <v>91</v>
      </c>
      <c r="D16" s="20" t="s">
        <v>26</v>
      </c>
      <c r="E16" s="20" t="s">
        <v>423</v>
      </c>
      <c r="F16" s="20" t="s">
        <v>26</v>
      </c>
      <c r="G16" s="20" t="s">
        <v>204</v>
      </c>
      <c r="H16" s="20" t="s">
        <v>206</v>
      </c>
      <c r="I16" s="22" t="s">
        <v>207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5198.37</v>
      </c>
      <c r="S16" s="20" t="s">
        <v>424</v>
      </c>
    </row>
    <row r="17" spans="1:19" x14ac:dyDescent="0.25">
      <c r="A17" s="8" t="s">
        <v>403</v>
      </c>
      <c r="B17" s="9" t="s">
        <v>433</v>
      </c>
      <c r="C17" s="8" t="s">
        <v>91</v>
      </c>
      <c r="D17" s="8" t="s">
        <v>26</v>
      </c>
      <c r="E17" s="8" t="s">
        <v>448</v>
      </c>
      <c r="F17" s="8" t="s">
        <v>449</v>
      </c>
      <c r="G17" s="8" t="s">
        <v>448</v>
      </c>
      <c r="H17" s="8" t="s">
        <v>450</v>
      </c>
      <c r="I17" s="10" t="s">
        <v>451</v>
      </c>
      <c r="J17" s="10">
        <v>-300000</v>
      </c>
      <c r="K17" s="10">
        <v>-300000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s="28" customFormat="1" x14ac:dyDescent="0.25">
      <c r="A18" s="25" t="s">
        <v>115</v>
      </c>
      <c r="B18" s="26" t="s">
        <v>129</v>
      </c>
      <c r="C18" s="25" t="s">
        <v>24</v>
      </c>
      <c r="D18" s="25" t="s">
        <v>161</v>
      </c>
      <c r="E18" s="25" t="s">
        <v>26</v>
      </c>
      <c r="F18" s="25" t="s">
        <v>162</v>
      </c>
      <c r="G18" s="25" t="s">
        <v>26</v>
      </c>
      <c r="H18" s="25" t="s">
        <v>163</v>
      </c>
      <c r="I18" s="27" t="s">
        <v>164</v>
      </c>
      <c r="J18" s="27">
        <v>113472.17</v>
      </c>
      <c r="K18" s="27">
        <v>0</v>
      </c>
      <c r="L18" s="27">
        <v>97820.84</v>
      </c>
      <c r="M18" s="27">
        <v>15651.33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5" t="s">
        <v>26</v>
      </c>
    </row>
    <row r="19" spans="1:19" s="23" customFormat="1" x14ac:dyDescent="0.25">
      <c r="A19" s="20" t="s">
        <v>117</v>
      </c>
      <c r="B19" s="21" t="s">
        <v>129</v>
      </c>
      <c r="C19" s="20" t="s">
        <v>24</v>
      </c>
      <c r="D19" s="20" t="s">
        <v>166</v>
      </c>
      <c r="E19" s="20" t="s">
        <v>26</v>
      </c>
      <c r="F19" s="20" t="s">
        <v>167</v>
      </c>
      <c r="G19" s="20" t="s">
        <v>26</v>
      </c>
      <c r="H19" s="20" t="s">
        <v>163</v>
      </c>
      <c r="I19" s="22" t="s">
        <v>164</v>
      </c>
      <c r="J19" s="22">
        <v>129968.17</v>
      </c>
      <c r="K19" s="22">
        <v>24943.5</v>
      </c>
      <c r="L19" s="22">
        <v>90538.51</v>
      </c>
      <c r="M19" s="22">
        <v>14486.16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0" t="s">
        <v>26</v>
      </c>
    </row>
    <row r="20" spans="1:19" s="23" customFormat="1" x14ac:dyDescent="0.25">
      <c r="A20" s="20" t="s">
        <v>286</v>
      </c>
      <c r="B20" s="21" t="s">
        <v>228</v>
      </c>
      <c r="C20" s="20" t="s">
        <v>91</v>
      </c>
      <c r="D20" s="20" t="s">
        <v>26</v>
      </c>
      <c r="E20" s="20" t="s">
        <v>303</v>
      </c>
      <c r="F20" s="20" t="s">
        <v>26</v>
      </c>
      <c r="G20" s="20" t="s">
        <v>166</v>
      </c>
      <c r="H20" s="20" t="s">
        <v>163</v>
      </c>
      <c r="I20" s="22" t="s">
        <v>164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10864.62</v>
      </c>
      <c r="S20" s="20" t="s">
        <v>304</v>
      </c>
    </row>
    <row r="21" spans="1:19" s="28" customFormat="1" x14ac:dyDescent="0.25">
      <c r="A21" s="25" t="s">
        <v>288</v>
      </c>
      <c r="B21" s="26" t="s">
        <v>228</v>
      </c>
      <c r="C21" s="25" t="s">
        <v>91</v>
      </c>
      <c r="D21" s="25" t="s">
        <v>26</v>
      </c>
      <c r="E21" s="25" t="s">
        <v>306</v>
      </c>
      <c r="F21" s="25" t="s">
        <v>26</v>
      </c>
      <c r="G21" s="25" t="s">
        <v>161</v>
      </c>
      <c r="H21" s="25" t="s">
        <v>163</v>
      </c>
      <c r="I21" s="27" t="s">
        <v>164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11738.5</v>
      </c>
      <c r="S21" s="25" t="s">
        <v>307</v>
      </c>
    </row>
    <row r="22" spans="1:19" s="23" customFormat="1" x14ac:dyDescent="0.25">
      <c r="A22" s="20" t="s">
        <v>123</v>
      </c>
      <c r="B22" s="21" t="s">
        <v>129</v>
      </c>
      <c r="C22" s="20" t="s">
        <v>24</v>
      </c>
      <c r="D22" s="20" t="s">
        <v>143</v>
      </c>
      <c r="E22" s="20" t="s">
        <v>26</v>
      </c>
      <c r="F22" s="20" t="s">
        <v>144</v>
      </c>
      <c r="G22" s="20" t="s">
        <v>26</v>
      </c>
      <c r="H22" s="20" t="s">
        <v>145</v>
      </c>
      <c r="I22" s="22" t="s">
        <v>146</v>
      </c>
      <c r="J22" s="22">
        <v>1000</v>
      </c>
      <c r="K22" s="22">
        <v>1000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0" t="s">
        <v>26</v>
      </c>
    </row>
    <row r="23" spans="1:19" s="23" customFormat="1" x14ac:dyDescent="0.25">
      <c r="A23" s="20" t="s">
        <v>352</v>
      </c>
      <c r="B23" s="21" t="s">
        <v>387</v>
      </c>
      <c r="C23" s="20" t="s">
        <v>24</v>
      </c>
      <c r="D23" s="20" t="s">
        <v>398</v>
      </c>
      <c r="E23" s="20" t="s">
        <v>26</v>
      </c>
      <c r="F23" s="20" t="s">
        <v>399</v>
      </c>
      <c r="G23" s="20" t="s">
        <v>26</v>
      </c>
      <c r="H23" s="20" t="s">
        <v>145</v>
      </c>
      <c r="I23" s="22" t="s">
        <v>146</v>
      </c>
      <c r="J23" s="22">
        <v>500</v>
      </c>
      <c r="K23" s="22">
        <v>500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26</v>
      </c>
    </row>
    <row r="24" spans="1:19" s="23" customFormat="1" x14ac:dyDescent="0.25">
      <c r="A24" s="20" t="s">
        <v>128</v>
      </c>
      <c r="B24" s="21" t="s">
        <v>129</v>
      </c>
      <c r="C24" s="20" t="s">
        <v>24</v>
      </c>
      <c r="D24" s="20" t="s">
        <v>189</v>
      </c>
      <c r="E24" s="20" t="s">
        <v>26</v>
      </c>
      <c r="F24" s="20" t="s">
        <v>190</v>
      </c>
      <c r="G24" s="20" t="s">
        <v>26</v>
      </c>
      <c r="H24" s="20" t="s">
        <v>191</v>
      </c>
      <c r="I24" s="22" t="s">
        <v>192</v>
      </c>
      <c r="J24" s="22">
        <v>78877.89</v>
      </c>
      <c r="K24" s="22">
        <v>0</v>
      </c>
      <c r="L24" s="22">
        <v>67998.179999999993</v>
      </c>
      <c r="M24" s="22">
        <v>10879.71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0" t="s">
        <v>26</v>
      </c>
    </row>
    <row r="25" spans="1:19" s="23" customFormat="1" x14ac:dyDescent="0.25">
      <c r="A25" s="20" t="s">
        <v>351</v>
      </c>
      <c r="B25" s="21" t="s">
        <v>312</v>
      </c>
      <c r="C25" s="20" t="s">
        <v>91</v>
      </c>
      <c r="D25" s="20" t="s">
        <v>26</v>
      </c>
      <c r="E25" s="20" t="s">
        <v>383</v>
      </c>
      <c r="F25" s="20" t="s">
        <v>26</v>
      </c>
      <c r="G25" s="20" t="s">
        <v>189</v>
      </c>
      <c r="H25" s="20" t="s">
        <v>191</v>
      </c>
      <c r="I25" s="22" t="s">
        <v>192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8159.78</v>
      </c>
      <c r="S25" s="20" t="s">
        <v>384</v>
      </c>
    </row>
    <row r="26" spans="1:19" s="23" customFormat="1" x14ac:dyDescent="0.25">
      <c r="A26" s="20" t="s">
        <v>299</v>
      </c>
      <c r="B26" s="21" t="s">
        <v>312</v>
      </c>
      <c r="C26" s="20" t="s">
        <v>24</v>
      </c>
      <c r="D26" s="20" t="s">
        <v>346</v>
      </c>
      <c r="E26" s="20" t="s">
        <v>26</v>
      </c>
      <c r="F26" s="20" t="s">
        <v>136</v>
      </c>
      <c r="G26" s="20" t="s">
        <v>26</v>
      </c>
      <c r="H26" s="20" t="s">
        <v>347</v>
      </c>
      <c r="I26" s="22" t="s">
        <v>348</v>
      </c>
      <c r="J26" s="22">
        <v>26403.599999999999</v>
      </c>
      <c r="K26" s="22">
        <v>26403.599999999999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26</v>
      </c>
    </row>
    <row r="27" spans="1:19" s="23" customFormat="1" x14ac:dyDescent="0.25">
      <c r="A27" s="20" t="s">
        <v>134</v>
      </c>
      <c r="B27" s="21" t="s">
        <v>129</v>
      </c>
      <c r="C27" s="20" t="s">
        <v>24</v>
      </c>
      <c r="D27" s="20" t="s">
        <v>148</v>
      </c>
      <c r="E27" s="20" t="s">
        <v>26</v>
      </c>
      <c r="F27" s="20" t="s">
        <v>149</v>
      </c>
      <c r="G27" s="20" t="s">
        <v>26</v>
      </c>
      <c r="H27" s="20" t="s">
        <v>150</v>
      </c>
      <c r="I27" s="22" t="s">
        <v>151</v>
      </c>
      <c r="J27" s="22">
        <v>8460.4</v>
      </c>
      <c r="K27" s="22">
        <v>8460.4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26</v>
      </c>
    </row>
    <row r="28" spans="1:19" s="23" customFormat="1" x14ac:dyDescent="0.25">
      <c r="A28" s="20" t="s">
        <v>42</v>
      </c>
      <c r="B28" s="21" t="s">
        <v>43</v>
      </c>
      <c r="C28" s="20" t="s">
        <v>24</v>
      </c>
      <c r="D28" s="20" t="s">
        <v>59</v>
      </c>
      <c r="E28" s="20" t="s">
        <v>26</v>
      </c>
      <c r="F28" s="20" t="s">
        <v>60</v>
      </c>
      <c r="G28" s="20" t="s">
        <v>26</v>
      </c>
      <c r="H28" s="20" t="s">
        <v>61</v>
      </c>
      <c r="I28" s="22" t="s">
        <v>62</v>
      </c>
      <c r="J28" s="22">
        <v>18752.560000000001</v>
      </c>
      <c r="K28" s="22">
        <v>0</v>
      </c>
      <c r="L28" s="22">
        <v>16166</v>
      </c>
      <c r="M28" s="22">
        <v>2586.56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0" t="s">
        <v>26</v>
      </c>
    </row>
    <row r="29" spans="1:19" s="23" customFormat="1" x14ac:dyDescent="0.25">
      <c r="A29" s="20" t="s">
        <v>254</v>
      </c>
      <c r="B29" s="21" t="s">
        <v>228</v>
      </c>
      <c r="C29" s="20" t="s">
        <v>91</v>
      </c>
      <c r="D29" s="20" t="s">
        <v>26</v>
      </c>
      <c r="E29" s="20" t="s">
        <v>270</v>
      </c>
      <c r="F29" s="20" t="s">
        <v>26</v>
      </c>
      <c r="G29" s="20" t="s">
        <v>59</v>
      </c>
      <c r="H29" s="20" t="s">
        <v>61</v>
      </c>
      <c r="I29" s="22" t="s">
        <v>62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1939.92</v>
      </c>
      <c r="S29" s="20" t="s">
        <v>271</v>
      </c>
    </row>
    <row r="30" spans="1:19" x14ac:dyDescent="0.25">
      <c r="A30" s="8" t="s">
        <v>22</v>
      </c>
      <c r="B30" s="9" t="s">
        <v>23</v>
      </c>
      <c r="C30" s="8" t="s">
        <v>24</v>
      </c>
      <c r="D30" s="8" t="s">
        <v>25</v>
      </c>
      <c r="E30" s="8" t="s">
        <v>26</v>
      </c>
      <c r="F30" s="8" t="s">
        <v>27</v>
      </c>
      <c r="G30" s="8" t="s">
        <v>26</v>
      </c>
      <c r="H30" s="8" t="s">
        <v>28</v>
      </c>
      <c r="I30" s="10" t="s">
        <v>29</v>
      </c>
      <c r="J30" s="10">
        <v>540000</v>
      </c>
      <c r="K30" s="10">
        <v>540000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x14ac:dyDescent="0.25">
      <c r="A31" s="8" t="s">
        <v>302</v>
      </c>
      <c r="B31" s="9" t="s">
        <v>312</v>
      </c>
      <c r="C31" s="8" t="s">
        <v>24</v>
      </c>
      <c r="D31" s="8" t="s">
        <v>313</v>
      </c>
      <c r="E31" s="8" t="s">
        <v>26</v>
      </c>
      <c r="F31" s="8" t="s">
        <v>314</v>
      </c>
      <c r="G31" s="8" t="s">
        <v>26</v>
      </c>
      <c r="H31" s="8" t="s">
        <v>315</v>
      </c>
      <c r="I31" s="10" t="s">
        <v>316</v>
      </c>
      <c r="J31" s="10">
        <v>2280</v>
      </c>
      <c r="K31" s="10">
        <v>0</v>
      </c>
      <c r="L31" s="10">
        <v>1965.52</v>
      </c>
      <c r="M31" s="10">
        <v>314.48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x14ac:dyDescent="0.25">
      <c r="A32" s="8" t="s">
        <v>329</v>
      </c>
      <c r="B32" s="9" t="s">
        <v>312</v>
      </c>
      <c r="C32" s="8" t="s">
        <v>91</v>
      </c>
      <c r="D32" s="8" t="s">
        <v>26</v>
      </c>
      <c r="E32" s="8" t="s">
        <v>362</v>
      </c>
      <c r="F32" s="8" t="s">
        <v>26</v>
      </c>
      <c r="G32" s="8" t="s">
        <v>313</v>
      </c>
      <c r="H32" s="8" t="s">
        <v>315</v>
      </c>
      <c r="I32" s="10" t="s">
        <v>316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235.86</v>
      </c>
      <c r="S32" s="8" t="s">
        <v>363</v>
      </c>
    </row>
    <row r="33" spans="1:19" x14ac:dyDescent="0.25">
      <c r="A33" s="8" t="s">
        <v>404</v>
      </c>
      <c r="B33" s="9" t="s">
        <v>433</v>
      </c>
      <c r="C33" s="8" t="s">
        <v>24</v>
      </c>
      <c r="D33" s="8" t="s">
        <v>438</v>
      </c>
      <c r="E33" s="8" t="s">
        <v>26</v>
      </c>
      <c r="F33" s="8" t="s">
        <v>439</v>
      </c>
      <c r="G33" s="8" t="s">
        <v>26</v>
      </c>
      <c r="H33" s="8" t="s">
        <v>315</v>
      </c>
      <c r="I33" s="10" t="s">
        <v>316</v>
      </c>
      <c r="J33" s="10">
        <v>6650.05</v>
      </c>
      <c r="K33" s="10">
        <v>0</v>
      </c>
      <c r="L33" s="10">
        <v>5732.8</v>
      </c>
      <c r="M33" s="10">
        <v>917.25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26</v>
      </c>
    </row>
    <row r="34" spans="1:19" x14ac:dyDescent="0.25">
      <c r="A34" s="8" t="s">
        <v>405</v>
      </c>
      <c r="B34" s="9" t="s">
        <v>433</v>
      </c>
      <c r="C34" s="8" t="s">
        <v>91</v>
      </c>
      <c r="D34" s="8" t="s">
        <v>26</v>
      </c>
      <c r="E34" s="8" t="s">
        <v>440</v>
      </c>
      <c r="F34" s="8" t="s">
        <v>26</v>
      </c>
      <c r="G34" s="8" t="s">
        <v>438</v>
      </c>
      <c r="H34" s="8" t="s">
        <v>315</v>
      </c>
      <c r="I34" s="10" t="s">
        <v>316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687.94</v>
      </c>
      <c r="S34" s="8" t="s">
        <v>441</v>
      </c>
    </row>
    <row r="35" spans="1:19" s="23" customFormat="1" x14ac:dyDescent="0.25">
      <c r="A35" s="20" t="s">
        <v>211</v>
      </c>
      <c r="B35" s="21" t="s">
        <v>228</v>
      </c>
      <c r="C35" s="20" t="s">
        <v>24</v>
      </c>
      <c r="D35" s="20" t="s">
        <v>234</v>
      </c>
      <c r="E35" s="20" t="s">
        <v>26</v>
      </c>
      <c r="F35" s="20" t="s">
        <v>235</v>
      </c>
      <c r="G35" s="20" t="s">
        <v>26</v>
      </c>
      <c r="H35" s="20" t="s">
        <v>236</v>
      </c>
      <c r="I35" s="22" t="s">
        <v>237</v>
      </c>
      <c r="J35" s="22">
        <v>39440</v>
      </c>
      <c r="K35" s="22">
        <v>0</v>
      </c>
      <c r="L35" s="22">
        <v>34000</v>
      </c>
      <c r="M35" s="22">
        <v>5440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26</v>
      </c>
    </row>
    <row r="36" spans="1:19" s="23" customFormat="1" x14ac:dyDescent="0.25">
      <c r="A36" s="20" t="s">
        <v>324</v>
      </c>
      <c r="B36" s="21" t="s">
        <v>312</v>
      </c>
      <c r="C36" s="20" t="s">
        <v>91</v>
      </c>
      <c r="D36" s="20" t="s">
        <v>26</v>
      </c>
      <c r="E36" s="20" t="s">
        <v>359</v>
      </c>
      <c r="F36" s="20" t="s">
        <v>26</v>
      </c>
      <c r="G36" s="20" t="s">
        <v>234</v>
      </c>
      <c r="H36" s="20" t="s">
        <v>236</v>
      </c>
      <c r="I36" s="22" t="s">
        <v>237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5440</v>
      </c>
      <c r="S36" s="20" t="s">
        <v>360</v>
      </c>
    </row>
    <row r="37" spans="1:19" s="23" customFormat="1" x14ac:dyDescent="0.25">
      <c r="A37" s="20" t="s">
        <v>139</v>
      </c>
      <c r="B37" s="21" t="s">
        <v>129</v>
      </c>
      <c r="C37" s="20" t="s">
        <v>24</v>
      </c>
      <c r="D37" s="20" t="s">
        <v>169</v>
      </c>
      <c r="E37" s="20" t="s">
        <v>26</v>
      </c>
      <c r="F37" s="20" t="s">
        <v>170</v>
      </c>
      <c r="G37" s="20" t="s">
        <v>26</v>
      </c>
      <c r="H37" s="20" t="s">
        <v>171</v>
      </c>
      <c r="I37" s="22" t="s">
        <v>172</v>
      </c>
      <c r="J37" s="22">
        <v>69600</v>
      </c>
      <c r="K37" s="22">
        <v>0</v>
      </c>
      <c r="L37" s="22">
        <v>60000</v>
      </c>
      <c r="M37" s="22">
        <v>9600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26</v>
      </c>
    </row>
    <row r="38" spans="1:19" s="23" customFormat="1" x14ac:dyDescent="0.25">
      <c r="A38" s="20" t="s">
        <v>283</v>
      </c>
      <c r="B38" s="21" t="s">
        <v>228</v>
      </c>
      <c r="C38" s="20" t="s">
        <v>91</v>
      </c>
      <c r="D38" s="20" t="s">
        <v>26</v>
      </c>
      <c r="E38" s="20" t="s">
        <v>300</v>
      </c>
      <c r="F38" s="20" t="s">
        <v>26</v>
      </c>
      <c r="G38" s="20" t="s">
        <v>169</v>
      </c>
      <c r="H38" s="20" t="s">
        <v>171</v>
      </c>
      <c r="I38" s="22" t="s">
        <v>172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7200</v>
      </c>
      <c r="S38" s="20" t="s">
        <v>301</v>
      </c>
    </row>
    <row r="39" spans="1:19" s="23" customFormat="1" x14ac:dyDescent="0.25">
      <c r="A39" s="20" t="s">
        <v>48</v>
      </c>
      <c r="B39" s="21" t="s">
        <v>43</v>
      </c>
      <c r="C39" s="20" t="s">
        <v>24</v>
      </c>
      <c r="D39" s="20" t="s">
        <v>72</v>
      </c>
      <c r="E39" s="20" t="s">
        <v>26</v>
      </c>
      <c r="F39" s="20" t="s">
        <v>65</v>
      </c>
      <c r="G39" s="20" t="s">
        <v>26</v>
      </c>
      <c r="H39" s="20" t="s">
        <v>66</v>
      </c>
      <c r="I39" s="22" t="s">
        <v>67</v>
      </c>
      <c r="J39" s="22">
        <v>14058.05</v>
      </c>
      <c r="K39" s="22">
        <v>0</v>
      </c>
      <c r="L39" s="22">
        <v>12119.01</v>
      </c>
      <c r="M39" s="22">
        <v>1939.04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0" t="s">
        <v>26</v>
      </c>
    </row>
    <row r="40" spans="1:19" s="23" customFormat="1" x14ac:dyDescent="0.25">
      <c r="A40" s="20" t="s">
        <v>53</v>
      </c>
      <c r="B40" s="21" t="s">
        <v>43</v>
      </c>
      <c r="C40" s="20" t="s">
        <v>24</v>
      </c>
      <c r="D40" s="20" t="s">
        <v>74</v>
      </c>
      <c r="E40" s="20" t="s">
        <v>26</v>
      </c>
      <c r="F40" s="20" t="s">
        <v>70</v>
      </c>
      <c r="G40" s="20" t="s">
        <v>26</v>
      </c>
      <c r="H40" s="20" t="s">
        <v>66</v>
      </c>
      <c r="I40" s="22" t="s">
        <v>67</v>
      </c>
      <c r="J40" s="22">
        <v>15284.47</v>
      </c>
      <c r="K40" s="22">
        <v>0</v>
      </c>
      <c r="L40" s="22">
        <v>13176.27</v>
      </c>
      <c r="M40" s="22">
        <v>2108.1999999999998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0" t="s">
        <v>26</v>
      </c>
    </row>
    <row r="41" spans="1:19" s="23" customFormat="1" x14ac:dyDescent="0.25">
      <c r="A41" s="20" t="s">
        <v>272</v>
      </c>
      <c r="B41" s="21" t="s">
        <v>228</v>
      </c>
      <c r="C41" s="20" t="s">
        <v>91</v>
      </c>
      <c r="D41" s="20" t="s">
        <v>26</v>
      </c>
      <c r="E41" s="20" t="s">
        <v>287</v>
      </c>
      <c r="F41" s="20" t="s">
        <v>26</v>
      </c>
      <c r="G41" s="20" t="s">
        <v>69</v>
      </c>
      <c r="H41" s="20" t="s">
        <v>66</v>
      </c>
      <c r="I41" s="22" t="s">
        <v>67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1454.28</v>
      </c>
      <c r="S41" s="20" t="s">
        <v>463</v>
      </c>
    </row>
    <row r="42" spans="1:19" s="23" customFormat="1" x14ac:dyDescent="0.25">
      <c r="A42" s="20" t="s">
        <v>275</v>
      </c>
      <c r="B42" s="21" t="s">
        <v>228</v>
      </c>
      <c r="C42" s="20" t="s">
        <v>91</v>
      </c>
      <c r="D42" s="20" t="s">
        <v>26</v>
      </c>
      <c r="E42" s="20" t="s">
        <v>289</v>
      </c>
      <c r="F42" s="20" t="s">
        <v>26</v>
      </c>
      <c r="G42" s="20" t="s">
        <v>64</v>
      </c>
      <c r="H42" s="20" t="s">
        <v>66</v>
      </c>
      <c r="I42" s="22" t="s">
        <v>67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1581.15</v>
      </c>
      <c r="S42" s="20" t="s">
        <v>464</v>
      </c>
    </row>
    <row r="43" spans="1:19" x14ac:dyDescent="0.25">
      <c r="A43" s="8" t="s">
        <v>58</v>
      </c>
      <c r="B43" s="9" t="s">
        <v>43</v>
      </c>
      <c r="C43" s="8" t="s">
        <v>91</v>
      </c>
      <c r="D43" s="8" t="s">
        <v>26</v>
      </c>
      <c r="E43" s="8" t="s">
        <v>92</v>
      </c>
      <c r="F43" s="8" t="s">
        <v>93</v>
      </c>
      <c r="G43" s="8" t="s">
        <v>94</v>
      </c>
      <c r="H43" s="8" t="s">
        <v>95</v>
      </c>
      <c r="I43" s="10" t="s">
        <v>96</v>
      </c>
      <c r="J43" s="10">
        <v>-1123.2</v>
      </c>
      <c r="K43" s="10">
        <v>0</v>
      </c>
      <c r="L43" s="10">
        <v>-968.28</v>
      </c>
      <c r="M43" s="10">
        <v>-154.91999999999999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26</v>
      </c>
    </row>
    <row r="44" spans="1:19" s="23" customFormat="1" x14ac:dyDescent="0.25">
      <c r="A44" s="20" t="s">
        <v>30</v>
      </c>
      <c r="B44" s="21" t="s">
        <v>31</v>
      </c>
      <c r="C44" s="20" t="s">
        <v>24</v>
      </c>
      <c r="D44" s="20" t="s">
        <v>32</v>
      </c>
      <c r="E44" s="20" t="s">
        <v>26</v>
      </c>
      <c r="F44" s="20" t="s">
        <v>33</v>
      </c>
      <c r="G44" s="20" t="s">
        <v>26</v>
      </c>
      <c r="H44" s="20" t="s">
        <v>34</v>
      </c>
      <c r="I44" s="22" t="s">
        <v>35</v>
      </c>
      <c r="J44" s="22">
        <v>6788.78</v>
      </c>
      <c r="K44" s="22">
        <v>0</v>
      </c>
      <c r="L44" s="22">
        <v>5852.4</v>
      </c>
      <c r="M44" s="22">
        <v>936.38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26</v>
      </c>
    </row>
    <row r="45" spans="1:19" s="23" customFormat="1" x14ac:dyDescent="0.25">
      <c r="A45" s="20" t="s">
        <v>142</v>
      </c>
      <c r="B45" s="21" t="s">
        <v>129</v>
      </c>
      <c r="C45" s="20" t="s">
        <v>91</v>
      </c>
      <c r="D45" s="20" t="s">
        <v>26</v>
      </c>
      <c r="E45" s="20" t="s">
        <v>218</v>
      </c>
      <c r="F45" s="20" t="s">
        <v>219</v>
      </c>
      <c r="G45" s="20" t="s">
        <v>220</v>
      </c>
      <c r="H45" s="20" t="s">
        <v>34</v>
      </c>
      <c r="I45" s="22" t="s">
        <v>35</v>
      </c>
      <c r="J45" s="22">
        <v>-1551.72</v>
      </c>
      <c r="K45" s="22">
        <v>-1551.72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26</v>
      </c>
    </row>
    <row r="46" spans="1:19" s="23" customFormat="1" x14ac:dyDescent="0.25">
      <c r="A46" s="20" t="s">
        <v>147</v>
      </c>
      <c r="B46" s="21" t="s">
        <v>129</v>
      </c>
      <c r="C46" s="20" t="s">
        <v>91</v>
      </c>
      <c r="D46" s="20" t="s">
        <v>26</v>
      </c>
      <c r="E46" s="20" t="s">
        <v>222</v>
      </c>
      <c r="F46" s="20" t="s">
        <v>223</v>
      </c>
      <c r="G46" s="20" t="s">
        <v>220</v>
      </c>
      <c r="H46" s="20" t="s">
        <v>34</v>
      </c>
      <c r="I46" s="22" t="s">
        <v>35</v>
      </c>
      <c r="J46" s="22">
        <v>-5244.85</v>
      </c>
      <c r="K46" s="22">
        <v>0</v>
      </c>
      <c r="L46" s="22">
        <v>-4521.42</v>
      </c>
      <c r="M46" s="22">
        <v>-723.43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0" t="s">
        <v>26</v>
      </c>
    </row>
    <row r="47" spans="1:19" s="23" customFormat="1" x14ac:dyDescent="0.25">
      <c r="A47" s="20" t="s">
        <v>152</v>
      </c>
      <c r="B47" s="21" t="s">
        <v>129</v>
      </c>
      <c r="C47" s="20" t="s">
        <v>91</v>
      </c>
      <c r="D47" s="20" t="s">
        <v>26</v>
      </c>
      <c r="E47" s="20" t="s">
        <v>225</v>
      </c>
      <c r="F47" s="20" t="s">
        <v>226</v>
      </c>
      <c r="G47" s="20" t="s">
        <v>220</v>
      </c>
      <c r="H47" s="20" t="s">
        <v>34</v>
      </c>
      <c r="I47" s="22" t="s">
        <v>35</v>
      </c>
      <c r="J47" s="22">
        <v>-3879.3</v>
      </c>
      <c r="K47" s="22">
        <v>0</v>
      </c>
      <c r="L47" s="22">
        <v>-3344.22</v>
      </c>
      <c r="M47" s="22">
        <v>-535.08000000000004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0" t="s">
        <v>26</v>
      </c>
    </row>
    <row r="48" spans="1:19" s="23" customFormat="1" x14ac:dyDescent="0.25">
      <c r="A48" s="20" t="s">
        <v>214</v>
      </c>
      <c r="B48" s="21" t="s">
        <v>228</v>
      </c>
      <c r="C48" s="20" t="s">
        <v>24</v>
      </c>
      <c r="D48" s="20" t="s">
        <v>264</v>
      </c>
      <c r="E48" s="20" t="s">
        <v>26</v>
      </c>
      <c r="F48" s="20" t="s">
        <v>265</v>
      </c>
      <c r="G48" s="20" t="s">
        <v>26</v>
      </c>
      <c r="H48" s="20" t="s">
        <v>34</v>
      </c>
      <c r="I48" s="22" t="s">
        <v>35</v>
      </c>
      <c r="J48" s="22">
        <v>58519.46</v>
      </c>
      <c r="K48" s="22">
        <v>7176.7</v>
      </c>
      <c r="L48" s="22">
        <v>44261</v>
      </c>
      <c r="M48" s="22">
        <v>7081.76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0" t="s">
        <v>26</v>
      </c>
    </row>
    <row r="49" spans="1:19" s="23" customFormat="1" x14ac:dyDescent="0.25">
      <c r="A49" s="20" t="s">
        <v>278</v>
      </c>
      <c r="B49" s="21" t="s">
        <v>228</v>
      </c>
      <c r="C49" s="20" t="s">
        <v>91</v>
      </c>
      <c r="D49" s="20" t="s">
        <v>26</v>
      </c>
      <c r="E49" s="20" t="s">
        <v>291</v>
      </c>
      <c r="F49" s="20" t="s">
        <v>26</v>
      </c>
      <c r="G49" s="20" t="s">
        <v>32</v>
      </c>
      <c r="H49" s="20" t="s">
        <v>34</v>
      </c>
      <c r="I49" s="22" t="s">
        <v>35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702.29</v>
      </c>
      <c r="S49" s="20" t="s">
        <v>292</v>
      </c>
    </row>
    <row r="50" spans="1:19" s="23" customFormat="1" x14ac:dyDescent="0.25">
      <c r="A50" s="20" t="s">
        <v>376</v>
      </c>
      <c r="B50" s="21" t="s">
        <v>387</v>
      </c>
      <c r="C50" s="20" t="s">
        <v>91</v>
      </c>
      <c r="D50" s="20" t="s">
        <v>26</v>
      </c>
      <c r="E50" s="20" t="s">
        <v>419</v>
      </c>
      <c r="F50" s="20" t="s">
        <v>26</v>
      </c>
      <c r="G50" s="20" t="s">
        <v>264</v>
      </c>
      <c r="H50" s="20" t="s">
        <v>34</v>
      </c>
      <c r="I50" s="22" t="s">
        <v>35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5311.32</v>
      </c>
      <c r="S50" s="20" t="s">
        <v>420</v>
      </c>
    </row>
    <row r="51" spans="1:19" s="23" customFormat="1" x14ac:dyDescent="0.25">
      <c r="A51" s="20" t="s">
        <v>157</v>
      </c>
      <c r="B51" s="21" t="s">
        <v>129</v>
      </c>
      <c r="C51" s="20" t="s">
        <v>24</v>
      </c>
      <c r="D51" s="20" t="s">
        <v>174</v>
      </c>
      <c r="E51" s="20" t="s">
        <v>26</v>
      </c>
      <c r="F51" s="20" t="s">
        <v>175</v>
      </c>
      <c r="G51" s="20" t="s">
        <v>26</v>
      </c>
      <c r="H51" s="20" t="s">
        <v>176</v>
      </c>
      <c r="I51" s="22" t="s">
        <v>177</v>
      </c>
      <c r="J51" s="22">
        <v>39040.910000000003</v>
      </c>
      <c r="K51" s="22">
        <v>0</v>
      </c>
      <c r="L51" s="22">
        <v>33655.96</v>
      </c>
      <c r="M51" s="22">
        <v>5384.95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0" t="s">
        <v>26</v>
      </c>
    </row>
    <row r="52" spans="1:19" s="23" customFormat="1" x14ac:dyDescent="0.25">
      <c r="A52" s="20" t="s">
        <v>280</v>
      </c>
      <c r="B52" s="21" t="s">
        <v>228</v>
      </c>
      <c r="C52" s="20" t="s">
        <v>91</v>
      </c>
      <c r="D52" s="20" t="s">
        <v>26</v>
      </c>
      <c r="E52" s="20" t="s">
        <v>297</v>
      </c>
      <c r="F52" s="20" t="s">
        <v>26</v>
      </c>
      <c r="G52" s="20" t="s">
        <v>174</v>
      </c>
      <c r="H52" s="20" t="s">
        <v>176</v>
      </c>
      <c r="I52" s="22" t="s">
        <v>177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4038.71</v>
      </c>
      <c r="S52" s="20" t="s">
        <v>298</v>
      </c>
    </row>
    <row r="53" spans="1:19" s="23" customFormat="1" x14ac:dyDescent="0.25">
      <c r="A53" s="20" t="s">
        <v>90</v>
      </c>
      <c r="B53" s="21" t="s">
        <v>100</v>
      </c>
      <c r="C53" s="20" t="s">
        <v>24</v>
      </c>
      <c r="D53" s="20" t="s">
        <v>111</v>
      </c>
      <c r="E53" s="20" t="s">
        <v>26</v>
      </c>
      <c r="F53" s="20" t="s">
        <v>112</v>
      </c>
      <c r="G53" s="20" t="s">
        <v>26</v>
      </c>
      <c r="H53" s="20" t="s">
        <v>113</v>
      </c>
      <c r="I53" s="22" t="s">
        <v>114</v>
      </c>
      <c r="J53" s="22">
        <v>2766.6</v>
      </c>
      <c r="K53" s="22">
        <v>0</v>
      </c>
      <c r="L53" s="22">
        <v>2385</v>
      </c>
      <c r="M53" s="22">
        <v>381.6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0" t="s">
        <v>26</v>
      </c>
    </row>
    <row r="54" spans="1:19" s="23" customFormat="1" x14ac:dyDescent="0.25">
      <c r="A54" s="20" t="s">
        <v>160</v>
      </c>
      <c r="B54" s="21" t="s">
        <v>129</v>
      </c>
      <c r="C54" s="20" t="s">
        <v>24</v>
      </c>
      <c r="D54" s="20" t="s">
        <v>158</v>
      </c>
      <c r="E54" s="20" t="s">
        <v>26</v>
      </c>
      <c r="F54" s="20" t="s">
        <v>159</v>
      </c>
      <c r="G54" s="20" t="s">
        <v>26</v>
      </c>
      <c r="H54" s="20" t="s">
        <v>113</v>
      </c>
      <c r="I54" s="22" t="s">
        <v>114</v>
      </c>
      <c r="J54" s="22">
        <v>10440</v>
      </c>
      <c r="K54" s="22">
        <v>0</v>
      </c>
      <c r="L54" s="22">
        <v>9000</v>
      </c>
      <c r="M54" s="22">
        <v>1440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0" t="s">
        <v>26</v>
      </c>
    </row>
    <row r="55" spans="1:19" s="23" customFormat="1" x14ac:dyDescent="0.25">
      <c r="A55" s="20" t="s">
        <v>217</v>
      </c>
      <c r="B55" s="21" t="s">
        <v>228</v>
      </c>
      <c r="C55" s="20" t="s">
        <v>24</v>
      </c>
      <c r="D55" s="20" t="s">
        <v>239</v>
      </c>
      <c r="E55" s="20" t="s">
        <v>26</v>
      </c>
      <c r="F55" s="20" t="s">
        <v>240</v>
      </c>
      <c r="G55" s="20" t="s">
        <v>26</v>
      </c>
      <c r="H55" s="20" t="s">
        <v>113</v>
      </c>
      <c r="I55" s="22" t="s">
        <v>114</v>
      </c>
      <c r="J55" s="22">
        <v>6055.2</v>
      </c>
      <c r="K55" s="22">
        <v>0</v>
      </c>
      <c r="L55" s="22">
        <v>5220</v>
      </c>
      <c r="M55" s="22">
        <v>835.2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0" t="s">
        <v>26</v>
      </c>
    </row>
    <row r="56" spans="1:19" s="23" customFormat="1" x14ac:dyDescent="0.25">
      <c r="A56" s="20" t="s">
        <v>266</v>
      </c>
      <c r="B56" s="21" t="s">
        <v>228</v>
      </c>
      <c r="C56" s="20" t="s">
        <v>91</v>
      </c>
      <c r="D56" s="20" t="s">
        <v>26</v>
      </c>
      <c r="E56" s="20" t="s">
        <v>281</v>
      </c>
      <c r="F56" s="20" t="s">
        <v>26</v>
      </c>
      <c r="G56" s="20" t="s">
        <v>111</v>
      </c>
      <c r="H56" s="20" t="s">
        <v>113</v>
      </c>
      <c r="I56" s="22" t="s">
        <v>114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286.2</v>
      </c>
      <c r="S56" s="20" t="s">
        <v>282</v>
      </c>
    </row>
    <row r="57" spans="1:19" s="23" customFormat="1" x14ac:dyDescent="0.25">
      <c r="A57" s="20" t="s">
        <v>269</v>
      </c>
      <c r="B57" s="21" t="s">
        <v>228</v>
      </c>
      <c r="C57" s="20" t="s">
        <v>91</v>
      </c>
      <c r="D57" s="20" t="s">
        <v>26</v>
      </c>
      <c r="E57" s="20" t="s">
        <v>284</v>
      </c>
      <c r="F57" s="20" t="s">
        <v>26</v>
      </c>
      <c r="G57" s="20" t="s">
        <v>158</v>
      </c>
      <c r="H57" s="20" t="s">
        <v>113</v>
      </c>
      <c r="I57" s="22" t="s">
        <v>114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1080</v>
      </c>
      <c r="S57" s="20" t="s">
        <v>285</v>
      </c>
    </row>
    <row r="58" spans="1:19" s="23" customFormat="1" x14ac:dyDescent="0.25">
      <c r="A58" s="20" t="s">
        <v>305</v>
      </c>
      <c r="B58" s="21" t="s">
        <v>312</v>
      </c>
      <c r="C58" s="20" t="s">
        <v>24</v>
      </c>
      <c r="D58" s="20" t="s">
        <v>318</v>
      </c>
      <c r="E58" s="20" t="s">
        <v>26</v>
      </c>
      <c r="F58" s="20" t="s">
        <v>319</v>
      </c>
      <c r="G58" s="20" t="s">
        <v>26</v>
      </c>
      <c r="H58" s="20" t="s">
        <v>113</v>
      </c>
      <c r="I58" s="22" t="s">
        <v>114</v>
      </c>
      <c r="J58" s="22">
        <v>4123.8</v>
      </c>
      <c r="K58" s="22">
        <v>0</v>
      </c>
      <c r="L58" s="22">
        <v>3555</v>
      </c>
      <c r="M58" s="22">
        <v>568.79999999999995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0" t="s">
        <v>26</v>
      </c>
    </row>
    <row r="59" spans="1:19" s="23" customFormat="1" x14ac:dyDescent="0.25">
      <c r="A59" s="20" t="s">
        <v>332</v>
      </c>
      <c r="B59" s="21" t="s">
        <v>312</v>
      </c>
      <c r="C59" s="20" t="s">
        <v>91</v>
      </c>
      <c r="D59" s="20" t="s">
        <v>26</v>
      </c>
      <c r="E59" s="20" t="s">
        <v>365</v>
      </c>
      <c r="F59" s="20" t="s">
        <v>26</v>
      </c>
      <c r="G59" s="20" t="s">
        <v>239</v>
      </c>
      <c r="H59" s="20" t="s">
        <v>113</v>
      </c>
      <c r="I59" s="22" t="s">
        <v>114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626.4</v>
      </c>
      <c r="S59" s="20" t="s">
        <v>366</v>
      </c>
    </row>
    <row r="60" spans="1:19" s="23" customFormat="1" x14ac:dyDescent="0.25">
      <c r="A60" s="20" t="s">
        <v>350</v>
      </c>
      <c r="B60" s="21" t="s">
        <v>312</v>
      </c>
      <c r="C60" s="20" t="s">
        <v>91</v>
      </c>
      <c r="D60" s="20" t="s">
        <v>26</v>
      </c>
      <c r="E60" s="20" t="s">
        <v>380</v>
      </c>
      <c r="F60" s="20" t="s">
        <v>26</v>
      </c>
      <c r="G60" s="20" t="s">
        <v>318</v>
      </c>
      <c r="H60" s="20" t="s">
        <v>113</v>
      </c>
      <c r="I60" s="22" t="s">
        <v>114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426.6</v>
      </c>
      <c r="S60" s="20" t="s">
        <v>381</v>
      </c>
    </row>
    <row r="61" spans="1:19" s="23" customFormat="1" x14ac:dyDescent="0.25">
      <c r="A61" s="20" t="s">
        <v>353</v>
      </c>
      <c r="B61" s="21" t="s">
        <v>387</v>
      </c>
      <c r="C61" s="20" t="s">
        <v>24</v>
      </c>
      <c r="D61" s="20" t="s">
        <v>401</v>
      </c>
      <c r="E61" s="20" t="s">
        <v>26</v>
      </c>
      <c r="F61" s="20" t="s">
        <v>402</v>
      </c>
      <c r="G61" s="20" t="s">
        <v>26</v>
      </c>
      <c r="H61" s="20" t="s">
        <v>113</v>
      </c>
      <c r="I61" s="22" t="s">
        <v>114</v>
      </c>
      <c r="J61" s="22">
        <v>4698</v>
      </c>
      <c r="K61" s="22">
        <v>0</v>
      </c>
      <c r="L61" s="22">
        <v>4050</v>
      </c>
      <c r="M61" s="22">
        <v>648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0" t="s">
        <v>26</v>
      </c>
    </row>
    <row r="62" spans="1:19" s="23" customFormat="1" x14ac:dyDescent="0.25">
      <c r="A62" s="20" t="s">
        <v>385</v>
      </c>
      <c r="B62" s="21" t="s">
        <v>387</v>
      </c>
      <c r="C62" s="20" t="s">
        <v>91</v>
      </c>
      <c r="D62" s="20" t="s">
        <v>26</v>
      </c>
      <c r="E62" s="20" t="s">
        <v>425</v>
      </c>
      <c r="F62" s="20" t="s">
        <v>26</v>
      </c>
      <c r="G62" s="20" t="s">
        <v>401</v>
      </c>
      <c r="H62" s="20" t="s">
        <v>113</v>
      </c>
      <c r="I62" s="22" t="s">
        <v>114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486</v>
      </c>
      <c r="S62" s="20" t="s">
        <v>426</v>
      </c>
    </row>
    <row r="63" spans="1:19" s="23" customFormat="1" x14ac:dyDescent="0.25">
      <c r="A63" s="20" t="s">
        <v>36</v>
      </c>
      <c r="B63" s="21" t="s">
        <v>37</v>
      </c>
      <c r="C63" s="20" t="s">
        <v>24</v>
      </c>
      <c r="D63" s="20" t="s">
        <v>38</v>
      </c>
      <c r="E63" s="20" t="s">
        <v>26</v>
      </c>
      <c r="F63" s="20" t="s">
        <v>39</v>
      </c>
      <c r="G63" s="20" t="s">
        <v>26</v>
      </c>
      <c r="H63" s="20" t="s">
        <v>40</v>
      </c>
      <c r="I63" s="22" t="s">
        <v>41</v>
      </c>
      <c r="J63" s="22">
        <v>72050.73</v>
      </c>
      <c r="K63" s="22">
        <v>71006.73</v>
      </c>
      <c r="L63" s="22">
        <v>900</v>
      </c>
      <c r="M63" s="22">
        <v>144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0" t="s">
        <v>26</v>
      </c>
    </row>
    <row r="64" spans="1:19" s="23" customFormat="1" x14ac:dyDescent="0.25">
      <c r="A64" s="20" t="s">
        <v>320</v>
      </c>
      <c r="B64" s="21" t="s">
        <v>312</v>
      </c>
      <c r="C64" s="20" t="s">
        <v>91</v>
      </c>
      <c r="D64" s="20" t="s">
        <v>26</v>
      </c>
      <c r="E64" s="20" t="s">
        <v>354</v>
      </c>
      <c r="F64" s="20" t="s">
        <v>26</v>
      </c>
      <c r="G64" s="20" t="s">
        <v>116</v>
      </c>
      <c r="H64" s="20" t="s">
        <v>40</v>
      </c>
      <c r="I64" s="22" t="s">
        <v>41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108</v>
      </c>
      <c r="S64" s="20" t="s">
        <v>465</v>
      </c>
    </row>
    <row r="65" spans="1:19" s="23" customFormat="1" x14ac:dyDescent="0.25">
      <c r="A65" s="20" t="s">
        <v>63</v>
      </c>
      <c r="B65" s="21" t="s">
        <v>43</v>
      </c>
      <c r="C65" s="20" t="s">
        <v>24</v>
      </c>
      <c r="D65" s="20" t="s">
        <v>49</v>
      </c>
      <c r="E65" s="20" t="s">
        <v>26</v>
      </c>
      <c r="F65" s="20" t="s">
        <v>50</v>
      </c>
      <c r="G65" s="20" t="s">
        <v>26</v>
      </c>
      <c r="H65" s="20" t="s">
        <v>51</v>
      </c>
      <c r="I65" s="22" t="s">
        <v>52</v>
      </c>
      <c r="J65" s="22">
        <v>9280</v>
      </c>
      <c r="K65" s="22">
        <v>0</v>
      </c>
      <c r="L65" s="22">
        <v>8000</v>
      </c>
      <c r="M65" s="22">
        <v>1280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0" t="s">
        <v>26</v>
      </c>
    </row>
    <row r="66" spans="1:19" s="23" customFormat="1" x14ac:dyDescent="0.25">
      <c r="A66" s="20" t="s">
        <v>198</v>
      </c>
      <c r="B66" s="21" t="s">
        <v>129</v>
      </c>
      <c r="C66" s="20" t="s">
        <v>91</v>
      </c>
      <c r="D66" s="20" t="s">
        <v>26</v>
      </c>
      <c r="E66" s="20" t="s">
        <v>209</v>
      </c>
      <c r="F66" s="20" t="s">
        <v>26</v>
      </c>
      <c r="G66" s="20" t="s">
        <v>49</v>
      </c>
      <c r="H66" s="20" t="s">
        <v>51</v>
      </c>
      <c r="I66" s="22" t="s">
        <v>52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960</v>
      </c>
      <c r="S66" s="20" t="s">
        <v>210</v>
      </c>
    </row>
    <row r="67" spans="1:19" s="23" customFormat="1" x14ac:dyDescent="0.25">
      <c r="A67" s="20" t="s">
        <v>97</v>
      </c>
      <c r="B67" s="21" t="s">
        <v>100</v>
      </c>
      <c r="C67" s="20" t="s">
        <v>24</v>
      </c>
      <c r="D67" s="20" t="s">
        <v>106</v>
      </c>
      <c r="E67" s="20" t="s">
        <v>26</v>
      </c>
      <c r="F67" s="20" t="s">
        <v>107</v>
      </c>
      <c r="G67" s="20" t="s">
        <v>26</v>
      </c>
      <c r="H67" s="20" t="s">
        <v>108</v>
      </c>
      <c r="I67" s="22" t="s">
        <v>109</v>
      </c>
      <c r="J67" s="22">
        <v>3600</v>
      </c>
      <c r="K67" s="22">
        <v>3600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0" t="s">
        <v>26</v>
      </c>
    </row>
    <row r="68" spans="1:19" s="23" customFormat="1" x14ac:dyDescent="0.25">
      <c r="A68" s="20" t="s">
        <v>221</v>
      </c>
      <c r="B68" s="21" t="s">
        <v>228</v>
      </c>
      <c r="C68" s="20" t="s">
        <v>24</v>
      </c>
      <c r="D68" s="20" t="s">
        <v>242</v>
      </c>
      <c r="E68" s="20" t="s">
        <v>26</v>
      </c>
      <c r="F68" s="20" t="s">
        <v>243</v>
      </c>
      <c r="G68" s="20" t="s">
        <v>26</v>
      </c>
      <c r="H68" s="20" t="s">
        <v>108</v>
      </c>
      <c r="I68" s="22" t="s">
        <v>109</v>
      </c>
      <c r="J68" s="22">
        <v>2000</v>
      </c>
      <c r="K68" s="22">
        <v>2000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0" t="s">
        <v>26</v>
      </c>
    </row>
    <row r="69" spans="1:19" s="23" customFormat="1" x14ac:dyDescent="0.25">
      <c r="A69" s="20" t="s">
        <v>165</v>
      </c>
      <c r="B69" s="21" t="s">
        <v>129</v>
      </c>
      <c r="C69" s="20" t="s">
        <v>24</v>
      </c>
      <c r="D69" s="20" t="s">
        <v>179</v>
      </c>
      <c r="E69" s="20" t="s">
        <v>26</v>
      </c>
      <c r="F69" s="20" t="s">
        <v>180</v>
      </c>
      <c r="G69" s="20" t="s">
        <v>26</v>
      </c>
      <c r="H69" s="20" t="s">
        <v>181</v>
      </c>
      <c r="I69" s="22" t="s">
        <v>182</v>
      </c>
      <c r="J69" s="22">
        <v>7947.62</v>
      </c>
      <c r="K69" s="22">
        <v>1871.98</v>
      </c>
      <c r="L69" s="22">
        <v>5237.62</v>
      </c>
      <c r="M69" s="22">
        <v>838.02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0" t="s">
        <v>26</v>
      </c>
    </row>
    <row r="70" spans="1:19" s="23" customFormat="1" x14ac:dyDescent="0.25">
      <c r="A70" s="20" t="s">
        <v>279</v>
      </c>
      <c r="B70" s="21" t="s">
        <v>228</v>
      </c>
      <c r="C70" s="20" t="s">
        <v>91</v>
      </c>
      <c r="D70" s="20" t="s">
        <v>26</v>
      </c>
      <c r="E70" s="20" t="s">
        <v>294</v>
      </c>
      <c r="F70" s="20" t="s">
        <v>26</v>
      </c>
      <c r="G70" s="20" t="s">
        <v>179</v>
      </c>
      <c r="H70" s="20" t="s">
        <v>181</v>
      </c>
      <c r="I70" s="22" t="s">
        <v>182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628.52</v>
      </c>
      <c r="S70" s="20" t="s">
        <v>295</v>
      </c>
    </row>
    <row r="71" spans="1:19" s="23" customFormat="1" x14ac:dyDescent="0.25">
      <c r="A71" s="20" t="s">
        <v>308</v>
      </c>
      <c r="B71" s="21" t="s">
        <v>312</v>
      </c>
      <c r="C71" s="20" t="s">
        <v>24</v>
      </c>
      <c r="D71" s="20" t="s">
        <v>325</v>
      </c>
      <c r="E71" s="20" t="s">
        <v>26</v>
      </c>
      <c r="F71" s="20" t="s">
        <v>326</v>
      </c>
      <c r="G71" s="20" t="s">
        <v>26</v>
      </c>
      <c r="H71" s="20" t="s">
        <v>327</v>
      </c>
      <c r="I71" s="22" t="s">
        <v>328</v>
      </c>
      <c r="J71" s="22">
        <v>7000</v>
      </c>
      <c r="K71" s="22">
        <v>7000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0" t="s">
        <v>26</v>
      </c>
    </row>
    <row r="72" spans="1:19" s="23" customFormat="1" x14ac:dyDescent="0.25">
      <c r="A72" s="20" t="s">
        <v>168</v>
      </c>
      <c r="B72" s="21" t="s">
        <v>129</v>
      </c>
      <c r="C72" s="20" t="s">
        <v>24</v>
      </c>
      <c r="D72" s="20" t="s">
        <v>135</v>
      </c>
      <c r="E72" s="20" t="s">
        <v>26</v>
      </c>
      <c r="F72" s="20" t="s">
        <v>136</v>
      </c>
      <c r="G72" s="20" t="s">
        <v>26</v>
      </c>
      <c r="H72" s="20" t="s">
        <v>137</v>
      </c>
      <c r="I72" s="22" t="s">
        <v>138</v>
      </c>
      <c r="J72" s="22">
        <v>1218</v>
      </c>
      <c r="K72" s="22">
        <v>0</v>
      </c>
      <c r="L72" s="22">
        <v>1050</v>
      </c>
      <c r="M72" s="22">
        <v>168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0" t="s">
        <v>26</v>
      </c>
    </row>
    <row r="73" spans="1:19" s="23" customFormat="1" x14ac:dyDescent="0.25">
      <c r="A73" s="20" t="s">
        <v>208</v>
      </c>
      <c r="B73" s="21" t="s">
        <v>129</v>
      </c>
      <c r="C73" s="20" t="s">
        <v>91</v>
      </c>
      <c r="D73" s="20" t="s">
        <v>26</v>
      </c>
      <c r="E73" s="20" t="s">
        <v>215</v>
      </c>
      <c r="F73" s="20" t="s">
        <v>26</v>
      </c>
      <c r="G73" s="20" t="s">
        <v>135</v>
      </c>
      <c r="H73" s="20" t="s">
        <v>137</v>
      </c>
      <c r="I73" s="22" t="s">
        <v>138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126</v>
      </c>
      <c r="S73" s="20" t="s">
        <v>216</v>
      </c>
    </row>
    <row r="74" spans="1:19" s="23" customFormat="1" x14ac:dyDescent="0.25">
      <c r="A74" s="20" t="s">
        <v>224</v>
      </c>
      <c r="B74" s="21" t="s">
        <v>228</v>
      </c>
      <c r="C74" s="20" t="s">
        <v>24</v>
      </c>
      <c r="D74" s="20" t="s">
        <v>255</v>
      </c>
      <c r="E74" s="20" t="s">
        <v>26</v>
      </c>
      <c r="F74" s="20" t="s">
        <v>462</v>
      </c>
      <c r="G74" s="20" t="s">
        <v>26</v>
      </c>
      <c r="H74" s="20" t="s">
        <v>256</v>
      </c>
      <c r="I74" s="22" t="s">
        <v>257</v>
      </c>
      <c r="J74" s="22">
        <v>42035.42</v>
      </c>
      <c r="K74" s="22">
        <v>15500</v>
      </c>
      <c r="L74" s="22">
        <v>22875.360000000001</v>
      </c>
      <c r="M74" s="22">
        <v>3660.06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0" t="s">
        <v>26</v>
      </c>
    </row>
    <row r="75" spans="1:19" s="23" customFormat="1" x14ac:dyDescent="0.25">
      <c r="A75" s="20" t="s">
        <v>397</v>
      </c>
      <c r="B75" s="21" t="s">
        <v>387</v>
      </c>
      <c r="C75" s="20" t="s">
        <v>91</v>
      </c>
      <c r="D75" s="20" t="s">
        <v>26</v>
      </c>
      <c r="E75" s="20" t="s">
        <v>431</v>
      </c>
      <c r="F75" s="20" t="s">
        <v>26</v>
      </c>
      <c r="G75" s="20" t="s">
        <v>255</v>
      </c>
      <c r="H75" s="20" t="s">
        <v>256</v>
      </c>
      <c r="I75" s="22" t="s">
        <v>257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2745.05</v>
      </c>
      <c r="S75" s="20" t="s">
        <v>432</v>
      </c>
    </row>
    <row r="76" spans="1:19" s="23" customFormat="1" x14ac:dyDescent="0.25">
      <c r="A76" s="20" t="s">
        <v>68</v>
      </c>
      <c r="B76" s="21" t="s">
        <v>43</v>
      </c>
      <c r="C76" s="20" t="s">
        <v>24</v>
      </c>
      <c r="D76" s="20" t="s">
        <v>76</v>
      </c>
      <c r="E76" s="20" t="s">
        <v>26</v>
      </c>
      <c r="F76" s="20" t="s">
        <v>77</v>
      </c>
      <c r="G76" s="20" t="s">
        <v>26</v>
      </c>
      <c r="H76" s="20" t="s">
        <v>78</v>
      </c>
      <c r="I76" s="22" t="s">
        <v>79</v>
      </c>
      <c r="J76" s="22">
        <v>13634.64</v>
      </c>
      <c r="K76" s="22">
        <v>0</v>
      </c>
      <c r="L76" s="22">
        <v>11754</v>
      </c>
      <c r="M76" s="22">
        <v>1880.64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0" t="s">
        <v>26</v>
      </c>
    </row>
    <row r="77" spans="1:19" s="23" customFormat="1" x14ac:dyDescent="0.25">
      <c r="A77" s="20" t="s">
        <v>345</v>
      </c>
      <c r="B77" s="21" t="s">
        <v>312</v>
      </c>
      <c r="C77" s="20" t="s">
        <v>91</v>
      </c>
      <c r="D77" s="20" t="s">
        <v>26</v>
      </c>
      <c r="E77" s="20" t="s">
        <v>374</v>
      </c>
      <c r="F77" s="20" t="s">
        <v>26</v>
      </c>
      <c r="G77" s="20" t="s">
        <v>76</v>
      </c>
      <c r="H77" s="20" t="s">
        <v>78</v>
      </c>
      <c r="I77" s="22" t="s">
        <v>79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1410.48</v>
      </c>
      <c r="S77" s="20" t="s">
        <v>375</v>
      </c>
    </row>
    <row r="78" spans="1:19" s="23" customFormat="1" x14ac:dyDescent="0.25">
      <c r="A78" s="20" t="s">
        <v>355</v>
      </c>
      <c r="B78" s="21" t="s">
        <v>387</v>
      </c>
      <c r="C78" s="20" t="s">
        <v>24</v>
      </c>
      <c r="D78" s="20" t="s">
        <v>393</v>
      </c>
      <c r="E78" s="20" t="s">
        <v>26</v>
      </c>
      <c r="F78" s="20" t="s">
        <v>394</v>
      </c>
      <c r="G78" s="20" t="s">
        <v>26</v>
      </c>
      <c r="H78" s="20" t="s">
        <v>395</v>
      </c>
      <c r="I78" s="22" t="s">
        <v>396</v>
      </c>
      <c r="J78" s="22">
        <v>4118</v>
      </c>
      <c r="K78" s="22">
        <v>0</v>
      </c>
      <c r="L78" s="22">
        <v>3550</v>
      </c>
      <c r="M78" s="22">
        <v>568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0" t="s">
        <v>26</v>
      </c>
    </row>
    <row r="79" spans="1:19" s="23" customFormat="1" x14ac:dyDescent="0.25">
      <c r="A79" s="20" t="s">
        <v>373</v>
      </c>
      <c r="B79" s="21" t="s">
        <v>387</v>
      </c>
      <c r="C79" s="20" t="s">
        <v>91</v>
      </c>
      <c r="D79" s="20" t="s">
        <v>26</v>
      </c>
      <c r="E79" s="20" t="s">
        <v>417</v>
      </c>
      <c r="F79" s="20" t="s">
        <v>26</v>
      </c>
      <c r="G79" s="20" t="s">
        <v>393</v>
      </c>
      <c r="H79" s="20" t="s">
        <v>395</v>
      </c>
      <c r="I79" s="22" t="s">
        <v>396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426</v>
      </c>
      <c r="S79" s="20" t="s">
        <v>418</v>
      </c>
    </row>
    <row r="80" spans="1:19" s="23" customFormat="1" x14ac:dyDescent="0.25">
      <c r="A80" s="20" t="s">
        <v>227</v>
      </c>
      <c r="B80" s="21" t="s">
        <v>228</v>
      </c>
      <c r="C80" s="20" t="s">
        <v>24</v>
      </c>
      <c r="D80" s="20" t="s">
        <v>259</v>
      </c>
      <c r="E80" s="20" t="s">
        <v>26</v>
      </c>
      <c r="F80" s="20" t="s">
        <v>260</v>
      </c>
      <c r="G80" s="20" t="s">
        <v>26</v>
      </c>
      <c r="H80" s="20" t="s">
        <v>261</v>
      </c>
      <c r="I80" s="22" t="s">
        <v>262</v>
      </c>
      <c r="J80" s="22">
        <v>8976.6</v>
      </c>
      <c r="K80" s="22">
        <v>8976.6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0" t="s">
        <v>26</v>
      </c>
    </row>
    <row r="81" spans="1:19" s="23" customFormat="1" x14ac:dyDescent="0.25">
      <c r="A81" s="20" t="s">
        <v>71</v>
      </c>
      <c r="B81" s="21" t="s">
        <v>43</v>
      </c>
      <c r="C81" s="20" t="s">
        <v>24</v>
      </c>
      <c r="D81" s="20" t="s">
        <v>86</v>
      </c>
      <c r="E81" s="20" t="s">
        <v>26</v>
      </c>
      <c r="F81" s="20" t="s">
        <v>87</v>
      </c>
      <c r="G81" s="20" t="s">
        <v>26</v>
      </c>
      <c r="H81" s="20" t="s">
        <v>88</v>
      </c>
      <c r="I81" s="22" t="s">
        <v>89</v>
      </c>
      <c r="J81" s="22">
        <v>130578.44</v>
      </c>
      <c r="K81" s="22">
        <v>0</v>
      </c>
      <c r="L81" s="22">
        <v>112567.62</v>
      </c>
      <c r="M81" s="22">
        <v>18010.82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0" t="s">
        <v>26</v>
      </c>
    </row>
    <row r="82" spans="1:19" s="23" customFormat="1" x14ac:dyDescent="0.25">
      <c r="A82" s="20" t="s">
        <v>379</v>
      </c>
      <c r="B82" s="21" t="s">
        <v>387</v>
      </c>
      <c r="C82" s="20" t="s">
        <v>91</v>
      </c>
      <c r="D82" s="20" t="s">
        <v>26</v>
      </c>
      <c r="E82" s="20" t="s">
        <v>421</v>
      </c>
      <c r="F82" s="20" t="s">
        <v>26</v>
      </c>
      <c r="G82" s="20" t="s">
        <v>86</v>
      </c>
      <c r="H82" s="20" t="s">
        <v>88</v>
      </c>
      <c r="I82" s="22" t="s">
        <v>89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13508.12</v>
      </c>
      <c r="S82" s="20" t="s">
        <v>422</v>
      </c>
    </row>
    <row r="83" spans="1:19" s="23" customFormat="1" x14ac:dyDescent="0.25">
      <c r="A83" s="20" t="s">
        <v>173</v>
      </c>
      <c r="B83" s="21" t="s">
        <v>129</v>
      </c>
      <c r="C83" s="20" t="s">
        <v>24</v>
      </c>
      <c r="D83" s="20" t="s">
        <v>184</v>
      </c>
      <c r="E83" s="20" t="s">
        <v>26</v>
      </c>
      <c r="F83" s="20" t="s">
        <v>185</v>
      </c>
      <c r="G83" s="20" t="s">
        <v>26</v>
      </c>
      <c r="H83" s="20" t="s">
        <v>186</v>
      </c>
      <c r="I83" s="22" t="s">
        <v>187</v>
      </c>
      <c r="J83" s="22">
        <v>11173.67</v>
      </c>
      <c r="K83" s="22">
        <v>0</v>
      </c>
      <c r="L83" s="22">
        <v>9632.44</v>
      </c>
      <c r="M83" s="22">
        <v>1541.19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0" t="s">
        <v>26</v>
      </c>
    </row>
    <row r="84" spans="1:19" s="23" customFormat="1" x14ac:dyDescent="0.25">
      <c r="A84" s="20" t="s">
        <v>233</v>
      </c>
      <c r="B84" s="21" t="s">
        <v>228</v>
      </c>
      <c r="C84" s="20" t="s">
        <v>91</v>
      </c>
      <c r="D84" s="20" t="s">
        <v>26</v>
      </c>
      <c r="E84" s="20" t="s">
        <v>309</v>
      </c>
      <c r="F84" s="20" t="s">
        <v>310</v>
      </c>
      <c r="G84" s="20" t="s">
        <v>309</v>
      </c>
      <c r="H84" s="20" t="s">
        <v>186</v>
      </c>
      <c r="I84" s="22" t="s">
        <v>187</v>
      </c>
      <c r="J84" s="22">
        <v>-3499.45</v>
      </c>
      <c r="K84" s="22">
        <v>-3499.45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0" t="s">
        <v>26</v>
      </c>
    </row>
    <row r="85" spans="1:19" s="23" customFormat="1" x14ac:dyDescent="0.25">
      <c r="A85" s="20" t="s">
        <v>311</v>
      </c>
      <c r="B85" s="21" t="s">
        <v>312</v>
      </c>
      <c r="C85" s="20" t="s">
        <v>24</v>
      </c>
      <c r="D85" s="20" t="s">
        <v>330</v>
      </c>
      <c r="E85" s="20" t="s">
        <v>26</v>
      </c>
      <c r="F85" s="20" t="s">
        <v>331</v>
      </c>
      <c r="G85" s="20" t="s">
        <v>26</v>
      </c>
      <c r="H85" s="20" t="s">
        <v>186</v>
      </c>
      <c r="I85" s="22" t="s">
        <v>187</v>
      </c>
      <c r="J85" s="22">
        <v>53218.79</v>
      </c>
      <c r="K85" s="22">
        <v>26580.6</v>
      </c>
      <c r="L85" s="22">
        <v>22963.96</v>
      </c>
      <c r="M85" s="22">
        <v>3674.23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0" t="s">
        <v>26</v>
      </c>
    </row>
    <row r="86" spans="1:19" s="23" customFormat="1" x14ac:dyDescent="0.25">
      <c r="A86" s="20" t="s">
        <v>323</v>
      </c>
      <c r="B86" s="21" t="s">
        <v>312</v>
      </c>
      <c r="C86" s="20" t="s">
        <v>91</v>
      </c>
      <c r="D86" s="20" t="s">
        <v>26</v>
      </c>
      <c r="E86" s="20" t="s">
        <v>356</v>
      </c>
      <c r="F86" s="20" t="s">
        <v>26</v>
      </c>
      <c r="G86" s="20" t="s">
        <v>184</v>
      </c>
      <c r="H86" s="20" t="s">
        <v>186</v>
      </c>
      <c r="I86" s="22" t="s">
        <v>187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1155.8900000000001</v>
      </c>
      <c r="S86" s="20" t="s">
        <v>357</v>
      </c>
    </row>
    <row r="87" spans="1:19" s="23" customFormat="1" x14ac:dyDescent="0.25">
      <c r="A87" s="20" t="s">
        <v>392</v>
      </c>
      <c r="B87" s="21" t="s">
        <v>387</v>
      </c>
      <c r="C87" s="20" t="s">
        <v>91</v>
      </c>
      <c r="D87" s="20" t="s">
        <v>26</v>
      </c>
      <c r="E87" s="20" t="s">
        <v>429</v>
      </c>
      <c r="F87" s="20" t="s">
        <v>26</v>
      </c>
      <c r="G87" s="20" t="s">
        <v>330</v>
      </c>
      <c r="H87" s="20" t="s">
        <v>186</v>
      </c>
      <c r="I87" s="22" t="s">
        <v>187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2755.68</v>
      </c>
      <c r="S87" s="20" t="s">
        <v>430</v>
      </c>
    </row>
    <row r="88" spans="1:19" s="23" customFormat="1" x14ac:dyDescent="0.25">
      <c r="A88" s="20" t="s">
        <v>73</v>
      </c>
      <c r="B88" s="21" t="s">
        <v>43</v>
      </c>
      <c r="C88" s="20" t="s">
        <v>24</v>
      </c>
      <c r="D88" s="20" t="s">
        <v>81</v>
      </c>
      <c r="E88" s="20" t="s">
        <v>26</v>
      </c>
      <c r="F88" s="20" t="s">
        <v>82</v>
      </c>
      <c r="G88" s="20" t="s">
        <v>26</v>
      </c>
      <c r="H88" s="20" t="s">
        <v>83</v>
      </c>
      <c r="I88" s="22" t="s">
        <v>84</v>
      </c>
      <c r="J88" s="22">
        <v>180721.54</v>
      </c>
      <c r="K88" s="22">
        <v>0</v>
      </c>
      <c r="L88" s="22">
        <v>155794.43</v>
      </c>
      <c r="M88" s="22">
        <v>24927.11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0" t="s">
        <v>26</v>
      </c>
    </row>
    <row r="89" spans="1:19" s="23" customFormat="1" x14ac:dyDescent="0.25">
      <c r="A89" s="20" t="s">
        <v>340</v>
      </c>
      <c r="B89" s="21" t="s">
        <v>312</v>
      </c>
      <c r="C89" s="20" t="s">
        <v>91</v>
      </c>
      <c r="D89" s="20" t="s">
        <v>26</v>
      </c>
      <c r="E89" s="20" t="s">
        <v>371</v>
      </c>
      <c r="F89" s="20" t="s">
        <v>26</v>
      </c>
      <c r="G89" s="20" t="s">
        <v>81</v>
      </c>
      <c r="H89" s="20" t="s">
        <v>83</v>
      </c>
      <c r="I89" s="22" t="s">
        <v>84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18695.330000000002</v>
      </c>
      <c r="S89" s="20" t="s">
        <v>372</v>
      </c>
    </row>
    <row r="90" spans="1:19" s="23" customFormat="1" x14ac:dyDescent="0.25">
      <c r="A90" s="20" t="s">
        <v>178</v>
      </c>
      <c r="B90" s="21" t="s">
        <v>129</v>
      </c>
      <c r="C90" s="20" t="s">
        <v>24</v>
      </c>
      <c r="D90" s="20" t="s">
        <v>194</v>
      </c>
      <c r="E90" s="20" t="s">
        <v>26</v>
      </c>
      <c r="F90" s="20" t="s">
        <v>195</v>
      </c>
      <c r="G90" s="20" t="s">
        <v>26</v>
      </c>
      <c r="H90" s="20" t="s">
        <v>196</v>
      </c>
      <c r="I90" s="22" t="s">
        <v>197</v>
      </c>
      <c r="J90" s="22">
        <v>13795.41</v>
      </c>
      <c r="K90" s="22">
        <v>0.04</v>
      </c>
      <c r="L90" s="22">
        <v>11892.56</v>
      </c>
      <c r="M90" s="22">
        <v>1902.81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0" t="s">
        <v>26</v>
      </c>
    </row>
    <row r="91" spans="1:19" s="23" customFormat="1" x14ac:dyDescent="0.25">
      <c r="A91" s="20" t="s">
        <v>349</v>
      </c>
      <c r="B91" s="21" t="s">
        <v>312</v>
      </c>
      <c r="C91" s="20" t="s">
        <v>91</v>
      </c>
      <c r="D91" s="20" t="s">
        <v>26</v>
      </c>
      <c r="E91" s="20" t="s">
        <v>377</v>
      </c>
      <c r="F91" s="20" t="s">
        <v>26</v>
      </c>
      <c r="G91" s="20" t="s">
        <v>194</v>
      </c>
      <c r="H91" s="20" t="s">
        <v>196</v>
      </c>
      <c r="I91" s="22" t="s">
        <v>197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1427.11</v>
      </c>
      <c r="S91" s="20" t="s">
        <v>378</v>
      </c>
    </row>
    <row r="92" spans="1:19" s="28" customFormat="1" x14ac:dyDescent="0.25">
      <c r="A92" s="25" t="s">
        <v>317</v>
      </c>
      <c r="B92" s="26" t="s">
        <v>312</v>
      </c>
      <c r="C92" s="25" t="s">
        <v>24</v>
      </c>
      <c r="D92" s="25" t="s">
        <v>341</v>
      </c>
      <c r="E92" s="25" t="s">
        <v>26</v>
      </c>
      <c r="F92" s="25" t="s">
        <v>342</v>
      </c>
      <c r="G92" s="25" t="s">
        <v>26</v>
      </c>
      <c r="H92" s="25" t="s">
        <v>343</v>
      </c>
      <c r="I92" s="27" t="s">
        <v>344</v>
      </c>
      <c r="J92" s="27">
        <v>95631.54</v>
      </c>
      <c r="K92" s="27">
        <v>52827.39</v>
      </c>
      <c r="L92" s="27">
        <v>36900.129999999997</v>
      </c>
      <c r="M92" s="27">
        <v>5904.02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5" t="s">
        <v>26</v>
      </c>
    </row>
    <row r="93" spans="1:19" s="28" customFormat="1" x14ac:dyDescent="0.25">
      <c r="A93" s="25" t="s">
        <v>386</v>
      </c>
      <c r="B93" s="26" t="s">
        <v>387</v>
      </c>
      <c r="C93" s="25" t="s">
        <v>91</v>
      </c>
      <c r="D93" s="25" t="s">
        <v>26</v>
      </c>
      <c r="E93" s="25" t="s">
        <v>427</v>
      </c>
      <c r="F93" s="25" t="s">
        <v>26</v>
      </c>
      <c r="G93" s="25" t="s">
        <v>341</v>
      </c>
      <c r="H93" s="25" t="s">
        <v>343</v>
      </c>
      <c r="I93" s="27" t="s">
        <v>344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4428.0200000000004</v>
      </c>
      <c r="S93" s="25" t="s">
        <v>428</v>
      </c>
    </row>
    <row r="94" spans="1:19" s="23" customFormat="1" x14ac:dyDescent="0.25">
      <c r="A94" s="20" t="s">
        <v>238</v>
      </c>
      <c r="B94" s="21" t="s">
        <v>228</v>
      </c>
      <c r="C94" s="20" t="s">
        <v>24</v>
      </c>
      <c r="D94" s="20" t="s">
        <v>250</v>
      </c>
      <c r="E94" s="20" t="s">
        <v>26</v>
      </c>
      <c r="F94" s="20" t="s">
        <v>251</v>
      </c>
      <c r="G94" s="20" t="s">
        <v>26</v>
      </c>
      <c r="H94" s="20" t="s">
        <v>252</v>
      </c>
      <c r="I94" s="22" t="s">
        <v>253</v>
      </c>
      <c r="J94" s="22">
        <v>4819</v>
      </c>
      <c r="K94" s="22">
        <v>4819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0" t="s">
        <v>26</v>
      </c>
    </row>
    <row r="95" spans="1:19" s="23" customFormat="1" x14ac:dyDescent="0.25">
      <c r="A95" s="20" t="s">
        <v>183</v>
      </c>
      <c r="B95" s="21" t="s">
        <v>129</v>
      </c>
      <c r="C95" s="20" t="s">
        <v>24</v>
      </c>
      <c r="D95" s="20" t="s">
        <v>153</v>
      </c>
      <c r="E95" s="20" t="s">
        <v>26</v>
      </c>
      <c r="F95" s="20" t="s">
        <v>154</v>
      </c>
      <c r="G95" s="20" t="s">
        <v>26</v>
      </c>
      <c r="H95" s="20" t="s">
        <v>155</v>
      </c>
      <c r="I95" s="22" t="s">
        <v>156</v>
      </c>
      <c r="J95" s="22">
        <v>75772.100000000006</v>
      </c>
      <c r="K95" s="22">
        <v>75772.100000000006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0" t="s">
        <v>26</v>
      </c>
    </row>
    <row r="96" spans="1:19" s="23" customFormat="1" x14ac:dyDescent="0.25">
      <c r="A96" s="20" t="s">
        <v>99</v>
      </c>
      <c r="B96" s="21" t="s">
        <v>118</v>
      </c>
      <c r="C96" s="20" t="s">
        <v>24</v>
      </c>
      <c r="D96" s="20" t="s">
        <v>124</v>
      </c>
      <c r="E96" s="20" t="s">
        <v>26</v>
      </c>
      <c r="F96" s="20" t="s">
        <v>125</v>
      </c>
      <c r="G96" s="20" t="s">
        <v>26</v>
      </c>
      <c r="H96" s="20" t="s">
        <v>126</v>
      </c>
      <c r="I96" s="22" t="s">
        <v>127</v>
      </c>
      <c r="J96" s="22">
        <v>18560</v>
      </c>
      <c r="K96" s="22">
        <v>0</v>
      </c>
      <c r="L96" s="22">
        <v>16000</v>
      </c>
      <c r="M96" s="22">
        <v>2560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0" t="s">
        <v>26</v>
      </c>
    </row>
    <row r="97" spans="1:19" s="23" customFormat="1" x14ac:dyDescent="0.25">
      <c r="A97" s="20" t="s">
        <v>258</v>
      </c>
      <c r="B97" s="21" t="s">
        <v>228</v>
      </c>
      <c r="C97" s="20" t="s">
        <v>91</v>
      </c>
      <c r="D97" s="20" t="s">
        <v>26</v>
      </c>
      <c r="E97" s="20" t="s">
        <v>273</v>
      </c>
      <c r="F97" s="20" t="s">
        <v>26</v>
      </c>
      <c r="G97" s="20" t="s">
        <v>124</v>
      </c>
      <c r="H97" s="20" t="s">
        <v>126</v>
      </c>
      <c r="I97" s="22" t="s">
        <v>127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1920</v>
      </c>
      <c r="S97" s="20" t="s">
        <v>274</v>
      </c>
    </row>
    <row r="98" spans="1:19" s="23" customFormat="1" x14ac:dyDescent="0.25">
      <c r="A98" s="20" t="s">
        <v>241</v>
      </c>
      <c r="B98" s="21" t="s">
        <v>228</v>
      </c>
      <c r="C98" s="20" t="s">
        <v>24</v>
      </c>
      <c r="D98" s="20" t="s">
        <v>229</v>
      </c>
      <c r="E98" s="20" t="s">
        <v>26</v>
      </c>
      <c r="F98" s="20" t="s">
        <v>230</v>
      </c>
      <c r="G98" s="20" t="s">
        <v>26</v>
      </c>
      <c r="H98" s="20" t="s">
        <v>231</v>
      </c>
      <c r="I98" s="22" t="s">
        <v>232</v>
      </c>
      <c r="J98" s="22">
        <v>100920</v>
      </c>
      <c r="K98" s="22">
        <v>0</v>
      </c>
      <c r="L98" s="22">
        <v>87000</v>
      </c>
      <c r="M98" s="22">
        <v>13920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0" t="s">
        <v>26</v>
      </c>
    </row>
    <row r="99" spans="1:19" s="23" customFormat="1" x14ac:dyDescent="0.25">
      <c r="A99" s="20" t="s">
        <v>263</v>
      </c>
      <c r="B99" s="21" t="s">
        <v>228</v>
      </c>
      <c r="C99" s="20" t="s">
        <v>91</v>
      </c>
      <c r="D99" s="20" t="s">
        <v>26</v>
      </c>
      <c r="E99" s="20" t="s">
        <v>276</v>
      </c>
      <c r="F99" s="20" t="s">
        <v>26</v>
      </c>
      <c r="G99" s="20" t="s">
        <v>229</v>
      </c>
      <c r="H99" s="20" t="s">
        <v>231</v>
      </c>
      <c r="I99" s="22" t="s">
        <v>232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10440</v>
      </c>
      <c r="S99" s="20" t="s">
        <v>277</v>
      </c>
    </row>
    <row r="100" spans="1:19" s="23" customFormat="1" x14ac:dyDescent="0.25">
      <c r="A100" s="20" t="s">
        <v>188</v>
      </c>
      <c r="B100" s="21" t="s">
        <v>129</v>
      </c>
      <c r="C100" s="20" t="s">
        <v>24</v>
      </c>
      <c r="D100" s="20" t="s">
        <v>130</v>
      </c>
      <c r="E100" s="20" t="s">
        <v>26</v>
      </c>
      <c r="F100" s="20" t="s">
        <v>131</v>
      </c>
      <c r="G100" s="20" t="s">
        <v>26</v>
      </c>
      <c r="H100" s="20" t="s">
        <v>132</v>
      </c>
      <c r="I100" s="22" t="s">
        <v>133</v>
      </c>
      <c r="J100" s="22">
        <v>50346.879999999997</v>
      </c>
      <c r="K100" s="22">
        <v>0</v>
      </c>
      <c r="L100" s="22">
        <v>43402.48</v>
      </c>
      <c r="M100" s="22">
        <v>6944.4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0" t="s">
        <v>26</v>
      </c>
    </row>
    <row r="101" spans="1:19" s="23" customFormat="1" x14ac:dyDescent="0.25">
      <c r="A101" s="20" t="s">
        <v>203</v>
      </c>
      <c r="B101" s="21" t="s">
        <v>129</v>
      </c>
      <c r="C101" s="20" t="s">
        <v>91</v>
      </c>
      <c r="D101" s="20" t="s">
        <v>26</v>
      </c>
      <c r="E101" s="20" t="s">
        <v>212</v>
      </c>
      <c r="F101" s="20" t="s">
        <v>26</v>
      </c>
      <c r="G101" s="20" t="s">
        <v>130</v>
      </c>
      <c r="H101" s="20" t="s">
        <v>132</v>
      </c>
      <c r="I101" s="22" t="s">
        <v>133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5208.3</v>
      </c>
      <c r="S101" s="20" t="s">
        <v>213</v>
      </c>
    </row>
    <row r="102" spans="1:19" s="23" customFormat="1" x14ac:dyDescent="0.25">
      <c r="A102" s="20" t="s">
        <v>193</v>
      </c>
      <c r="B102" s="21" t="s">
        <v>129</v>
      </c>
      <c r="C102" s="20" t="s">
        <v>24</v>
      </c>
      <c r="D102" s="20" t="s">
        <v>199</v>
      </c>
      <c r="E102" s="20" t="s">
        <v>26</v>
      </c>
      <c r="F102" s="20" t="s">
        <v>200</v>
      </c>
      <c r="G102" s="20" t="s">
        <v>26</v>
      </c>
      <c r="H102" s="20" t="s">
        <v>201</v>
      </c>
      <c r="I102" s="22" t="s">
        <v>202</v>
      </c>
      <c r="J102" s="22">
        <v>25395.58</v>
      </c>
      <c r="K102" s="22">
        <v>0</v>
      </c>
      <c r="L102" s="22">
        <v>21892.74</v>
      </c>
      <c r="M102" s="22">
        <v>3502.84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0" t="s">
        <v>26</v>
      </c>
    </row>
    <row r="103" spans="1:19" s="23" customFormat="1" x14ac:dyDescent="0.25">
      <c r="A103" s="20" t="s">
        <v>335</v>
      </c>
      <c r="B103" s="21" t="s">
        <v>312</v>
      </c>
      <c r="C103" s="20" t="s">
        <v>91</v>
      </c>
      <c r="D103" s="20" t="s">
        <v>26</v>
      </c>
      <c r="E103" s="20" t="s">
        <v>368</v>
      </c>
      <c r="F103" s="20" t="s">
        <v>26</v>
      </c>
      <c r="G103" s="20" t="s">
        <v>199</v>
      </c>
      <c r="H103" s="20" t="s">
        <v>201</v>
      </c>
      <c r="I103" s="22" t="s">
        <v>202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2627.13</v>
      </c>
      <c r="S103" s="20" t="s">
        <v>369</v>
      </c>
    </row>
    <row r="104" spans="1:19" s="23" customFormat="1" x14ac:dyDescent="0.25">
      <c r="A104" s="20" t="s">
        <v>75</v>
      </c>
      <c r="B104" s="21" t="s">
        <v>43</v>
      </c>
      <c r="C104" s="20" t="s">
        <v>24</v>
      </c>
      <c r="D104" s="20" t="s">
        <v>44</v>
      </c>
      <c r="E104" s="20" t="s">
        <v>26</v>
      </c>
      <c r="F104" s="20" t="s">
        <v>45</v>
      </c>
      <c r="G104" s="20" t="s">
        <v>26</v>
      </c>
      <c r="H104" s="20" t="s">
        <v>46</v>
      </c>
      <c r="I104" s="22" t="s">
        <v>47</v>
      </c>
      <c r="J104" s="22">
        <v>2000</v>
      </c>
      <c r="K104" s="22">
        <v>2000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0" t="s">
        <v>26</v>
      </c>
    </row>
    <row r="105" spans="1:19" s="23" customFormat="1" x14ac:dyDescent="0.25">
      <c r="A105" s="20" t="s">
        <v>80</v>
      </c>
      <c r="B105" s="21" t="s">
        <v>43</v>
      </c>
      <c r="C105" s="20" t="s">
        <v>24</v>
      </c>
      <c r="D105" s="20" t="s">
        <v>54</v>
      </c>
      <c r="E105" s="20" t="s">
        <v>26</v>
      </c>
      <c r="F105" s="20" t="s">
        <v>55</v>
      </c>
      <c r="G105" s="20" t="s">
        <v>26</v>
      </c>
      <c r="H105" s="20" t="s">
        <v>56</v>
      </c>
      <c r="I105" s="22" t="s">
        <v>57</v>
      </c>
      <c r="J105" s="22">
        <v>219793.73</v>
      </c>
      <c r="K105" s="22">
        <v>9124.9</v>
      </c>
      <c r="L105" s="22">
        <v>181611.06</v>
      </c>
      <c r="M105" s="22">
        <v>29057.77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0" t="s">
        <v>26</v>
      </c>
    </row>
    <row r="106" spans="1:19" s="23" customFormat="1" x14ac:dyDescent="0.25">
      <c r="A106" s="20" t="s">
        <v>249</v>
      </c>
      <c r="B106" s="21" t="s">
        <v>228</v>
      </c>
      <c r="C106" s="20" t="s">
        <v>91</v>
      </c>
      <c r="D106" s="20" t="s">
        <v>26</v>
      </c>
      <c r="E106" s="20" t="s">
        <v>267</v>
      </c>
      <c r="F106" s="20" t="s">
        <v>26</v>
      </c>
      <c r="G106" s="20" t="s">
        <v>54</v>
      </c>
      <c r="H106" s="20" t="s">
        <v>56</v>
      </c>
      <c r="I106" s="22" t="s">
        <v>57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21793.33</v>
      </c>
      <c r="S106" s="20" t="s">
        <v>268</v>
      </c>
    </row>
    <row r="107" spans="1:19" s="23" customFormat="1" x14ac:dyDescent="0.25">
      <c r="A107" s="20" t="s">
        <v>358</v>
      </c>
      <c r="B107" s="21" t="s">
        <v>387</v>
      </c>
      <c r="C107" s="20" t="s">
        <v>24</v>
      </c>
      <c r="D107" s="20" t="s">
        <v>407</v>
      </c>
      <c r="E107" s="20" t="s">
        <v>26</v>
      </c>
      <c r="F107" s="20" t="s">
        <v>408</v>
      </c>
      <c r="G107" s="20" t="s">
        <v>26</v>
      </c>
      <c r="H107" s="20" t="s">
        <v>56</v>
      </c>
      <c r="I107" s="22" t="s">
        <v>57</v>
      </c>
      <c r="J107" s="22">
        <v>117520.64</v>
      </c>
      <c r="K107" s="22">
        <v>0</v>
      </c>
      <c r="L107" s="22">
        <v>101310.9</v>
      </c>
      <c r="M107" s="22">
        <v>16209.74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0" t="s">
        <v>26</v>
      </c>
    </row>
    <row r="108" spans="1:19" s="23" customFormat="1" x14ac:dyDescent="0.25">
      <c r="A108" s="20" t="s">
        <v>361</v>
      </c>
      <c r="B108" s="21" t="s">
        <v>387</v>
      </c>
      <c r="C108" s="20" t="s">
        <v>24</v>
      </c>
      <c r="D108" s="20" t="s">
        <v>410</v>
      </c>
      <c r="E108" s="20" t="s">
        <v>26</v>
      </c>
      <c r="F108" s="20" t="s">
        <v>411</v>
      </c>
      <c r="G108" s="20" t="s">
        <v>26</v>
      </c>
      <c r="H108" s="20" t="s">
        <v>56</v>
      </c>
      <c r="I108" s="22" t="s">
        <v>57</v>
      </c>
      <c r="J108" s="22">
        <v>329030.86</v>
      </c>
      <c r="K108" s="22">
        <v>8555.5499999999993</v>
      </c>
      <c r="L108" s="22">
        <v>276271.82</v>
      </c>
      <c r="M108" s="22">
        <v>44203.49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0" t="s">
        <v>26</v>
      </c>
    </row>
    <row r="109" spans="1:19" s="23" customFormat="1" x14ac:dyDescent="0.25">
      <c r="A109" s="20" t="s">
        <v>364</v>
      </c>
      <c r="B109" s="21" t="s">
        <v>387</v>
      </c>
      <c r="C109" s="20" t="s">
        <v>24</v>
      </c>
      <c r="D109" s="20" t="s">
        <v>413</v>
      </c>
      <c r="E109" s="20" t="s">
        <v>26</v>
      </c>
      <c r="F109" s="20" t="s">
        <v>414</v>
      </c>
      <c r="G109" s="20" t="s">
        <v>26</v>
      </c>
      <c r="H109" s="20" t="s">
        <v>56</v>
      </c>
      <c r="I109" s="22" t="s">
        <v>57</v>
      </c>
      <c r="J109" s="22">
        <v>37285.72</v>
      </c>
      <c r="K109" s="22">
        <v>0</v>
      </c>
      <c r="L109" s="22">
        <v>32142.86</v>
      </c>
      <c r="M109" s="22">
        <v>5142.8599999999997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0" t="s">
        <v>26</v>
      </c>
    </row>
    <row r="110" spans="1:19" s="23" customFormat="1" x14ac:dyDescent="0.25">
      <c r="A110" s="20" t="s">
        <v>406</v>
      </c>
      <c r="B110" s="21" t="s">
        <v>433</v>
      </c>
      <c r="C110" s="20" t="s">
        <v>91</v>
      </c>
      <c r="D110" s="20" t="s">
        <v>26</v>
      </c>
      <c r="E110" s="20" t="s">
        <v>442</v>
      </c>
      <c r="F110" s="20" t="s">
        <v>26</v>
      </c>
      <c r="G110" s="20" t="s">
        <v>413</v>
      </c>
      <c r="H110" s="20" t="s">
        <v>56</v>
      </c>
      <c r="I110" s="22" t="s">
        <v>57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3857.15</v>
      </c>
      <c r="S110" s="20" t="s">
        <v>443</v>
      </c>
    </row>
    <row r="111" spans="1:19" s="23" customFormat="1" x14ac:dyDescent="0.25">
      <c r="A111" s="20" t="s">
        <v>409</v>
      </c>
      <c r="B111" s="21" t="s">
        <v>433</v>
      </c>
      <c r="C111" s="20" t="s">
        <v>91</v>
      </c>
      <c r="D111" s="20" t="s">
        <v>26</v>
      </c>
      <c r="E111" s="20" t="s">
        <v>444</v>
      </c>
      <c r="F111" s="20" t="s">
        <v>26</v>
      </c>
      <c r="G111" s="20" t="s">
        <v>410</v>
      </c>
      <c r="H111" s="20" t="s">
        <v>56</v>
      </c>
      <c r="I111" s="22" t="s">
        <v>57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33152.620000000003</v>
      </c>
      <c r="S111" s="20" t="s">
        <v>445</v>
      </c>
    </row>
    <row r="112" spans="1:19" s="23" customFormat="1" x14ac:dyDescent="0.25">
      <c r="A112" s="20" t="s">
        <v>412</v>
      </c>
      <c r="B112" s="21" t="s">
        <v>433</v>
      </c>
      <c r="C112" s="20" t="s">
        <v>91</v>
      </c>
      <c r="D112" s="20" t="s">
        <v>26</v>
      </c>
      <c r="E112" s="20" t="s">
        <v>446</v>
      </c>
      <c r="F112" s="20" t="s">
        <v>26</v>
      </c>
      <c r="G112" s="20" t="s">
        <v>407</v>
      </c>
      <c r="H112" s="20" t="s">
        <v>56</v>
      </c>
      <c r="I112" s="22" t="s">
        <v>57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12157.31</v>
      </c>
      <c r="S112" s="20" t="s">
        <v>447</v>
      </c>
    </row>
    <row r="113" spans="1:19" s="23" customFormat="1" x14ac:dyDescent="0.25">
      <c r="A113" s="20" t="s">
        <v>367</v>
      </c>
      <c r="B113" s="21" t="s">
        <v>387</v>
      </c>
      <c r="C113" s="20" t="s">
        <v>24</v>
      </c>
      <c r="D113" s="20" t="s">
        <v>388</v>
      </c>
      <c r="E113" s="20" t="s">
        <v>26</v>
      </c>
      <c r="F113" s="20" t="s">
        <v>389</v>
      </c>
      <c r="G113" s="20" t="s">
        <v>26</v>
      </c>
      <c r="H113" s="20" t="s">
        <v>390</v>
      </c>
      <c r="I113" s="22" t="s">
        <v>391</v>
      </c>
      <c r="J113" s="22">
        <v>696</v>
      </c>
      <c r="K113" s="22">
        <v>0</v>
      </c>
      <c r="L113" s="22">
        <v>600</v>
      </c>
      <c r="M113" s="22">
        <v>96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0" t="s">
        <v>26</v>
      </c>
    </row>
    <row r="114" spans="1:19" s="23" customFormat="1" x14ac:dyDescent="0.25">
      <c r="A114" s="20" t="s">
        <v>370</v>
      </c>
      <c r="B114" s="21" t="s">
        <v>387</v>
      </c>
      <c r="C114" s="20" t="s">
        <v>91</v>
      </c>
      <c r="D114" s="20" t="s">
        <v>26</v>
      </c>
      <c r="E114" s="20" t="s">
        <v>415</v>
      </c>
      <c r="F114" s="20" t="s">
        <v>26</v>
      </c>
      <c r="G114" s="20" t="s">
        <v>388</v>
      </c>
      <c r="H114" s="20" t="s">
        <v>390</v>
      </c>
      <c r="I114" s="22" t="s">
        <v>391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72</v>
      </c>
      <c r="S114" s="20" t="s">
        <v>416</v>
      </c>
    </row>
    <row r="115" spans="1:19" s="23" customFormat="1" x14ac:dyDescent="0.25">
      <c r="A115" s="20" t="s">
        <v>244</v>
      </c>
      <c r="B115" s="21" t="s">
        <v>228</v>
      </c>
      <c r="C115" s="20" t="s">
        <v>24</v>
      </c>
      <c r="D115" s="20" t="s">
        <v>245</v>
      </c>
      <c r="E115" s="20" t="s">
        <v>26</v>
      </c>
      <c r="F115" s="20" t="s">
        <v>246</v>
      </c>
      <c r="G115" s="20" t="s">
        <v>26</v>
      </c>
      <c r="H115" s="20" t="s">
        <v>247</v>
      </c>
      <c r="I115" s="22" t="s">
        <v>248</v>
      </c>
      <c r="J115" s="22">
        <v>1282.5</v>
      </c>
      <c r="K115" s="22">
        <v>1282.5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0" t="s">
        <v>26</v>
      </c>
    </row>
    <row r="117" spans="1:19" x14ac:dyDescent="0.25">
      <c r="J117" s="15">
        <f>SUM(J8:J115)</f>
        <v>2857313.91</v>
      </c>
      <c r="K117" s="15">
        <f t="shared" ref="K117:R117" si="0">SUM(K8:K115)</f>
        <v>879128.42</v>
      </c>
      <c r="L117" s="15">
        <f t="shared" si="0"/>
        <v>1705332.3000000003</v>
      </c>
      <c r="M117" s="15">
        <f t="shared" si="0"/>
        <v>272853.14999999997</v>
      </c>
      <c r="N117" s="15">
        <f t="shared" si="0"/>
        <v>0</v>
      </c>
      <c r="O117" s="15">
        <f t="shared" si="0"/>
        <v>0</v>
      </c>
      <c r="P117" s="15">
        <f t="shared" si="0"/>
        <v>0</v>
      </c>
      <c r="Q117" s="15">
        <f t="shared" si="0"/>
        <v>0</v>
      </c>
      <c r="R117" s="15">
        <f t="shared" si="0"/>
        <v>207059.98</v>
      </c>
    </row>
    <row r="119" spans="1:19" x14ac:dyDescent="0.25">
      <c r="J119" s="14" t="s">
        <v>452</v>
      </c>
    </row>
    <row r="121" spans="1:19" x14ac:dyDescent="0.25">
      <c r="J121" s="14" t="s">
        <v>453</v>
      </c>
      <c r="K121" s="14" t="s">
        <v>454</v>
      </c>
      <c r="L121" s="12" t="s">
        <v>455</v>
      </c>
    </row>
    <row r="123" spans="1:19" x14ac:dyDescent="0.25">
      <c r="I123" s="14" t="s">
        <v>456</v>
      </c>
      <c r="J123" s="14">
        <f>K117</f>
        <v>879128.42</v>
      </c>
    </row>
    <row r="125" spans="1:19" x14ac:dyDescent="0.25">
      <c r="I125" s="14" t="s">
        <v>457</v>
      </c>
      <c r="J125" s="14">
        <f>L117</f>
        <v>1705332.3000000003</v>
      </c>
      <c r="K125" s="14">
        <f>M117</f>
        <v>272853.14999999997</v>
      </c>
    </row>
    <row r="127" spans="1:19" x14ac:dyDescent="0.25">
      <c r="I127" s="14" t="s">
        <v>458</v>
      </c>
      <c r="J127" s="14">
        <v>0</v>
      </c>
      <c r="K127" s="14">
        <v>0</v>
      </c>
      <c r="L127" s="12">
        <v>0</v>
      </c>
    </row>
    <row r="129" spans="9:12" x14ac:dyDescent="0.25">
      <c r="I129" s="14" t="s">
        <v>459</v>
      </c>
      <c r="J129" s="14">
        <v>0</v>
      </c>
      <c r="K129" s="14">
        <v>0</v>
      </c>
    </row>
    <row r="131" spans="9:12" x14ac:dyDescent="0.25">
      <c r="I131" s="14" t="s">
        <v>460</v>
      </c>
      <c r="J131" s="14">
        <f>J123+J125</f>
        <v>2584460.7200000002</v>
      </c>
      <c r="K131" s="14">
        <f>K125</f>
        <v>272853.14999999997</v>
      </c>
      <c r="L131" s="12">
        <v>0</v>
      </c>
    </row>
  </sheetData>
  <sortState ref="A8:S115">
    <sortCondition ref="I8:I11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C1C92-53FD-4ADE-891E-809F4ABFB359}">
  <dimension ref="A1:S131"/>
  <sheetViews>
    <sheetView tabSelected="1" workbookViewId="0">
      <pane ySplit="7" topLeftCell="A17" activePane="bottomLeft" state="frozen"/>
      <selection pane="bottomLeft" activeCell="A30" sqref="A30:XFD30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1.85546875" style="12" bestFit="1" customWidth="1"/>
    <col min="5" max="5" width="12.140625" style="12" bestFit="1" customWidth="1"/>
    <col min="6" max="6" width="12.28515625" style="12" bestFit="1" customWidth="1"/>
    <col min="7" max="7" width="13.85546875" style="12" bestFit="1" customWidth="1"/>
    <col min="8" max="8" width="11.28515625" style="12" bestFit="1" customWidth="1"/>
    <col min="9" max="9" width="40" style="14" customWidth="1"/>
    <col min="10" max="10" width="25.28515625" style="14" bestFit="1" customWidth="1"/>
    <col min="11" max="11" width="12.28515625" style="14" bestFit="1" customWidth="1"/>
    <col min="12" max="12" width="12.28515625" style="14" customWidth="1"/>
    <col min="13" max="13" width="10.7109375" style="14" customWidth="1"/>
    <col min="14" max="17" width="5.140625" style="14" customWidth="1"/>
    <col min="18" max="18" width="10.7109375" style="14" customWidth="1"/>
    <col min="19" max="19" width="17.42578125" style="12" bestFit="1" customWidth="1"/>
    <col min="20" max="16384" width="11.42578125" style="11"/>
  </cols>
  <sheetData>
    <row r="1" spans="1:19" x14ac:dyDescent="0.25">
      <c r="D1" s="12" t="s">
        <v>36</v>
      </c>
    </row>
    <row r="2" spans="1:19" s="29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29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29" customFormat="1" x14ac:dyDescent="0.25">
      <c r="A4" s="31" t="s">
        <v>461</v>
      </c>
      <c r="B4" s="31"/>
      <c r="C4" s="31"/>
      <c r="D4" s="31"/>
      <c r="E4" s="31"/>
      <c r="F4" s="31"/>
      <c r="G4" s="31"/>
      <c r="H4" s="31"/>
      <c r="I4" s="31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29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23" customFormat="1" x14ac:dyDescent="0.25">
      <c r="A8" s="20" t="s">
        <v>98</v>
      </c>
      <c r="B8" s="21" t="s">
        <v>118</v>
      </c>
      <c r="C8" s="20" t="s">
        <v>24</v>
      </c>
      <c r="D8" s="20" t="s">
        <v>119</v>
      </c>
      <c r="E8" s="20" t="s">
        <v>26</v>
      </c>
      <c r="F8" s="20" t="s">
        <v>120</v>
      </c>
      <c r="G8" s="20" t="s">
        <v>26</v>
      </c>
      <c r="H8" s="20" t="s">
        <v>121</v>
      </c>
      <c r="I8" s="22" t="s">
        <v>122</v>
      </c>
      <c r="J8" s="22">
        <v>4131</v>
      </c>
      <c r="K8" s="22">
        <v>4131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26</v>
      </c>
    </row>
    <row r="9" spans="1:19" s="23" customFormat="1" x14ac:dyDescent="0.25">
      <c r="A9" s="20" t="s">
        <v>105</v>
      </c>
      <c r="B9" s="21" t="s">
        <v>129</v>
      </c>
      <c r="C9" s="20" t="s">
        <v>24</v>
      </c>
      <c r="D9" s="20" t="s">
        <v>140</v>
      </c>
      <c r="E9" s="20" t="s">
        <v>26</v>
      </c>
      <c r="F9" s="20" t="s">
        <v>141</v>
      </c>
      <c r="G9" s="20" t="s">
        <v>26</v>
      </c>
      <c r="H9" s="20" t="s">
        <v>121</v>
      </c>
      <c r="I9" s="22" t="s">
        <v>122</v>
      </c>
      <c r="J9" s="22">
        <v>2767.5</v>
      </c>
      <c r="K9" s="22">
        <v>2767.5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26</v>
      </c>
    </row>
    <row r="10" spans="1:19" s="23" customFormat="1" x14ac:dyDescent="0.25">
      <c r="A10" s="20" t="s">
        <v>290</v>
      </c>
      <c r="B10" s="21" t="s">
        <v>312</v>
      </c>
      <c r="C10" s="20" t="s">
        <v>24</v>
      </c>
      <c r="D10" s="20" t="s">
        <v>321</v>
      </c>
      <c r="E10" s="20" t="s">
        <v>26</v>
      </c>
      <c r="F10" s="20" t="s">
        <v>322</v>
      </c>
      <c r="G10" s="20" t="s">
        <v>26</v>
      </c>
      <c r="H10" s="20" t="s">
        <v>121</v>
      </c>
      <c r="I10" s="22" t="s">
        <v>122</v>
      </c>
      <c r="J10" s="22">
        <v>4999.5</v>
      </c>
      <c r="K10" s="22">
        <v>4999.5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26</v>
      </c>
    </row>
    <row r="11" spans="1:19" s="23" customFormat="1" x14ac:dyDescent="0.25">
      <c r="A11" s="20" t="s">
        <v>85</v>
      </c>
      <c r="B11" s="21" t="s">
        <v>100</v>
      </c>
      <c r="C11" s="20" t="s">
        <v>24</v>
      </c>
      <c r="D11" s="20" t="s">
        <v>101</v>
      </c>
      <c r="E11" s="20" t="s">
        <v>26</v>
      </c>
      <c r="F11" s="20" t="s">
        <v>102</v>
      </c>
      <c r="G11" s="20" t="s">
        <v>26</v>
      </c>
      <c r="H11" s="20" t="s">
        <v>103</v>
      </c>
      <c r="I11" s="22" t="s">
        <v>104</v>
      </c>
      <c r="J11" s="22">
        <v>10570</v>
      </c>
      <c r="K11" s="22">
        <v>10570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26</v>
      </c>
    </row>
    <row r="12" spans="1:19" s="23" customFormat="1" x14ac:dyDescent="0.25">
      <c r="A12" s="20" t="s">
        <v>293</v>
      </c>
      <c r="B12" s="21" t="s">
        <v>312</v>
      </c>
      <c r="C12" s="20" t="s">
        <v>24</v>
      </c>
      <c r="D12" s="20" t="s">
        <v>333</v>
      </c>
      <c r="E12" s="20" t="s">
        <v>26</v>
      </c>
      <c r="F12" s="20" t="s">
        <v>334</v>
      </c>
      <c r="G12" s="20" t="s">
        <v>26</v>
      </c>
      <c r="H12" s="20" t="s">
        <v>103</v>
      </c>
      <c r="I12" s="22" t="s">
        <v>104</v>
      </c>
      <c r="J12" s="22">
        <v>10290</v>
      </c>
      <c r="K12" s="22">
        <v>10290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26</v>
      </c>
    </row>
    <row r="13" spans="1:19" s="23" customFormat="1" x14ac:dyDescent="0.25">
      <c r="A13" s="20" t="s">
        <v>400</v>
      </c>
      <c r="B13" s="21" t="s">
        <v>433</v>
      </c>
      <c r="C13" s="20" t="s">
        <v>24</v>
      </c>
      <c r="D13" s="20" t="s">
        <v>434</v>
      </c>
      <c r="E13" s="20" t="s">
        <v>26</v>
      </c>
      <c r="F13" s="20" t="s">
        <v>435</v>
      </c>
      <c r="G13" s="20" t="s">
        <v>26</v>
      </c>
      <c r="H13" s="20" t="s">
        <v>436</v>
      </c>
      <c r="I13" s="22" t="s">
        <v>437</v>
      </c>
      <c r="J13" s="22">
        <v>28800</v>
      </c>
      <c r="K13" s="22">
        <v>28800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26</v>
      </c>
    </row>
    <row r="14" spans="1:19" s="23" customFormat="1" x14ac:dyDescent="0.25">
      <c r="A14" s="20" t="s">
        <v>296</v>
      </c>
      <c r="B14" s="21" t="s">
        <v>312</v>
      </c>
      <c r="C14" s="20" t="s">
        <v>24</v>
      </c>
      <c r="D14" s="20" t="s">
        <v>336</v>
      </c>
      <c r="E14" s="20" t="s">
        <v>26</v>
      </c>
      <c r="F14" s="20" t="s">
        <v>337</v>
      </c>
      <c r="G14" s="20" t="s">
        <v>26</v>
      </c>
      <c r="H14" s="20" t="s">
        <v>338</v>
      </c>
      <c r="I14" s="22" t="s">
        <v>339</v>
      </c>
      <c r="J14" s="22">
        <v>223220</v>
      </c>
      <c r="K14" s="22">
        <v>223220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26</v>
      </c>
    </row>
    <row r="15" spans="1:19" s="23" customFormat="1" x14ac:dyDescent="0.25">
      <c r="A15" s="20" t="s">
        <v>110</v>
      </c>
      <c r="B15" s="21" t="s">
        <v>129</v>
      </c>
      <c r="C15" s="20" t="s">
        <v>24</v>
      </c>
      <c r="D15" s="20" t="s">
        <v>204</v>
      </c>
      <c r="E15" s="20" t="s">
        <v>26</v>
      </c>
      <c r="F15" s="20" t="s">
        <v>205</v>
      </c>
      <c r="G15" s="20" t="s">
        <v>26</v>
      </c>
      <c r="H15" s="20" t="s">
        <v>206</v>
      </c>
      <c r="I15" s="22" t="s">
        <v>207</v>
      </c>
      <c r="J15" s="22">
        <v>50250.91</v>
      </c>
      <c r="K15" s="22">
        <v>0</v>
      </c>
      <c r="L15" s="22">
        <v>43319.75</v>
      </c>
      <c r="M15" s="22">
        <v>6931.16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26</v>
      </c>
    </row>
    <row r="16" spans="1:19" s="23" customFormat="1" x14ac:dyDescent="0.25">
      <c r="A16" s="20" t="s">
        <v>382</v>
      </c>
      <c r="B16" s="21" t="s">
        <v>387</v>
      </c>
      <c r="C16" s="20" t="s">
        <v>91</v>
      </c>
      <c r="D16" s="20" t="s">
        <v>26</v>
      </c>
      <c r="E16" s="20" t="s">
        <v>423</v>
      </c>
      <c r="F16" s="20" t="s">
        <v>26</v>
      </c>
      <c r="G16" s="20" t="s">
        <v>204</v>
      </c>
      <c r="H16" s="20" t="s">
        <v>206</v>
      </c>
      <c r="I16" s="22" t="s">
        <v>207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5198.37</v>
      </c>
      <c r="S16" s="20" t="s">
        <v>424</v>
      </c>
    </row>
    <row r="17" spans="1:19" s="23" customFormat="1" x14ac:dyDescent="0.25">
      <c r="A17" s="20" t="s">
        <v>403</v>
      </c>
      <c r="B17" s="21" t="s">
        <v>433</v>
      </c>
      <c r="C17" s="20" t="s">
        <v>91</v>
      </c>
      <c r="D17" s="20" t="s">
        <v>26</v>
      </c>
      <c r="E17" s="20" t="s">
        <v>448</v>
      </c>
      <c r="F17" s="20" t="s">
        <v>449</v>
      </c>
      <c r="G17" s="20" t="s">
        <v>448</v>
      </c>
      <c r="H17" s="20" t="s">
        <v>450</v>
      </c>
      <c r="I17" s="22" t="s">
        <v>451</v>
      </c>
      <c r="J17" s="22">
        <v>-300000</v>
      </c>
      <c r="K17" s="22">
        <v>-300000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26</v>
      </c>
    </row>
    <row r="18" spans="1:19" s="28" customFormat="1" x14ac:dyDescent="0.25">
      <c r="A18" s="25" t="s">
        <v>115</v>
      </c>
      <c r="B18" s="26" t="s">
        <v>129</v>
      </c>
      <c r="C18" s="25" t="s">
        <v>24</v>
      </c>
      <c r="D18" s="25" t="s">
        <v>161</v>
      </c>
      <c r="E18" s="25" t="s">
        <v>26</v>
      </c>
      <c r="F18" s="25" t="s">
        <v>162</v>
      </c>
      <c r="G18" s="25" t="s">
        <v>26</v>
      </c>
      <c r="H18" s="25" t="s">
        <v>163</v>
      </c>
      <c r="I18" s="27" t="s">
        <v>164</v>
      </c>
      <c r="J18" s="27">
        <v>113472.17</v>
      </c>
      <c r="K18" s="27">
        <v>0</v>
      </c>
      <c r="L18" s="27">
        <v>97820.84</v>
      </c>
      <c r="M18" s="27">
        <v>15651.33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5" t="s">
        <v>26</v>
      </c>
    </row>
    <row r="19" spans="1:19" s="23" customFormat="1" x14ac:dyDescent="0.25">
      <c r="A19" s="20" t="s">
        <v>117</v>
      </c>
      <c r="B19" s="21" t="s">
        <v>129</v>
      </c>
      <c r="C19" s="20" t="s">
        <v>24</v>
      </c>
      <c r="D19" s="20" t="s">
        <v>166</v>
      </c>
      <c r="E19" s="20" t="s">
        <v>26</v>
      </c>
      <c r="F19" s="20" t="s">
        <v>167</v>
      </c>
      <c r="G19" s="20" t="s">
        <v>26</v>
      </c>
      <c r="H19" s="20" t="s">
        <v>163</v>
      </c>
      <c r="I19" s="22" t="s">
        <v>164</v>
      </c>
      <c r="J19" s="22">
        <v>129968.17</v>
      </c>
      <c r="K19" s="22">
        <v>24943.5</v>
      </c>
      <c r="L19" s="22">
        <v>90538.51</v>
      </c>
      <c r="M19" s="22">
        <v>14486.16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0" t="s">
        <v>26</v>
      </c>
    </row>
    <row r="20" spans="1:19" s="23" customFormat="1" x14ac:dyDescent="0.25">
      <c r="A20" s="20" t="s">
        <v>286</v>
      </c>
      <c r="B20" s="21" t="s">
        <v>228</v>
      </c>
      <c r="C20" s="20" t="s">
        <v>91</v>
      </c>
      <c r="D20" s="20" t="s">
        <v>26</v>
      </c>
      <c r="E20" s="20" t="s">
        <v>303</v>
      </c>
      <c r="F20" s="20" t="s">
        <v>26</v>
      </c>
      <c r="G20" s="20" t="s">
        <v>166</v>
      </c>
      <c r="H20" s="20" t="s">
        <v>163</v>
      </c>
      <c r="I20" s="22" t="s">
        <v>164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10864.62</v>
      </c>
      <c r="S20" s="20" t="s">
        <v>304</v>
      </c>
    </row>
    <row r="21" spans="1:19" s="28" customFormat="1" x14ac:dyDescent="0.25">
      <c r="A21" s="25" t="s">
        <v>288</v>
      </c>
      <c r="B21" s="26" t="s">
        <v>228</v>
      </c>
      <c r="C21" s="25" t="s">
        <v>91</v>
      </c>
      <c r="D21" s="25" t="s">
        <v>26</v>
      </c>
      <c r="E21" s="25" t="s">
        <v>306</v>
      </c>
      <c r="F21" s="25" t="s">
        <v>26</v>
      </c>
      <c r="G21" s="25" t="s">
        <v>161</v>
      </c>
      <c r="H21" s="25" t="s">
        <v>163</v>
      </c>
      <c r="I21" s="27" t="s">
        <v>164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11738.5</v>
      </c>
      <c r="S21" s="25" t="s">
        <v>307</v>
      </c>
    </row>
    <row r="22" spans="1:19" s="23" customFormat="1" x14ac:dyDescent="0.25">
      <c r="A22" s="20" t="s">
        <v>123</v>
      </c>
      <c r="B22" s="21" t="s">
        <v>129</v>
      </c>
      <c r="C22" s="20" t="s">
        <v>24</v>
      </c>
      <c r="D22" s="20" t="s">
        <v>143</v>
      </c>
      <c r="E22" s="20" t="s">
        <v>26</v>
      </c>
      <c r="F22" s="20" t="s">
        <v>144</v>
      </c>
      <c r="G22" s="20" t="s">
        <v>26</v>
      </c>
      <c r="H22" s="20" t="s">
        <v>145</v>
      </c>
      <c r="I22" s="22" t="s">
        <v>146</v>
      </c>
      <c r="J22" s="22">
        <v>1000</v>
      </c>
      <c r="K22" s="22">
        <v>1000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0" t="s">
        <v>26</v>
      </c>
    </row>
    <row r="23" spans="1:19" s="23" customFormat="1" x14ac:dyDescent="0.25">
      <c r="A23" s="20" t="s">
        <v>352</v>
      </c>
      <c r="B23" s="21" t="s">
        <v>387</v>
      </c>
      <c r="C23" s="20" t="s">
        <v>24</v>
      </c>
      <c r="D23" s="20" t="s">
        <v>398</v>
      </c>
      <c r="E23" s="20" t="s">
        <v>26</v>
      </c>
      <c r="F23" s="20" t="s">
        <v>399</v>
      </c>
      <c r="G23" s="20" t="s">
        <v>26</v>
      </c>
      <c r="H23" s="20" t="s">
        <v>145</v>
      </c>
      <c r="I23" s="22" t="s">
        <v>146</v>
      </c>
      <c r="J23" s="22">
        <v>500</v>
      </c>
      <c r="K23" s="22">
        <v>500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26</v>
      </c>
    </row>
    <row r="24" spans="1:19" s="23" customFormat="1" x14ac:dyDescent="0.25">
      <c r="A24" s="20" t="s">
        <v>128</v>
      </c>
      <c r="B24" s="21" t="s">
        <v>129</v>
      </c>
      <c r="C24" s="20" t="s">
        <v>24</v>
      </c>
      <c r="D24" s="20" t="s">
        <v>189</v>
      </c>
      <c r="E24" s="20" t="s">
        <v>26</v>
      </c>
      <c r="F24" s="20" t="s">
        <v>190</v>
      </c>
      <c r="G24" s="20" t="s">
        <v>26</v>
      </c>
      <c r="H24" s="20" t="s">
        <v>191</v>
      </c>
      <c r="I24" s="22" t="s">
        <v>192</v>
      </c>
      <c r="J24" s="22">
        <v>78877.89</v>
      </c>
      <c r="K24" s="22">
        <v>0</v>
      </c>
      <c r="L24" s="22">
        <v>67998.179999999993</v>
      </c>
      <c r="M24" s="22">
        <v>10879.71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0" t="s">
        <v>26</v>
      </c>
    </row>
    <row r="25" spans="1:19" s="23" customFormat="1" x14ac:dyDescent="0.25">
      <c r="A25" s="20" t="s">
        <v>351</v>
      </c>
      <c r="B25" s="21" t="s">
        <v>312</v>
      </c>
      <c r="C25" s="20" t="s">
        <v>91</v>
      </c>
      <c r="D25" s="20" t="s">
        <v>26</v>
      </c>
      <c r="E25" s="20" t="s">
        <v>383</v>
      </c>
      <c r="F25" s="20" t="s">
        <v>26</v>
      </c>
      <c r="G25" s="20" t="s">
        <v>189</v>
      </c>
      <c r="H25" s="20" t="s">
        <v>191</v>
      </c>
      <c r="I25" s="22" t="s">
        <v>192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8159.78</v>
      </c>
      <c r="S25" s="20" t="s">
        <v>384</v>
      </c>
    </row>
    <row r="26" spans="1:19" s="23" customFormat="1" x14ac:dyDescent="0.25">
      <c r="A26" s="20" t="s">
        <v>299</v>
      </c>
      <c r="B26" s="21" t="s">
        <v>312</v>
      </c>
      <c r="C26" s="20" t="s">
        <v>24</v>
      </c>
      <c r="D26" s="20" t="s">
        <v>346</v>
      </c>
      <c r="E26" s="20" t="s">
        <v>26</v>
      </c>
      <c r="F26" s="20" t="s">
        <v>136</v>
      </c>
      <c r="G26" s="20" t="s">
        <v>26</v>
      </c>
      <c r="H26" s="20" t="s">
        <v>347</v>
      </c>
      <c r="I26" s="22" t="s">
        <v>348</v>
      </c>
      <c r="J26" s="22">
        <v>26403.599999999999</v>
      </c>
      <c r="K26" s="22">
        <v>26403.599999999999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26</v>
      </c>
    </row>
    <row r="27" spans="1:19" s="23" customFormat="1" x14ac:dyDescent="0.25">
      <c r="A27" s="20" t="s">
        <v>134</v>
      </c>
      <c r="B27" s="21" t="s">
        <v>129</v>
      </c>
      <c r="C27" s="20" t="s">
        <v>24</v>
      </c>
      <c r="D27" s="20" t="s">
        <v>148</v>
      </c>
      <c r="E27" s="20" t="s">
        <v>26</v>
      </c>
      <c r="F27" s="20" t="s">
        <v>149</v>
      </c>
      <c r="G27" s="20" t="s">
        <v>26</v>
      </c>
      <c r="H27" s="20" t="s">
        <v>150</v>
      </c>
      <c r="I27" s="22" t="s">
        <v>151</v>
      </c>
      <c r="J27" s="22">
        <v>8460.4</v>
      </c>
      <c r="K27" s="22">
        <v>8460.4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26</v>
      </c>
    </row>
    <row r="28" spans="1:19" s="23" customFormat="1" x14ac:dyDescent="0.25">
      <c r="A28" s="20" t="s">
        <v>42</v>
      </c>
      <c r="B28" s="21" t="s">
        <v>43</v>
      </c>
      <c r="C28" s="20" t="s">
        <v>24</v>
      </c>
      <c r="D28" s="20" t="s">
        <v>59</v>
      </c>
      <c r="E28" s="20" t="s">
        <v>26</v>
      </c>
      <c r="F28" s="20" t="s">
        <v>60</v>
      </c>
      <c r="G28" s="20" t="s">
        <v>26</v>
      </c>
      <c r="H28" s="20" t="s">
        <v>61</v>
      </c>
      <c r="I28" s="22" t="s">
        <v>62</v>
      </c>
      <c r="J28" s="22">
        <v>18752.560000000001</v>
      </c>
      <c r="K28" s="22">
        <v>0</v>
      </c>
      <c r="L28" s="22">
        <v>16166</v>
      </c>
      <c r="M28" s="22">
        <v>2586.56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0" t="s">
        <v>26</v>
      </c>
    </row>
    <row r="29" spans="1:19" s="23" customFormat="1" x14ac:dyDescent="0.25">
      <c r="A29" s="20" t="s">
        <v>254</v>
      </c>
      <c r="B29" s="21" t="s">
        <v>228</v>
      </c>
      <c r="C29" s="20" t="s">
        <v>91</v>
      </c>
      <c r="D29" s="20" t="s">
        <v>26</v>
      </c>
      <c r="E29" s="20" t="s">
        <v>270</v>
      </c>
      <c r="F29" s="20" t="s">
        <v>26</v>
      </c>
      <c r="G29" s="20" t="s">
        <v>59</v>
      </c>
      <c r="H29" s="20" t="s">
        <v>61</v>
      </c>
      <c r="I29" s="22" t="s">
        <v>62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1939.92</v>
      </c>
      <c r="S29" s="20" t="s">
        <v>271</v>
      </c>
    </row>
    <row r="30" spans="1:19" s="23" customFormat="1" x14ac:dyDescent="0.25">
      <c r="A30" s="20" t="s">
        <v>22</v>
      </c>
      <c r="B30" s="21" t="s">
        <v>23</v>
      </c>
      <c r="C30" s="20" t="s">
        <v>24</v>
      </c>
      <c r="D30" s="20" t="s">
        <v>25</v>
      </c>
      <c r="E30" s="20" t="s">
        <v>26</v>
      </c>
      <c r="F30" s="20" t="s">
        <v>27</v>
      </c>
      <c r="G30" s="20" t="s">
        <v>26</v>
      </c>
      <c r="H30" s="20" t="s">
        <v>28</v>
      </c>
      <c r="I30" s="22" t="s">
        <v>29</v>
      </c>
      <c r="J30" s="22">
        <v>540000</v>
      </c>
      <c r="K30" s="22">
        <v>540000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0" t="s">
        <v>26</v>
      </c>
    </row>
    <row r="31" spans="1:19" x14ac:dyDescent="0.25">
      <c r="A31" s="8" t="s">
        <v>302</v>
      </c>
      <c r="B31" s="9" t="s">
        <v>312</v>
      </c>
      <c r="C31" s="8" t="s">
        <v>24</v>
      </c>
      <c r="D31" s="8" t="s">
        <v>313</v>
      </c>
      <c r="E31" s="8" t="s">
        <v>26</v>
      </c>
      <c r="F31" s="8" t="s">
        <v>314</v>
      </c>
      <c r="G31" s="8" t="s">
        <v>26</v>
      </c>
      <c r="H31" s="8" t="s">
        <v>315</v>
      </c>
      <c r="I31" s="10" t="s">
        <v>316</v>
      </c>
      <c r="J31" s="10">
        <v>2280</v>
      </c>
      <c r="K31" s="10">
        <v>0</v>
      </c>
      <c r="L31" s="10">
        <v>1965.52</v>
      </c>
      <c r="M31" s="10">
        <v>314.48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x14ac:dyDescent="0.25">
      <c r="A32" s="8" t="s">
        <v>329</v>
      </c>
      <c r="B32" s="9" t="s">
        <v>312</v>
      </c>
      <c r="C32" s="8" t="s">
        <v>91</v>
      </c>
      <c r="D32" s="8" t="s">
        <v>26</v>
      </c>
      <c r="E32" s="8" t="s">
        <v>362</v>
      </c>
      <c r="F32" s="8" t="s">
        <v>26</v>
      </c>
      <c r="G32" s="8" t="s">
        <v>313</v>
      </c>
      <c r="H32" s="8" t="s">
        <v>315</v>
      </c>
      <c r="I32" s="10" t="s">
        <v>316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235.86</v>
      </c>
      <c r="S32" s="8" t="s">
        <v>363</v>
      </c>
    </row>
    <row r="33" spans="1:19" x14ac:dyDescent="0.25">
      <c r="A33" s="8" t="s">
        <v>404</v>
      </c>
      <c r="B33" s="9" t="s">
        <v>433</v>
      </c>
      <c r="C33" s="8" t="s">
        <v>24</v>
      </c>
      <c r="D33" s="8" t="s">
        <v>438</v>
      </c>
      <c r="E33" s="8" t="s">
        <v>26</v>
      </c>
      <c r="F33" s="8" t="s">
        <v>439</v>
      </c>
      <c r="G33" s="8" t="s">
        <v>26</v>
      </c>
      <c r="H33" s="8" t="s">
        <v>315</v>
      </c>
      <c r="I33" s="10" t="s">
        <v>316</v>
      </c>
      <c r="J33" s="10">
        <v>6650.05</v>
      </c>
      <c r="K33" s="10">
        <v>0</v>
      </c>
      <c r="L33" s="10">
        <v>5732.8</v>
      </c>
      <c r="M33" s="10">
        <v>917.25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26</v>
      </c>
    </row>
    <row r="34" spans="1:19" x14ac:dyDescent="0.25">
      <c r="A34" s="8" t="s">
        <v>405</v>
      </c>
      <c r="B34" s="9" t="s">
        <v>433</v>
      </c>
      <c r="C34" s="8" t="s">
        <v>91</v>
      </c>
      <c r="D34" s="8" t="s">
        <v>26</v>
      </c>
      <c r="E34" s="8" t="s">
        <v>440</v>
      </c>
      <c r="F34" s="8" t="s">
        <v>26</v>
      </c>
      <c r="G34" s="8" t="s">
        <v>438</v>
      </c>
      <c r="H34" s="8" t="s">
        <v>315</v>
      </c>
      <c r="I34" s="10" t="s">
        <v>316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687.94</v>
      </c>
      <c r="S34" s="8" t="s">
        <v>441</v>
      </c>
    </row>
    <row r="35" spans="1:19" s="23" customFormat="1" x14ac:dyDescent="0.25">
      <c r="A35" s="20" t="s">
        <v>211</v>
      </c>
      <c r="B35" s="21" t="s">
        <v>228</v>
      </c>
      <c r="C35" s="20" t="s">
        <v>24</v>
      </c>
      <c r="D35" s="20" t="s">
        <v>234</v>
      </c>
      <c r="E35" s="20" t="s">
        <v>26</v>
      </c>
      <c r="F35" s="20" t="s">
        <v>235</v>
      </c>
      <c r="G35" s="20" t="s">
        <v>26</v>
      </c>
      <c r="H35" s="20" t="s">
        <v>236</v>
      </c>
      <c r="I35" s="22" t="s">
        <v>237</v>
      </c>
      <c r="J35" s="22">
        <v>39440</v>
      </c>
      <c r="K35" s="22">
        <v>0</v>
      </c>
      <c r="L35" s="22">
        <v>34000</v>
      </c>
      <c r="M35" s="22">
        <v>5440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26</v>
      </c>
    </row>
    <row r="36" spans="1:19" s="23" customFormat="1" x14ac:dyDescent="0.25">
      <c r="A36" s="20" t="s">
        <v>324</v>
      </c>
      <c r="B36" s="21" t="s">
        <v>312</v>
      </c>
      <c r="C36" s="20" t="s">
        <v>91</v>
      </c>
      <c r="D36" s="20" t="s">
        <v>26</v>
      </c>
      <c r="E36" s="20" t="s">
        <v>359</v>
      </c>
      <c r="F36" s="20" t="s">
        <v>26</v>
      </c>
      <c r="G36" s="20" t="s">
        <v>234</v>
      </c>
      <c r="H36" s="20" t="s">
        <v>236</v>
      </c>
      <c r="I36" s="22" t="s">
        <v>237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5440</v>
      </c>
      <c r="S36" s="20" t="s">
        <v>360</v>
      </c>
    </row>
    <row r="37" spans="1:19" s="23" customFormat="1" x14ac:dyDescent="0.25">
      <c r="A37" s="20" t="s">
        <v>139</v>
      </c>
      <c r="B37" s="21" t="s">
        <v>129</v>
      </c>
      <c r="C37" s="20" t="s">
        <v>24</v>
      </c>
      <c r="D37" s="20" t="s">
        <v>169</v>
      </c>
      <c r="E37" s="20" t="s">
        <v>26</v>
      </c>
      <c r="F37" s="20" t="s">
        <v>170</v>
      </c>
      <c r="G37" s="20" t="s">
        <v>26</v>
      </c>
      <c r="H37" s="20" t="s">
        <v>171</v>
      </c>
      <c r="I37" s="22" t="s">
        <v>172</v>
      </c>
      <c r="J37" s="22">
        <v>69600</v>
      </c>
      <c r="K37" s="22">
        <v>0</v>
      </c>
      <c r="L37" s="22">
        <v>60000</v>
      </c>
      <c r="M37" s="22">
        <v>9600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26</v>
      </c>
    </row>
    <row r="38" spans="1:19" s="23" customFormat="1" x14ac:dyDescent="0.25">
      <c r="A38" s="20" t="s">
        <v>283</v>
      </c>
      <c r="B38" s="21" t="s">
        <v>228</v>
      </c>
      <c r="C38" s="20" t="s">
        <v>91</v>
      </c>
      <c r="D38" s="20" t="s">
        <v>26</v>
      </c>
      <c r="E38" s="20" t="s">
        <v>300</v>
      </c>
      <c r="F38" s="20" t="s">
        <v>26</v>
      </c>
      <c r="G38" s="20" t="s">
        <v>169</v>
      </c>
      <c r="H38" s="20" t="s">
        <v>171</v>
      </c>
      <c r="I38" s="22" t="s">
        <v>172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7200</v>
      </c>
      <c r="S38" s="20" t="s">
        <v>301</v>
      </c>
    </row>
    <row r="39" spans="1:19" s="23" customFormat="1" x14ac:dyDescent="0.25">
      <c r="A39" s="20" t="s">
        <v>48</v>
      </c>
      <c r="B39" s="21" t="s">
        <v>43</v>
      </c>
      <c r="C39" s="20" t="s">
        <v>24</v>
      </c>
      <c r="D39" s="20" t="s">
        <v>72</v>
      </c>
      <c r="E39" s="20" t="s">
        <v>26</v>
      </c>
      <c r="F39" s="20" t="s">
        <v>65</v>
      </c>
      <c r="G39" s="20" t="s">
        <v>26</v>
      </c>
      <c r="H39" s="20" t="s">
        <v>66</v>
      </c>
      <c r="I39" s="22" t="s">
        <v>67</v>
      </c>
      <c r="J39" s="22">
        <v>14058.05</v>
      </c>
      <c r="K39" s="22">
        <v>0</v>
      </c>
      <c r="L39" s="22">
        <v>12119.01</v>
      </c>
      <c r="M39" s="22">
        <v>1939.04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0" t="s">
        <v>26</v>
      </c>
    </row>
    <row r="40" spans="1:19" s="23" customFormat="1" x14ac:dyDescent="0.25">
      <c r="A40" s="20" t="s">
        <v>53</v>
      </c>
      <c r="B40" s="21" t="s">
        <v>43</v>
      </c>
      <c r="C40" s="20" t="s">
        <v>24</v>
      </c>
      <c r="D40" s="20" t="s">
        <v>74</v>
      </c>
      <c r="E40" s="20" t="s">
        <v>26</v>
      </c>
      <c r="F40" s="20" t="s">
        <v>70</v>
      </c>
      <c r="G40" s="20" t="s">
        <v>26</v>
      </c>
      <c r="H40" s="20" t="s">
        <v>66</v>
      </c>
      <c r="I40" s="22" t="s">
        <v>67</v>
      </c>
      <c r="J40" s="22">
        <v>15284.47</v>
      </c>
      <c r="K40" s="22">
        <v>0</v>
      </c>
      <c r="L40" s="22">
        <v>13176.27</v>
      </c>
      <c r="M40" s="22">
        <v>2108.1999999999998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0" t="s">
        <v>26</v>
      </c>
    </row>
    <row r="41" spans="1:19" s="23" customFormat="1" x14ac:dyDescent="0.25">
      <c r="A41" s="20" t="s">
        <v>272</v>
      </c>
      <c r="B41" s="21" t="s">
        <v>228</v>
      </c>
      <c r="C41" s="20" t="s">
        <v>91</v>
      </c>
      <c r="D41" s="20" t="s">
        <v>26</v>
      </c>
      <c r="E41" s="20" t="s">
        <v>287</v>
      </c>
      <c r="F41" s="20" t="s">
        <v>26</v>
      </c>
      <c r="G41" s="20" t="s">
        <v>69</v>
      </c>
      <c r="H41" s="20" t="s">
        <v>66</v>
      </c>
      <c r="I41" s="22" t="s">
        <v>67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1454.28</v>
      </c>
      <c r="S41" s="20" t="s">
        <v>463</v>
      </c>
    </row>
    <row r="42" spans="1:19" s="23" customFormat="1" x14ac:dyDescent="0.25">
      <c r="A42" s="20" t="s">
        <v>275</v>
      </c>
      <c r="B42" s="21" t="s">
        <v>228</v>
      </c>
      <c r="C42" s="20" t="s">
        <v>91</v>
      </c>
      <c r="D42" s="20" t="s">
        <v>26</v>
      </c>
      <c r="E42" s="20" t="s">
        <v>289</v>
      </c>
      <c r="F42" s="20" t="s">
        <v>26</v>
      </c>
      <c r="G42" s="20" t="s">
        <v>64</v>
      </c>
      <c r="H42" s="20" t="s">
        <v>66</v>
      </c>
      <c r="I42" s="22" t="s">
        <v>67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1581.15</v>
      </c>
      <c r="S42" s="20" t="s">
        <v>464</v>
      </c>
    </row>
    <row r="43" spans="1:19" x14ac:dyDescent="0.25">
      <c r="A43" s="8" t="s">
        <v>58</v>
      </c>
      <c r="B43" s="9" t="s">
        <v>43</v>
      </c>
      <c r="C43" s="8" t="s">
        <v>91</v>
      </c>
      <c r="D43" s="8" t="s">
        <v>26</v>
      </c>
      <c r="E43" s="8" t="s">
        <v>92</v>
      </c>
      <c r="F43" s="8" t="s">
        <v>93</v>
      </c>
      <c r="G43" s="8" t="s">
        <v>94</v>
      </c>
      <c r="H43" s="8" t="s">
        <v>95</v>
      </c>
      <c r="I43" s="10" t="s">
        <v>96</v>
      </c>
      <c r="J43" s="10">
        <v>-1123.2</v>
      </c>
      <c r="K43" s="10">
        <v>0</v>
      </c>
      <c r="L43" s="10">
        <v>-968.28</v>
      </c>
      <c r="M43" s="10">
        <v>-154.91999999999999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26</v>
      </c>
    </row>
    <row r="44" spans="1:19" s="23" customFormat="1" x14ac:dyDescent="0.25">
      <c r="A44" s="20" t="s">
        <v>30</v>
      </c>
      <c r="B44" s="21" t="s">
        <v>31</v>
      </c>
      <c r="C44" s="20" t="s">
        <v>24</v>
      </c>
      <c r="D44" s="20" t="s">
        <v>32</v>
      </c>
      <c r="E44" s="20" t="s">
        <v>26</v>
      </c>
      <c r="F44" s="20" t="s">
        <v>33</v>
      </c>
      <c r="G44" s="20" t="s">
        <v>26</v>
      </c>
      <c r="H44" s="20" t="s">
        <v>34</v>
      </c>
      <c r="I44" s="22" t="s">
        <v>35</v>
      </c>
      <c r="J44" s="22">
        <v>6788.78</v>
      </c>
      <c r="K44" s="22">
        <v>0</v>
      </c>
      <c r="L44" s="22">
        <v>5852.4</v>
      </c>
      <c r="M44" s="22">
        <v>936.38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26</v>
      </c>
    </row>
    <row r="45" spans="1:19" s="23" customFormat="1" x14ac:dyDescent="0.25">
      <c r="A45" s="20" t="s">
        <v>142</v>
      </c>
      <c r="B45" s="21" t="s">
        <v>129</v>
      </c>
      <c r="C45" s="20" t="s">
        <v>91</v>
      </c>
      <c r="D45" s="20" t="s">
        <v>26</v>
      </c>
      <c r="E45" s="20" t="s">
        <v>218</v>
      </c>
      <c r="F45" s="20" t="s">
        <v>219</v>
      </c>
      <c r="G45" s="20" t="s">
        <v>220</v>
      </c>
      <c r="H45" s="20" t="s">
        <v>34</v>
      </c>
      <c r="I45" s="22" t="s">
        <v>35</v>
      </c>
      <c r="J45" s="22">
        <v>-1551.72</v>
      </c>
      <c r="K45" s="22">
        <v>-1551.72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26</v>
      </c>
    </row>
    <row r="46" spans="1:19" s="23" customFormat="1" x14ac:dyDescent="0.25">
      <c r="A46" s="20" t="s">
        <v>147</v>
      </c>
      <c r="B46" s="21" t="s">
        <v>129</v>
      </c>
      <c r="C46" s="20" t="s">
        <v>91</v>
      </c>
      <c r="D46" s="20" t="s">
        <v>26</v>
      </c>
      <c r="E46" s="20" t="s">
        <v>222</v>
      </c>
      <c r="F46" s="20" t="s">
        <v>223</v>
      </c>
      <c r="G46" s="20" t="s">
        <v>220</v>
      </c>
      <c r="H46" s="20" t="s">
        <v>34</v>
      </c>
      <c r="I46" s="22" t="s">
        <v>35</v>
      </c>
      <c r="J46" s="22">
        <v>-5244.85</v>
      </c>
      <c r="K46" s="22">
        <v>0</v>
      </c>
      <c r="L46" s="22">
        <v>-4521.42</v>
      </c>
      <c r="M46" s="22">
        <v>-723.43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0" t="s">
        <v>26</v>
      </c>
    </row>
    <row r="47" spans="1:19" s="23" customFormat="1" x14ac:dyDescent="0.25">
      <c r="A47" s="20" t="s">
        <v>152</v>
      </c>
      <c r="B47" s="21" t="s">
        <v>129</v>
      </c>
      <c r="C47" s="20" t="s">
        <v>91</v>
      </c>
      <c r="D47" s="20" t="s">
        <v>26</v>
      </c>
      <c r="E47" s="20" t="s">
        <v>225</v>
      </c>
      <c r="F47" s="20" t="s">
        <v>226</v>
      </c>
      <c r="G47" s="20" t="s">
        <v>220</v>
      </c>
      <c r="H47" s="20" t="s">
        <v>34</v>
      </c>
      <c r="I47" s="22" t="s">
        <v>35</v>
      </c>
      <c r="J47" s="22">
        <v>-3879.3</v>
      </c>
      <c r="K47" s="22">
        <v>0</v>
      </c>
      <c r="L47" s="22">
        <v>-3344.22</v>
      </c>
      <c r="M47" s="22">
        <v>-535.08000000000004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0" t="s">
        <v>26</v>
      </c>
    </row>
    <row r="48" spans="1:19" s="23" customFormat="1" x14ac:dyDescent="0.25">
      <c r="A48" s="20" t="s">
        <v>214</v>
      </c>
      <c r="B48" s="21" t="s">
        <v>228</v>
      </c>
      <c r="C48" s="20" t="s">
        <v>24</v>
      </c>
      <c r="D48" s="20" t="s">
        <v>264</v>
      </c>
      <c r="E48" s="20" t="s">
        <v>26</v>
      </c>
      <c r="F48" s="20" t="s">
        <v>265</v>
      </c>
      <c r="G48" s="20" t="s">
        <v>26</v>
      </c>
      <c r="H48" s="20" t="s">
        <v>34</v>
      </c>
      <c r="I48" s="22" t="s">
        <v>35</v>
      </c>
      <c r="J48" s="22">
        <v>58519.46</v>
      </c>
      <c r="K48" s="22">
        <v>7176.7</v>
      </c>
      <c r="L48" s="22">
        <v>44261</v>
      </c>
      <c r="M48" s="22">
        <v>7081.76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0" t="s">
        <v>26</v>
      </c>
    </row>
    <row r="49" spans="1:19" s="23" customFormat="1" x14ac:dyDescent="0.25">
      <c r="A49" s="20" t="s">
        <v>278</v>
      </c>
      <c r="B49" s="21" t="s">
        <v>228</v>
      </c>
      <c r="C49" s="20" t="s">
        <v>91</v>
      </c>
      <c r="D49" s="20" t="s">
        <v>26</v>
      </c>
      <c r="E49" s="20" t="s">
        <v>291</v>
      </c>
      <c r="F49" s="20" t="s">
        <v>26</v>
      </c>
      <c r="G49" s="20" t="s">
        <v>32</v>
      </c>
      <c r="H49" s="20" t="s">
        <v>34</v>
      </c>
      <c r="I49" s="22" t="s">
        <v>35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702.29</v>
      </c>
      <c r="S49" s="20" t="s">
        <v>292</v>
      </c>
    </row>
    <row r="50" spans="1:19" s="23" customFormat="1" x14ac:dyDescent="0.25">
      <c r="A50" s="20" t="s">
        <v>376</v>
      </c>
      <c r="B50" s="21" t="s">
        <v>387</v>
      </c>
      <c r="C50" s="20" t="s">
        <v>91</v>
      </c>
      <c r="D50" s="20" t="s">
        <v>26</v>
      </c>
      <c r="E50" s="20" t="s">
        <v>419</v>
      </c>
      <c r="F50" s="20" t="s">
        <v>26</v>
      </c>
      <c r="G50" s="20" t="s">
        <v>264</v>
      </c>
      <c r="H50" s="20" t="s">
        <v>34</v>
      </c>
      <c r="I50" s="22" t="s">
        <v>35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5311.32</v>
      </c>
      <c r="S50" s="20" t="s">
        <v>420</v>
      </c>
    </row>
    <row r="51" spans="1:19" s="23" customFormat="1" x14ac:dyDescent="0.25">
      <c r="A51" s="20" t="s">
        <v>157</v>
      </c>
      <c r="B51" s="21" t="s">
        <v>129</v>
      </c>
      <c r="C51" s="20" t="s">
        <v>24</v>
      </c>
      <c r="D51" s="20" t="s">
        <v>174</v>
      </c>
      <c r="E51" s="20" t="s">
        <v>26</v>
      </c>
      <c r="F51" s="20" t="s">
        <v>175</v>
      </c>
      <c r="G51" s="20" t="s">
        <v>26</v>
      </c>
      <c r="H51" s="20" t="s">
        <v>176</v>
      </c>
      <c r="I51" s="22" t="s">
        <v>177</v>
      </c>
      <c r="J51" s="22">
        <v>39040.910000000003</v>
      </c>
      <c r="K51" s="22">
        <v>0</v>
      </c>
      <c r="L51" s="22">
        <v>33655.96</v>
      </c>
      <c r="M51" s="22">
        <v>5384.95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0" t="s">
        <v>26</v>
      </c>
    </row>
    <row r="52" spans="1:19" s="23" customFormat="1" x14ac:dyDescent="0.25">
      <c r="A52" s="20" t="s">
        <v>280</v>
      </c>
      <c r="B52" s="21" t="s">
        <v>228</v>
      </c>
      <c r="C52" s="20" t="s">
        <v>91</v>
      </c>
      <c r="D52" s="20" t="s">
        <v>26</v>
      </c>
      <c r="E52" s="20" t="s">
        <v>297</v>
      </c>
      <c r="F52" s="20" t="s">
        <v>26</v>
      </c>
      <c r="G52" s="20" t="s">
        <v>174</v>
      </c>
      <c r="H52" s="20" t="s">
        <v>176</v>
      </c>
      <c r="I52" s="22" t="s">
        <v>177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4038.71</v>
      </c>
      <c r="S52" s="20" t="s">
        <v>298</v>
      </c>
    </row>
    <row r="53" spans="1:19" s="23" customFormat="1" x14ac:dyDescent="0.25">
      <c r="A53" s="20" t="s">
        <v>90</v>
      </c>
      <c r="B53" s="21" t="s">
        <v>100</v>
      </c>
      <c r="C53" s="20" t="s">
        <v>24</v>
      </c>
      <c r="D53" s="20" t="s">
        <v>111</v>
      </c>
      <c r="E53" s="20" t="s">
        <v>26</v>
      </c>
      <c r="F53" s="20" t="s">
        <v>112</v>
      </c>
      <c r="G53" s="20" t="s">
        <v>26</v>
      </c>
      <c r="H53" s="20" t="s">
        <v>113</v>
      </c>
      <c r="I53" s="22" t="s">
        <v>114</v>
      </c>
      <c r="J53" s="22">
        <v>2766.6</v>
      </c>
      <c r="K53" s="22">
        <v>0</v>
      </c>
      <c r="L53" s="22">
        <v>2385</v>
      </c>
      <c r="M53" s="22">
        <v>381.6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0" t="s">
        <v>26</v>
      </c>
    </row>
    <row r="54" spans="1:19" s="23" customFormat="1" x14ac:dyDescent="0.25">
      <c r="A54" s="20" t="s">
        <v>160</v>
      </c>
      <c r="B54" s="21" t="s">
        <v>129</v>
      </c>
      <c r="C54" s="20" t="s">
        <v>24</v>
      </c>
      <c r="D54" s="20" t="s">
        <v>158</v>
      </c>
      <c r="E54" s="20" t="s">
        <v>26</v>
      </c>
      <c r="F54" s="20" t="s">
        <v>159</v>
      </c>
      <c r="G54" s="20" t="s">
        <v>26</v>
      </c>
      <c r="H54" s="20" t="s">
        <v>113</v>
      </c>
      <c r="I54" s="22" t="s">
        <v>114</v>
      </c>
      <c r="J54" s="22">
        <v>10440</v>
      </c>
      <c r="K54" s="22">
        <v>0</v>
      </c>
      <c r="L54" s="22">
        <v>9000</v>
      </c>
      <c r="M54" s="22">
        <v>1440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0" t="s">
        <v>26</v>
      </c>
    </row>
    <row r="55" spans="1:19" s="23" customFormat="1" x14ac:dyDescent="0.25">
      <c r="A55" s="20" t="s">
        <v>217</v>
      </c>
      <c r="B55" s="21" t="s">
        <v>228</v>
      </c>
      <c r="C55" s="20" t="s">
        <v>24</v>
      </c>
      <c r="D55" s="20" t="s">
        <v>239</v>
      </c>
      <c r="E55" s="20" t="s">
        <v>26</v>
      </c>
      <c r="F55" s="20" t="s">
        <v>240</v>
      </c>
      <c r="G55" s="20" t="s">
        <v>26</v>
      </c>
      <c r="H55" s="20" t="s">
        <v>113</v>
      </c>
      <c r="I55" s="22" t="s">
        <v>114</v>
      </c>
      <c r="J55" s="22">
        <v>6055.2</v>
      </c>
      <c r="K55" s="22">
        <v>0</v>
      </c>
      <c r="L55" s="22">
        <v>5220</v>
      </c>
      <c r="M55" s="22">
        <v>835.2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0" t="s">
        <v>26</v>
      </c>
    </row>
    <row r="56" spans="1:19" s="23" customFormat="1" x14ac:dyDescent="0.25">
      <c r="A56" s="20" t="s">
        <v>266</v>
      </c>
      <c r="B56" s="21" t="s">
        <v>228</v>
      </c>
      <c r="C56" s="20" t="s">
        <v>91</v>
      </c>
      <c r="D56" s="20" t="s">
        <v>26</v>
      </c>
      <c r="E56" s="20" t="s">
        <v>281</v>
      </c>
      <c r="F56" s="20" t="s">
        <v>26</v>
      </c>
      <c r="G56" s="20" t="s">
        <v>111</v>
      </c>
      <c r="H56" s="20" t="s">
        <v>113</v>
      </c>
      <c r="I56" s="22" t="s">
        <v>114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286.2</v>
      </c>
      <c r="S56" s="20" t="s">
        <v>282</v>
      </c>
    </row>
    <row r="57" spans="1:19" s="23" customFormat="1" x14ac:dyDescent="0.25">
      <c r="A57" s="20" t="s">
        <v>269</v>
      </c>
      <c r="B57" s="21" t="s">
        <v>228</v>
      </c>
      <c r="C57" s="20" t="s">
        <v>91</v>
      </c>
      <c r="D57" s="20" t="s">
        <v>26</v>
      </c>
      <c r="E57" s="20" t="s">
        <v>284</v>
      </c>
      <c r="F57" s="20" t="s">
        <v>26</v>
      </c>
      <c r="G57" s="20" t="s">
        <v>158</v>
      </c>
      <c r="H57" s="20" t="s">
        <v>113</v>
      </c>
      <c r="I57" s="22" t="s">
        <v>114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1080</v>
      </c>
      <c r="S57" s="20" t="s">
        <v>285</v>
      </c>
    </row>
    <row r="58" spans="1:19" s="23" customFormat="1" x14ac:dyDescent="0.25">
      <c r="A58" s="20" t="s">
        <v>305</v>
      </c>
      <c r="B58" s="21" t="s">
        <v>312</v>
      </c>
      <c r="C58" s="20" t="s">
        <v>24</v>
      </c>
      <c r="D58" s="20" t="s">
        <v>318</v>
      </c>
      <c r="E58" s="20" t="s">
        <v>26</v>
      </c>
      <c r="F58" s="20" t="s">
        <v>319</v>
      </c>
      <c r="G58" s="20" t="s">
        <v>26</v>
      </c>
      <c r="H58" s="20" t="s">
        <v>113</v>
      </c>
      <c r="I58" s="22" t="s">
        <v>114</v>
      </c>
      <c r="J58" s="22">
        <v>4123.8</v>
      </c>
      <c r="K58" s="22">
        <v>0</v>
      </c>
      <c r="L58" s="22">
        <v>3555</v>
      </c>
      <c r="M58" s="22">
        <v>568.79999999999995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0" t="s">
        <v>26</v>
      </c>
    </row>
    <row r="59" spans="1:19" s="23" customFormat="1" x14ac:dyDescent="0.25">
      <c r="A59" s="20" t="s">
        <v>332</v>
      </c>
      <c r="B59" s="21" t="s">
        <v>312</v>
      </c>
      <c r="C59" s="20" t="s">
        <v>91</v>
      </c>
      <c r="D59" s="20" t="s">
        <v>26</v>
      </c>
      <c r="E59" s="20" t="s">
        <v>365</v>
      </c>
      <c r="F59" s="20" t="s">
        <v>26</v>
      </c>
      <c r="G59" s="20" t="s">
        <v>239</v>
      </c>
      <c r="H59" s="20" t="s">
        <v>113</v>
      </c>
      <c r="I59" s="22" t="s">
        <v>114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626.4</v>
      </c>
      <c r="S59" s="20" t="s">
        <v>366</v>
      </c>
    </row>
    <row r="60" spans="1:19" s="23" customFormat="1" x14ac:dyDescent="0.25">
      <c r="A60" s="20" t="s">
        <v>350</v>
      </c>
      <c r="B60" s="21" t="s">
        <v>312</v>
      </c>
      <c r="C60" s="20" t="s">
        <v>91</v>
      </c>
      <c r="D60" s="20" t="s">
        <v>26</v>
      </c>
      <c r="E60" s="20" t="s">
        <v>380</v>
      </c>
      <c r="F60" s="20" t="s">
        <v>26</v>
      </c>
      <c r="G60" s="20" t="s">
        <v>318</v>
      </c>
      <c r="H60" s="20" t="s">
        <v>113</v>
      </c>
      <c r="I60" s="22" t="s">
        <v>114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426.6</v>
      </c>
      <c r="S60" s="20" t="s">
        <v>381</v>
      </c>
    </row>
    <row r="61" spans="1:19" s="23" customFormat="1" x14ac:dyDescent="0.25">
      <c r="A61" s="20" t="s">
        <v>353</v>
      </c>
      <c r="B61" s="21" t="s">
        <v>387</v>
      </c>
      <c r="C61" s="20" t="s">
        <v>24</v>
      </c>
      <c r="D61" s="20" t="s">
        <v>401</v>
      </c>
      <c r="E61" s="20" t="s">
        <v>26</v>
      </c>
      <c r="F61" s="20" t="s">
        <v>402</v>
      </c>
      <c r="G61" s="20" t="s">
        <v>26</v>
      </c>
      <c r="H61" s="20" t="s">
        <v>113</v>
      </c>
      <c r="I61" s="22" t="s">
        <v>114</v>
      </c>
      <c r="J61" s="22">
        <v>4698</v>
      </c>
      <c r="K61" s="22">
        <v>0</v>
      </c>
      <c r="L61" s="22">
        <v>4050</v>
      </c>
      <c r="M61" s="22">
        <v>648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0" t="s">
        <v>26</v>
      </c>
    </row>
    <row r="62" spans="1:19" s="23" customFormat="1" x14ac:dyDescent="0.25">
      <c r="A62" s="20" t="s">
        <v>385</v>
      </c>
      <c r="B62" s="21" t="s">
        <v>387</v>
      </c>
      <c r="C62" s="20" t="s">
        <v>91</v>
      </c>
      <c r="D62" s="20" t="s">
        <v>26</v>
      </c>
      <c r="E62" s="20" t="s">
        <v>425</v>
      </c>
      <c r="F62" s="20" t="s">
        <v>26</v>
      </c>
      <c r="G62" s="20" t="s">
        <v>401</v>
      </c>
      <c r="H62" s="20" t="s">
        <v>113</v>
      </c>
      <c r="I62" s="22" t="s">
        <v>114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486</v>
      </c>
      <c r="S62" s="20" t="s">
        <v>426</v>
      </c>
    </row>
    <row r="63" spans="1:19" s="23" customFormat="1" x14ac:dyDescent="0.25">
      <c r="A63" s="20" t="s">
        <v>36</v>
      </c>
      <c r="B63" s="21" t="s">
        <v>37</v>
      </c>
      <c r="C63" s="20" t="s">
        <v>24</v>
      </c>
      <c r="D63" s="20" t="s">
        <v>38</v>
      </c>
      <c r="E63" s="20" t="s">
        <v>26</v>
      </c>
      <c r="F63" s="20" t="s">
        <v>39</v>
      </c>
      <c r="G63" s="20" t="s">
        <v>26</v>
      </c>
      <c r="H63" s="20" t="s">
        <v>40</v>
      </c>
      <c r="I63" s="22" t="s">
        <v>41</v>
      </c>
      <c r="J63" s="22">
        <v>72050.73</v>
      </c>
      <c r="K63" s="22">
        <v>71006.73</v>
      </c>
      <c r="L63" s="22">
        <v>900</v>
      </c>
      <c r="M63" s="22">
        <v>144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0" t="s">
        <v>26</v>
      </c>
    </row>
    <row r="64" spans="1:19" s="23" customFormat="1" x14ac:dyDescent="0.25">
      <c r="A64" s="20" t="s">
        <v>320</v>
      </c>
      <c r="B64" s="21" t="s">
        <v>312</v>
      </c>
      <c r="C64" s="20" t="s">
        <v>91</v>
      </c>
      <c r="D64" s="20" t="s">
        <v>26</v>
      </c>
      <c r="E64" s="20" t="s">
        <v>354</v>
      </c>
      <c r="F64" s="20" t="s">
        <v>26</v>
      </c>
      <c r="G64" s="20" t="s">
        <v>116</v>
      </c>
      <c r="H64" s="20" t="s">
        <v>40</v>
      </c>
      <c r="I64" s="22" t="s">
        <v>41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108</v>
      </c>
      <c r="S64" s="20" t="s">
        <v>465</v>
      </c>
    </row>
    <row r="65" spans="1:19" s="23" customFormat="1" x14ac:dyDescent="0.25">
      <c r="A65" s="20" t="s">
        <v>63</v>
      </c>
      <c r="B65" s="21" t="s">
        <v>43</v>
      </c>
      <c r="C65" s="20" t="s">
        <v>24</v>
      </c>
      <c r="D65" s="20" t="s">
        <v>49</v>
      </c>
      <c r="E65" s="20" t="s">
        <v>26</v>
      </c>
      <c r="F65" s="20" t="s">
        <v>50</v>
      </c>
      <c r="G65" s="20" t="s">
        <v>26</v>
      </c>
      <c r="H65" s="20" t="s">
        <v>51</v>
      </c>
      <c r="I65" s="22" t="s">
        <v>52</v>
      </c>
      <c r="J65" s="22">
        <v>9280</v>
      </c>
      <c r="K65" s="22">
        <v>0</v>
      </c>
      <c r="L65" s="22">
        <v>8000</v>
      </c>
      <c r="M65" s="22">
        <v>1280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0" t="s">
        <v>26</v>
      </c>
    </row>
    <row r="66" spans="1:19" s="23" customFormat="1" x14ac:dyDescent="0.25">
      <c r="A66" s="20" t="s">
        <v>198</v>
      </c>
      <c r="B66" s="21" t="s">
        <v>129</v>
      </c>
      <c r="C66" s="20" t="s">
        <v>91</v>
      </c>
      <c r="D66" s="20" t="s">
        <v>26</v>
      </c>
      <c r="E66" s="20" t="s">
        <v>209</v>
      </c>
      <c r="F66" s="20" t="s">
        <v>26</v>
      </c>
      <c r="G66" s="20" t="s">
        <v>49</v>
      </c>
      <c r="H66" s="20" t="s">
        <v>51</v>
      </c>
      <c r="I66" s="22" t="s">
        <v>52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960</v>
      </c>
      <c r="S66" s="20" t="s">
        <v>210</v>
      </c>
    </row>
    <row r="67" spans="1:19" s="23" customFormat="1" x14ac:dyDescent="0.25">
      <c r="A67" s="20" t="s">
        <v>97</v>
      </c>
      <c r="B67" s="21" t="s">
        <v>100</v>
      </c>
      <c r="C67" s="20" t="s">
        <v>24</v>
      </c>
      <c r="D67" s="20" t="s">
        <v>106</v>
      </c>
      <c r="E67" s="20" t="s">
        <v>26</v>
      </c>
      <c r="F67" s="20" t="s">
        <v>107</v>
      </c>
      <c r="G67" s="20" t="s">
        <v>26</v>
      </c>
      <c r="H67" s="20" t="s">
        <v>108</v>
      </c>
      <c r="I67" s="22" t="s">
        <v>109</v>
      </c>
      <c r="J67" s="22">
        <v>3600</v>
      </c>
      <c r="K67" s="22">
        <v>3600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0" t="s">
        <v>26</v>
      </c>
    </row>
    <row r="68" spans="1:19" s="23" customFormat="1" x14ac:dyDescent="0.25">
      <c r="A68" s="20" t="s">
        <v>221</v>
      </c>
      <c r="B68" s="21" t="s">
        <v>228</v>
      </c>
      <c r="C68" s="20" t="s">
        <v>24</v>
      </c>
      <c r="D68" s="20" t="s">
        <v>242</v>
      </c>
      <c r="E68" s="20" t="s">
        <v>26</v>
      </c>
      <c r="F68" s="20" t="s">
        <v>243</v>
      </c>
      <c r="G68" s="20" t="s">
        <v>26</v>
      </c>
      <c r="H68" s="20" t="s">
        <v>108</v>
      </c>
      <c r="I68" s="22" t="s">
        <v>109</v>
      </c>
      <c r="J68" s="22">
        <v>2000</v>
      </c>
      <c r="K68" s="22">
        <v>2000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0" t="s">
        <v>26</v>
      </c>
    </row>
    <row r="69" spans="1:19" s="23" customFormat="1" x14ac:dyDescent="0.25">
      <c r="A69" s="20" t="s">
        <v>165</v>
      </c>
      <c r="B69" s="21" t="s">
        <v>129</v>
      </c>
      <c r="C69" s="20" t="s">
        <v>24</v>
      </c>
      <c r="D69" s="20" t="s">
        <v>179</v>
      </c>
      <c r="E69" s="20" t="s">
        <v>26</v>
      </c>
      <c r="F69" s="20" t="s">
        <v>180</v>
      </c>
      <c r="G69" s="20" t="s">
        <v>26</v>
      </c>
      <c r="H69" s="20" t="s">
        <v>181</v>
      </c>
      <c r="I69" s="22" t="s">
        <v>182</v>
      </c>
      <c r="J69" s="22">
        <v>7947.62</v>
      </c>
      <c r="K69" s="22">
        <v>1871.98</v>
      </c>
      <c r="L69" s="22">
        <v>5237.62</v>
      </c>
      <c r="M69" s="22">
        <v>838.02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0" t="s">
        <v>26</v>
      </c>
    </row>
    <row r="70" spans="1:19" s="23" customFormat="1" x14ac:dyDescent="0.25">
      <c r="A70" s="20" t="s">
        <v>279</v>
      </c>
      <c r="B70" s="21" t="s">
        <v>228</v>
      </c>
      <c r="C70" s="20" t="s">
        <v>91</v>
      </c>
      <c r="D70" s="20" t="s">
        <v>26</v>
      </c>
      <c r="E70" s="20" t="s">
        <v>294</v>
      </c>
      <c r="F70" s="20" t="s">
        <v>26</v>
      </c>
      <c r="G70" s="20" t="s">
        <v>179</v>
      </c>
      <c r="H70" s="20" t="s">
        <v>181</v>
      </c>
      <c r="I70" s="22" t="s">
        <v>182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628.52</v>
      </c>
      <c r="S70" s="20" t="s">
        <v>295</v>
      </c>
    </row>
    <row r="71" spans="1:19" s="23" customFormat="1" x14ac:dyDescent="0.25">
      <c r="A71" s="20" t="s">
        <v>308</v>
      </c>
      <c r="B71" s="21" t="s">
        <v>312</v>
      </c>
      <c r="C71" s="20" t="s">
        <v>24</v>
      </c>
      <c r="D71" s="20" t="s">
        <v>325</v>
      </c>
      <c r="E71" s="20" t="s">
        <v>26</v>
      </c>
      <c r="F71" s="20" t="s">
        <v>326</v>
      </c>
      <c r="G71" s="20" t="s">
        <v>26</v>
      </c>
      <c r="H71" s="20" t="s">
        <v>327</v>
      </c>
      <c r="I71" s="22" t="s">
        <v>328</v>
      </c>
      <c r="J71" s="22">
        <v>7000</v>
      </c>
      <c r="K71" s="22">
        <v>7000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0" t="s">
        <v>26</v>
      </c>
    </row>
    <row r="72" spans="1:19" s="23" customFormat="1" x14ac:dyDescent="0.25">
      <c r="A72" s="20" t="s">
        <v>168</v>
      </c>
      <c r="B72" s="21" t="s">
        <v>129</v>
      </c>
      <c r="C72" s="20" t="s">
        <v>24</v>
      </c>
      <c r="D72" s="20" t="s">
        <v>135</v>
      </c>
      <c r="E72" s="20" t="s">
        <v>26</v>
      </c>
      <c r="F72" s="20" t="s">
        <v>136</v>
      </c>
      <c r="G72" s="20" t="s">
        <v>26</v>
      </c>
      <c r="H72" s="20" t="s">
        <v>137</v>
      </c>
      <c r="I72" s="22" t="s">
        <v>138</v>
      </c>
      <c r="J72" s="22">
        <v>1218</v>
      </c>
      <c r="K72" s="22">
        <v>0</v>
      </c>
      <c r="L72" s="22">
        <v>1050</v>
      </c>
      <c r="M72" s="22">
        <v>168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0" t="s">
        <v>26</v>
      </c>
    </row>
    <row r="73" spans="1:19" s="23" customFormat="1" x14ac:dyDescent="0.25">
      <c r="A73" s="20" t="s">
        <v>208</v>
      </c>
      <c r="B73" s="21" t="s">
        <v>129</v>
      </c>
      <c r="C73" s="20" t="s">
        <v>91</v>
      </c>
      <c r="D73" s="20" t="s">
        <v>26</v>
      </c>
      <c r="E73" s="20" t="s">
        <v>215</v>
      </c>
      <c r="F73" s="20" t="s">
        <v>26</v>
      </c>
      <c r="G73" s="20" t="s">
        <v>135</v>
      </c>
      <c r="H73" s="20" t="s">
        <v>137</v>
      </c>
      <c r="I73" s="22" t="s">
        <v>138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126</v>
      </c>
      <c r="S73" s="20" t="s">
        <v>216</v>
      </c>
    </row>
    <row r="74" spans="1:19" s="23" customFormat="1" x14ac:dyDescent="0.25">
      <c r="A74" s="20" t="s">
        <v>224</v>
      </c>
      <c r="B74" s="21" t="s">
        <v>228</v>
      </c>
      <c r="C74" s="20" t="s">
        <v>24</v>
      </c>
      <c r="D74" s="20" t="s">
        <v>255</v>
      </c>
      <c r="E74" s="20" t="s">
        <v>26</v>
      </c>
      <c r="F74" s="20" t="s">
        <v>462</v>
      </c>
      <c r="G74" s="20" t="s">
        <v>26</v>
      </c>
      <c r="H74" s="20" t="s">
        <v>256</v>
      </c>
      <c r="I74" s="22" t="s">
        <v>257</v>
      </c>
      <c r="J74" s="22">
        <v>42035.42</v>
      </c>
      <c r="K74" s="22">
        <v>15500</v>
      </c>
      <c r="L74" s="22">
        <v>22875.360000000001</v>
      </c>
      <c r="M74" s="22">
        <v>3660.06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0" t="s">
        <v>26</v>
      </c>
    </row>
    <row r="75" spans="1:19" s="23" customFormat="1" x14ac:dyDescent="0.25">
      <c r="A75" s="20" t="s">
        <v>397</v>
      </c>
      <c r="B75" s="21" t="s">
        <v>387</v>
      </c>
      <c r="C75" s="20" t="s">
        <v>91</v>
      </c>
      <c r="D75" s="20" t="s">
        <v>26</v>
      </c>
      <c r="E75" s="20" t="s">
        <v>431</v>
      </c>
      <c r="F75" s="20" t="s">
        <v>26</v>
      </c>
      <c r="G75" s="20" t="s">
        <v>255</v>
      </c>
      <c r="H75" s="20" t="s">
        <v>256</v>
      </c>
      <c r="I75" s="22" t="s">
        <v>257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2745.05</v>
      </c>
      <c r="S75" s="20" t="s">
        <v>432</v>
      </c>
    </row>
    <row r="76" spans="1:19" s="23" customFormat="1" x14ac:dyDescent="0.25">
      <c r="A76" s="20" t="s">
        <v>68</v>
      </c>
      <c r="B76" s="21" t="s">
        <v>43</v>
      </c>
      <c r="C76" s="20" t="s">
        <v>24</v>
      </c>
      <c r="D76" s="20" t="s">
        <v>76</v>
      </c>
      <c r="E76" s="20" t="s">
        <v>26</v>
      </c>
      <c r="F76" s="20" t="s">
        <v>77</v>
      </c>
      <c r="G76" s="20" t="s">
        <v>26</v>
      </c>
      <c r="H76" s="20" t="s">
        <v>78</v>
      </c>
      <c r="I76" s="22" t="s">
        <v>79</v>
      </c>
      <c r="J76" s="22">
        <v>13634.64</v>
      </c>
      <c r="K76" s="22">
        <v>0</v>
      </c>
      <c r="L76" s="22">
        <v>11754</v>
      </c>
      <c r="M76" s="22">
        <v>1880.64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0" t="s">
        <v>26</v>
      </c>
    </row>
    <row r="77" spans="1:19" s="23" customFormat="1" x14ac:dyDescent="0.25">
      <c r="A77" s="20" t="s">
        <v>345</v>
      </c>
      <c r="B77" s="21" t="s">
        <v>312</v>
      </c>
      <c r="C77" s="20" t="s">
        <v>91</v>
      </c>
      <c r="D77" s="20" t="s">
        <v>26</v>
      </c>
      <c r="E77" s="20" t="s">
        <v>374</v>
      </c>
      <c r="F77" s="20" t="s">
        <v>26</v>
      </c>
      <c r="G77" s="20" t="s">
        <v>76</v>
      </c>
      <c r="H77" s="20" t="s">
        <v>78</v>
      </c>
      <c r="I77" s="22" t="s">
        <v>79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1410.48</v>
      </c>
      <c r="S77" s="20" t="s">
        <v>375</v>
      </c>
    </row>
    <row r="78" spans="1:19" s="23" customFormat="1" x14ac:dyDescent="0.25">
      <c r="A78" s="20" t="s">
        <v>355</v>
      </c>
      <c r="B78" s="21" t="s">
        <v>387</v>
      </c>
      <c r="C78" s="20" t="s">
        <v>24</v>
      </c>
      <c r="D78" s="20" t="s">
        <v>393</v>
      </c>
      <c r="E78" s="20" t="s">
        <v>26</v>
      </c>
      <c r="F78" s="20" t="s">
        <v>394</v>
      </c>
      <c r="G78" s="20" t="s">
        <v>26</v>
      </c>
      <c r="H78" s="20" t="s">
        <v>395</v>
      </c>
      <c r="I78" s="22" t="s">
        <v>396</v>
      </c>
      <c r="J78" s="22">
        <v>4118</v>
      </c>
      <c r="K78" s="22">
        <v>0</v>
      </c>
      <c r="L78" s="22">
        <v>3550</v>
      </c>
      <c r="M78" s="22">
        <v>568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0" t="s">
        <v>26</v>
      </c>
    </row>
    <row r="79" spans="1:19" s="23" customFormat="1" x14ac:dyDescent="0.25">
      <c r="A79" s="20" t="s">
        <v>373</v>
      </c>
      <c r="B79" s="21" t="s">
        <v>387</v>
      </c>
      <c r="C79" s="20" t="s">
        <v>91</v>
      </c>
      <c r="D79" s="20" t="s">
        <v>26</v>
      </c>
      <c r="E79" s="20" t="s">
        <v>417</v>
      </c>
      <c r="F79" s="20" t="s">
        <v>26</v>
      </c>
      <c r="G79" s="20" t="s">
        <v>393</v>
      </c>
      <c r="H79" s="20" t="s">
        <v>395</v>
      </c>
      <c r="I79" s="22" t="s">
        <v>396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426</v>
      </c>
      <c r="S79" s="20" t="s">
        <v>418</v>
      </c>
    </row>
    <row r="80" spans="1:19" s="23" customFormat="1" x14ac:dyDescent="0.25">
      <c r="A80" s="20" t="s">
        <v>227</v>
      </c>
      <c r="B80" s="21" t="s">
        <v>228</v>
      </c>
      <c r="C80" s="20" t="s">
        <v>24</v>
      </c>
      <c r="D80" s="20" t="s">
        <v>259</v>
      </c>
      <c r="E80" s="20" t="s">
        <v>26</v>
      </c>
      <c r="F80" s="20" t="s">
        <v>260</v>
      </c>
      <c r="G80" s="20" t="s">
        <v>26</v>
      </c>
      <c r="H80" s="20" t="s">
        <v>261</v>
      </c>
      <c r="I80" s="22" t="s">
        <v>262</v>
      </c>
      <c r="J80" s="22">
        <v>8976.6</v>
      </c>
      <c r="K80" s="22">
        <v>8976.6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0" t="s">
        <v>26</v>
      </c>
    </row>
    <row r="81" spans="1:19" s="23" customFormat="1" x14ac:dyDescent="0.25">
      <c r="A81" s="20" t="s">
        <v>71</v>
      </c>
      <c r="B81" s="21" t="s">
        <v>43</v>
      </c>
      <c r="C81" s="20" t="s">
        <v>24</v>
      </c>
      <c r="D81" s="20" t="s">
        <v>86</v>
      </c>
      <c r="E81" s="20" t="s">
        <v>26</v>
      </c>
      <c r="F81" s="20" t="s">
        <v>87</v>
      </c>
      <c r="G81" s="20" t="s">
        <v>26</v>
      </c>
      <c r="H81" s="20" t="s">
        <v>88</v>
      </c>
      <c r="I81" s="22" t="s">
        <v>89</v>
      </c>
      <c r="J81" s="22">
        <v>130578.44</v>
      </c>
      <c r="K81" s="22">
        <v>0</v>
      </c>
      <c r="L81" s="22">
        <v>112567.62</v>
      </c>
      <c r="M81" s="22">
        <v>18010.82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0" t="s">
        <v>26</v>
      </c>
    </row>
    <row r="82" spans="1:19" s="23" customFormat="1" x14ac:dyDescent="0.25">
      <c r="A82" s="20" t="s">
        <v>379</v>
      </c>
      <c r="B82" s="21" t="s">
        <v>387</v>
      </c>
      <c r="C82" s="20" t="s">
        <v>91</v>
      </c>
      <c r="D82" s="20" t="s">
        <v>26</v>
      </c>
      <c r="E82" s="20" t="s">
        <v>421</v>
      </c>
      <c r="F82" s="20" t="s">
        <v>26</v>
      </c>
      <c r="G82" s="20" t="s">
        <v>86</v>
      </c>
      <c r="H82" s="20" t="s">
        <v>88</v>
      </c>
      <c r="I82" s="22" t="s">
        <v>89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13508.12</v>
      </c>
      <c r="S82" s="20" t="s">
        <v>422</v>
      </c>
    </row>
    <row r="83" spans="1:19" s="23" customFormat="1" x14ac:dyDescent="0.25">
      <c r="A83" s="20" t="s">
        <v>173</v>
      </c>
      <c r="B83" s="21" t="s">
        <v>129</v>
      </c>
      <c r="C83" s="20" t="s">
        <v>24</v>
      </c>
      <c r="D83" s="20" t="s">
        <v>184</v>
      </c>
      <c r="E83" s="20" t="s">
        <v>26</v>
      </c>
      <c r="F83" s="20" t="s">
        <v>185</v>
      </c>
      <c r="G83" s="20" t="s">
        <v>26</v>
      </c>
      <c r="H83" s="20" t="s">
        <v>186</v>
      </c>
      <c r="I83" s="22" t="s">
        <v>187</v>
      </c>
      <c r="J83" s="22">
        <v>11173.67</v>
      </c>
      <c r="K83" s="22">
        <v>0</v>
      </c>
      <c r="L83" s="22">
        <v>9632.44</v>
      </c>
      <c r="M83" s="22">
        <v>1541.19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0" t="s">
        <v>26</v>
      </c>
    </row>
    <row r="84" spans="1:19" s="23" customFormat="1" x14ac:dyDescent="0.25">
      <c r="A84" s="20" t="s">
        <v>233</v>
      </c>
      <c r="B84" s="21" t="s">
        <v>228</v>
      </c>
      <c r="C84" s="20" t="s">
        <v>91</v>
      </c>
      <c r="D84" s="20" t="s">
        <v>26</v>
      </c>
      <c r="E84" s="20" t="s">
        <v>309</v>
      </c>
      <c r="F84" s="20" t="s">
        <v>310</v>
      </c>
      <c r="G84" s="20" t="s">
        <v>309</v>
      </c>
      <c r="H84" s="20" t="s">
        <v>186</v>
      </c>
      <c r="I84" s="22" t="s">
        <v>187</v>
      </c>
      <c r="J84" s="22">
        <v>-3499.45</v>
      </c>
      <c r="K84" s="22">
        <v>-3499.45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0" t="s">
        <v>26</v>
      </c>
    </row>
    <row r="85" spans="1:19" s="23" customFormat="1" x14ac:dyDescent="0.25">
      <c r="A85" s="20" t="s">
        <v>311</v>
      </c>
      <c r="B85" s="21" t="s">
        <v>312</v>
      </c>
      <c r="C85" s="20" t="s">
        <v>24</v>
      </c>
      <c r="D85" s="20" t="s">
        <v>330</v>
      </c>
      <c r="E85" s="20" t="s">
        <v>26</v>
      </c>
      <c r="F85" s="20" t="s">
        <v>331</v>
      </c>
      <c r="G85" s="20" t="s">
        <v>26</v>
      </c>
      <c r="H85" s="20" t="s">
        <v>186</v>
      </c>
      <c r="I85" s="22" t="s">
        <v>187</v>
      </c>
      <c r="J85" s="22">
        <v>53218.79</v>
      </c>
      <c r="K85" s="22">
        <v>26580.6</v>
      </c>
      <c r="L85" s="22">
        <v>22963.96</v>
      </c>
      <c r="M85" s="22">
        <v>3674.23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0" t="s">
        <v>26</v>
      </c>
    </row>
    <row r="86" spans="1:19" s="23" customFormat="1" x14ac:dyDescent="0.25">
      <c r="A86" s="20" t="s">
        <v>323</v>
      </c>
      <c r="B86" s="21" t="s">
        <v>312</v>
      </c>
      <c r="C86" s="20" t="s">
        <v>91</v>
      </c>
      <c r="D86" s="20" t="s">
        <v>26</v>
      </c>
      <c r="E86" s="20" t="s">
        <v>356</v>
      </c>
      <c r="F86" s="20" t="s">
        <v>26</v>
      </c>
      <c r="G86" s="20" t="s">
        <v>184</v>
      </c>
      <c r="H86" s="20" t="s">
        <v>186</v>
      </c>
      <c r="I86" s="22" t="s">
        <v>187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1155.8900000000001</v>
      </c>
      <c r="S86" s="20" t="s">
        <v>357</v>
      </c>
    </row>
    <row r="87" spans="1:19" s="23" customFormat="1" x14ac:dyDescent="0.25">
      <c r="A87" s="20" t="s">
        <v>392</v>
      </c>
      <c r="B87" s="21" t="s">
        <v>387</v>
      </c>
      <c r="C87" s="20" t="s">
        <v>91</v>
      </c>
      <c r="D87" s="20" t="s">
        <v>26</v>
      </c>
      <c r="E87" s="20" t="s">
        <v>429</v>
      </c>
      <c r="F87" s="20" t="s">
        <v>26</v>
      </c>
      <c r="G87" s="20" t="s">
        <v>330</v>
      </c>
      <c r="H87" s="20" t="s">
        <v>186</v>
      </c>
      <c r="I87" s="22" t="s">
        <v>187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2755.68</v>
      </c>
      <c r="S87" s="20" t="s">
        <v>430</v>
      </c>
    </row>
    <row r="88" spans="1:19" s="23" customFormat="1" x14ac:dyDescent="0.25">
      <c r="A88" s="20" t="s">
        <v>73</v>
      </c>
      <c r="B88" s="21" t="s">
        <v>43</v>
      </c>
      <c r="C88" s="20" t="s">
        <v>24</v>
      </c>
      <c r="D88" s="20" t="s">
        <v>81</v>
      </c>
      <c r="E88" s="20" t="s">
        <v>26</v>
      </c>
      <c r="F88" s="20" t="s">
        <v>82</v>
      </c>
      <c r="G88" s="20" t="s">
        <v>26</v>
      </c>
      <c r="H88" s="20" t="s">
        <v>83</v>
      </c>
      <c r="I88" s="22" t="s">
        <v>84</v>
      </c>
      <c r="J88" s="22">
        <v>180721.54</v>
      </c>
      <c r="K88" s="22">
        <v>0</v>
      </c>
      <c r="L88" s="22">
        <v>155794.43</v>
      </c>
      <c r="M88" s="22">
        <v>24927.11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0" t="s">
        <v>26</v>
      </c>
    </row>
    <row r="89" spans="1:19" s="23" customFormat="1" x14ac:dyDescent="0.25">
      <c r="A89" s="20" t="s">
        <v>340</v>
      </c>
      <c r="B89" s="21" t="s">
        <v>312</v>
      </c>
      <c r="C89" s="20" t="s">
        <v>91</v>
      </c>
      <c r="D89" s="20" t="s">
        <v>26</v>
      </c>
      <c r="E89" s="20" t="s">
        <v>371</v>
      </c>
      <c r="F89" s="20" t="s">
        <v>26</v>
      </c>
      <c r="G89" s="20" t="s">
        <v>81</v>
      </c>
      <c r="H89" s="20" t="s">
        <v>83</v>
      </c>
      <c r="I89" s="22" t="s">
        <v>84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18695.330000000002</v>
      </c>
      <c r="S89" s="20" t="s">
        <v>372</v>
      </c>
    </row>
    <row r="90" spans="1:19" s="23" customFormat="1" x14ac:dyDescent="0.25">
      <c r="A90" s="20" t="s">
        <v>178</v>
      </c>
      <c r="B90" s="21" t="s">
        <v>129</v>
      </c>
      <c r="C90" s="20" t="s">
        <v>24</v>
      </c>
      <c r="D90" s="20" t="s">
        <v>194</v>
      </c>
      <c r="E90" s="20" t="s">
        <v>26</v>
      </c>
      <c r="F90" s="20" t="s">
        <v>195</v>
      </c>
      <c r="G90" s="20" t="s">
        <v>26</v>
      </c>
      <c r="H90" s="20" t="s">
        <v>196</v>
      </c>
      <c r="I90" s="22" t="s">
        <v>197</v>
      </c>
      <c r="J90" s="22">
        <v>13795.41</v>
      </c>
      <c r="K90" s="22">
        <v>0.04</v>
      </c>
      <c r="L90" s="22">
        <v>11892.56</v>
      </c>
      <c r="M90" s="22">
        <v>1902.81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0" t="s">
        <v>26</v>
      </c>
    </row>
    <row r="91" spans="1:19" s="23" customFormat="1" x14ac:dyDescent="0.25">
      <c r="A91" s="20" t="s">
        <v>349</v>
      </c>
      <c r="B91" s="21" t="s">
        <v>312</v>
      </c>
      <c r="C91" s="20" t="s">
        <v>91</v>
      </c>
      <c r="D91" s="20" t="s">
        <v>26</v>
      </c>
      <c r="E91" s="20" t="s">
        <v>377</v>
      </c>
      <c r="F91" s="20" t="s">
        <v>26</v>
      </c>
      <c r="G91" s="20" t="s">
        <v>194</v>
      </c>
      <c r="H91" s="20" t="s">
        <v>196</v>
      </c>
      <c r="I91" s="22" t="s">
        <v>197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1427.11</v>
      </c>
      <c r="S91" s="20" t="s">
        <v>378</v>
      </c>
    </row>
    <row r="92" spans="1:19" s="28" customFormat="1" x14ac:dyDescent="0.25">
      <c r="A92" s="25" t="s">
        <v>317</v>
      </c>
      <c r="B92" s="26" t="s">
        <v>312</v>
      </c>
      <c r="C92" s="25" t="s">
        <v>24</v>
      </c>
      <c r="D92" s="25" t="s">
        <v>341</v>
      </c>
      <c r="E92" s="25" t="s">
        <v>26</v>
      </c>
      <c r="F92" s="25" t="s">
        <v>342</v>
      </c>
      <c r="G92" s="25" t="s">
        <v>26</v>
      </c>
      <c r="H92" s="25" t="s">
        <v>343</v>
      </c>
      <c r="I92" s="27" t="s">
        <v>344</v>
      </c>
      <c r="J92" s="27">
        <v>95631.54</v>
      </c>
      <c r="K92" s="27">
        <v>52827.39</v>
      </c>
      <c r="L92" s="27">
        <v>36900.129999999997</v>
      </c>
      <c r="M92" s="27">
        <v>5904.02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5" t="s">
        <v>26</v>
      </c>
    </row>
    <row r="93" spans="1:19" s="28" customFormat="1" x14ac:dyDescent="0.25">
      <c r="A93" s="25" t="s">
        <v>386</v>
      </c>
      <c r="B93" s="26" t="s">
        <v>387</v>
      </c>
      <c r="C93" s="25" t="s">
        <v>91</v>
      </c>
      <c r="D93" s="25" t="s">
        <v>26</v>
      </c>
      <c r="E93" s="25" t="s">
        <v>427</v>
      </c>
      <c r="F93" s="25" t="s">
        <v>26</v>
      </c>
      <c r="G93" s="25" t="s">
        <v>341</v>
      </c>
      <c r="H93" s="25" t="s">
        <v>343</v>
      </c>
      <c r="I93" s="27" t="s">
        <v>344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4428.0200000000004</v>
      </c>
      <c r="S93" s="25" t="s">
        <v>428</v>
      </c>
    </row>
    <row r="94" spans="1:19" s="23" customFormat="1" x14ac:dyDescent="0.25">
      <c r="A94" s="20" t="s">
        <v>238</v>
      </c>
      <c r="B94" s="21" t="s">
        <v>228</v>
      </c>
      <c r="C94" s="20" t="s">
        <v>24</v>
      </c>
      <c r="D94" s="20" t="s">
        <v>250</v>
      </c>
      <c r="E94" s="20" t="s">
        <v>26</v>
      </c>
      <c r="F94" s="20" t="s">
        <v>251</v>
      </c>
      <c r="G94" s="20" t="s">
        <v>26</v>
      </c>
      <c r="H94" s="20" t="s">
        <v>252</v>
      </c>
      <c r="I94" s="22" t="s">
        <v>253</v>
      </c>
      <c r="J94" s="22">
        <v>4819</v>
      </c>
      <c r="K94" s="22">
        <v>4819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0" t="s">
        <v>26</v>
      </c>
    </row>
    <row r="95" spans="1:19" s="23" customFormat="1" x14ac:dyDescent="0.25">
      <c r="A95" s="20" t="s">
        <v>183</v>
      </c>
      <c r="B95" s="21" t="s">
        <v>129</v>
      </c>
      <c r="C95" s="20" t="s">
        <v>24</v>
      </c>
      <c r="D95" s="20" t="s">
        <v>153</v>
      </c>
      <c r="E95" s="20" t="s">
        <v>26</v>
      </c>
      <c r="F95" s="20" t="s">
        <v>154</v>
      </c>
      <c r="G95" s="20" t="s">
        <v>26</v>
      </c>
      <c r="H95" s="20" t="s">
        <v>155</v>
      </c>
      <c r="I95" s="22" t="s">
        <v>156</v>
      </c>
      <c r="J95" s="22">
        <v>75772.100000000006</v>
      </c>
      <c r="K95" s="22">
        <v>75772.100000000006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0" t="s">
        <v>26</v>
      </c>
    </row>
    <row r="96" spans="1:19" s="23" customFormat="1" x14ac:dyDescent="0.25">
      <c r="A96" s="20" t="s">
        <v>99</v>
      </c>
      <c r="B96" s="21" t="s">
        <v>118</v>
      </c>
      <c r="C96" s="20" t="s">
        <v>24</v>
      </c>
      <c r="D96" s="20" t="s">
        <v>124</v>
      </c>
      <c r="E96" s="20" t="s">
        <v>26</v>
      </c>
      <c r="F96" s="20" t="s">
        <v>125</v>
      </c>
      <c r="G96" s="20" t="s">
        <v>26</v>
      </c>
      <c r="H96" s="20" t="s">
        <v>126</v>
      </c>
      <c r="I96" s="22" t="s">
        <v>127</v>
      </c>
      <c r="J96" s="22">
        <v>18560</v>
      </c>
      <c r="K96" s="22">
        <v>0</v>
      </c>
      <c r="L96" s="22">
        <v>16000</v>
      </c>
      <c r="M96" s="22">
        <v>2560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0" t="s">
        <v>26</v>
      </c>
    </row>
    <row r="97" spans="1:19" s="23" customFormat="1" x14ac:dyDescent="0.25">
      <c r="A97" s="20" t="s">
        <v>258</v>
      </c>
      <c r="B97" s="21" t="s">
        <v>228</v>
      </c>
      <c r="C97" s="20" t="s">
        <v>91</v>
      </c>
      <c r="D97" s="20" t="s">
        <v>26</v>
      </c>
      <c r="E97" s="20" t="s">
        <v>273</v>
      </c>
      <c r="F97" s="20" t="s">
        <v>26</v>
      </c>
      <c r="G97" s="20" t="s">
        <v>124</v>
      </c>
      <c r="H97" s="20" t="s">
        <v>126</v>
      </c>
      <c r="I97" s="22" t="s">
        <v>127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1920</v>
      </c>
      <c r="S97" s="20" t="s">
        <v>274</v>
      </c>
    </row>
    <row r="98" spans="1:19" s="23" customFormat="1" x14ac:dyDescent="0.25">
      <c r="A98" s="20" t="s">
        <v>241</v>
      </c>
      <c r="B98" s="21" t="s">
        <v>228</v>
      </c>
      <c r="C98" s="20" t="s">
        <v>24</v>
      </c>
      <c r="D98" s="20" t="s">
        <v>229</v>
      </c>
      <c r="E98" s="20" t="s">
        <v>26</v>
      </c>
      <c r="F98" s="20" t="s">
        <v>230</v>
      </c>
      <c r="G98" s="20" t="s">
        <v>26</v>
      </c>
      <c r="H98" s="20" t="s">
        <v>231</v>
      </c>
      <c r="I98" s="22" t="s">
        <v>232</v>
      </c>
      <c r="J98" s="22">
        <v>100920</v>
      </c>
      <c r="K98" s="22">
        <v>0</v>
      </c>
      <c r="L98" s="22">
        <v>87000</v>
      </c>
      <c r="M98" s="22">
        <v>13920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0" t="s">
        <v>26</v>
      </c>
    </row>
    <row r="99" spans="1:19" s="23" customFormat="1" x14ac:dyDescent="0.25">
      <c r="A99" s="20" t="s">
        <v>263</v>
      </c>
      <c r="B99" s="21" t="s">
        <v>228</v>
      </c>
      <c r="C99" s="20" t="s">
        <v>91</v>
      </c>
      <c r="D99" s="20" t="s">
        <v>26</v>
      </c>
      <c r="E99" s="20" t="s">
        <v>276</v>
      </c>
      <c r="F99" s="20" t="s">
        <v>26</v>
      </c>
      <c r="G99" s="20" t="s">
        <v>229</v>
      </c>
      <c r="H99" s="20" t="s">
        <v>231</v>
      </c>
      <c r="I99" s="22" t="s">
        <v>232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10440</v>
      </c>
      <c r="S99" s="20" t="s">
        <v>277</v>
      </c>
    </row>
    <row r="100" spans="1:19" s="23" customFormat="1" x14ac:dyDescent="0.25">
      <c r="A100" s="20" t="s">
        <v>188</v>
      </c>
      <c r="B100" s="21" t="s">
        <v>129</v>
      </c>
      <c r="C100" s="20" t="s">
        <v>24</v>
      </c>
      <c r="D100" s="20" t="s">
        <v>130</v>
      </c>
      <c r="E100" s="20" t="s">
        <v>26</v>
      </c>
      <c r="F100" s="20" t="s">
        <v>131</v>
      </c>
      <c r="G100" s="20" t="s">
        <v>26</v>
      </c>
      <c r="H100" s="20" t="s">
        <v>132</v>
      </c>
      <c r="I100" s="22" t="s">
        <v>133</v>
      </c>
      <c r="J100" s="22">
        <v>50346.879999999997</v>
      </c>
      <c r="K100" s="22">
        <v>0</v>
      </c>
      <c r="L100" s="22">
        <v>43402.48</v>
      </c>
      <c r="M100" s="22">
        <v>6944.4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0" t="s">
        <v>26</v>
      </c>
    </row>
    <row r="101" spans="1:19" s="23" customFormat="1" x14ac:dyDescent="0.25">
      <c r="A101" s="20" t="s">
        <v>203</v>
      </c>
      <c r="B101" s="21" t="s">
        <v>129</v>
      </c>
      <c r="C101" s="20" t="s">
        <v>91</v>
      </c>
      <c r="D101" s="20" t="s">
        <v>26</v>
      </c>
      <c r="E101" s="20" t="s">
        <v>212</v>
      </c>
      <c r="F101" s="20" t="s">
        <v>26</v>
      </c>
      <c r="G101" s="20" t="s">
        <v>130</v>
      </c>
      <c r="H101" s="20" t="s">
        <v>132</v>
      </c>
      <c r="I101" s="22" t="s">
        <v>133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5208.3</v>
      </c>
      <c r="S101" s="20" t="s">
        <v>213</v>
      </c>
    </row>
    <row r="102" spans="1:19" s="23" customFormat="1" x14ac:dyDescent="0.25">
      <c r="A102" s="20" t="s">
        <v>193</v>
      </c>
      <c r="B102" s="21" t="s">
        <v>129</v>
      </c>
      <c r="C102" s="20" t="s">
        <v>24</v>
      </c>
      <c r="D102" s="20" t="s">
        <v>199</v>
      </c>
      <c r="E102" s="20" t="s">
        <v>26</v>
      </c>
      <c r="F102" s="20" t="s">
        <v>200</v>
      </c>
      <c r="G102" s="20" t="s">
        <v>26</v>
      </c>
      <c r="H102" s="20" t="s">
        <v>201</v>
      </c>
      <c r="I102" s="22" t="s">
        <v>202</v>
      </c>
      <c r="J102" s="22">
        <v>25395.58</v>
      </c>
      <c r="K102" s="22">
        <v>0</v>
      </c>
      <c r="L102" s="22">
        <v>21892.74</v>
      </c>
      <c r="M102" s="22">
        <v>3502.84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0" t="s">
        <v>26</v>
      </c>
    </row>
    <row r="103" spans="1:19" s="23" customFormat="1" x14ac:dyDescent="0.25">
      <c r="A103" s="20" t="s">
        <v>335</v>
      </c>
      <c r="B103" s="21" t="s">
        <v>312</v>
      </c>
      <c r="C103" s="20" t="s">
        <v>91</v>
      </c>
      <c r="D103" s="20" t="s">
        <v>26</v>
      </c>
      <c r="E103" s="20" t="s">
        <v>368</v>
      </c>
      <c r="F103" s="20" t="s">
        <v>26</v>
      </c>
      <c r="G103" s="20" t="s">
        <v>199</v>
      </c>
      <c r="H103" s="20" t="s">
        <v>201</v>
      </c>
      <c r="I103" s="22" t="s">
        <v>202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2627.13</v>
      </c>
      <c r="S103" s="20" t="s">
        <v>369</v>
      </c>
    </row>
    <row r="104" spans="1:19" s="23" customFormat="1" x14ac:dyDescent="0.25">
      <c r="A104" s="20" t="s">
        <v>75</v>
      </c>
      <c r="B104" s="21" t="s">
        <v>43</v>
      </c>
      <c r="C104" s="20" t="s">
        <v>24</v>
      </c>
      <c r="D104" s="20" t="s">
        <v>44</v>
      </c>
      <c r="E104" s="20" t="s">
        <v>26</v>
      </c>
      <c r="F104" s="20" t="s">
        <v>45</v>
      </c>
      <c r="G104" s="20" t="s">
        <v>26</v>
      </c>
      <c r="H104" s="20" t="s">
        <v>46</v>
      </c>
      <c r="I104" s="22" t="s">
        <v>47</v>
      </c>
      <c r="J104" s="22">
        <v>2000</v>
      </c>
      <c r="K104" s="22">
        <v>2000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0" t="s">
        <v>26</v>
      </c>
    </row>
    <row r="105" spans="1:19" s="23" customFormat="1" x14ac:dyDescent="0.25">
      <c r="A105" s="20" t="s">
        <v>80</v>
      </c>
      <c r="B105" s="21" t="s">
        <v>43</v>
      </c>
      <c r="C105" s="20" t="s">
        <v>24</v>
      </c>
      <c r="D105" s="20" t="s">
        <v>54</v>
      </c>
      <c r="E105" s="20" t="s">
        <v>26</v>
      </c>
      <c r="F105" s="20" t="s">
        <v>55</v>
      </c>
      <c r="G105" s="20" t="s">
        <v>26</v>
      </c>
      <c r="H105" s="20" t="s">
        <v>56</v>
      </c>
      <c r="I105" s="22" t="s">
        <v>57</v>
      </c>
      <c r="J105" s="22">
        <v>219793.73</v>
      </c>
      <c r="K105" s="22">
        <v>9124.9</v>
      </c>
      <c r="L105" s="22">
        <v>181611.06</v>
      </c>
      <c r="M105" s="22">
        <v>29057.77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0" t="s">
        <v>26</v>
      </c>
    </row>
    <row r="106" spans="1:19" s="23" customFormat="1" x14ac:dyDescent="0.25">
      <c r="A106" s="20" t="s">
        <v>249</v>
      </c>
      <c r="B106" s="21" t="s">
        <v>228</v>
      </c>
      <c r="C106" s="20" t="s">
        <v>91</v>
      </c>
      <c r="D106" s="20" t="s">
        <v>26</v>
      </c>
      <c r="E106" s="20" t="s">
        <v>267</v>
      </c>
      <c r="F106" s="20" t="s">
        <v>26</v>
      </c>
      <c r="G106" s="20" t="s">
        <v>54</v>
      </c>
      <c r="H106" s="20" t="s">
        <v>56</v>
      </c>
      <c r="I106" s="22" t="s">
        <v>57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21793.33</v>
      </c>
      <c r="S106" s="20" t="s">
        <v>268</v>
      </c>
    </row>
    <row r="107" spans="1:19" s="23" customFormat="1" x14ac:dyDescent="0.25">
      <c r="A107" s="20" t="s">
        <v>358</v>
      </c>
      <c r="B107" s="21" t="s">
        <v>387</v>
      </c>
      <c r="C107" s="20" t="s">
        <v>24</v>
      </c>
      <c r="D107" s="20" t="s">
        <v>407</v>
      </c>
      <c r="E107" s="20" t="s">
        <v>26</v>
      </c>
      <c r="F107" s="20" t="s">
        <v>408</v>
      </c>
      <c r="G107" s="20" t="s">
        <v>26</v>
      </c>
      <c r="H107" s="20" t="s">
        <v>56</v>
      </c>
      <c r="I107" s="22" t="s">
        <v>57</v>
      </c>
      <c r="J107" s="22">
        <v>117520.64</v>
      </c>
      <c r="K107" s="22">
        <v>0</v>
      </c>
      <c r="L107" s="22">
        <v>101310.9</v>
      </c>
      <c r="M107" s="22">
        <v>16209.74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0" t="s">
        <v>26</v>
      </c>
    </row>
    <row r="108" spans="1:19" s="23" customFormat="1" x14ac:dyDescent="0.25">
      <c r="A108" s="20" t="s">
        <v>361</v>
      </c>
      <c r="B108" s="21" t="s">
        <v>387</v>
      </c>
      <c r="C108" s="20" t="s">
        <v>24</v>
      </c>
      <c r="D108" s="20" t="s">
        <v>410</v>
      </c>
      <c r="E108" s="20" t="s">
        <v>26</v>
      </c>
      <c r="F108" s="20" t="s">
        <v>411</v>
      </c>
      <c r="G108" s="20" t="s">
        <v>26</v>
      </c>
      <c r="H108" s="20" t="s">
        <v>56</v>
      </c>
      <c r="I108" s="22" t="s">
        <v>57</v>
      </c>
      <c r="J108" s="22">
        <v>329030.86</v>
      </c>
      <c r="K108" s="22">
        <v>8555.5499999999993</v>
      </c>
      <c r="L108" s="22">
        <v>276271.82</v>
      </c>
      <c r="M108" s="22">
        <v>44203.49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0" t="s">
        <v>26</v>
      </c>
    </row>
    <row r="109" spans="1:19" s="23" customFormat="1" x14ac:dyDescent="0.25">
      <c r="A109" s="20" t="s">
        <v>364</v>
      </c>
      <c r="B109" s="21" t="s">
        <v>387</v>
      </c>
      <c r="C109" s="20" t="s">
        <v>24</v>
      </c>
      <c r="D109" s="20" t="s">
        <v>413</v>
      </c>
      <c r="E109" s="20" t="s">
        <v>26</v>
      </c>
      <c r="F109" s="20" t="s">
        <v>414</v>
      </c>
      <c r="G109" s="20" t="s">
        <v>26</v>
      </c>
      <c r="H109" s="20" t="s">
        <v>56</v>
      </c>
      <c r="I109" s="22" t="s">
        <v>57</v>
      </c>
      <c r="J109" s="22">
        <v>37285.72</v>
      </c>
      <c r="K109" s="22">
        <v>0</v>
      </c>
      <c r="L109" s="22">
        <v>32142.86</v>
      </c>
      <c r="M109" s="22">
        <v>5142.8599999999997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0" t="s">
        <v>26</v>
      </c>
    </row>
    <row r="110" spans="1:19" s="23" customFormat="1" x14ac:dyDescent="0.25">
      <c r="A110" s="20" t="s">
        <v>406</v>
      </c>
      <c r="B110" s="21" t="s">
        <v>433</v>
      </c>
      <c r="C110" s="20" t="s">
        <v>91</v>
      </c>
      <c r="D110" s="20" t="s">
        <v>26</v>
      </c>
      <c r="E110" s="20" t="s">
        <v>442</v>
      </c>
      <c r="F110" s="20" t="s">
        <v>26</v>
      </c>
      <c r="G110" s="20" t="s">
        <v>413</v>
      </c>
      <c r="H110" s="20" t="s">
        <v>56</v>
      </c>
      <c r="I110" s="22" t="s">
        <v>57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3857.15</v>
      </c>
      <c r="S110" s="20" t="s">
        <v>443</v>
      </c>
    </row>
    <row r="111" spans="1:19" s="23" customFormat="1" x14ac:dyDescent="0.25">
      <c r="A111" s="20" t="s">
        <v>409</v>
      </c>
      <c r="B111" s="21" t="s">
        <v>433</v>
      </c>
      <c r="C111" s="20" t="s">
        <v>91</v>
      </c>
      <c r="D111" s="20" t="s">
        <v>26</v>
      </c>
      <c r="E111" s="20" t="s">
        <v>444</v>
      </c>
      <c r="F111" s="20" t="s">
        <v>26</v>
      </c>
      <c r="G111" s="20" t="s">
        <v>410</v>
      </c>
      <c r="H111" s="20" t="s">
        <v>56</v>
      </c>
      <c r="I111" s="22" t="s">
        <v>57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33152.620000000003</v>
      </c>
      <c r="S111" s="20" t="s">
        <v>445</v>
      </c>
    </row>
    <row r="112" spans="1:19" s="23" customFormat="1" x14ac:dyDescent="0.25">
      <c r="A112" s="20" t="s">
        <v>412</v>
      </c>
      <c r="B112" s="21" t="s">
        <v>433</v>
      </c>
      <c r="C112" s="20" t="s">
        <v>91</v>
      </c>
      <c r="D112" s="20" t="s">
        <v>26</v>
      </c>
      <c r="E112" s="20" t="s">
        <v>446</v>
      </c>
      <c r="F112" s="20" t="s">
        <v>26</v>
      </c>
      <c r="G112" s="20" t="s">
        <v>407</v>
      </c>
      <c r="H112" s="20" t="s">
        <v>56</v>
      </c>
      <c r="I112" s="22" t="s">
        <v>57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12157.31</v>
      </c>
      <c r="S112" s="20" t="s">
        <v>447</v>
      </c>
    </row>
    <row r="113" spans="1:19" s="23" customFormat="1" x14ac:dyDescent="0.25">
      <c r="A113" s="20" t="s">
        <v>367</v>
      </c>
      <c r="B113" s="21" t="s">
        <v>387</v>
      </c>
      <c r="C113" s="20" t="s">
        <v>24</v>
      </c>
      <c r="D113" s="20" t="s">
        <v>388</v>
      </c>
      <c r="E113" s="20" t="s">
        <v>26</v>
      </c>
      <c r="F113" s="20" t="s">
        <v>389</v>
      </c>
      <c r="G113" s="20" t="s">
        <v>26</v>
      </c>
      <c r="H113" s="20" t="s">
        <v>390</v>
      </c>
      <c r="I113" s="22" t="s">
        <v>391</v>
      </c>
      <c r="J113" s="22">
        <v>696</v>
      </c>
      <c r="K113" s="22">
        <v>0</v>
      </c>
      <c r="L113" s="22">
        <v>600</v>
      </c>
      <c r="M113" s="22">
        <v>96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0" t="s">
        <v>26</v>
      </c>
    </row>
    <row r="114" spans="1:19" s="23" customFormat="1" x14ac:dyDescent="0.25">
      <c r="A114" s="20" t="s">
        <v>370</v>
      </c>
      <c r="B114" s="21" t="s">
        <v>387</v>
      </c>
      <c r="C114" s="20" t="s">
        <v>91</v>
      </c>
      <c r="D114" s="20" t="s">
        <v>26</v>
      </c>
      <c r="E114" s="20" t="s">
        <v>415</v>
      </c>
      <c r="F114" s="20" t="s">
        <v>26</v>
      </c>
      <c r="G114" s="20" t="s">
        <v>388</v>
      </c>
      <c r="H114" s="20" t="s">
        <v>390</v>
      </c>
      <c r="I114" s="22" t="s">
        <v>391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72</v>
      </c>
      <c r="S114" s="20" t="s">
        <v>416</v>
      </c>
    </row>
    <row r="115" spans="1:19" s="23" customFormat="1" x14ac:dyDescent="0.25">
      <c r="A115" s="20" t="s">
        <v>244</v>
      </c>
      <c r="B115" s="21" t="s">
        <v>228</v>
      </c>
      <c r="C115" s="20" t="s">
        <v>24</v>
      </c>
      <c r="D115" s="20" t="s">
        <v>245</v>
      </c>
      <c r="E115" s="20" t="s">
        <v>26</v>
      </c>
      <c r="F115" s="20" t="s">
        <v>246</v>
      </c>
      <c r="G115" s="20" t="s">
        <v>26</v>
      </c>
      <c r="H115" s="20" t="s">
        <v>247</v>
      </c>
      <c r="I115" s="22" t="s">
        <v>248</v>
      </c>
      <c r="J115" s="22">
        <v>1282.5</v>
      </c>
      <c r="K115" s="22">
        <v>1282.5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0" t="s">
        <v>26</v>
      </c>
    </row>
    <row r="117" spans="1:19" x14ac:dyDescent="0.25">
      <c r="J117" s="15">
        <f>SUM(J8:J115)</f>
        <v>2857313.91</v>
      </c>
      <c r="K117" s="15">
        <f t="shared" ref="K117:R117" si="0">SUM(K8:K115)</f>
        <v>879128.42</v>
      </c>
      <c r="L117" s="15">
        <f t="shared" si="0"/>
        <v>1705332.3000000003</v>
      </c>
      <c r="M117" s="15">
        <f t="shared" si="0"/>
        <v>272853.14999999997</v>
      </c>
      <c r="N117" s="15">
        <f t="shared" si="0"/>
        <v>0</v>
      </c>
      <c r="O117" s="15">
        <f t="shared" si="0"/>
        <v>0</v>
      </c>
      <c r="P117" s="15">
        <f t="shared" si="0"/>
        <v>0</v>
      </c>
      <c r="Q117" s="15">
        <f t="shared" si="0"/>
        <v>0</v>
      </c>
      <c r="R117" s="15">
        <f t="shared" si="0"/>
        <v>207059.98</v>
      </c>
    </row>
    <row r="119" spans="1:19" x14ac:dyDescent="0.25">
      <c r="J119" s="14" t="s">
        <v>452</v>
      </c>
    </row>
    <row r="121" spans="1:19" x14ac:dyDescent="0.25">
      <c r="J121" s="14" t="s">
        <v>453</v>
      </c>
      <c r="K121" s="14" t="s">
        <v>454</v>
      </c>
      <c r="L121" s="12" t="s">
        <v>455</v>
      </c>
    </row>
    <row r="123" spans="1:19" x14ac:dyDescent="0.25">
      <c r="I123" s="14" t="s">
        <v>456</v>
      </c>
      <c r="J123" s="14">
        <f>K117</f>
        <v>879128.42</v>
      </c>
    </row>
    <row r="125" spans="1:19" x14ac:dyDescent="0.25">
      <c r="I125" s="14" t="s">
        <v>457</v>
      </c>
      <c r="J125" s="14">
        <f>L117</f>
        <v>1705332.3000000003</v>
      </c>
      <c r="K125" s="14">
        <f>M117</f>
        <v>272853.14999999997</v>
      </c>
    </row>
    <row r="127" spans="1:19" x14ac:dyDescent="0.25">
      <c r="I127" s="14" t="s">
        <v>458</v>
      </c>
      <c r="J127" s="14">
        <v>0</v>
      </c>
      <c r="K127" s="14">
        <v>0</v>
      </c>
      <c r="L127" s="12">
        <v>0</v>
      </c>
    </row>
    <row r="129" spans="9:12" x14ac:dyDescent="0.25">
      <c r="I129" s="14" t="s">
        <v>459</v>
      </c>
      <c r="J129" s="14">
        <v>0</v>
      </c>
      <c r="K129" s="14">
        <v>0</v>
      </c>
    </row>
    <row r="131" spans="9:12" x14ac:dyDescent="0.25">
      <c r="I131" s="14" t="s">
        <v>460</v>
      </c>
      <c r="J131" s="14">
        <f>J123+J125</f>
        <v>2584460.7200000002</v>
      </c>
      <c r="K131" s="14">
        <f>K125</f>
        <v>272853.14999999997</v>
      </c>
      <c r="L131" s="12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2018-10-23T15:33:40Z</dcterms:created>
  <dcterms:modified xsi:type="dcterms:W3CDTF">2019-01-23T12:45:03Z</dcterms:modified>
</cp:coreProperties>
</file>