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9EB59E54-80E6-41A1-873C-CC222590610A}" xr6:coauthVersionLast="40" xr6:coauthVersionMax="40" xr10:uidLastSave="{00000000-0000-0000-0000-000000000000}"/>
  <bookViews>
    <workbookView xWindow="0" yWindow="0" windowWidth="16170" windowHeight="60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159" i="5" l="1"/>
  <c r="Q159" i="5"/>
  <c r="P159" i="5"/>
  <c r="O159" i="5"/>
  <c r="N159" i="5"/>
  <c r="M159" i="5"/>
  <c r="K167" i="5" s="1"/>
  <c r="K173" i="5" s="1"/>
  <c r="L159" i="5"/>
  <c r="J167" i="5" s="1"/>
  <c r="K159" i="5"/>
  <c r="J165" i="5" s="1"/>
  <c r="J159" i="5"/>
  <c r="J173" i="5" l="1"/>
  <c r="R35" i="4"/>
  <c r="Q35" i="4"/>
  <c r="P35" i="4"/>
  <c r="O35" i="4"/>
  <c r="N35" i="4"/>
  <c r="M35" i="4"/>
  <c r="K43" i="4" s="1"/>
  <c r="K49" i="4" s="1"/>
  <c r="L35" i="4"/>
  <c r="J43" i="4" s="1"/>
  <c r="K35" i="4"/>
  <c r="J41" i="4" s="1"/>
  <c r="J49" i="4" s="1"/>
  <c r="J35" i="4"/>
  <c r="K159" i="1" l="1"/>
  <c r="J165" i="1" s="1"/>
  <c r="L159" i="1"/>
  <c r="J167" i="1" s="1"/>
  <c r="M159" i="1"/>
  <c r="K167" i="1" s="1"/>
  <c r="K173" i="1" s="1"/>
  <c r="N159" i="1"/>
  <c r="O159" i="1"/>
  <c r="P159" i="1"/>
  <c r="Q159" i="1"/>
  <c r="R159" i="1"/>
  <c r="J159" i="1"/>
  <c r="J1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  <author>Contaduria</author>
  </authors>
  <commentList>
    <comment ref="A10" authorId="0" shapeId="0" xr:uid="{522582FD-E813-47A2-BC18-5BBBBC68D63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11296 EN 11-1/59</t>
        </r>
      </text>
    </comment>
    <comment ref="A15" authorId="0" shapeId="0" xr:uid="{7A035F7B-6E1A-49E6-9423-0FA54A377A4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14503 EN 11-1/26</t>
        </r>
      </text>
    </comment>
    <comment ref="A74" authorId="0" shapeId="0" xr:uid="{64A21C38-F5BE-4304-95FE-1B62F79D349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333156 EN 11-1/18</t>
        </r>
      </text>
    </comment>
    <comment ref="D152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original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  <author>Contaduria</author>
  </authors>
  <commentList>
    <comment ref="A10" authorId="0" shapeId="0" xr:uid="{844EFD29-6A1C-4354-A89F-271E7698E4D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11296 EN 11-1/59</t>
        </r>
      </text>
    </comment>
    <comment ref="A15" authorId="0" shapeId="0" xr:uid="{6AFCC8E7-4F71-4759-A695-283459399A5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14503 EN 11-1/26</t>
        </r>
      </text>
    </comment>
    <comment ref="A30" authorId="0" shapeId="0" xr:uid="{8A23C605-9980-457F-B548-9C7C10613EA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6003 EN 10-5/88</t>
        </r>
      </text>
    </comment>
    <comment ref="A74" authorId="0" shapeId="0" xr:uid="{D68C609A-650B-420C-A7E0-3BB9AC45B50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333156 EN 11-1/18</t>
        </r>
      </text>
    </comment>
    <comment ref="D152" authorId="1" shapeId="0" xr:uid="{22303A5F-D551-4409-A098-EEFF68947D71}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 entregaron original</t>
        </r>
      </text>
    </comment>
  </commentList>
</comments>
</file>

<file path=xl/sharedStrings.xml><?xml version="1.0" encoding="utf-8"?>
<sst xmlns="http://schemas.openxmlformats.org/spreadsheetml/2006/main" count="3358" uniqueCount="622">
  <si>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</si>
  <si>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</si>
  <si>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</si>
  <si>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</si>
  <si>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</si>
  <si>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</si>
  <si>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</si>
  <si>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</si>
  <si>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</si>
  <si>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</si>
  <si>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</si>
  <si>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</si>
  <si>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</si>
  <si>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</si>
  <si>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</si>
  <si>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</si>
  <si>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</si>
  <si>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</si>
  <si>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</si>
  <si>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</si>
  <si>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</si>
  <si>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</si>
  <si>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</si>
  <si>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21-09-2018</t>
  </si>
  <si>
    <t>FC</t>
  </si>
  <si>
    <t>00003256</t>
  </si>
  <si>
    <t/>
  </si>
  <si>
    <t>0</t>
  </si>
  <si>
    <t>V060343558</t>
  </si>
  <si>
    <t>MORENO SILVA TOMAS HUMBERTO</t>
  </si>
  <si>
    <t>2</t>
  </si>
  <si>
    <t>01-10-2018</t>
  </si>
  <si>
    <t>000422</t>
  </si>
  <si>
    <t>00-000422</t>
  </si>
  <si>
    <t>V121607561</t>
  </si>
  <si>
    <t>ELIS NOEL CASTILLO OLIVARES</t>
  </si>
  <si>
    <t>3</t>
  </si>
  <si>
    <t>02-10-2018</t>
  </si>
  <si>
    <t>7109</t>
  </si>
  <si>
    <t>00-007509</t>
  </si>
  <si>
    <t>J294134378</t>
  </si>
  <si>
    <t>DISTRIBUIDORA BELZACA, C.A.</t>
  </si>
  <si>
    <t>4</t>
  </si>
  <si>
    <t>0000609</t>
  </si>
  <si>
    <t>00-0870</t>
  </si>
  <si>
    <t>J411190624</t>
  </si>
  <si>
    <t>DISTRIBUIDORA CHICKEN BAY, C.A.</t>
  </si>
  <si>
    <t>5</t>
  </si>
  <si>
    <t>0909</t>
  </si>
  <si>
    <t>00-000909</t>
  </si>
  <si>
    <t>J410117605</t>
  </si>
  <si>
    <t>DISTRIBUIDORA MATHYFRED C.A.</t>
  </si>
  <si>
    <t>6</t>
  </si>
  <si>
    <t>A011288</t>
  </si>
  <si>
    <t>00-078338</t>
  </si>
  <si>
    <t>J298199121</t>
  </si>
  <si>
    <t>AGRICOLA CAMBANA C.A</t>
  </si>
  <si>
    <t>7</t>
  </si>
  <si>
    <t>15-10-2018</t>
  </si>
  <si>
    <t>3675</t>
  </si>
  <si>
    <t>00-2186</t>
  </si>
  <si>
    <t>J303469264</t>
  </si>
  <si>
    <t>TM TRANSPORTE MAGISTRANS C.A.</t>
  </si>
  <si>
    <t>8</t>
  </si>
  <si>
    <t>18-10-2018</t>
  </si>
  <si>
    <t>702163</t>
  </si>
  <si>
    <t>00-00478414</t>
  </si>
  <si>
    <t>J305351198</t>
  </si>
  <si>
    <t>COMERCIALIZADORA DISBECA, C.A.</t>
  </si>
  <si>
    <t>NC</t>
  </si>
  <si>
    <t>10</t>
  </si>
  <si>
    <t>19-10-2018</t>
  </si>
  <si>
    <t>A912077401</t>
  </si>
  <si>
    <t>00-0501999</t>
  </si>
  <si>
    <t>J001143491</t>
  </si>
  <si>
    <t xml:space="preserve"> LA MONTSERRATINA, C.A.</t>
  </si>
  <si>
    <t>11</t>
  </si>
  <si>
    <t>22-10-2018</t>
  </si>
  <si>
    <t>00000465</t>
  </si>
  <si>
    <t>00-000479</t>
  </si>
  <si>
    <t>J402749287</t>
  </si>
  <si>
    <t xml:space="preserve">INVERSIONES LAKSHMI , C.A </t>
  </si>
  <si>
    <t>12</t>
  </si>
  <si>
    <t>00000464</t>
  </si>
  <si>
    <t>00-000478</t>
  </si>
  <si>
    <t>14</t>
  </si>
  <si>
    <t>24-10-2018</t>
  </si>
  <si>
    <t>152586</t>
  </si>
  <si>
    <t>00-116962</t>
  </si>
  <si>
    <t>J002689340</t>
  </si>
  <si>
    <t>DISTRIBUIDORA MI CHALA, C.A.</t>
  </si>
  <si>
    <t>15</t>
  </si>
  <si>
    <t>002263</t>
  </si>
  <si>
    <t>00-0002277</t>
  </si>
  <si>
    <t>J403107882</t>
  </si>
  <si>
    <t>COMERCIALIZADORA DISTRILAC, CA</t>
  </si>
  <si>
    <t>16</t>
  </si>
  <si>
    <t>0000017779</t>
  </si>
  <si>
    <t>00-17779</t>
  </si>
  <si>
    <t>J403307610</t>
  </si>
  <si>
    <t>LA MAGIA DEL QUESO, C.A.</t>
  </si>
  <si>
    <t>17</t>
  </si>
  <si>
    <t>0008978</t>
  </si>
  <si>
    <t>00-00010628</t>
  </si>
  <si>
    <t>J409608905</t>
  </si>
  <si>
    <t>CORPORACION GLOBAL ATHENA, C.A.</t>
  </si>
  <si>
    <t>025420</t>
  </si>
  <si>
    <t>00-0012518</t>
  </si>
  <si>
    <t>J003529648</t>
  </si>
  <si>
    <t>DISTRIBUIDORA BAUTISTA, C.A.</t>
  </si>
  <si>
    <t>19</t>
  </si>
  <si>
    <t>00073029</t>
  </si>
  <si>
    <t>00-0070721</t>
  </si>
  <si>
    <t>J313242535</t>
  </si>
  <si>
    <t xml:space="preserve">ESPECIALIDADES ALEMANAS MEISTER, C.A. </t>
  </si>
  <si>
    <t>20</t>
  </si>
  <si>
    <t>18845</t>
  </si>
  <si>
    <t>00-0023886</t>
  </si>
  <si>
    <t>J295439245</t>
  </si>
  <si>
    <t>CORPORACION SALINERA DEL CENTRO, S.A.</t>
  </si>
  <si>
    <t>21</t>
  </si>
  <si>
    <t xml:space="preserve"> 025420</t>
  </si>
  <si>
    <t>23</t>
  </si>
  <si>
    <t>15714</t>
  </si>
  <si>
    <t>00-12214</t>
  </si>
  <si>
    <t>V118191524</t>
  </si>
  <si>
    <t>ALEJANDRO JOSE DOMINGUEZ PADILLA</t>
  </si>
  <si>
    <t>24</t>
  </si>
  <si>
    <t>25-10-2018</t>
  </si>
  <si>
    <t>A500156233</t>
  </si>
  <si>
    <t>00-0622549</t>
  </si>
  <si>
    <t>J300617505</t>
  </si>
  <si>
    <t>DISTRIBUCIONES DIPROCHER C.A</t>
  </si>
  <si>
    <t>25</t>
  </si>
  <si>
    <t>A500156248</t>
  </si>
  <si>
    <t>00-0622563</t>
  </si>
  <si>
    <t>26</t>
  </si>
  <si>
    <t>10960</t>
  </si>
  <si>
    <t>00-10960</t>
  </si>
  <si>
    <t>J298444126</t>
  </si>
  <si>
    <t>CITRICOS EL PARAISO C.A</t>
  </si>
  <si>
    <t>27</t>
  </si>
  <si>
    <t>332915</t>
  </si>
  <si>
    <t>00-0221308</t>
  </si>
  <si>
    <t>J303089917</t>
  </si>
  <si>
    <t>DISTRIBUIDORA DE LACTEOS LA COSTA J.E.B. C.A.</t>
  </si>
  <si>
    <t>28</t>
  </si>
  <si>
    <t>004112</t>
  </si>
  <si>
    <t>00-4112</t>
  </si>
  <si>
    <t>J402974442</t>
  </si>
  <si>
    <t xml:space="preserve">DISTRIBUCION Y VENTAS DE CALIDAD (DISTRIVENCA), C.A. </t>
  </si>
  <si>
    <t>29</t>
  </si>
  <si>
    <t>95260</t>
  </si>
  <si>
    <t>00-113770</t>
  </si>
  <si>
    <t>J295904576</t>
  </si>
  <si>
    <t>ALIMENTOS PRODALVA, C.A.</t>
  </si>
  <si>
    <t>30</t>
  </si>
  <si>
    <t>01483</t>
  </si>
  <si>
    <t>00-01483</t>
  </si>
  <si>
    <t>V223865115</t>
  </si>
  <si>
    <t>MARCOS ALEJANDRO CASTILLO GUZMAN</t>
  </si>
  <si>
    <t>31</t>
  </si>
  <si>
    <t>01754</t>
  </si>
  <si>
    <t>00-001754</t>
  </si>
  <si>
    <t>J405641959</t>
  </si>
  <si>
    <t>INVERSIONES EL KIKE G&amp;A, C.A.</t>
  </si>
  <si>
    <t>32</t>
  </si>
  <si>
    <t>0888</t>
  </si>
  <si>
    <t>00-000888</t>
  </si>
  <si>
    <t>33</t>
  </si>
  <si>
    <t>029385</t>
  </si>
  <si>
    <t>00-039135</t>
  </si>
  <si>
    <t>J003062677</t>
  </si>
  <si>
    <t>COMERCIAL ARSCLUMAR S.R.L</t>
  </si>
  <si>
    <t>34</t>
  </si>
  <si>
    <t>029386</t>
  </si>
  <si>
    <t>00-039136</t>
  </si>
  <si>
    <t>35</t>
  </si>
  <si>
    <t>029383</t>
  </si>
  <si>
    <t>00-039133</t>
  </si>
  <si>
    <t>36</t>
  </si>
  <si>
    <t>029384</t>
  </si>
  <si>
    <t>00-039134</t>
  </si>
  <si>
    <t>37</t>
  </si>
  <si>
    <t xml:space="preserve"> 1393485441</t>
  </si>
  <si>
    <t>00-24144116</t>
  </si>
  <si>
    <t>J000413126</t>
  </si>
  <si>
    <t>ALIMENTOS POLAR COMERCIAL, C.A.</t>
  </si>
  <si>
    <t>38</t>
  </si>
  <si>
    <t>1393485442</t>
  </si>
  <si>
    <t>00-24144117</t>
  </si>
  <si>
    <t>39</t>
  </si>
  <si>
    <t>26-10-2018</t>
  </si>
  <si>
    <t>0891</t>
  </si>
  <si>
    <t>00-000891</t>
  </si>
  <si>
    <t>40</t>
  </si>
  <si>
    <t>01757</t>
  </si>
  <si>
    <t>00-001757</t>
  </si>
  <si>
    <t>41</t>
  </si>
  <si>
    <t>1800126072</t>
  </si>
  <si>
    <t>00-0345993</t>
  </si>
  <si>
    <t>J085020217</t>
  </si>
  <si>
    <t>CONSORCIO OLEAGINOSO PORTUGUESA, S.A.</t>
  </si>
  <si>
    <t>42</t>
  </si>
  <si>
    <t>1026</t>
  </si>
  <si>
    <t>00-001026</t>
  </si>
  <si>
    <t>V132514522</t>
  </si>
  <si>
    <t>EVEREST MONTEROLA</t>
  </si>
  <si>
    <t>43</t>
  </si>
  <si>
    <t>06715</t>
  </si>
  <si>
    <t>00-006715</t>
  </si>
  <si>
    <t>J317409930</t>
  </si>
  <si>
    <t>INVERSIONES JPII 2012, C.A.</t>
  </si>
  <si>
    <t>44</t>
  </si>
  <si>
    <t>001321</t>
  </si>
  <si>
    <t>00-001381</t>
  </si>
  <si>
    <t>J407543890</t>
  </si>
  <si>
    <t>DISTRIBUIDORA DAMASCUS, C. A.</t>
  </si>
  <si>
    <t>V0087030583296</t>
  </si>
  <si>
    <t>07-4476998</t>
  </si>
  <si>
    <t>J301370139</t>
  </si>
  <si>
    <t>PEPSI-COLA VENEZUELA, C.A.</t>
  </si>
  <si>
    <t>46</t>
  </si>
  <si>
    <t xml:space="preserve"> V0087030583296</t>
  </si>
  <si>
    <t>00-0002282</t>
  </si>
  <si>
    <t>48</t>
  </si>
  <si>
    <t>3112</t>
  </si>
  <si>
    <t>00-003565</t>
  </si>
  <si>
    <t>J404695460</t>
  </si>
  <si>
    <t>FRUIT'S IMPORT, C.A</t>
  </si>
  <si>
    <t>49</t>
  </si>
  <si>
    <t>00-078330</t>
  </si>
  <si>
    <t>50</t>
  </si>
  <si>
    <t>00003356</t>
  </si>
  <si>
    <t>51</t>
  </si>
  <si>
    <t>029</t>
  </si>
  <si>
    <t>00-679</t>
  </si>
  <si>
    <t>0000568</t>
  </si>
  <si>
    <t>52</t>
  </si>
  <si>
    <t>27-10-2018</t>
  </si>
  <si>
    <t>L118013945</t>
  </si>
  <si>
    <t>00-4822479</t>
  </si>
  <si>
    <t>J000193614</t>
  </si>
  <si>
    <t>PLUMROSE LATINOAMERICANA, C.A.</t>
  </si>
  <si>
    <t>53</t>
  </si>
  <si>
    <t>28-10-2018</t>
  </si>
  <si>
    <t>L118013984</t>
  </si>
  <si>
    <t>00-4822518</t>
  </si>
  <si>
    <t>54</t>
  </si>
  <si>
    <t>29-10-2018</t>
  </si>
  <si>
    <t>002268</t>
  </si>
  <si>
    <t>56</t>
  </si>
  <si>
    <t>0310</t>
  </si>
  <si>
    <t>00-310</t>
  </si>
  <si>
    <t>E007849543</t>
  </si>
  <si>
    <t xml:space="preserve">DANIEL DE LECA MORGADO </t>
  </si>
  <si>
    <t>57</t>
  </si>
  <si>
    <t>08250</t>
  </si>
  <si>
    <t>00-07050</t>
  </si>
  <si>
    <t>J316214540</t>
  </si>
  <si>
    <t>GRUAS Y MONTACARGAS PANAMERICANA , C . A</t>
  </si>
  <si>
    <t>58</t>
  </si>
  <si>
    <t>0311</t>
  </si>
  <si>
    <t>00-311</t>
  </si>
  <si>
    <t>59</t>
  </si>
  <si>
    <t>A011282</t>
  </si>
  <si>
    <t>00-078332</t>
  </si>
  <si>
    <t>60</t>
  </si>
  <si>
    <t>0897</t>
  </si>
  <si>
    <t>00-000897</t>
  </si>
  <si>
    <t>61</t>
  </si>
  <si>
    <t>114487</t>
  </si>
  <si>
    <t>00-81037</t>
  </si>
  <si>
    <t>J314695215</t>
  </si>
  <si>
    <t>AGRO BANANERA EL VIGIA C.A.</t>
  </si>
  <si>
    <t>62</t>
  </si>
  <si>
    <t>01489</t>
  </si>
  <si>
    <t>00-01489</t>
  </si>
  <si>
    <t>63</t>
  </si>
  <si>
    <t>3003253573</t>
  </si>
  <si>
    <t>00-3233474</t>
  </si>
  <si>
    <t>J000255431</t>
  </si>
  <si>
    <t>MOLINOS NACIONALES. C.A. (MONACA)</t>
  </si>
  <si>
    <t>64</t>
  </si>
  <si>
    <t>244773</t>
  </si>
  <si>
    <t>00-102851</t>
  </si>
  <si>
    <t>J001185020</t>
  </si>
  <si>
    <t>JAMONES CURADOS JACUSA, S.A.</t>
  </si>
  <si>
    <t>65</t>
  </si>
  <si>
    <t>3676</t>
  </si>
  <si>
    <t>00-2187</t>
  </si>
  <si>
    <t>66</t>
  </si>
  <si>
    <t>100000312</t>
  </si>
  <si>
    <t>20181000028525</t>
  </si>
  <si>
    <t>67</t>
  </si>
  <si>
    <t>100000313</t>
  </si>
  <si>
    <t>20181000028526</t>
  </si>
  <si>
    <t>68</t>
  </si>
  <si>
    <t>100000314</t>
  </si>
  <si>
    <t>20181000028527</t>
  </si>
  <si>
    <t>69</t>
  </si>
  <si>
    <t>100000317</t>
  </si>
  <si>
    <t>70</t>
  </si>
  <si>
    <t>100000318</t>
  </si>
  <si>
    <t>20181000028529</t>
  </si>
  <si>
    <t>71</t>
  </si>
  <si>
    <t>100000319</t>
  </si>
  <si>
    <t>20181000028530</t>
  </si>
  <si>
    <t>72</t>
  </si>
  <si>
    <t>100000320</t>
  </si>
  <si>
    <t>20181000028531</t>
  </si>
  <si>
    <t>73</t>
  </si>
  <si>
    <t>100000321</t>
  </si>
  <si>
    <t>20181000028532</t>
  </si>
  <si>
    <t>74</t>
  </si>
  <si>
    <t>100000322</t>
  </si>
  <si>
    <t>20181000028533</t>
  </si>
  <si>
    <t>75</t>
  </si>
  <si>
    <t>100000323</t>
  </si>
  <si>
    <t>20181000028534</t>
  </si>
  <si>
    <t>76</t>
  </si>
  <si>
    <t>100000324</t>
  </si>
  <si>
    <t>20181000028535</t>
  </si>
  <si>
    <t>77</t>
  </si>
  <si>
    <t>100000325</t>
  </si>
  <si>
    <t>20181000028536</t>
  </si>
  <si>
    <t>78</t>
  </si>
  <si>
    <t>100000326</t>
  </si>
  <si>
    <t>20181000028537</t>
  </si>
  <si>
    <t>79</t>
  </si>
  <si>
    <t>100000327</t>
  </si>
  <si>
    <t>20181000028538</t>
  </si>
  <si>
    <t>80</t>
  </si>
  <si>
    <t>100000328</t>
  </si>
  <si>
    <t>20181000028539</t>
  </si>
  <si>
    <t>81</t>
  </si>
  <si>
    <t>100000330</t>
  </si>
  <si>
    <t>82</t>
  </si>
  <si>
    <t>100000331</t>
  </si>
  <si>
    <t>20181000028541</t>
  </si>
  <si>
    <t>83</t>
  </si>
  <si>
    <t>100000332</t>
  </si>
  <si>
    <t>20181000028542</t>
  </si>
  <si>
    <t>84</t>
  </si>
  <si>
    <t>100000333</t>
  </si>
  <si>
    <t>20181000028543</t>
  </si>
  <si>
    <t>85</t>
  </si>
  <si>
    <t>100000334</t>
  </si>
  <si>
    <t>20181000028544</t>
  </si>
  <si>
    <t>87</t>
  </si>
  <si>
    <t>100000338</t>
  </si>
  <si>
    <t>88</t>
  </si>
  <si>
    <t>100000339</t>
  </si>
  <si>
    <t>20181000028547</t>
  </si>
  <si>
    <t>89</t>
  </si>
  <si>
    <t>100000342</t>
  </si>
  <si>
    <t>20181000028548</t>
  </si>
  <si>
    <t>90</t>
  </si>
  <si>
    <t>100000343</t>
  </si>
  <si>
    <t>91</t>
  </si>
  <si>
    <t>100000344</t>
  </si>
  <si>
    <t>20181000028550</t>
  </si>
  <si>
    <t>92</t>
  </si>
  <si>
    <t>100000346</t>
  </si>
  <si>
    <t>20181000028551</t>
  </si>
  <si>
    <t>93</t>
  </si>
  <si>
    <t>7000423533</t>
  </si>
  <si>
    <t>00-3230958</t>
  </si>
  <si>
    <t>100</t>
  </si>
  <si>
    <t>30-10-2018</t>
  </si>
  <si>
    <t>000389</t>
  </si>
  <si>
    <t>J298177047</t>
  </si>
  <si>
    <t>TORNILLOS PP 71, C. A</t>
  </si>
  <si>
    <t>101</t>
  </si>
  <si>
    <t>1027</t>
  </si>
  <si>
    <t>00-001027</t>
  </si>
  <si>
    <t>102</t>
  </si>
  <si>
    <t>0906</t>
  </si>
  <si>
    <t>00-000906</t>
  </si>
  <si>
    <t>103</t>
  </si>
  <si>
    <t>19266</t>
  </si>
  <si>
    <t>00-014266</t>
  </si>
  <si>
    <t>E811718958</t>
  </si>
  <si>
    <t>FRANCISCO DE SALES DE ANDRADE BARRETO</t>
  </si>
  <si>
    <t>104</t>
  </si>
  <si>
    <t>333025</t>
  </si>
  <si>
    <t>00-0221445</t>
  </si>
  <si>
    <t>105</t>
  </si>
  <si>
    <t>00006003</t>
  </si>
  <si>
    <t>J003594741</t>
  </si>
  <si>
    <t>CERAMICAS EL TAMBOR , C. A</t>
  </si>
  <si>
    <t>106</t>
  </si>
  <si>
    <t>00006004</t>
  </si>
  <si>
    <t>107</t>
  </si>
  <si>
    <t>000763</t>
  </si>
  <si>
    <t>00-000763</t>
  </si>
  <si>
    <t>J402604653</t>
  </si>
  <si>
    <t>ASOCIACIÓN COOPERATIVA CAFE CAMPO ELIAS R.L.</t>
  </si>
  <si>
    <t>108</t>
  </si>
  <si>
    <t>4715</t>
  </si>
  <si>
    <t>00-004715</t>
  </si>
  <si>
    <t>J295708017</t>
  </si>
  <si>
    <t>REPRESENTACIONES YELISALVA 2008, C.A.</t>
  </si>
  <si>
    <t>109</t>
  </si>
  <si>
    <t>425890</t>
  </si>
  <si>
    <t>00-00373390</t>
  </si>
  <si>
    <t>J302180503</t>
  </si>
  <si>
    <t>DISTRIBUIDORA GLASGOW, C.A.</t>
  </si>
  <si>
    <t>00-0208185</t>
  </si>
  <si>
    <t>J304649681</t>
  </si>
  <si>
    <t>LUMALAC , C. A</t>
  </si>
  <si>
    <t>111</t>
  </si>
  <si>
    <t>1101500037875</t>
  </si>
  <si>
    <t>00-0171770</t>
  </si>
  <si>
    <t>J000423865</t>
  </si>
  <si>
    <t>QUESOLANDIA, S.A.</t>
  </si>
  <si>
    <t>112</t>
  </si>
  <si>
    <t>1393486857</t>
  </si>
  <si>
    <t>00-24145452</t>
  </si>
  <si>
    <t>A00102519</t>
  </si>
  <si>
    <t>00-0208186</t>
  </si>
  <si>
    <t>114</t>
  </si>
  <si>
    <t>1053</t>
  </si>
  <si>
    <t>00-001053</t>
  </si>
  <si>
    <t>V110428436</t>
  </si>
  <si>
    <t xml:space="preserve">VIERIA FUENTES , YILVER DEL CARMEN </t>
  </si>
  <si>
    <t>115</t>
  </si>
  <si>
    <t>00014258</t>
  </si>
  <si>
    <t>J307513373</t>
  </si>
  <si>
    <t>COMERCIALIZADORA EL VERDUGO C.A.</t>
  </si>
  <si>
    <t>116</t>
  </si>
  <si>
    <t>06719</t>
  </si>
  <si>
    <t>00-006719</t>
  </si>
  <si>
    <t>117</t>
  </si>
  <si>
    <t xml:space="preserve"> A00102518</t>
  </si>
  <si>
    <t>118</t>
  </si>
  <si>
    <t xml:space="preserve"> A00102519</t>
  </si>
  <si>
    <t>119</t>
  </si>
  <si>
    <t>100000349</t>
  </si>
  <si>
    <t>20181000028553</t>
  </si>
  <si>
    <t>120</t>
  </si>
  <si>
    <t>100000350</t>
  </si>
  <si>
    <t>20181000028554</t>
  </si>
  <si>
    <t>121</t>
  </si>
  <si>
    <t>100000352</t>
  </si>
  <si>
    <t>20181000028555</t>
  </si>
  <si>
    <t>122</t>
  </si>
  <si>
    <t>100000357</t>
  </si>
  <si>
    <t>20181000028558</t>
  </si>
  <si>
    <t>123</t>
  </si>
  <si>
    <t>100000361</t>
  </si>
  <si>
    <t>20181000028562</t>
  </si>
  <si>
    <t>124</t>
  </si>
  <si>
    <t>100000362</t>
  </si>
  <si>
    <t>20181000028563</t>
  </si>
  <si>
    <t>125</t>
  </si>
  <si>
    <t>31-10-2018</t>
  </si>
  <si>
    <t>59255</t>
  </si>
  <si>
    <t>00-063610</t>
  </si>
  <si>
    <t>J315330237</t>
  </si>
  <si>
    <t>MUNDO CERES, C.A.</t>
  </si>
  <si>
    <t>126</t>
  </si>
  <si>
    <t>0000157693</t>
  </si>
  <si>
    <t>00-0148974</t>
  </si>
  <si>
    <t>J000713820</t>
  </si>
  <si>
    <t xml:space="preserve">MATADERO MAELLA, C.A. </t>
  </si>
  <si>
    <t>127</t>
  </si>
  <si>
    <t>A000859</t>
  </si>
  <si>
    <t>00-00001859</t>
  </si>
  <si>
    <t>J302296579</t>
  </si>
  <si>
    <t>LACTEOS PUENTE C, C.A.</t>
  </si>
  <si>
    <t>128</t>
  </si>
  <si>
    <t>000691</t>
  </si>
  <si>
    <t>00-000691</t>
  </si>
  <si>
    <t>J405590351</t>
  </si>
  <si>
    <t>INVERSIONES THAINY 23, C.A.</t>
  </si>
  <si>
    <t>129</t>
  </si>
  <si>
    <t>100000354</t>
  </si>
  <si>
    <t>20181000028556</t>
  </si>
  <si>
    <t>130</t>
  </si>
  <si>
    <t>100000356</t>
  </si>
  <si>
    <t>20181000028557</t>
  </si>
  <si>
    <t>131</t>
  </si>
  <si>
    <t>100000358</t>
  </si>
  <si>
    <t>20181000028559</t>
  </si>
  <si>
    <t>132</t>
  </si>
  <si>
    <t>100000359</t>
  </si>
  <si>
    <t>20181000028560</t>
  </si>
  <si>
    <t>133</t>
  </si>
  <si>
    <t>100000360</t>
  </si>
  <si>
    <t>20181000028561</t>
  </si>
  <si>
    <t>134</t>
  </si>
  <si>
    <t>100000365</t>
  </si>
  <si>
    <t>20181000028564</t>
  </si>
  <si>
    <t>135</t>
  </si>
  <si>
    <t>100000368</t>
  </si>
  <si>
    <t>1393485441</t>
  </si>
  <si>
    <t>136</t>
  </si>
  <si>
    <t>100000369</t>
  </si>
  <si>
    <t>20181000028566</t>
  </si>
  <si>
    <t>140</t>
  </si>
  <si>
    <t>01-11-2018</t>
  </si>
  <si>
    <t>00953</t>
  </si>
  <si>
    <t>00-00703</t>
  </si>
  <si>
    <t>V153664087</t>
  </si>
  <si>
    <t xml:space="preserve">GRANCIANO MARTIN ENRRIQUE GALLEGO </t>
  </si>
  <si>
    <t>141</t>
  </si>
  <si>
    <t>00002498</t>
  </si>
  <si>
    <t>J403959633</t>
  </si>
  <si>
    <t>ELECTROAUTO LA UNICA SOLUCION , C. A</t>
  </si>
  <si>
    <t>142</t>
  </si>
  <si>
    <t>00002383</t>
  </si>
  <si>
    <t>00-00002483</t>
  </si>
  <si>
    <t>J407112236</t>
  </si>
  <si>
    <t>COMERCIALIZADORA TERMIROLL</t>
  </si>
  <si>
    <t>143</t>
  </si>
  <si>
    <t>10973</t>
  </si>
  <si>
    <t>00-10973</t>
  </si>
  <si>
    <t>144</t>
  </si>
  <si>
    <t>2429</t>
  </si>
  <si>
    <t>00-2429</t>
  </si>
  <si>
    <t>V214707000</t>
  </si>
  <si>
    <t>RICHARD PEREIRA GOVEIA</t>
  </si>
  <si>
    <t>145</t>
  </si>
  <si>
    <t>0911</t>
  </si>
  <si>
    <t>00-000911</t>
  </si>
  <si>
    <t>146</t>
  </si>
  <si>
    <t>114493</t>
  </si>
  <si>
    <t>00-81043</t>
  </si>
  <si>
    <t>147</t>
  </si>
  <si>
    <t>01490</t>
  </si>
  <si>
    <t>00-01490</t>
  </si>
  <si>
    <t>148</t>
  </si>
  <si>
    <t>00006186</t>
  </si>
  <si>
    <t>00-006614</t>
  </si>
  <si>
    <t>J402080107</t>
  </si>
  <si>
    <t>CARNICOS LOS TEQUES C.A.</t>
  </si>
  <si>
    <t>149</t>
  </si>
  <si>
    <t>008820</t>
  </si>
  <si>
    <t>00-008820</t>
  </si>
  <si>
    <t>J299170615</t>
  </si>
  <si>
    <t>ALVAGRI DE VENEZUELA, C.A.</t>
  </si>
  <si>
    <t>150</t>
  </si>
  <si>
    <t>021118</t>
  </si>
  <si>
    <t>J316705870</t>
  </si>
  <si>
    <t xml:space="preserve">SERVIFRENOS P G 413 , C. A </t>
  </si>
  <si>
    <t>100000370</t>
  </si>
  <si>
    <t>20181100028567</t>
  </si>
  <si>
    <t>100000374</t>
  </si>
  <si>
    <t>20181100028568</t>
  </si>
  <si>
    <t>100000375</t>
  </si>
  <si>
    <t>20181100028569</t>
  </si>
  <si>
    <t>00066222</t>
  </si>
  <si>
    <t>00-0149027</t>
  </si>
  <si>
    <t>039</t>
  </si>
  <si>
    <t>00-689</t>
  </si>
  <si>
    <t>02-11-2018</t>
  </si>
  <si>
    <t>100000377</t>
  </si>
  <si>
    <t>20181100028570</t>
  </si>
  <si>
    <t>100000381</t>
  </si>
  <si>
    <t>20181100028571</t>
  </si>
  <si>
    <t>100000382</t>
  </si>
  <si>
    <t>20181100028572</t>
  </si>
  <si>
    <t>100000383</t>
  </si>
  <si>
    <t>20181100028573</t>
  </si>
  <si>
    <t>100000384</t>
  </si>
  <si>
    <t>20181100028574</t>
  </si>
  <si>
    <t>100000385</t>
  </si>
  <si>
    <t>20181100028575</t>
  </si>
  <si>
    <t>100000386</t>
  </si>
  <si>
    <t>20181100028576</t>
  </si>
  <si>
    <t>100000387</t>
  </si>
  <si>
    <t>20181100028577</t>
  </si>
  <si>
    <t>100000388</t>
  </si>
  <si>
    <t>20181100028578</t>
  </si>
  <si>
    <t>100000389</t>
  </si>
  <si>
    <t>20181100028579</t>
  </si>
  <si>
    <t>100000391</t>
  </si>
  <si>
    <t>20181100028581</t>
  </si>
  <si>
    <t>100000392</t>
  </si>
  <si>
    <t>20181100028582</t>
  </si>
  <si>
    <t>100000399</t>
  </si>
  <si>
    <t>A00102518</t>
  </si>
  <si>
    <t>100000400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</si>
  <si>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</si>
  <si>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</si>
  <si>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</si>
  <si>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</si>
  <si>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</si>
  <si>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</si>
  <si>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</si>
  <si>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</si>
  <si>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</si>
  <si>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29-10-2018 HASTA 04-11-2018</t>
  </si>
  <si>
    <t>20181000028528</t>
  </si>
  <si>
    <t>20181000028540</t>
  </si>
  <si>
    <t>20181000028546</t>
  </si>
  <si>
    <t>20181000028549</t>
  </si>
  <si>
    <t>20181000028565</t>
  </si>
  <si>
    <t>20181000028584</t>
  </si>
  <si>
    <t>20181100028585</t>
  </si>
  <si>
    <t>A011280</t>
  </si>
  <si>
    <t>9</t>
  </si>
  <si>
    <t>13</t>
  </si>
  <si>
    <t>18</t>
  </si>
  <si>
    <t>22</t>
  </si>
  <si>
    <t>45</t>
  </si>
  <si>
    <t>47</t>
  </si>
  <si>
    <t>55</t>
  </si>
  <si>
    <t>86</t>
  </si>
  <si>
    <t>94</t>
  </si>
  <si>
    <t>95</t>
  </si>
  <si>
    <t>96</t>
  </si>
  <si>
    <t>97</t>
  </si>
  <si>
    <t>98</t>
  </si>
  <si>
    <t>99</t>
  </si>
  <si>
    <t>110</t>
  </si>
  <si>
    <t>113</t>
  </si>
  <si>
    <t>137</t>
  </si>
  <si>
    <t>138</t>
  </si>
  <si>
    <t>139</t>
  </si>
  <si>
    <t>COMERCIAL ARSCLUMAR S.R.L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</si>
</sst>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9"/>
  <sheetViews>
    <sheetView workbookViewId="0">
      <selection activeCell="G10" sqref="G1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7109375" style="2" bestFit="1" customWidth="1"/>
    <col min="5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3" style="5" bestFit="1" customWidth="1"/>
    <col min="10" max="10" width="25.28515625" style="5" bestFit="1" customWidth="1"/>
    <col min="11" max="11" width="12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593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5" t="s">
        <v>351</v>
      </c>
      <c r="B8" s="16" t="s">
        <v>369</v>
      </c>
      <c r="C8" s="15" t="s">
        <v>24</v>
      </c>
      <c r="D8" s="15" t="s">
        <v>388</v>
      </c>
      <c r="E8" s="15" t="s">
        <v>26</v>
      </c>
      <c r="F8" s="15" t="s">
        <v>27</v>
      </c>
      <c r="G8" s="15" t="s">
        <v>26</v>
      </c>
      <c r="H8" s="15" t="s">
        <v>389</v>
      </c>
      <c r="I8" s="17" t="s">
        <v>390</v>
      </c>
      <c r="J8" s="17">
        <v>142310.12</v>
      </c>
      <c r="K8" s="17">
        <v>0</v>
      </c>
      <c r="L8" s="17">
        <v>122681.14</v>
      </c>
      <c r="M8" s="17">
        <v>19628.98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354</v>
      </c>
      <c r="B9" s="16" t="s">
        <v>369</v>
      </c>
      <c r="C9" s="15" t="s">
        <v>24</v>
      </c>
      <c r="D9" s="15" t="s">
        <v>392</v>
      </c>
      <c r="E9" s="15" t="s">
        <v>26</v>
      </c>
      <c r="F9" s="15" t="s">
        <v>27</v>
      </c>
      <c r="G9" s="15" t="s">
        <v>26</v>
      </c>
      <c r="H9" s="15" t="s">
        <v>389</v>
      </c>
      <c r="I9" s="17" t="s">
        <v>390</v>
      </c>
      <c r="J9" s="17">
        <v>600</v>
      </c>
      <c r="K9" s="17">
        <v>600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435</v>
      </c>
      <c r="B10" s="16" t="s">
        <v>456</v>
      </c>
      <c r="C10" s="15" t="s">
        <v>69</v>
      </c>
      <c r="D10" s="15" t="s">
        <v>26</v>
      </c>
      <c r="E10" s="15" t="s">
        <v>492</v>
      </c>
      <c r="F10" s="15" t="s">
        <v>26</v>
      </c>
      <c r="G10" s="15" t="s">
        <v>388</v>
      </c>
      <c r="H10" s="15" t="s">
        <v>389</v>
      </c>
      <c r="I10" s="17" t="s">
        <v>390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14721.74</v>
      </c>
      <c r="S10" s="15" t="s">
        <v>493</v>
      </c>
    </row>
    <row r="11" spans="1:19" x14ac:dyDescent="0.25">
      <c r="A11" s="15" t="s">
        <v>455</v>
      </c>
      <c r="B11" s="16" t="s">
        <v>501</v>
      </c>
      <c r="C11" s="15" t="s">
        <v>24</v>
      </c>
      <c r="D11" s="15" t="s">
        <v>511</v>
      </c>
      <c r="E11" s="15" t="s">
        <v>26</v>
      </c>
      <c r="F11" s="15" t="s">
        <v>512</v>
      </c>
      <c r="G11" s="15" t="s">
        <v>26</v>
      </c>
      <c r="H11" s="15" t="s">
        <v>513</v>
      </c>
      <c r="I11" s="17" t="s">
        <v>514</v>
      </c>
      <c r="J11" s="17">
        <v>65505.2</v>
      </c>
      <c r="K11" s="17">
        <v>0</v>
      </c>
      <c r="L11" s="17">
        <v>56470</v>
      </c>
      <c r="M11" s="17">
        <v>9035.2000000000007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497</v>
      </c>
      <c r="B12" s="16" t="s">
        <v>501</v>
      </c>
      <c r="C12" s="15" t="s">
        <v>69</v>
      </c>
      <c r="D12" s="15" t="s">
        <v>26</v>
      </c>
      <c r="E12" s="15" t="s">
        <v>550</v>
      </c>
      <c r="F12" s="15" t="s">
        <v>26</v>
      </c>
      <c r="G12" s="15" t="s">
        <v>511</v>
      </c>
      <c r="H12" s="15" t="s">
        <v>513</v>
      </c>
      <c r="I12" s="17" t="s">
        <v>514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6776.4</v>
      </c>
      <c r="S12" s="15" t="s">
        <v>551</v>
      </c>
    </row>
    <row r="13" spans="1:19" x14ac:dyDescent="0.25">
      <c r="A13" s="15" t="s">
        <v>234</v>
      </c>
      <c r="B13" s="16" t="s">
        <v>249</v>
      </c>
      <c r="C13" s="15" t="s">
        <v>24</v>
      </c>
      <c r="D13" s="15" t="s">
        <v>252</v>
      </c>
      <c r="E13" s="15" t="s">
        <v>26</v>
      </c>
      <c r="F13" s="15" t="s">
        <v>253</v>
      </c>
      <c r="G13" s="15" t="s">
        <v>26</v>
      </c>
      <c r="H13" s="15" t="s">
        <v>254</v>
      </c>
      <c r="I13" s="17" t="s">
        <v>255</v>
      </c>
      <c r="J13" s="17">
        <v>2900</v>
      </c>
      <c r="K13" s="17">
        <v>0</v>
      </c>
      <c r="L13" s="17">
        <v>2500</v>
      </c>
      <c r="M13" s="17">
        <v>400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238</v>
      </c>
      <c r="B14" s="16" t="s">
        <v>249</v>
      </c>
      <c r="C14" s="15" t="s">
        <v>24</v>
      </c>
      <c r="D14" s="15" t="s">
        <v>262</v>
      </c>
      <c r="E14" s="15" t="s">
        <v>26</v>
      </c>
      <c r="F14" s="15" t="s">
        <v>263</v>
      </c>
      <c r="G14" s="15" t="s">
        <v>26</v>
      </c>
      <c r="H14" s="15" t="s">
        <v>254</v>
      </c>
      <c r="I14" s="17" t="s">
        <v>255</v>
      </c>
      <c r="J14" s="17">
        <v>1740</v>
      </c>
      <c r="K14" s="17">
        <v>0</v>
      </c>
      <c r="L14" s="17">
        <v>1500</v>
      </c>
      <c r="M14" s="17">
        <v>240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335</v>
      </c>
      <c r="B15" s="16" t="s">
        <v>249</v>
      </c>
      <c r="C15" s="15" t="s">
        <v>69</v>
      </c>
      <c r="D15" s="15" t="s">
        <v>26</v>
      </c>
      <c r="E15" s="15" t="s">
        <v>352</v>
      </c>
      <c r="F15" s="15" t="s">
        <v>26</v>
      </c>
      <c r="G15" s="15" t="s">
        <v>252</v>
      </c>
      <c r="H15" s="15" t="s">
        <v>254</v>
      </c>
      <c r="I15" s="17" t="s">
        <v>255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300</v>
      </c>
      <c r="S15" s="15" t="s">
        <v>353</v>
      </c>
    </row>
    <row r="16" spans="1:19" x14ac:dyDescent="0.25">
      <c r="A16" s="15" t="s">
        <v>346</v>
      </c>
      <c r="B16" s="16" t="s">
        <v>249</v>
      </c>
      <c r="C16" s="15" t="s">
        <v>69</v>
      </c>
      <c r="D16" s="15" t="s">
        <v>26</v>
      </c>
      <c r="E16" s="15" t="s">
        <v>363</v>
      </c>
      <c r="F16" s="15" t="s">
        <v>26</v>
      </c>
      <c r="G16" s="15" t="s">
        <v>262</v>
      </c>
      <c r="H16" s="15" t="s">
        <v>254</v>
      </c>
      <c r="I16" s="17" t="s">
        <v>255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180</v>
      </c>
      <c r="S16" s="15" t="s">
        <v>364</v>
      </c>
    </row>
    <row r="17" spans="1:19" x14ac:dyDescent="0.25">
      <c r="A17" s="15" t="s">
        <v>471</v>
      </c>
      <c r="B17" s="16" t="s">
        <v>501</v>
      </c>
      <c r="C17" s="15" t="s">
        <v>24</v>
      </c>
      <c r="D17" s="15" t="s">
        <v>507</v>
      </c>
      <c r="E17" s="15" t="s">
        <v>26</v>
      </c>
      <c r="F17" s="15" t="s">
        <v>27</v>
      </c>
      <c r="G17" s="15" t="s">
        <v>26</v>
      </c>
      <c r="H17" s="15" t="s">
        <v>508</v>
      </c>
      <c r="I17" s="17" t="s">
        <v>509</v>
      </c>
      <c r="J17" s="17">
        <v>4176</v>
      </c>
      <c r="K17" s="17">
        <v>0</v>
      </c>
      <c r="L17" s="17">
        <v>3600</v>
      </c>
      <c r="M17" s="17">
        <v>576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494</v>
      </c>
      <c r="B18" s="16" t="s">
        <v>501</v>
      </c>
      <c r="C18" s="15" t="s">
        <v>69</v>
      </c>
      <c r="D18" s="15" t="s">
        <v>26</v>
      </c>
      <c r="E18" s="15" t="s">
        <v>548</v>
      </c>
      <c r="F18" s="15" t="s">
        <v>26</v>
      </c>
      <c r="G18" s="15" t="s">
        <v>507</v>
      </c>
      <c r="H18" s="15" t="s">
        <v>508</v>
      </c>
      <c r="I18" s="17" t="s">
        <v>509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432</v>
      </c>
      <c r="S18" s="15" t="s">
        <v>549</v>
      </c>
    </row>
    <row r="19" spans="1:19" x14ac:dyDescent="0.25">
      <c r="A19" s="15" t="s">
        <v>30</v>
      </c>
      <c r="B19" s="16" t="s">
        <v>31</v>
      </c>
      <c r="C19" s="15" t="s">
        <v>24</v>
      </c>
      <c r="D19" s="15" t="s">
        <v>32</v>
      </c>
      <c r="E19" s="15" t="s">
        <v>26</v>
      </c>
      <c r="F19" s="15" t="s">
        <v>33</v>
      </c>
      <c r="G19" s="15" t="s">
        <v>26</v>
      </c>
      <c r="H19" s="15" t="s">
        <v>34</v>
      </c>
      <c r="I19" s="17" t="s">
        <v>35</v>
      </c>
      <c r="J19" s="17">
        <v>389760</v>
      </c>
      <c r="K19" s="17">
        <v>0</v>
      </c>
      <c r="L19" s="17">
        <v>336000</v>
      </c>
      <c r="M19" s="17">
        <v>53760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491</v>
      </c>
      <c r="B20" s="16" t="s">
        <v>501</v>
      </c>
      <c r="C20" s="15" t="s">
        <v>69</v>
      </c>
      <c r="D20" s="15" t="s">
        <v>26</v>
      </c>
      <c r="E20" s="15" t="s">
        <v>546</v>
      </c>
      <c r="F20" s="15" t="s">
        <v>26</v>
      </c>
      <c r="G20" s="15" t="s">
        <v>32</v>
      </c>
      <c r="H20" s="15" t="s">
        <v>34</v>
      </c>
      <c r="I20" s="17" t="s">
        <v>35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53760</v>
      </c>
      <c r="S20" s="15" t="s">
        <v>547</v>
      </c>
    </row>
    <row r="21" spans="1:19" x14ac:dyDescent="0.25">
      <c r="A21" s="15" t="s">
        <v>476</v>
      </c>
      <c r="B21" s="16" t="s">
        <v>501</v>
      </c>
      <c r="C21" s="15" t="s">
        <v>24</v>
      </c>
      <c r="D21" s="15" t="s">
        <v>502</v>
      </c>
      <c r="E21" s="15" t="s">
        <v>26</v>
      </c>
      <c r="F21" s="15" t="s">
        <v>503</v>
      </c>
      <c r="G21" s="15" t="s">
        <v>26</v>
      </c>
      <c r="H21" s="15" t="s">
        <v>504</v>
      </c>
      <c r="I21" s="17" t="s">
        <v>505</v>
      </c>
      <c r="J21" s="17">
        <v>37500</v>
      </c>
      <c r="K21" s="17">
        <v>37500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248</v>
      </c>
      <c r="B22" s="16" t="s">
        <v>249</v>
      </c>
      <c r="C22" s="15" t="s">
        <v>24</v>
      </c>
      <c r="D22" s="15" t="s">
        <v>257</v>
      </c>
      <c r="E22" s="15" t="s">
        <v>26</v>
      </c>
      <c r="F22" s="15" t="s">
        <v>258</v>
      </c>
      <c r="G22" s="15" t="s">
        <v>26</v>
      </c>
      <c r="H22" s="15" t="s">
        <v>259</v>
      </c>
      <c r="I22" s="17" t="s">
        <v>260</v>
      </c>
      <c r="J22" s="17">
        <v>32480</v>
      </c>
      <c r="K22" s="17">
        <v>0</v>
      </c>
      <c r="L22" s="17">
        <v>28000</v>
      </c>
      <c r="M22" s="17">
        <v>4480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343</v>
      </c>
      <c r="B23" s="16" t="s">
        <v>249</v>
      </c>
      <c r="C23" s="15" t="s">
        <v>69</v>
      </c>
      <c r="D23" s="15" t="s">
        <v>26</v>
      </c>
      <c r="E23" s="15" t="s">
        <v>360</v>
      </c>
      <c r="F23" s="15" t="s">
        <v>26</v>
      </c>
      <c r="G23" s="15" t="s">
        <v>257</v>
      </c>
      <c r="H23" s="15" t="s">
        <v>259</v>
      </c>
      <c r="I23" s="17" t="s">
        <v>260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3360</v>
      </c>
      <c r="S23" s="15" t="s">
        <v>361</v>
      </c>
    </row>
    <row r="24" spans="1:19" x14ac:dyDescent="0.25">
      <c r="A24" s="15" t="s">
        <v>22</v>
      </c>
      <c r="B24" s="16" t="s">
        <v>23</v>
      </c>
      <c r="C24" s="15" t="s">
        <v>24</v>
      </c>
      <c r="D24" s="15" t="s">
        <v>25</v>
      </c>
      <c r="E24" s="15" t="s">
        <v>26</v>
      </c>
      <c r="F24" s="15" t="s">
        <v>27</v>
      </c>
      <c r="G24" s="15" t="s">
        <v>26</v>
      </c>
      <c r="H24" s="15" t="s">
        <v>28</v>
      </c>
      <c r="I24" s="17" t="s">
        <v>29</v>
      </c>
      <c r="J24" s="17">
        <v>522</v>
      </c>
      <c r="K24" s="17">
        <v>0</v>
      </c>
      <c r="L24" s="17">
        <v>450</v>
      </c>
      <c r="M24" s="17">
        <v>72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213</v>
      </c>
      <c r="B25" s="16" t="s">
        <v>192</v>
      </c>
      <c r="C25" s="15" t="s">
        <v>24</v>
      </c>
      <c r="D25" s="15" t="s">
        <v>233</v>
      </c>
      <c r="E25" s="15" t="s">
        <v>26</v>
      </c>
      <c r="F25" s="15" t="s">
        <v>27</v>
      </c>
      <c r="G25" s="15" t="s">
        <v>26</v>
      </c>
      <c r="H25" s="15" t="s">
        <v>28</v>
      </c>
      <c r="I25" s="17" t="s">
        <v>29</v>
      </c>
      <c r="J25" s="17">
        <v>46400</v>
      </c>
      <c r="K25" s="17">
        <v>0</v>
      </c>
      <c r="L25" s="17">
        <v>40000</v>
      </c>
      <c r="M25" s="17">
        <v>6400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x14ac:dyDescent="0.25">
      <c r="A26" s="15" t="s">
        <v>379</v>
      </c>
      <c r="B26" s="16" t="s">
        <v>369</v>
      </c>
      <c r="C26" s="15" t="s">
        <v>69</v>
      </c>
      <c r="D26" s="15" t="s">
        <v>26</v>
      </c>
      <c r="E26" s="15" t="s">
        <v>438</v>
      </c>
      <c r="F26" s="15" t="s">
        <v>26</v>
      </c>
      <c r="G26" s="15" t="s">
        <v>25</v>
      </c>
      <c r="H26" s="15" t="s">
        <v>28</v>
      </c>
      <c r="I26" s="17" t="s">
        <v>29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54</v>
      </c>
      <c r="S26" s="15" t="s">
        <v>439</v>
      </c>
    </row>
    <row r="27" spans="1:19" x14ac:dyDescent="0.25">
      <c r="A27" s="15" t="s">
        <v>384</v>
      </c>
      <c r="B27" s="16" t="s">
        <v>369</v>
      </c>
      <c r="C27" s="15" t="s">
        <v>69</v>
      </c>
      <c r="D27" s="15" t="s">
        <v>26</v>
      </c>
      <c r="E27" s="15" t="s">
        <v>441</v>
      </c>
      <c r="F27" s="15" t="s">
        <v>26</v>
      </c>
      <c r="G27" s="15" t="s">
        <v>233</v>
      </c>
      <c r="H27" s="15" t="s">
        <v>28</v>
      </c>
      <c r="I27" s="17" t="s">
        <v>29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4800</v>
      </c>
      <c r="S27" s="15" t="s">
        <v>442</v>
      </c>
    </row>
    <row r="28" spans="1:19" s="18" customFormat="1" x14ac:dyDescent="0.25">
      <c r="A28" s="15" t="s">
        <v>488</v>
      </c>
      <c r="B28" s="16" t="s">
        <v>501</v>
      </c>
      <c r="C28" s="15" t="s">
        <v>24</v>
      </c>
      <c r="D28" s="15" t="s">
        <v>543</v>
      </c>
      <c r="E28" s="15" t="s">
        <v>26</v>
      </c>
      <c r="F28" s="15" t="s">
        <v>27</v>
      </c>
      <c r="G28" s="15" t="s">
        <v>26</v>
      </c>
      <c r="H28" s="15" t="s">
        <v>544</v>
      </c>
      <c r="I28" s="17" t="s">
        <v>545</v>
      </c>
      <c r="J28" s="17">
        <v>8070.02</v>
      </c>
      <c r="K28" s="17">
        <v>0</v>
      </c>
      <c r="L28" s="17">
        <v>6956.91</v>
      </c>
      <c r="M28" s="17">
        <v>1113.1099999999999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s="18" customFormat="1" x14ac:dyDescent="0.25">
      <c r="A29" s="15" t="s">
        <v>619</v>
      </c>
      <c r="B29" s="16" t="s">
        <v>556</v>
      </c>
      <c r="C29" s="15" t="s">
        <v>69</v>
      </c>
      <c r="D29" s="15" t="s">
        <v>26</v>
      </c>
      <c r="E29" s="15" t="s">
        <v>557</v>
      </c>
      <c r="F29" s="15" t="s">
        <v>26</v>
      </c>
      <c r="G29" s="15" t="s">
        <v>543</v>
      </c>
      <c r="H29" s="15" t="s">
        <v>544</v>
      </c>
      <c r="I29" s="17" t="s">
        <v>545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834.83</v>
      </c>
      <c r="S29" s="15" t="s">
        <v>558</v>
      </c>
    </row>
    <row r="30" spans="1:19" s="18" customFormat="1" x14ac:dyDescent="0.25">
      <c r="A30" s="15" t="s">
        <v>57</v>
      </c>
      <c r="B30" s="16" t="s">
        <v>58</v>
      </c>
      <c r="C30" s="15" t="s">
        <v>24</v>
      </c>
      <c r="D30" s="15" t="s">
        <v>59</v>
      </c>
      <c r="E30" s="15" t="s">
        <v>26</v>
      </c>
      <c r="F30" s="15" t="s">
        <v>60</v>
      </c>
      <c r="G30" s="15" t="s">
        <v>26</v>
      </c>
      <c r="H30" s="15" t="s">
        <v>61</v>
      </c>
      <c r="I30" s="17" t="s">
        <v>62</v>
      </c>
      <c r="J30" s="17">
        <v>104000</v>
      </c>
      <c r="K30" s="17">
        <v>104000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264</v>
      </c>
      <c r="B31" s="16" t="s">
        <v>249</v>
      </c>
      <c r="C31" s="15" t="s">
        <v>24</v>
      </c>
      <c r="D31" s="15" t="s">
        <v>289</v>
      </c>
      <c r="E31" s="15" t="s">
        <v>26</v>
      </c>
      <c r="F31" s="15" t="s">
        <v>290</v>
      </c>
      <c r="G31" s="15" t="s">
        <v>26</v>
      </c>
      <c r="H31" s="15" t="s">
        <v>61</v>
      </c>
      <c r="I31" s="17" t="s">
        <v>62</v>
      </c>
      <c r="J31" s="17">
        <v>184000</v>
      </c>
      <c r="K31" s="17">
        <v>184000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373</v>
      </c>
      <c r="B32" s="16" t="s">
        <v>369</v>
      </c>
      <c r="C32" s="15" t="s">
        <v>24</v>
      </c>
      <c r="D32" s="15" t="s">
        <v>370</v>
      </c>
      <c r="E32" s="15" t="s">
        <v>26</v>
      </c>
      <c r="F32" s="15" t="s">
        <v>27</v>
      </c>
      <c r="G32" s="15" t="s">
        <v>26</v>
      </c>
      <c r="H32" s="15" t="s">
        <v>371</v>
      </c>
      <c r="I32" s="17" t="s">
        <v>372</v>
      </c>
      <c r="J32" s="17">
        <v>65557.399999999994</v>
      </c>
      <c r="K32" s="17">
        <v>0</v>
      </c>
      <c r="L32" s="17">
        <v>56515</v>
      </c>
      <c r="M32" s="17">
        <v>9042.4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5" t="s">
        <v>387</v>
      </c>
      <c r="B33" s="16" t="s">
        <v>369</v>
      </c>
      <c r="C33" s="15" t="s">
        <v>69</v>
      </c>
      <c r="D33" s="15" t="s">
        <v>26</v>
      </c>
      <c r="E33" s="15" t="s">
        <v>444</v>
      </c>
      <c r="F33" s="15" t="s">
        <v>26</v>
      </c>
      <c r="G33" s="15" t="s">
        <v>370</v>
      </c>
      <c r="H33" s="15" t="s">
        <v>371</v>
      </c>
      <c r="I33" s="17" t="s">
        <v>372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6781.8</v>
      </c>
      <c r="S33" s="15" t="s">
        <v>445</v>
      </c>
    </row>
    <row r="35" spans="1:19" x14ac:dyDescent="0.25">
      <c r="J35" s="6">
        <f t="shared" ref="J35:R35" si="0">SUM(J8:J33)</f>
        <v>1085520.74</v>
      </c>
      <c r="K35" s="6">
        <f t="shared" si="0"/>
        <v>326100</v>
      </c>
      <c r="L35" s="6">
        <f t="shared" si="0"/>
        <v>654673.05000000005</v>
      </c>
      <c r="M35" s="6">
        <f t="shared" si="0"/>
        <v>104747.68999999999</v>
      </c>
      <c r="N35" s="6">
        <f t="shared" si="0"/>
        <v>0</v>
      </c>
      <c r="O35" s="6">
        <f t="shared" si="0"/>
        <v>0</v>
      </c>
      <c r="P35" s="6">
        <f t="shared" si="0"/>
        <v>0</v>
      </c>
      <c r="Q35" s="6">
        <f t="shared" si="0"/>
        <v>0</v>
      </c>
      <c r="R35" s="6">
        <f t="shared" si="0"/>
        <v>92000.77</v>
      </c>
    </row>
    <row r="37" spans="1:19" s="5" customFormat="1" x14ac:dyDescent="0.25">
      <c r="A37" s="2"/>
      <c r="B37" s="3"/>
      <c r="C37" s="2"/>
      <c r="D37" s="2"/>
      <c r="E37" s="2"/>
      <c r="F37" s="2"/>
      <c r="G37" s="2"/>
      <c r="H37" s="2"/>
      <c r="J37" s="5" t="s">
        <v>584</v>
      </c>
      <c r="S37" s="2"/>
    </row>
    <row r="39" spans="1:19" s="5" customFormat="1" x14ac:dyDescent="0.25">
      <c r="A39" s="2"/>
      <c r="B39" s="3"/>
      <c r="C39" s="2"/>
      <c r="D39" s="2"/>
      <c r="E39" s="2"/>
      <c r="F39" s="2"/>
      <c r="G39" s="2"/>
      <c r="H39" s="2"/>
      <c r="J39" s="5" t="s">
        <v>585</v>
      </c>
      <c r="K39" s="5" t="s">
        <v>586</v>
      </c>
      <c r="L39" s="2" t="s">
        <v>587</v>
      </c>
      <c r="S39" s="2"/>
    </row>
    <row r="41" spans="1:19" s="5" customFormat="1" x14ac:dyDescent="0.25">
      <c r="A41" s="2"/>
      <c r="B41" s="3"/>
      <c r="C41" s="2"/>
      <c r="D41" s="2"/>
      <c r="E41" s="2"/>
      <c r="F41" s="2"/>
      <c r="G41" s="2"/>
      <c r="H41" s="2"/>
      <c r="I41" s="5" t="s">
        <v>588</v>
      </c>
      <c r="J41" s="5">
        <f>K35</f>
        <v>326100</v>
      </c>
      <c r="S41" s="2"/>
    </row>
    <row r="43" spans="1:19" s="5" customFormat="1" x14ac:dyDescent="0.25">
      <c r="A43" s="2"/>
      <c r="B43" s="3"/>
      <c r="C43" s="2"/>
      <c r="D43" s="2"/>
      <c r="E43" s="2"/>
      <c r="F43" s="2"/>
      <c r="G43" s="2"/>
      <c r="H43" s="2"/>
      <c r="I43" s="5" t="s">
        <v>589</v>
      </c>
      <c r="J43" s="5">
        <f>L35</f>
        <v>654673.05000000005</v>
      </c>
      <c r="K43" s="5">
        <f>M35</f>
        <v>104747.68999999999</v>
      </c>
      <c r="S43" s="2"/>
    </row>
    <row r="45" spans="1:19" s="5" customFormat="1" x14ac:dyDescent="0.25">
      <c r="A45" s="2"/>
      <c r="B45" s="3"/>
      <c r="C45" s="2"/>
      <c r="D45" s="2"/>
      <c r="E45" s="2"/>
      <c r="F45" s="2"/>
      <c r="G45" s="2"/>
      <c r="H45" s="2"/>
      <c r="I45" s="5" t="s">
        <v>590</v>
      </c>
      <c r="J45" s="5">
        <v>0</v>
      </c>
      <c r="K45" s="5">
        <v>0</v>
      </c>
      <c r="L45" s="2">
        <v>0</v>
      </c>
      <c r="S45" s="2"/>
    </row>
    <row r="47" spans="1:19" s="5" customFormat="1" x14ac:dyDescent="0.25">
      <c r="A47" s="2"/>
      <c r="B47" s="3"/>
      <c r="C47" s="2"/>
      <c r="D47" s="2"/>
      <c r="E47" s="2"/>
      <c r="F47" s="2"/>
      <c r="G47" s="2"/>
      <c r="H47" s="2"/>
      <c r="I47" s="5" t="s">
        <v>591</v>
      </c>
      <c r="J47" s="5">
        <v>0</v>
      </c>
      <c r="K47" s="5">
        <v>0</v>
      </c>
      <c r="S47" s="2"/>
    </row>
    <row r="49" spans="1:19" s="5" customFormat="1" x14ac:dyDescent="0.25">
      <c r="A49" s="2"/>
      <c r="B49" s="3"/>
      <c r="C49" s="2"/>
      <c r="D49" s="2"/>
      <c r="E49" s="2"/>
      <c r="F49" s="2"/>
      <c r="G49" s="2"/>
      <c r="H49" s="2"/>
      <c r="I49" s="5" t="s">
        <v>592</v>
      </c>
      <c r="J49" s="5">
        <f>J41+J43</f>
        <v>980773.05</v>
      </c>
      <c r="K49" s="5">
        <f>K43</f>
        <v>104747.68999999999</v>
      </c>
      <c r="L49" s="2">
        <v>0</v>
      </c>
      <c r="S49" s="2"/>
    </row>
  </sheetData>
  <sortState ref="A8:S157">
    <sortCondition sortBy="cellColor" ref="I8:I15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3"/>
  <sheetViews>
    <sheetView workbookViewId="0">
      <pane ySplit="7" topLeftCell="A116" activePane="bottomLeft" state="frozen"/>
      <selection pane="bottomLeft" activeCell="A129" sqref="A129:XFD12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7109375" style="2" bestFit="1" customWidth="1"/>
    <col min="5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3" style="5" bestFit="1" customWidth="1"/>
    <col min="10" max="10" width="25.28515625" style="5" bestFit="1" customWidth="1"/>
    <col min="11" max="11" width="12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1" spans="1:19" x14ac:dyDescent="0.25">
      <c r="D1" s="2" t="s">
        <v>47</v>
      </c>
    </row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593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6" customFormat="1" x14ac:dyDescent="0.25">
      <c r="A8" s="23" t="s">
        <v>523</v>
      </c>
      <c r="B8" s="24" t="s">
        <v>556</v>
      </c>
      <c r="C8" s="23" t="s">
        <v>69</v>
      </c>
      <c r="D8" s="23" t="s">
        <v>26</v>
      </c>
      <c r="E8" s="23" t="s">
        <v>571</v>
      </c>
      <c r="F8" s="23" t="s">
        <v>26</v>
      </c>
      <c r="G8" s="23" t="s">
        <v>72</v>
      </c>
      <c r="H8" s="23" t="s">
        <v>74</v>
      </c>
      <c r="I8" s="25" t="s">
        <v>75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6411.78</v>
      </c>
      <c r="S8" s="23" t="s">
        <v>572</v>
      </c>
    </row>
    <row r="9" spans="1:19" s="26" customFormat="1" x14ac:dyDescent="0.25">
      <c r="A9" s="23" t="s">
        <v>602</v>
      </c>
      <c r="B9" s="24" t="s">
        <v>71</v>
      </c>
      <c r="C9" s="23" t="s">
        <v>24</v>
      </c>
      <c r="D9" s="23" t="s">
        <v>72</v>
      </c>
      <c r="E9" s="23" t="s">
        <v>26</v>
      </c>
      <c r="F9" s="23" t="s">
        <v>73</v>
      </c>
      <c r="G9" s="23" t="s">
        <v>26</v>
      </c>
      <c r="H9" s="23" t="s">
        <v>74</v>
      </c>
      <c r="I9" s="25" t="s">
        <v>75</v>
      </c>
      <c r="J9" s="25">
        <v>61980.54</v>
      </c>
      <c r="K9" s="25">
        <v>0</v>
      </c>
      <c r="L9" s="25">
        <v>53431.5</v>
      </c>
      <c r="M9" s="25">
        <v>8549.0400000000009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26</v>
      </c>
    </row>
    <row r="10" spans="1:19" s="26" customFormat="1" x14ac:dyDescent="0.25">
      <c r="A10" s="23" t="s">
        <v>36</v>
      </c>
      <c r="B10" s="24" t="s">
        <v>37</v>
      </c>
      <c r="C10" s="23" t="s">
        <v>24</v>
      </c>
      <c r="D10" s="23" t="s">
        <v>53</v>
      </c>
      <c r="E10" s="23" t="s">
        <v>26</v>
      </c>
      <c r="F10" s="23" t="s">
        <v>54</v>
      </c>
      <c r="G10" s="23" t="s">
        <v>26</v>
      </c>
      <c r="H10" s="23" t="s">
        <v>55</v>
      </c>
      <c r="I10" s="25" t="s">
        <v>56</v>
      </c>
      <c r="J10" s="25">
        <v>10908</v>
      </c>
      <c r="K10" s="25">
        <v>10908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26</v>
      </c>
    </row>
    <row r="11" spans="1:19" s="22" customFormat="1" x14ac:dyDescent="0.25">
      <c r="A11" s="19" t="s">
        <v>177</v>
      </c>
      <c r="B11" s="20" t="s">
        <v>192</v>
      </c>
      <c r="C11" s="19" t="s">
        <v>24</v>
      </c>
      <c r="D11" s="19" t="s">
        <v>601</v>
      </c>
      <c r="E11" s="19" t="s">
        <v>26</v>
      </c>
      <c r="F11" s="19" t="s">
        <v>231</v>
      </c>
      <c r="G11" s="19" t="s">
        <v>26</v>
      </c>
      <c r="H11" s="19" t="s">
        <v>55</v>
      </c>
      <c r="I11" s="21" t="s">
        <v>56</v>
      </c>
      <c r="J11" s="21">
        <v>5080.5</v>
      </c>
      <c r="K11" s="21">
        <v>5080.5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6" customFormat="1" x14ac:dyDescent="0.25">
      <c r="A12" s="23" t="s">
        <v>225</v>
      </c>
      <c r="B12" s="24" t="s">
        <v>249</v>
      </c>
      <c r="C12" s="23" t="s">
        <v>24</v>
      </c>
      <c r="D12" s="23" t="s">
        <v>265</v>
      </c>
      <c r="E12" s="23" t="s">
        <v>26</v>
      </c>
      <c r="F12" s="23" t="s">
        <v>266</v>
      </c>
      <c r="G12" s="23" t="s">
        <v>26</v>
      </c>
      <c r="H12" s="23" t="s">
        <v>55</v>
      </c>
      <c r="I12" s="25" t="s">
        <v>56</v>
      </c>
      <c r="J12" s="25">
        <v>10314</v>
      </c>
      <c r="K12" s="25">
        <v>10314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26</v>
      </c>
    </row>
    <row r="13" spans="1:19" s="26" customFormat="1" x14ac:dyDescent="0.25">
      <c r="A13" s="23" t="s">
        <v>230</v>
      </c>
      <c r="B13" s="24" t="s">
        <v>249</v>
      </c>
      <c r="C13" s="23" t="s">
        <v>24</v>
      </c>
      <c r="D13" s="23" t="s">
        <v>271</v>
      </c>
      <c r="E13" s="23" t="s">
        <v>26</v>
      </c>
      <c r="F13" s="23" t="s">
        <v>272</v>
      </c>
      <c r="G13" s="23" t="s">
        <v>26</v>
      </c>
      <c r="H13" s="23" t="s">
        <v>273</v>
      </c>
      <c r="I13" s="25" t="s">
        <v>274</v>
      </c>
      <c r="J13" s="25">
        <v>8280</v>
      </c>
      <c r="K13" s="25">
        <v>8280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26</v>
      </c>
    </row>
    <row r="14" spans="1:19" s="26" customFormat="1" x14ac:dyDescent="0.25">
      <c r="A14" s="23" t="s">
        <v>443</v>
      </c>
      <c r="B14" s="24" t="s">
        <v>501</v>
      </c>
      <c r="C14" s="23" t="s">
        <v>24</v>
      </c>
      <c r="D14" s="23" t="s">
        <v>527</v>
      </c>
      <c r="E14" s="23" t="s">
        <v>26</v>
      </c>
      <c r="F14" s="23" t="s">
        <v>528</v>
      </c>
      <c r="G14" s="23" t="s">
        <v>26</v>
      </c>
      <c r="H14" s="23" t="s">
        <v>273</v>
      </c>
      <c r="I14" s="25" t="s">
        <v>274</v>
      </c>
      <c r="J14" s="25">
        <v>13410</v>
      </c>
      <c r="K14" s="25">
        <v>13410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26</v>
      </c>
    </row>
    <row r="15" spans="1:19" s="26" customFormat="1" x14ac:dyDescent="0.25">
      <c r="A15" s="23" t="s">
        <v>82</v>
      </c>
      <c r="B15" s="24" t="s">
        <v>86</v>
      </c>
      <c r="C15" s="23" t="s">
        <v>24</v>
      </c>
      <c r="D15" s="23" t="s">
        <v>123</v>
      </c>
      <c r="E15" s="23" t="s">
        <v>26</v>
      </c>
      <c r="F15" s="23" t="s">
        <v>124</v>
      </c>
      <c r="G15" s="23" t="s">
        <v>26</v>
      </c>
      <c r="H15" s="23" t="s">
        <v>125</v>
      </c>
      <c r="I15" s="25" t="s">
        <v>126</v>
      </c>
      <c r="J15" s="25">
        <v>164050</v>
      </c>
      <c r="K15" s="25">
        <v>164050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26</v>
      </c>
    </row>
    <row r="16" spans="1:19" x14ac:dyDescent="0.25">
      <c r="A16" s="12" t="s">
        <v>437</v>
      </c>
      <c r="B16" s="13" t="s">
        <v>456</v>
      </c>
      <c r="C16" s="12" t="s">
        <v>69</v>
      </c>
      <c r="D16" s="12" t="s">
        <v>26</v>
      </c>
      <c r="E16" s="12" t="s">
        <v>495</v>
      </c>
      <c r="F16" s="12" t="s">
        <v>26</v>
      </c>
      <c r="G16" s="12" t="s">
        <v>496</v>
      </c>
      <c r="H16" s="12" t="s">
        <v>186</v>
      </c>
      <c r="I16" s="14" t="s">
        <v>187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31093.88</v>
      </c>
      <c r="S16" s="12" t="s">
        <v>598</v>
      </c>
    </row>
    <row r="17" spans="1:19" x14ac:dyDescent="0.25">
      <c r="A17" s="12" t="s">
        <v>440</v>
      </c>
      <c r="B17" s="13" t="s">
        <v>456</v>
      </c>
      <c r="C17" s="12" t="s">
        <v>69</v>
      </c>
      <c r="D17" s="12" t="s">
        <v>26</v>
      </c>
      <c r="E17" s="12" t="s">
        <v>498</v>
      </c>
      <c r="F17" s="12" t="s">
        <v>26</v>
      </c>
      <c r="G17" s="12" t="s">
        <v>189</v>
      </c>
      <c r="H17" s="12" t="s">
        <v>186</v>
      </c>
      <c r="I17" s="14" t="s">
        <v>187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5296.06</v>
      </c>
      <c r="S17" s="12" t="s">
        <v>499</v>
      </c>
    </row>
    <row r="18" spans="1:19" x14ac:dyDescent="0.25">
      <c r="A18" s="12" t="s">
        <v>532</v>
      </c>
      <c r="B18" s="13" t="s">
        <v>556</v>
      </c>
      <c r="C18" s="12" t="s">
        <v>69</v>
      </c>
      <c r="D18" s="12" t="s">
        <v>26</v>
      </c>
      <c r="E18" s="12" t="s">
        <v>577</v>
      </c>
      <c r="F18" s="12" t="s">
        <v>26</v>
      </c>
      <c r="G18" s="12" t="s">
        <v>417</v>
      </c>
      <c r="H18" s="12" t="s">
        <v>186</v>
      </c>
      <c r="I18" s="14" t="s">
        <v>187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11941.09</v>
      </c>
      <c r="S18" s="12" t="s">
        <v>578</v>
      </c>
    </row>
    <row r="19" spans="1:19" x14ac:dyDescent="0.25">
      <c r="A19" s="12" t="s">
        <v>115</v>
      </c>
      <c r="B19" s="13" t="s">
        <v>128</v>
      </c>
      <c r="C19" s="12" t="s">
        <v>24</v>
      </c>
      <c r="D19" s="12" t="s">
        <v>184</v>
      </c>
      <c r="E19" s="12" t="s">
        <v>26</v>
      </c>
      <c r="F19" s="12" t="s">
        <v>185</v>
      </c>
      <c r="G19" s="12" t="s">
        <v>26</v>
      </c>
      <c r="H19" s="12" t="s">
        <v>186</v>
      </c>
      <c r="I19" s="14" t="s">
        <v>187</v>
      </c>
      <c r="J19" s="14">
        <v>329268.59000000003</v>
      </c>
      <c r="K19" s="14">
        <v>28694.400000000001</v>
      </c>
      <c r="L19" s="14">
        <v>259115.68</v>
      </c>
      <c r="M19" s="14">
        <v>41458.51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120</v>
      </c>
      <c r="B20" s="13" t="s">
        <v>128</v>
      </c>
      <c r="C20" s="12" t="s">
        <v>24</v>
      </c>
      <c r="D20" s="12" t="s">
        <v>189</v>
      </c>
      <c r="E20" s="12" t="s">
        <v>26</v>
      </c>
      <c r="F20" s="12" t="s">
        <v>190</v>
      </c>
      <c r="G20" s="12" t="s">
        <v>26</v>
      </c>
      <c r="H20" s="12" t="s">
        <v>186</v>
      </c>
      <c r="I20" s="14" t="s">
        <v>187</v>
      </c>
      <c r="J20" s="14">
        <v>51195.25</v>
      </c>
      <c r="K20" s="14">
        <v>0</v>
      </c>
      <c r="L20" s="14">
        <v>44133.84</v>
      </c>
      <c r="M20" s="14">
        <v>7061.41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609</v>
      </c>
      <c r="B21" s="13" t="s">
        <v>369</v>
      </c>
      <c r="C21" s="12" t="s">
        <v>24</v>
      </c>
      <c r="D21" s="12" t="s">
        <v>417</v>
      </c>
      <c r="E21" s="12" t="s">
        <v>26</v>
      </c>
      <c r="F21" s="12" t="s">
        <v>418</v>
      </c>
      <c r="G21" s="12" t="s">
        <v>26</v>
      </c>
      <c r="H21" s="12" t="s">
        <v>186</v>
      </c>
      <c r="I21" s="14" t="s">
        <v>187</v>
      </c>
      <c r="J21" s="14">
        <v>210274.43</v>
      </c>
      <c r="K21" s="14">
        <v>94843.92</v>
      </c>
      <c r="L21" s="14">
        <v>99509.06</v>
      </c>
      <c r="M21" s="14">
        <v>15921.45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26" customFormat="1" x14ac:dyDescent="0.25">
      <c r="A22" s="23" t="s">
        <v>311</v>
      </c>
      <c r="B22" s="24" t="s">
        <v>249</v>
      </c>
      <c r="C22" s="23" t="s">
        <v>69</v>
      </c>
      <c r="D22" s="23" t="s">
        <v>26</v>
      </c>
      <c r="E22" s="23" t="s">
        <v>330</v>
      </c>
      <c r="F22" s="23" t="s">
        <v>26</v>
      </c>
      <c r="G22" s="23" t="s">
        <v>152</v>
      </c>
      <c r="H22" s="23" t="s">
        <v>154</v>
      </c>
      <c r="I22" s="25" t="s">
        <v>155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3589.8</v>
      </c>
      <c r="S22" s="23" t="s">
        <v>331</v>
      </c>
    </row>
    <row r="23" spans="1:19" s="26" customFormat="1" x14ac:dyDescent="0.25">
      <c r="A23" s="23" t="s">
        <v>605</v>
      </c>
      <c r="B23" s="24" t="s">
        <v>128</v>
      </c>
      <c r="C23" s="23" t="s">
        <v>24</v>
      </c>
      <c r="D23" s="23" t="s">
        <v>152</v>
      </c>
      <c r="E23" s="23" t="s">
        <v>26</v>
      </c>
      <c r="F23" s="23" t="s">
        <v>153</v>
      </c>
      <c r="G23" s="23" t="s">
        <v>26</v>
      </c>
      <c r="H23" s="23" t="s">
        <v>154</v>
      </c>
      <c r="I23" s="25" t="s">
        <v>155</v>
      </c>
      <c r="J23" s="25">
        <v>34701.4</v>
      </c>
      <c r="K23" s="25">
        <v>0</v>
      </c>
      <c r="L23" s="25">
        <v>29915</v>
      </c>
      <c r="M23" s="25">
        <v>4786.3999999999996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26</v>
      </c>
    </row>
    <row r="24" spans="1:19" s="26" customFormat="1" x14ac:dyDescent="0.25">
      <c r="A24" s="23" t="s">
        <v>515</v>
      </c>
      <c r="B24" s="24" t="s">
        <v>556</v>
      </c>
      <c r="C24" s="23" t="s">
        <v>69</v>
      </c>
      <c r="D24" s="23" t="s">
        <v>26</v>
      </c>
      <c r="E24" s="23" t="s">
        <v>567</v>
      </c>
      <c r="F24" s="23" t="s">
        <v>26</v>
      </c>
      <c r="G24" s="23" t="s">
        <v>538</v>
      </c>
      <c r="H24" s="23" t="s">
        <v>540</v>
      </c>
      <c r="I24" s="25" t="s">
        <v>541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8431.49</v>
      </c>
      <c r="S24" s="23" t="s">
        <v>568</v>
      </c>
    </row>
    <row r="25" spans="1:19" s="26" customFormat="1" x14ac:dyDescent="0.25">
      <c r="A25" s="23" t="s">
        <v>446</v>
      </c>
      <c r="B25" s="24" t="s">
        <v>501</v>
      </c>
      <c r="C25" s="23" t="s">
        <v>24</v>
      </c>
      <c r="D25" s="23" t="s">
        <v>538</v>
      </c>
      <c r="E25" s="23" t="s">
        <v>26</v>
      </c>
      <c r="F25" s="23" t="s">
        <v>539</v>
      </c>
      <c r="G25" s="23" t="s">
        <v>26</v>
      </c>
      <c r="H25" s="23" t="s">
        <v>540</v>
      </c>
      <c r="I25" s="25" t="s">
        <v>541</v>
      </c>
      <c r="J25" s="25">
        <v>81504.38</v>
      </c>
      <c r="K25" s="25">
        <v>0</v>
      </c>
      <c r="L25" s="25">
        <v>70262.399999999994</v>
      </c>
      <c r="M25" s="25">
        <v>11241.98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26</v>
      </c>
    </row>
    <row r="26" spans="1:19" s="22" customFormat="1" x14ac:dyDescent="0.25">
      <c r="A26" s="19" t="s">
        <v>349</v>
      </c>
      <c r="B26" s="20" t="s">
        <v>369</v>
      </c>
      <c r="C26" s="19" t="s">
        <v>24</v>
      </c>
      <c r="D26" s="19" t="s">
        <v>394</v>
      </c>
      <c r="E26" s="19" t="s">
        <v>26</v>
      </c>
      <c r="F26" s="19" t="s">
        <v>395</v>
      </c>
      <c r="G26" s="19" t="s">
        <v>26</v>
      </c>
      <c r="H26" s="19" t="s">
        <v>396</v>
      </c>
      <c r="I26" s="21" t="s">
        <v>397</v>
      </c>
      <c r="J26" s="21">
        <v>54000</v>
      </c>
      <c r="K26" s="21">
        <v>54000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6" customFormat="1" x14ac:dyDescent="0.25">
      <c r="A27" s="23" t="s">
        <v>449</v>
      </c>
      <c r="B27" s="24" t="s">
        <v>501</v>
      </c>
      <c r="C27" s="23" t="s">
        <v>24</v>
      </c>
      <c r="D27" s="23" t="s">
        <v>533</v>
      </c>
      <c r="E27" s="23" t="s">
        <v>26</v>
      </c>
      <c r="F27" s="23" t="s">
        <v>534</v>
      </c>
      <c r="G27" s="23" t="s">
        <v>26</v>
      </c>
      <c r="H27" s="23" t="s">
        <v>535</v>
      </c>
      <c r="I27" s="25" t="s">
        <v>536</v>
      </c>
      <c r="J27" s="25">
        <v>41010</v>
      </c>
      <c r="K27" s="25">
        <v>41010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26</v>
      </c>
    </row>
    <row r="28" spans="1:19" x14ac:dyDescent="0.25">
      <c r="A28" s="12" t="s">
        <v>435</v>
      </c>
      <c r="B28" s="13" t="s">
        <v>456</v>
      </c>
      <c r="C28" s="12" t="s">
        <v>69</v>
      </c>
      <c r="D28" s="12" t="s">
        <v>26</v>
      </c>
      <c r="E28" s="12" t="s">
        <v>492</v>
      </c>
      <c r="F28" s="12" t="s">
        <v>26</v>
      </c>
      <c r="G28" s="12" t="s">
        <v>388</v>
      </c>
      <c r="H28" s="12" t="s">
        <v>389</v>
      </c>
      <c r="I28" s="14" t="s">
        <v>390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14721.74</v>
      </c>
      <c r="S28" s="12" t="s">
        <v>493</v>
      </c>
    </row>
    <row r="29" spans="1:19" x14ac:dyDescent="0.25">
      <c r="A29" s="12" t="s">
        <v>351</v>
      </c>
      <c r="B29" s="13" t="s">
        <v>369</v>
      </c>
      <c r="C29" s="12" t="s">
        <v>24</v>
      </c>
      <c r="D29" s="12" t="s">
        <v>388</v>
      </c>
      <c r="E29" s="12" t="s">
        <v>26</v>
      </c>
      <c r="F29" s="12" t="s">
        <v>27</v>
      </c>
      <c r="G29" s="12" t="s">
        <v>26</v>
      </c>
      <c r="H29" s="12" t="s">
        <v>389</v>
      </c>
      <c r="I29" s="14" t="s">
        <v>390</v>
      </c>
      <c r="J29" s="14">
        <v>142310.12</v>
      </c>
      <c r="K29" s="14">
        <v>0</v>
      </c>
      <c r="L29" s="14">
        <v>122681.14</v>
      </c>
      <c r="M29" s="14">
        <v>19628.98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354</v>
      </c>
      <c r="B30" s="13" t="s">
        <v>369</v>
      </c>
      <c r="C30" s="12" t="s">
        <v>24</v>
      </c>
      <c r="D30" s="12" t="s">
        <v>392</v>
      </c>
      <c r="E30" s="12" t="s">
        <v>26</v>
      </c>
      <c r="F30" s="12" t="s">
        <v>27</v>
      </c>
      <c r="G30" s="12" t="s">
        <v>26</v>
      </c>
      <c r="H30" s="12" t="s">
        <v>389</v>
      </c>
      <c r="I30" s="14" t="s">
        <v>390</v>
      </c>
      <c r="J30" s="14">
        <v>600</v>
      </c>
      <c r="K30" s="14">
        <v>600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22" customFormat="1" x14ac:dyDescent="0.25">
      <c r="A31" s="19" t="s">
        <v>122</v>
      </c>
      <c r="B31" s="20" t="s">
        <v>128</v>
      </c>
      <c r="C31" s="19" t="s">
        <v>24</v>
      </c>
      <c r="D31" s="19" t="s">
        <v>137</v>
      </c>
      <c r="E31" s="19" t="s">
        <v>26</v>
      </c>
      <c r="F31" s="19" t="s">
        <v>138</v>
      </c>
      <c r="G31" s="19" t="s">
        <v>26</v>
      </c>
      <c r="H31" s="19" t="s">
        <v>139</v>
      </c>
      <c r="I31" s="21" t="s">
        <v>140</v>
      </c>
      <c r="J31" s="21">
        <v>1200</v>
      </c>
      <c r="K31" s="21">
        <v>1200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6" customFormat="1" x14ac:dyDescent="0.25">
      <c r="A32" s="23" t="s">
        <v>452</v>
      </c>
      <c r="B32" s="24" t="s">
        <v>501</v>
      </c>
      <c r="C32" s="23" t="s">
        <v>24</v>
      </c>
      <c r="D32" s="23" t="s">
        <v>516</v>
      </c>
      <c r="E32" s="23" t="s">
        <v>26</v>
      </c>
      <c r="F32" s="23" t="s">
        <v>517</v>
      </c>
      <c r="G32" s="23" t="s">
        <v>26</v>
      </c>
      <c r="H32" s="23" t="s">
        <v>139</v>
      </c>
      <c r="I32" s="25" t="s">
        <v>140</v>
      </c>
      <c r="J32" s="25">
        <v>1400</v>
      </c>
      <c r="K32" s="25">
        <v>1400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26</v>
      </c>
    </row>
    <row r="33" spans="1:19" s="26" customFormat="1" x14ac:dyDescent="0.25">
      <c r="A33" s="23" t="s">
        <v>283</v>
      </c>
      <c r="B33" s="24" t="s">
        <v>249</v>
      </c>
      <c r="C33" s="23" t="s">
        <v>69</v>
      </c>
      <c r="D33" s="23" t="s">
        <v>26</v>
      </c>
      <c r="E33" s="23" t="s">
        <v>303</v>
      </c>
      <c r="F33" s="23" t="s">
        <v>26</v>
      </c>
      <c r="G33" s="23" t="s">
        <v>181</v>
      </c>
      <c r="H33" s="23" t="s">
        <v>172</v>
      </c>
      <c r="I33" s="25" t="s">
        <v>173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3418.75</v>
      </c>
      <c r="S33" s="23" t="s">
        <v>304</v>
      </c>
    </row>
    <row r="34" spans="1:19" s="26" customFormat="1" x14ac:dyDescent="0.25">
      <c r="A34" s="23" t="s">
        <v>288</v>
      </c>
      <c r="B34" s="24" t="s">
        <v>249</v>
      </c>
      <c r="C34" s="23" t="s">
        <v>69</v>
      </c>
      <c r="D34" s="23" t="s">
        <v>26</v>
      </c>
      <c r="E34" s="23" t="s">
        <v>306</v>
      </c>
      <c r="F34" s="23" t="s">
        <v>26</v>
      </c>
      <c r="G34" s="23" t="s">
        <v>170</v>
      </c>
      <c r="H34" s="23" t="s">
        <v>172</v>
      </c>
      <c r="I34" s="25" t="s">
        <v>173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2681.39</v>
      </c>
      <c r="S34" s="23" t="s">
        <v>307</v>
      </c>
    </row>
    <row r="35" spans="1:19" s="26" customFormat="1" x14ac:dyDescent="0.25">
      <c r="A35" s="23" t="s">
        <v>127</v>
      </c>
      <c r="B35" s="24" t="s">
        <v>128</v>
      </c>
      <c r="C35" s="23" t="s">
        <v>24</v>
      </c>
      <c r="D35" s="23" t="s">
        <v>170</v>
      </c>
      <c r="E35" s="23" t="s">
        <v>26</v>
      </c>
      <c r="F35" s="23" t="s">
        <v>171</v>
      </c>
      <c r="G35" s="23" t="s">
        <v>26</v>
      </c>
      <c r="H35" s="23" t="s">
        <v>172</v>
      </c>
      <c r="I35" s="25" t="s">
        <v>173</v>
      </c>
      <c r="J35" s="25">
        <v>25920.080000000002</v>
      </c>
      <c r="K35" s="25">
        <v>0</v>
      </c>
      <c r="L35" s="25">
        <v>22344.9</v>
      </c>
      <c r="M35" s="25">
        <v>3575.18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3" t="s">
        <v>26</v>
      </c>
    </row>
    <row r="36" spans="1:19" s="26" customFormat="1" x14ac:dyDescent="0.25">
      <c r="A36" s="23" t="s">
        <v>133</v>
      </c>
      <c r="B36" s="24" t="s">
        <v>128</v>
      </c>
      <c r="C36" s="23" t="s">
        <v>24</v>
      </c>
      <c r="D36" s="23" t="s">
        <v>175</v>
      </c>
      <c r="E36" s="23" t="s">
        <v>26</v>
      </c>
      <c r="F36" s="23" t="s">
        <v>176</v>
      </c>
      <c r="G36" s="23" t="s">
        <v>26</v>
      </c>
      <c r="H36" s="23" t="s">
        <v>172</v>
      </c>
      <c r="I36" s="25" t="s">
        <v>173</v>
      </c>
      <c r="J36" s="25">
        <v>85248</v>
      </c>
      <c r="K36" s="25">
        <v>85248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3" t="s">
        <v>26</v>
      </c>
    </row>
    <row r="37" spans="1:19" s="26" customFormat="1" x14ac:dyDescent="0.25">
      <c r="A37" s="23" t="s">
        <v>136</v>
      </c>
      <c r="B37" s="24" t="s">
        <v>128</v>
      </c>
      <c r="C37" s="23" t="s">
        <v>24</v>
      </c>
      <c r="D37" s="23" t="s">
        <v>178</v>
      </c>
      <c r="E37" s="23" t="s">
        <v>26</v>
      </c>
      <c r="F37" s="23" t="s">
        <v>179</v>
      </c>
      <c r="G37" s="23" t="s">
        <v>26</v>
      </c>
      <c r="H37" s="23" t="s">
        <v>172</v>
      </c>
      <c r="I37" s="25" t="s">
        <v>173</v>
      </c>
      <c r="J37" s="25">
        <v>23040</v>
      </c>
      <c r="K37" s="25">
        <v>23040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26</v>
      </c>
    </row>
    <row r="38" spans="1:19" s="26" customFormat="1" x14ac:dyDescent="0.25">
      <c r="A38" s="23" t="s">
        <v>141</v>
      </c>
      <c r="B38" s="24" t="s">
        <v>128</v>
      </c>
      <c r="C38" s="23" t="s">
        <v>24</v>
      </c>
      <c r="D38" s="23" t="s">
        <v>181</v>
      </c>
      <c r="E38" s="23" t="s">
        <v>26</v>
      </c>
      <c r="F38" s="23" t="s">
        <v>182</v>
      </c>
      <c r="G38" s="23" t="s">
        <v>26</v>
      </c>
      <c r="H38" s="23" t="s">
        <v>172</v>
      </c>
      <c r="I38" s="25" t="s">
        <v>173</v>
      </c>
      <c r="J38" s="25">
        <v>33047.53</v>
      </c>
      <c r="K38" s="25">
        <v>0</v>
      </c>
      <c r="L38" s="25">
        <v>28489.200000000001</v>
      </c>
      <c r="M38" s="25">
        <v>4558.33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26</v>
      </c>
    </row>
    <row r="39" spans="1:19" s="22" customFormat="1" x14ac:dyDescent="0.25">
      <c r="A39" s="19" t="s">
        <v>294</v>
      </c>
      <c r="B39" s="20" t="s">
        <v>249</v>
      </c>
      <c r="C39" s="19" t="s">
        <v>69</v>
      </c>
      <c r="D39" s="19" t="s">
        <v>26</v>
      </c>
      <c r="E39" s="19" t="s">
        <v>312</v>
      </c>
      <c r="F39" s="19" t="s">
        <v>26</v>
      </c>
      <c r="G39" s="19" t="s">
        <v>65</v>
      </c>
      <c r="H39" s="19" t="s">
        <v>67</v>
      </c>
      <c r="I39" s="21" t="s">
        <v>68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2128.7800000000002</v>
      </c>
      <c r="S39" s="19" t="s">
        <v>313</v>
      </c>
    </row>
    <row r="40" spans="1:19" s="22" customFormat="1" x14ac:dyDescent="0.25">
      <c r="A40" s="19" t="s">
        <v>63</v>
      </c>
      <c r="B40" s="20" t="s">
        <v>64</v>
      </c>
      <c r="C40" s="19" t="s">
        <v>24</v>
      </c>
      <c r="D40" s="19" t="s">
        <v>65</v>
      </c>
      <c r="E40" s="19" t="s">
        <v>26</v>
      </c>
      <c r="F40" s="19" t="s">
        <v>66</v>
      </c>
      <c r="G40" s="19" t="s">
        <v>26</v>
      </c>
      <c r="H40" s="19" t="s">
        <v>67</v>
      </c>
      <c r="I40" s="21" t="s">
        <v>68</v>
      </c>
      <c r="J40" s="21">
        <v>20578.169999999998</v>
      </c>
      <c r="K40" s="21">
        <v>0</v>
      </c>
      <c r="L40" s="21">
        <v>17739.8</v>
      </c>
      <c r="M40" s="21">
        <v>2838.37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6" customFormat="1" x14ac:dyDescent="0.25">
      <c r="A41" s="23" t="s">
        <v>305</v>
      </c>
      <c r="B41" s="24" t="s">
        <v>249</v>
      </c>
      <c r="C41" s="23" t="s">
        <v>69</v>
      </c>
      <c r="D41" s="23" t="s">
        <v>26</v>
      </c>
      <c r="E41" s="23" t="s">
        <v>324</v>
      </c>
      <c r="F41" s="23" t="s">
        <v>26</v>
      </c>
      <c r="G41" s="23" t="s">
        <v>92</v>
      </c>
      <c r="H41" s="23" t="s">
        <v>94</v>
      </c>
      <c r="I41" s="25" t="s">
        <v>95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11185.17</v>
      </c>
      <c r="S41" s="23" t="s">
        <v>325</v>
      </c>
    </row>
    <row r="42" spans="1:19" s="26" customFormat="1" x14ac:dyDescent="0.25">
      <c r="A42" s="23" t="s">
        <v>332</v>
      </c>
      <c r="B42" s="24" t="s">
        <v>249</v>
      </c>
      <c r="C42" s="23" t="s">
        <v>69</v>
      </c>
      <c r="D42" s="23" t="s">
        <v>26</v>
      </c>
      <c r="E42" s="23" t="s">
        <v>350</v>
      </c>
      <c r="F42" s="23" t="s">
        <v>26</v>
      </c>
      <c r="G42" s="23" t="s">
        <v>250</v>
      </c>
      <c r="H42" s="23" t="s">
        <v>94</v>
      </c>
      <c r="I42" s="25" t="s">
        <v>95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11086.92</v>
      </c>
      <c r="S42" s="23" t="s">
        <v>596</v>
      </c>
    </row>
    <row r="43" spans="1:19" s="26" customFormat="1" x14ac:dyDescent="0.25">
      <c r="A43" s="23" t="s">
        <v>603</v>
      </c>
      <c r="B43" s="24" t="s">
        <v>86</v>
      </c>
      <c r="C43" s="23" t="s">
        <v>24</v>
      </c>
      <c r="D43" s="23" t="s">
        <v>92</v>
      </c>
      <c r="E43" s="23" t="s">
        <v>26</v>
      </c>
      <c r="F43" s="23" t="s">
        <v>93</v>
      </c>
      <c r="G43" s="23" t="s">
        <v>26</v>
      </c>
      <c r="H43" s="23" t="s">
        <v>94</v>
      </c>
      <c r="I43" s="25" t="s">
        <v>95</v>
      </c>
      <c r="J43" s="25">
        <v>108123.3</v>
      </c>
      <c r="K43" s="25">
        <v>0</v>
      </c>
      <c r="L43" s="25">
        <v>93209.74</v>
      </c>
      <c r="M43" s="25">
        <v>14913.56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3" t="s">
        <v>26</v>
      </c>
    </row>
    <row r="44" spans="1:19" s="26" customFormat="1" x14ac:dyDescent="0.25">
      <c r="A44" s="23" t="s">
        <v>232</v>
      </c>
      <c r="B44" s="24" t="s">
        <v>249</v>
      </c>
      <c r="C44" s="23" t="s">
        <v>24</v>
      </c>
      <c r="D44" s="23" t="s">
        <v>250</v>
      </c>
      <c r="E44" s="23" t="s">
        <v>26</v>
      </c>
      <c r="F44" s="23" t="s">
        <v>224</v>
      </c>
      <c r="G44" s="23" t="s">
        <v>26</v>
      </c>
      <c r="H44" s="23" t="s">
        <v>94</v>
      </c>
      <c r="I44" s="25" t="s">
        <v>95</v>
      </c>
      <c r="J44" s="25">
        <v>107173.56</v>
      </c>
      <c r="K44" s="25">
        <v>0</v>
      </c>
      <c r="L44" s="25">
        <v>92391</v>
      </c>
      <c r="M44" s="25">
        <v>14782.56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3" t="s">
        <v>26</v>
      </c>
    </row>
    <row r="45" spans="1:19" s="26" customFormat="1" x14ac:dyDescent="0.25">
      <c r="A45" s="23" t="s">
        <v>357</v>
      </c>
      <c r="B45" s="24" t="s">
        <v>369</v>
      </c>
      <c r="C45" s="23" t="s">
        <v>24</v>
      </c>
      <c r="D45" s="23" t="s">
        <v>427</v>
      </c>
      <c r="E45" s="23" t="s">
        <v>26</v>
      </c>
      <c r="F45" s="23" t="s">
        <v>27</v>
      </c>
      <c r="G45" s="23" t="s">
        <v>26</v>
      </c>
      <c r="H45" s="23" t="s">
        <v>428</v>
      </c>
      <c r="I45" s="25" t="s">
        <v>429</v>
      </c>
      <c r="J45" s="25">
        <v>16200</v>
      </c>
      <c r="K45" s="25">
        <v>16200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3" t="s">
        <v>26</v>
      </c>
    </row>
    <row r="46" spans="1:19" s="26" customFormat="1" x14ac:dyDescent="0.25">
      <c r="A46" s="23" t="s">
        <v>497</v>
      </c>
      <c r="B46" s="24" t="s">
        <v>501</v>
      </c>
      <c r="C46" s="23" t="s">
        <v>69</v>
      </c>
      <c r="D46" s="23" t="s">
        <v>26</v>
      </c>
      <c r="E46" s="23" t="s">
        <v>550</v>
      </c>
      <c r="F46" s="23" t="s">
        <v>26</v>
      </c>
      <c r="G46" s="23" t="s">
        <v>511</v>
      </c>
      <c r="H46" s="23" t="s">
        <v>513</v>
      </c>
      <c r="I46" s="25" t="s">
        <v>514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6776.4</v>
      </c>
      <c r="S46" s="23" t="s">
        <v>551</v>
      </c>
    </row>
    <row r="47" spans="1:19" s="26" customFormat="1" x14ac:dyDescent="0.25">
      <c r="A47" s="23" t="s">
        <v>455</v>
      </c>
      <c r="B47" s="24" t="s">
        <v>501</v>
      </c>
      <c r="C47" s="23" t="s">
        <v>24</v>
      </c>
      <c r="D47" s="23" t="s">
        <v>511</v>
      </c>
      <c r="E47" s="23" t="s">
        <v>26</v>
      </c>
      <c r="F47" s="23" t="s">
        <v>512</v>
      </c>
      <c r="G47" s="23" t="s">
        <v>26</v>
      </c>
      <c r="H47" s="23" t="s">
        <v>513</v>
      </c>
      <c r="I47" s="25" t="s">
        <v>514</v>
      </c>
      <c r="J47" s="25">
        <v>65505.2</v>
      </c>
      <c r="K47" s="25">
        <v>0</v>
      </c>
      <c r="L47" s="25">
        <v>56470</v>
      </c>
      <c r="M47" s="25">
        <v>9035.2000000000007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26</v>
      </c>
    </row>
    <row r="48" spans="1:19" s="22" customFormat="1" x14ac:dyDescent="0.25">
      <c r="A48" s="19" t="s">
        <v>180</v>
      </c>
      <c r="B48" s="20" t="s">
        <v>192</v>
      </c>
      <c r="C48" s="19" t="s">
        <v>24</v>
      </c>
      <c r="D48" s="19" t="s">
        <v>199</v>
      </c>
      <c r="E48" s="19" t="s">
        <v>26</v>
      </c>
      <c r="F48" s="19" t="s">
        <v>200</v>
      </c>
      <c r="G48" s="19" t="s">
        <v>26</v>
      </c>
      <c r="H48" s="19" t="s">
        <v>201</v>
      </c>
      <c r="I48" s="21" t="s">
        <v>202</v>
      </c>
      <c r="J48" s="21">
        <v>39199.440000000002</v>
      </c>
      <c r="K48" s="21">
        <v>39199.440000000002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6" customFormat="1" x14ac:dyDescent="0.25">
      <c r="A49" s="23" t="s">
        <v>323</v>
      </c>
      <c r="B49" s="24" t="s">
        <v>249</v>
      </c>
      <c r="C49" s="23" t="s">
        <v>69</v>
      </c>
      <c r="D49" s="23" t="s">
        <v>26</v>
      </c>
      <c r="E49" s="23" t="s">
        <v>341</v>
      </c>
      <c r="F49" s="23" t="s">
        <v>26</v>
      </c>
      <c r="G49" s="23" t="s">
        <v>102</v>
      </c>
      <c r="H49" s="23" t="s">
        <v>104</v>
      </c>
      <c r="I49" s="25" t="s">
        <v>105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1226.8499999999999</v>
      </c>
      <c r="S49" s="23" t="s">
        <v>342</v>
      </c>
    </row>
    <row r="50" spans="1:19" s="26" customFormat="1" x14ac:dyDescent="0.25">
      <c r="A50" s="23" t="s">
        <v>85</v>
      </c>
      <c r="B50" s="24" t="s">
        <v>86</v>
      </c>
      <c r="C50" s="23" t="s">
        <v>24</v>
      </c>
      <c r="D50" s="23" t="s">
        <v>102</v>
      </c>
      <c r="E50" s="23" t="s">
        <v>26</v>
      </c>
      <c r="F50" s="23" t="s">
        <v>103</v>
      </c>
      <c r="G50" s="23" t="s">
        <v>26</v>
      </c>
      <c r="H50" s="23" t="s">
        <v>104</v>
      </c>
      <c r="I50" s="25" t="s">
        <v>105</v>
      </c>
      <c r="J50" s="25">
        <v>11859.58</v>
      </c>
      <c r="K50" s="25">
        <v>-0.1</v>
      </c>
      <c r="L50" s="25">
        <v>10223.75</v>
      </c>
      <c r="M50" s="25">
        <v>1635.8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26</v>
      </c>
    </row>
    <row r="51" spans="1:19" s="26" customFormat="1" x14ac:dyDescent="0.25">
      <c r="A51" s="23" t="s">
        <v>91</v>
      </c>
      <c r="B51" s="24" t="s">
        <v>86</v>
      </c>
      <c r="C51" s="23" t="s">
        <v>24</v>
      </c>
      <c r="D51" s="23" t="s">
        <v>116</v>
      </c>
      <c r="E51" s="23" t="s">
        <v>26</v>
      </c>
      <c r="F51" s="23" t="s">
        <v>117</v>
      </c>
      <c r="G51" s="23" t="s">
        <v>26</v>
      </c>
      <c r="H51" s="23" t="s">
        <v>118</v>
      </c>
      <c r="I51" s="25" t="s">
        <v>119</v>
      </c>
      <c r="J51" s="25">
        <v>89500</v>
      </c>
      <c r="K51" s="25">
        <v>89500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26</v>
      </c>
    </row>
    <row r="52" spans="1:19" s="22" customFormat="1" x14ac:dyDescent="0.25">
      <c r="A52" s="19" t="s">
        <v>335</v>
      </c>
      <c r="B52" s="20" t="s">
        <v>249</v>
      </c>
      <c r="C52" s="19" t="s">
        <v>69</v>
      </c>
      <c r="D52" s="19" t="s">
        <v>26</v>
      </c>
      <c r="E52" s="19" t="s">
        <v>352</v>
      </c>
      <c r="F52" s="19" t="s">
        <v>26</v>
      </c>
      <c r="G52" s="19" t="s">
        <v>252</v>
      </c>
      <c r="H52" s="19" t="s">
        <v>254</v>
      </c>
      <c r="I52" s="21" t="s">
        <v>255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300</v>
      </c>
      <c r="S52" s="19" t="s">
        <v>353</v>
      </c>
    </row>
    <row r="53" spans="1:19" s="22" customFormat="1" x14ac:dyDescent="0.25">
      <c r="A53" s="19" t="s">
        <v>346</v>
      </c>
      <c r="B53" s="20" t="s">
        <v>249</v>
      </c>
      <c r="C53" s="19" t="s">
        <v>69</v>
      </c>
      <c r="D53" s="19" t="s">
        <v>26</v>
      </c>
      <c r="E53" s="19" t="s">
        <v>363</v>
      </c>
      <c r="F53" s="19" t="s">
        <v>26</v>
      </c>
      <c r="G53" s="19" t="s">
        <v>262</v>
      </c>
      <c r="H53" s="19" t="s">
        <v>254</v>
      </c>
      <c r="I53" s="21" t="s">
        <v>255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180</v>
      </c>
      <c r="S53" s="19" t="s">
        <v>364</v>
      </c>
    </row>
    <row r="54" spans="1:19" s="22" customFormat="1" x14ac:dyDescent="0.25">
      <c r="A54" s="19" t="s">
        <v>234</v>
      </c>
      <c r="B54" s="20" t="s">
        <v>249</v>
      </c>
      <c r="C54" s="19" t="s">
        <v>24</v>
      </c>
      <c r="D54" s="19" t="s">
        <v>252</v>
      </c>
      <c r="E54" s="19" t="s">
        <v>26</v>
      </c>
      <c r="F54" s="19" t="s">
        <v>253</v>
      </c>
      <c r="G54" s="19" t="s">
        <v>26</v>
      </c>
      <c r="H54" s="19" t="s">
        <v>254</v>
      </c>
      <c r="I54" s="21" t="s">
        <v>255</v>
      </c>
      <c r="J54" s="21">
        <v>2900</v>
      </c>
      <c r="K54" s="21">
        <v>0</v>
      </c>
      <c r="L54" s="21">
        <v>2500</v>
      </c>
      <c r="M54" s="21">
        <v>400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238</v>
      </c>
      <c r="B55" s="20" t="s">
        <v>249</v>
      </c>
      <c r="C55" s="19" t="s">
        <v>24</v>
      </c>
      <c r="D55" s="19" t="s">
        <v>262</v>
      </c>
      <c r="E55" s="19" t="s">
        <v>26</v>
      </c>
      <c r="F55" s="19" t="s">
        <v>263</v>
      </c>
      <c r="G55" s="19" t="s">
        <v>26</v>
      </c>
      <c r="H55" s="19" t="s">
        <v>254</v>
      </c>
      <c r="I55" s="21" t="s">
        <v>255</v>
      </c>
      <c r="J55" s="21">
        <v>1740</v>
      </c>
      <c r="K55" s="21">
        <v>0</v>
      </c>
      <c r="L55" s="21">
        <v>1500</v>
      </c>
      <c r="M55" s="21">
        <v>240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6" customFormat="1" x14ac:dyDescent="0.25">
      <c r="A56" s="23" t="s">
        <v>320</v>
      </c>
      <c r="B56" s="24" t="s">
        <v>249</v>
      </c>
      <c r="C56" s="23" t="s">
        <v>69</v>
      </c>
      <c r="D56" s="23" t="s">
        <v>26</v>
      </c>
      <c r="E56" s="23" t="s">
        <v>338</v>
      </c>
      <c r="F56" s="23" t="s">
        <v>26</v>
      </c>
      <c r="G56" s="23" t="s">
        <v>147</v>
      </c>
      <c r="H56" s="23" t="s">
        <v>149</v>
      </c>
      <c r="I56" s="25" t="s">
        <v>150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8100</v>
      </c>
      <c r="S56" s="23" t="s">
        <v>339</v>
      </c>
    </row>
    <row r="57" spans="1:19" s="26" customFormat="1" x14ac:dyDescent="0.25">
      <c r="A57" s="23" t="s">
        <v>146</v>
      </c>
      <c r="B57" s="24" t="s">
        <v>128</v>
      </c>
      <c r="C57" s="23" t="s">
        <v>24</v>
      </c>
      <c r="D57" s="23" t="s">
        <v>147</v>
      </c>
      <c r="E57" s="23" t="s">
        <v>26</v>
      </c>
      <c r="F57" s="23" t="s">
        <v>148</v>
      </c>
      <c r="G57" s="23" t="s">
        <v>26</v>
      </c>
      <c r="H57" s="23" t="s">
        <v>149</v>
      </c>
      <c r="I57" s="25" t="s">
        <v>150</v>
      </c>
      <c r="J57" s="25">
        <v>78300</v>
      </c>
      <c r="K57" s="25">
        <v>0</v>
      </c>
      <c r="L57" s="25">
        <v>67500</v>
      </c>
      <c r="M57" s="25">
        <v>10800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3" t="s">
        <v>26</v>
      </c>
    </row>
    <row r="58" spans="1:19" s="26" customFormat="1" x14ac:dyDescent="0.25">
      <c r="A58" s="23" t="s">
        <v>270</v>
      </c>
      <c r="B58" s="24" t="s">
        <v>249</v>
      </c>
      <c r="C58" s="23" t="s">
        <v>69</v>
      </c>
      <c r="D58" s="23" t="s">
        <v>26</v>
      </c>
      <c r="E58" s="23" t="s">
        <v>295</v>
      </c>
      <c r="F58" s="23" t="s">
        <v>26</v>
      </c>
      <c r="G58" s="23" t="s">
        <v>134</v>
      </c>
      <c r="H58" s="23" t="s">
        <v>131</v>
      </c>
      <c r="I58" s="25" t="s">
        <v>132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2471.65</v>
      </c>
      <c r="S58" s="23" t="s">
        <v>296</v>
      </c>
    </row>
    <row r="59" spans="1:19" s="26" customFormat="1" x14ac:dyDescent="0.25">
      <c r="A59" s="23" t="s">
        <v>275</v>
      </c>
      <c r="B59" s="24" t="s">
        <v>249</v>
      </c>
      <c r="C59" s="23" t="s">
        <v>69</v>
      </c>
      <c r="D59" s="23" t="s">
        <v>26</v>
      </c>
      <c r="E59" s="23" t="s">
        <v>298</v>
      </c>
      <c r="F59" s="23" t="s">
        <v>26</v>
      </c>
      <c r="G59" s="23" t="s">
        <v>129</v>
      </c>
      <c r="H59" s="23" t="s">
        <v>131</v>
      </c>
      <c r="I59" s="25" t="s">
        <v>132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4731.41</v>
      </c>
      <c r="S59" s="23" t="s">
        <v>299</v>
      </c>
    </row>
    <row r="60" spans="1:19" s="26" customFormat="1" x14ac:dyDescent="0.25">
      <c r="A60" s="23" t="s">
        <v>151</v>
      </c>
      <c r="B60" s="24" t="s">
        <v>128</v>
      </c>
      <c r="C60" s="23" t="s">
        <v>24</v>
      </c>
      <c r="D60" s="23" t="s">
        <v>129</v>
      </c>
      <c r="E60" s="23" t="s">
        <v>26</v>
      </c>
      <c r="F60" s="23" t="s">
        <v>130</v>
      </c>
      <c r="G60" s="23" t="s">
        <v>26</v>
      </c>
      <c r="H60" s="23" t="s">
        <v>131</v>
      </c>
      <c r="I60" s="25" t="s">
        <v>132</v>
      </c>
      <c r="J60" s="25">
        <v>45737.01</v>
      </c>
      <c r="K60" s="25">
        <v>0</v>
      </c>
      <c r="L60" s="25">
        <v>39428.46</v>
      </c>
      <c r="M60" s="25">
        <v>6308.55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3" t="s">
        <v>26</v>
      </c>
    </row>
    <row r="61" spans="1:19" s="26" customFormat="1" x14ac:dyDescent="0.25">
      <c r="A61" s="23" t="s">
        <v>156</v>
      </c>
      <c r="B61" s="24" t="s">
        <v>128</v>
      </c>
      <c r="C61" s="23" t="s">
        <v>24</v>
      </c>
      <c r="D61" s="23" t="s">
        <v>134</v>
      </c>
      <c r="E61" s="23" t="s">
        <v>26</v>
      </c>
      <c r="F61" s="23" t="s">
        <v>135</v>
      </c>
      <c r="G61" s="23" t="s">
        <v>26</v>
      </c>
      <c r="H61" s="23" t="s">
        <v>131</v>
      </c>
      <c r="I61" s="25" t="s">
        <v>132</v>
      </c>
      <c r="J61" s="25">
        <v>38770.410000000003</v>
      </c>
      <c r="K61" s="25">
        <v>14877.82</v>
      </c>
      <c r="L61" s="25">
        <v>20597.060000000001</v>
      </c>
      <c r="M61" s="25">
        <v>3295.53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3" t="s">
        <v>26</v>
      </c>
    </row>
    <row r="62" spans="1:19" s="26" customFormat="1" x14ac:dyDescent="0.25">
      <c r="A62" s="23" t="s">
        <v>317</v>
      </c>
      <c r="B62" s="24" t="s">
        <v>249</v>
      </c>
      <c r="C62" s="23" t="s">
        <v>69</v>
      </c>
      <c r="D62" s="23" t="s">
        <v>26</v>
      </c>
      <c r="E62" s="23" t="s">
        <v>336</v>
      </c>
      <c r="F62" s="23" t="s">
        <v>26</v>
      </c>
      <c r="G62" s="23" t="s">
        <v>106</v>
      </c>
      <c r="H62" s="23" t="s">
        <v>108</v>
      </c>
      <c r="I62" s="25" t="s">
        <v>109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1166.4000000000001</v>
      </c>
      <c r="S62" s="23" t="s">
        <v>595</v>
      </c>
    </row>
    <row r="63" spans="1:19" s="26" customFormat="1" x14ac:dyDescent="0.25">
      <c r="A63" s="23" t="s">
        <v>96</v>
      </c>
      <c r="B63" s="24" t="s">
        <v>86</v>
      </c>
      <c r="C63" s="23" t="s">
        <v>24</v>
      </c>
      <c r="D63" s="23" t="s">
        <v>121</v>
      </c>
      <c r="E63" s="23" t="s">
        <v>26</v>
      </c>
      <c r="F63" s="23" t="s">
        <v>107</v>
      </c>
      <c r="G63" s="23" t="s">
        <v>26</v>
      </c>
      <c r="H63" s="23" t="s">
        <v>108</v>
      </c>
      <c r="I63" s="25" t="s">
        <v>109</v>
      </c>
      <c r="J63" s="25">
        <v>11275.2</v>
      </c>
      <c r="K63" s="25">
        <v>0</v>
      </c>
      <c r="L63" s="25">
        <v>9720</v>
      </c>
      <c r="M63" s="25">
        <v>1555.2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26</v>
      </c>
    </row>
    <row r="64" spans="1:19" s="26" customFormat="1" x14ac:dyDescent="0.25">
      <c r="A64" s="23" t="s">
        <v>518</v>
      </c>
      <c r="B64" s="24" t="s">
        <v>556</v>
      </c>
      <c r="C64" s="23" t="s">
        <v>69</v>
      </c>
      <c r="D64" s="23" t="s">
        <v>26</v>
      </c>
      <c r="E64" s="23" t="s">
        <v>569</v>
      </c>
      <c r="F64" s="23" t="s">
        <v>26</v>
      </c>
      <c r="G64" s="23" t="s">
        <v>38</v>
      </c>
      <c r="H64" s="23" t="s">
        <v>40</v>
      </c>
      <c r="I64" s="25" t="s">
        <v>41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13320</v>
      </c>
      <c r="S64" s="23" t="s">
        <v>570</v>
      </c>
    </row>
    <row r="65" spans="1:19" s="26" customFormat="1" x14ac:dyDescent="0.25">
      <c r="A65" s="23" t="s">
        <v>42</v>
      </c>
      <c r="B65" s="24" t="s">
        <v>37</v>
      </c>
      <c r="C65" s="23" t="s">
        <v>24</v>
      </c>
      <c r="D65" s="23" t="s">
        <v>38</v>
      </c>
      <c r="E65" s="23" t="s">
        <v>26</v>
      </c>
      <c r="F65" s="23" t="s">
        <v>39</v>
      </c>
      <c r="G65" s="23" t="s">
        <v>26</v>
      </c>
      <c r="H65" s="23" t="s">
        <v>40</v>
      </c>
      <c r="I65" s="25" t="s">
        <v>41</v>
      </c>
      <c r="J65" s="25">
        <v>128760</v>
      </c>
      <c r="K65" s="25">
        <v>0</v>
      </c>
      <c r="L65" s="25">
        <v>111000</v>
      </c>
      <c r="M65" s="25">
        <v>17760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26</v>
      </c>
    </row>
    <row r="66" spans="1:19" s="26" customFormat="1" x14ac:dyDescent="0.25">
      <c r="A66" s="23" t="s">
        <v>529</v>
      </c>
      <c r="B66" s="24" t="s">
        <v>556</v>
      </c>
      <c r="C66" s="23" t="s">
        <v>69</v>
      </c>
      <c r="D66" s="23" t="s">
        <v>26</v>
      </c>
      <c r="E66" s="23" t="s">
        <v>575</v>
      </c>
      <c r="F66" s="23" t="s">
        <v>26</v>
      </c>
      <c r="G66" s="23" t="s">
        <v>43</v>
      </c>
      <c r="H66" s="23" t="s">
        <v>45</v>
      </c>
      <c r="I66" s="25" t="s">
        <v>46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17182.080000000002</v>
      </c>
      <c r="S66" s="23" t="s">
        <v>576</v>
      </c>
    </row>
    <row r="67" spans="1:19" s="26" customFormat="1" x14ac:dyDescent="0.25">
      <c r="A67" s="23" t="s">
        <v>47</v>
      </c>
      <c r="B67" s="24" t="s">
        <v>37</v>
      </c>
      <c r="C67" s="23" t="s">
        <v>24</v>
      </c>
      <c r="D67" s="23" t="s">
        <v>43</v>
      </c>
      <c r="E67" s="23" t="s">
        <v>26</v>
      </c>
      <c r="F67" s="23" t="s">
        <v>44</v>
      </c>
      <c r="G67" s="23" t="s">
        <v>26</v>
      </c>
      <c r="H67" s="23" t="s">
        <v>45</v>
      </c>
      <c r="I67" s="25" t="s">
        <v>46</v>
      </c>
      <c r="J67" s="25">
        <v>166093.44</v>
      </c>
      <c r="K67" s="25">
        <v>0</v>
      </c>
      <c r="L67" s="25">
        <v>143184</v>
      </c>
      <c r="M67" s="25">
        <v>22909.439999999999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3" t="s">
        <v>26</v>
      </c>
    </row>
    <row r="68" spans="1:19" x14ac:dyDescent="0.25">
      <c r="A68" s="12" t="s">
        <v>183</v>
      </c>
      <c r="B68" s="13" t="s">
        <v>192</v>
      </c>
      <c r="C68" s="12" t="s">
        <v>69</v>
      </c>
      <c r="D68" s="12" t="s">
        <v>26</v>
      </c>
      <c r="E68" s="12" t="s">
        <v>235</v>
      </c>
      <c r="F68" s="12" t="s">
        <v>236</v>
      </c>
      <c r="G68" s="12" t="s">
        <v>237</v>
      </c>
      <c r="H68" s="12" t="s">
        <v>45</v>
      </c>
      <c r="I68" s="14" t="s">
        <v>46</v>
      </c>
      <c r="J68" s="14">
        <v>-5486.8</v>
      </c>
      <c r="K68" s="14">
        <v>0</v>
      </c>
      <c r="L68" s="14">
        <v>-4730</v>
      </c>
      <c r="M68" s="14">
        <v>-756.8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461</v>
      </c>
      <c r="B69" s="13" t="s">
        <v>501</v>
      </c>
      <c r="C69" s="12" t="s">
        <v>69</v>
      </c>
      <c r="D69" s="12" t="s">
        <v>26</v>
      </c>
      <c r="E69" s="12" t="s">
        <v>554</v>
      </c>
      <c r="F69" s="12" t="s">
        <v>555</v>
      </c>
      <c r="G69" s="12" t="s">
        <v>43</v>
      </c>
      <c r="H69" s="12" t="s">
        <v>45</v>
      </c>
      <c r="I69" s="14" t="s">
        <v>46</v>
      </c>
      <c r="J69" s="14">
        <v>-111487.6</v>
      </c>
      <c r="K69" s="14">
        <v>0</v>
      </c>
      <c r="L69" s="14">
        <v>-96110</v>
      </c>
      <c r="M69" s="14">
        <v>-15377.6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26" customFormat="1" x14ac:dyDescent="0.25">
      <c r="A70" s="23" t="s">
        <v>188</v>
      </c>
      <c r="B70" s="24" t="s">
        <v>192</v>
      </c>
      <c r="C70" s="23" t="s">
        <v>24</v>
      </c>
      <c r="D70" s="23" t="s">
        <v>214</v>
      </c>
      <c r="E70" s="23" t="s">
        <v>26</v>
      </c>
      <c r="F70" s="23" t="s">
        <v>215</v>
      </c>
      <c r="G70" s="23" t="s">
        <v>26</v>
      </c>
      <c r="H70" s="23" t="s">
        <v>216</v>
      </c>
      <c r="I70" s="25" t="s">
        <v>217</v>
      </c>
      <c r="J70" s="25">
        <v>4400</v>
      </c>
      <c r="K70" s="25">
        <v>4400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26</v>
      </c>
    </row>
    <row r="71" spans="1:19" s="26" customFormat="1" x14ac:dyDescent="0.25">
      <c r="A71" s="23" t="s">
        <v>326</v>
      </c>
      <c r="B71" s="24" t="s">
        <v>249</v>
      </c>
      <c r="C71" s="23" t="s">
        <v>69</v>
      </c>
      <c r="D71" s="23" t="s">
        <v>26</v>
      </c>
      <c r="E71" s="23" t="s">
        <v>344</v>
      </c>
      <c r="F71" s="23" t="s">
        <v>26</v>
      </c>
      <c r="G71" s="23" t="s">
        <v>142</v>
      </c>
      <c r="H71" s="23" t="s">
        <v>144</v>
      </c>
      <c r="I71" s="25" t="s">
        <v>145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1856.52</v>
      </c>
      <c r="S71" s="23" t="s">
        <v>345</v>
      </c>
    </row>
    <row r="72" spans="1:19" s="26" customFormat="1" x14ac:dyDescent="0.25">
      <c r="A72" s="23" t="s">
        <v>421</v>
      </c>
      <c r="B72" s="24" t="s">
        <v>456</v>
      </c>
      <c r="C72" s="23" t="s">
        <v>69</v>
      </c>
      <c r="D72" s="23" t="s">
        <v>26</v>
      </c>
      <c r="E72" s="23" t="s">
        <v>480</v>
      </c>
      <c r="F72" s="23" t="s">
        <v>26</v>
      </c>
      <c r="G72" s="23" t="s">
        <v>385</v>
      </c>
      <c r="H72" s="23" t="s">
        <v>144</v>
      </c>
      <c r="I72" s="25" t="s">
        <v>145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5555.72</v>
      </c>
      <c r="S72" s="23" t="s">
        <v>481</v>
      </c>
    </row>
    <row r="73" spans="1:19" s="26" customFormat="1" x14ac:dyDescent="0.25">
      <c r="A73" s="23" t="s">
        <v>161</v>
      </c>
      <c r="B73" s="24" t="s">
        <v>128</v>
      </c>
      <c r="C73" s="23" t="s">
        <v>24</v>
      </c>
      <c r="D73" s="23" t="s">
        <v>142</v>
      </c>
      <c r="E73" s="23" t="s">
        <v>26</v>
      </c>
      <c r="F73" s="23" t="s">
        <v>143</v>
      </c>
      <c r="G73" s="23" t="s">
        <v>26</v>
      </c>
      <c r="H73" s="23" t="s">
        <v>144</v>
      </c>
      <c r="I73" s="25" t="s">
        <v>145</v>
      </c>
      <c r="J73" s="25">
        <v>17946.439999999999</v>
      </c>
      <c r="K73" s="25">
        <v>0</v>
      </c>
      <c r="L73" s="25">
        <v>15471</v>
      </c>
      <c r="M73" s="25">
        <v>2475.36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3" t="s">
        <v>26</v>
      </c>
    </row>
    <row r="74" spans="1:19" s="26" customFormat="1" x14ac:dyDescent="0.25">
      <c r="A74" s="23" t="s">
        <v>359</v>
      </c>
      <c r="B74" s="24" t="s">
        <v>369</v>
      </c>
      <c r="C74" s="23" t="s">
        <v>24</v>
      </c>
      <c r="D74" s="23" t="s">
        <v>385</v>
      </c>
      <c r="E74" s="23" t="s">
        <v>26</v>
      </c>
      <c r="F74" s="23" t="s">
        <v>386</v>
      </c>
      <c r="G74" s="23" t="s">
        <v>26</v>
      </c>
      <c r="H74" s="23" t="s">
        <v>144</v>
      </c>
      <c r="I74" s="25" t="s">
        <v>145</v>
      </c>
      <c r="J74" s="25">
        <v>53705.26</v>
      </c>
      <c r="K74" s="25">
        <v>0</v>
      </c>
      <c r="L74" s="25">
        <v>46297.64</v>
      </c>
      <c r="M74" s="25">
        <v>7407.62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3" t="s">
        <v>26</v>
      </c>
    </row>
    <row r="75" spans="1:19" s="26" customFormat="1" x14ac:dyDescent="0.25">
      <c r="A75" s="23" t="s">
        <v>362</v>
      </c>
      <c r="B75" s="24" t="s">
        <v>369</v>
      </c>
      <c r="C75" s="23" t="s">
        <v>24</v>
      </c>
      <c r="D75" s="23" t="s">
        <v>404</v>
      </c>
      <c r="E75" s="23" t="s">
        <v>26</v>
      </c>
      <c r="F75" s="23" t="s">
        <v>405</v>
      </c>
      <c r="G75" s="23" t="s">
        <v>26</v>
      </c>
      <c r="H75" s="23" t="s">
        <v>406</v>
      </c>
      <c r="I75" s="25" t="s">
        <v>407</v>
      </c>
      <c r="J75" s="25">
        <v>21960</v>
      </c>
      <c r="K75" s="25">
        <v>21960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26</v>
      </c>
    </row>
    <row r="76" spans="1:19" s="26" customFormat="1" x14ac:dyDescent="0.25">
      <c r="A76" s="23" t="s">
        <v>291</v>
      </c>
      <c r="B76" s="24" t="s">
        <v>249</v>
      </c>
      <c r="C76" s="23" t="s">
        <v>69</v>
      </c>
      <c r="D76" s="23" t="s">
        <v>26</v>
      </c>
      <c r="E76" s="23" t="s">
        <v>309</v>
      </c>
      <c r="F76" s="23" t="s">
        <v>26</v>
      </c>
      <c r="G76" s="23" t="s">
        <v>167</v>
      </c>
      <c r="H76" s="23" t="s">
        <v>50</v>
      </c>
      <c r="I76" s="25" t="s">
        <v>51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372.6</v>
      </c>
      <c r="S76" s="23" t="s">
        <v>310</v>
      </c>
    </row>
    <row r="77" spans="1:19" s="26" customFormat="1" x14ac:dyDescent="0.25">
      <c r="A77" s="23" t="s">
        <v>308</v>
      </c>
      <c r="B77" s="24" t="s">
        <v>249</v>
      </c>
      <c r="C77" s="23" t="s">
        <v>69</v>
      </c>
      <c r="D77" s="23" t="s">
        <v>26</v>
      </c>
      <c r="E77" s="23" t="s">
        <v>327</v>
      </c>
      <c r="F77" s="23" t="s">
        <v>26</v>
      </c>
      <c r="G77" s="23" t="s">
        <v>193</v>
      </c>
      <c r="H77" s="23" t="s">
        <v>50</v>
      </c>
      <c r="I77" s="25" t="s">
        <v>51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1108.8</v>
      </c>
      <c r="S77" s="23" t="s">
        <v>328</v>
      </c>
    </row>
    <row r="78" spans="1:19" s="26" customFormat="1" x14ac:dyDescent="0.25">
      <c r="A78" s="23" t="s">
        <v>391</v>
      </c>
      <c r="B78" s="24" t="s">
        <v>369</v>
      </c>
      <c r="C78" s="23" t="s">
        <v>69</v>
      </c>
      <c r="D78" s="23" t="s">
        <v>26</v>
      </c>
      <c r="E78" s="23" t="s">
        <v>447</v>
      </c>
      <c r="F78" s="23" t="s">
        <v>26</v>
      </c>
      <c r="G78" s="23" t="s">
        <v>268</v>
      </c>
      <c r="H78" s="23" t="s">
        <v>50</v>
      </c>
      <c r="I78" s="25" t="s">
        <v>51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2521.1999999999998</v>
      </c>
      <c r="S78" s="23" t="s">
        <v>448</v>
      </c>
    </row>
    <row r="79" spans="1:19" s="26" customFormat="1" x14ac:dyDescent="0.25">
      <c r="A79" s="23" t="s">
        <v>426</v>
      </c>
      <c r="B79" s="24" t="s">
        <v>456</v>
      </c>
      <c r="C79" s="23" t="s">
        <v>69</v>
      </c>
      <c r="D79" s="23" t="s">
        <v>26</v>
      </c>
      <c r="E79" s="23" t="s">
        <v>483</v>
      </c>
      <c r="F79" s="23" t="s">
        <v>26</v>
      </c>
      <c r="G79" s="23" t="s">
        <v>377</v>
      </c>
      <c r="H79" s="23" t="s">
        <v>50</v>
      </c>
      <c r="I79" s="25" t="s">
        <v>51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1214.4000000000001</v>
      </c>
      <c r="S79" s="23" t="s">
        <v>484</v>
      </c>
    </row>
    <row r="80" spans="1:19" s="26" customFormat="1" x14ac:dyDescent="0.25">
      <c r="A80" s="23" t="s">
        <v>500</v>
      </c>
      <c r="B80" s="24" t="s">
        <v>556</v>
      </c>
      <c r="C80" s="23" t="s">
        <v>69</v>
      </c>
      <c r="D80" s="23" t="s">
        <v>26</v>
      </c>
      <c r="E80" s="23" t="s">
        <v>561</v>
      </c>
      <c r="F80" s="23" t="s">
        <v>26</v>
      </c>
      <c r="G80" s="23" t="s">
        <v>48</v>
      </c>
      <c r="H80" s="23" t="s">
        <v>50</v>
      </c>
      <c r="I80" s="25" t="s">
        <v>51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673.2</v>
      </c>
      <c r="S80" s="23" t="s">
        <v>562</v>
      </c>
    </row>
    <row r="81" spans="1:19" s="26" customFormat="1" x14ac:dyDescent="0.25">
      <c r="A81" s="23" t="s">
        <v>506</v>
      </c>
      <c r="B81" s="24" t="s">
        <v>556</v>
      </c>
      <c r="C81" s="23" t="s">
        <v>69</v>
      </c>
      <c r="D81" s="23" t="s">
        <v>26</v>
      </c>
      <c r="E81" s="23" t="s">
        <v>563</v>
      </c>
      <c r="F81" s="23" t="s">
        <v>26</v>
      </c>
      <c r="G81" s="23" t="s">
        <v>524</v>
      </c>
      <c r="H81" s="23" t="s">
        <v>50</v>
      </c>
      <c r="I81" s="25" t="s">
        <v>51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567.6</v>
      </c>
      <c r="S81" s="23" t="s">
        <v>564</v>
      </c>
    </row>
    <row r="82" spans="1:19" s="26" customFormat="1" x14ac:dyDescent="0.25">
      <c r="A82" s="23" t="s">
        <v>52</v>
      </c>
      <c r="B82" s="24" t="s">
        <v>37</v>
      </c>
      <c r="C82" s="23" t="s">
        <v>24</v>
      </c>
      <c r="D82" s="23" t="s">
        <v>48</v>
      </c>
      <c r="E82" s="23" t="s">
        <v>26</v>
      </c>
      <c r="F82" s="23" t="s">
        <v>49</v>
      </c>
      <c r="G82" s="23" t="s">
        <v>26</v>
      </c>
      <c r="H82" s="23" t="s">
        <v>50</v>
      </c>
      <c r="I82" s="25" t="s">
        <v>51</v>
      </c>
      <c r="J82" s="25">
        <v>6507.6</v>
      </c>
      <c r="K82" s="25">
        <v>0</v>
      </c>
      <c r="L82" s="25">
        <v>5610</v>
      </c>
      <c r="M82" s="25">
        <v>897.6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3" t="s">
        <v>26</v>
      </c>
    </row>
    <row r="83" spans="1:19" s="26" customFormat="1" x14ac:dyDescent="0.25">
      <c r="A83" s="23" t="s">
        <v>166</v>
      </c>
      <c r="B83" s="24" t="s">
        <v>128</v>
      </c>
      <c r="C83" s="23" t="s">
        <v>24</v>
      </c>
      <c r="D83" s="23" t="s">
        <v>167</v>
      </c>
      <c r="E83" s="23" t="s">
        <v>26</v>
      </c>
      <c r="F83" s="23" t="s">
        <v>168</v>
      </c>
      <c r="G83" s="23" t="s">
        <v>26</v>
      </c>
      <c r="H83" s="23" t="s">
        <v>50</v>
      </c>
      <c r="I83" s="25" t="s">
        <v>51</v>
      </c>
      <c r="J83" s="25">
        <v>3601.8</v>
      </c>
      <c r="K83" s="25">
        <v>0</v>
      </c>
      <c r="L83" s="25">
        <v>3105</v>
      </c>
      <c r="M83" s="25">
        <v>496.8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26</v>
      </c>
    </row>
    <row r="84" spans="1:19" s="26" customFormat="1" x14ac:dyDescent="0.25">
      <c r="A84" s="23" t="s">
        <v>191</v>
      </c>
      <c r="B84" s="24" t="s">
        <v>192</v>
      </c>
      <c r="C84" s="23" t="s">
        <v>24</v>
      </c>
      <c r="D84" s="23" t="s">
        <v>193</v>
      </c>
      <c r="E84" s="23" t="s">
        <v>26</v>
      </c>
      <c r="F84" s="23" t="s">
        <v>194</v>
      </c>
      <c r="G84" s="23" t="s">
        <v>26</v>
      </c>
      <c r="H84" s="23" t="s">
        <v>50</v>
      </c>
      <c r="I84" s="25" t="s">
        <v>51</v>
      </c>
      <c r="J84" s="25">
        <v>10718.4</v>
      </c>
      <c r="K84" s="25">
        <v>0</v>
      </c>
      <c r="L84" s="25">
        <v>9240</v>
      </c>
      <c r="M84" s="25">
        <v>1478.4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3" t="s">
        <v>26</v>
      </c>
    </row>
    <row r="85" spans="1:19" s="26" customFormat="1" x14ac:dyDescent="0.25">
      <c r="A85" s="23" t="s">
        <v>244</v>
      </c>
      <c r="B85" s="24" t="s">
        <v>249</v>
      </c>
      <c r="C85" s="23" t="s">
        <v>24</v>
      </c>
      <c r="D85" s="23" t="s">
        <v>268</v>
      </c>
      <c r="E85" s="23" t="s">
        <v>26</v>
      </c>
      <c r="F85" s="23" t="s">
        <v>269</v>
      </c>
      <c r="G85" s="23" t="s">
        <v>26</v>
      </c>
      <c r="H85" s="23" t="s">
        <v>50</v>
      </c>
      <c r="I85" s="25" t="s">
        <v>51</v>
      </c>
      <c r="J85" s="25">
        <v>24371.599999999999</v>
      </c>
      <c r="K85" s="25">
        <v>0</v>
      </c>
      <c r="L85" s="25">
        <v>21010</v>
      </c>
      <c r="M85" s="25">
        <v>3361.6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3" t="s">
        <v>26</v>
      </c>
    </row>
    <row r="86" spans="1:19" s="26" customFormat="1" x14ac:dyDescent="0.25">
      <c r="A86" s="23" t="s">
        <v>365</v>
      </c>
      <c r="B86" s="24" t="s">
        <v>369</v>
      </c>
      <c r="C86" s="23" t="s">
        <v>24</v>
      </c>
      <c r="D86" s="23" t="s">
        <v>377</v>
      </c>
      <c r="E86" s="23" t="s">
        <v>26</v>
      </c>
      <c r="F86" s="23" t="s">
        <v>378</v>
      </c>
      <c r="G86" s="23" t="s">
        <v>26</v>
      </c>
      <c r="H86" s="23" t="s">
        <v>50</v>
      </c>
      <c r="I86" s="25" t="s">
        <v>51</v>
      </c>
      <c r="J86" s="25">
        <v>11739.2</v>
      </c>
      <c r="K86" s="25">
        <v>0</v>
      </c>
      <c r="L86" s="25">
        <v>10120</v>
      </c>
      <c r="M86" s="25">
        <v>1619.2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3" t="s">
        <v>26</v>
      </c>
    </row>
    <row r="87" spans="1:19" s="26" customFormat="1" x14ac:dyDescent="0.25">
      <c r="A87" s="23" t="s">
        <v>466</v>
      </c>
      <c r="B87" s="24" t="s">
        <v>501</v>
      </c>
      <c r="C87" s="23" t="s">
        <v>24</v>
      </c>
      <c r="D87" s="23" t="s">
        <v>524</v>
      </c>
      <c r="E87" s="23" t="s">
        <v>26</v>
      </c>
      <c r="F87" s="23" t="s">
        <v>525</v>
      </c>
      <c r="G87" s="23" t="s">
        <v>26</v>
      </c>
      <c r="H87" s="23" t="s">
        <v>50</v>
      </c>
      <c r="I87" s="25" t="s">
        <v>51</v>
      </c>
      <c r="J87" s="25">
        <v>5486.8</v>
      </c>
      <c r="K87" s="25">
        <v>0</v>
      </c>
      <c r="L87" s="25">
        <v>4730</v>
      </c>
      <c r="M87" s="25">
        <v>756.8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3" t="s">
        <v>26</v>
      </c>
    </row>
    <row r="88" spans="1:19" s="22" customFormat="1" x14ac:dyDescent="0.25">
      <c r="A88" s="19" t="s">
        <v>267</v>
      </c>
      <c r="B88" s="20" t="s">
        <v>249</v>
      </c>
      <c r="C88" s="19" t="s">
        <v>69</v>
      </c>
      <c r="D88" s="19" t="s">
        <v>26</v>
      </c>
      <c r="E88" s="19" t="s">
        <v>292</v>
      </c>
      <c r="F88" s="19" t="s">
        <v>26</v>
      </c>
      <c r="G88" s="19" t="s">
        <v>87</v>
      </c>
      <c r="H88" s="19" t="s">
        <v>89</v>
      </c>
      <c r="I88" s="21" t="s">
        <v>90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482.1</v>
      </c>
      <c r="S88" s="19" t="s">
        <v>293</v>
      </c>
    </row>
    <row r="89" spans="1:19" s="22" customFormat="1" x14ac:dyDescent="0.25">
      <c r="A89" s="19" t="s">
        <v>101</v>
      </c>
      <c r="B89" s="20" t="s">
        <v>86</v>
      </c>
      <c r="C89" s="19" t="s">
        <v>24</v>
      </c>
      <c r="D89" s="19" t="s">
        <v>87</v>
      </c>
      <c r="E89" s="19" t="s">
        <v>26</v>
      </c>
      <c r="F89" s="19" t="s">
        <v>88</v>
      </c>
      <c r="G89" s="19" t="s">
        <v>26</v>
      </c>
      <c r="H89" s="19" t="s">
        <v>89</v>
      </c>
      <c r="I89" s="21" t="s">
        <v>90</v>
      </c>
      <c r="J89" s="21">
        <v>139938.07999999999</v>
      </c>
      <c r="K89" s="21">
        <v>135277.78</v>
      </c>
      <c r="L89" s="21">
        <v>4017.5</v>
      </c>
      <c r="M89" s="21">
        <v>642.79999999999995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19" t="s">
        <v>26</v>
      </c>
    </row>
    <row r="90" spans="1:19" s="22" customFormat="1" x14ac:dyDescent="0.25">
      <c r="A90" s="19" t="s">
        <v>494</v>
      </c>
      <c r="B90" s="20" t="s">
        <v>501</v>
      </c>
      <c r="C90" s="19" t="s">
        <v>69</v>
      </c>
      <c r="D90" s="19" t="s">
        <v>26</v>
      </c>
      <c r="E90" s="19" t="s">
        <v>548</v>
      </c>
      <c r="F90" s="19" t="s">
        <v>26</v>
      </c>
      <c r="G90" s="19" t="s">
        <v>507</v>
      </c>
      <c r="H90" s="19" t="s">
        <v>508</v>
      </c>
      <c r="I90" s="21" t="s">
        <v>509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432</v>
      </c>
      <c r="S90" s="19" t="s">
        <v>549</v>
      </c>
    </row>
    <row r="91" spans="1:19" s="22" customFormat="1" x14ac:dyDescent="0.25">
      <c r="A91" s="19" t="s">
        <v>471</v>
      </c>
      <c r="B91" s="20" t="s">
        <v>501</v>
      </c>
      <c r="C91" s="19" t="s">
        <v>24</v>
      </c>
      <c r="D91" s="19" t="s">
        <v>507</v>
      </c>
      <c r="E91" s="19" t="s">
        <v>26</v>
      </c>
      <c r="F91" s="19" t="s">
        <v>27</v>
      </c>
      <c r="G91" s="19" t="s">
        <v>26</v>
      </c>
      <c r="H91" s="19" t="s">
        <v>508</v>
      </c>
      <c r="I91" s="21" t="s">
        <v>509</v>
      </c>
      <c r="J91" s="21">
        <v>4176</v>
      </c>
      <c r="K91" s="21">
        <v>0</v>
      </c>
      <c r="L91" s="21">
        <v>3600</v>
      </c>
      <c r="M91" s="21">
        <v>576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19" t="s">
        <v>26</v>
      </c>
    </row>
    <row r="92" spans="1:19" s="26" customFormat="1" x14ac:dyDescent="0.25">
      <c r="A92" s="23" t="s">
        <v>491</v>
      </c>
      <c r="B92" s="24" t="s">
        <v>501</v>
      </c>
      <c r="C92" s="23" t="s">
        <v>69</v>
      </c>
      <c r="D92" s="23" t="s">
        <v>26</v>
      </c>
      <c r="E92" s="23" t="s">
        <v>546</v>
      </c>
      <c r="F92" s="23" t="s">
        <v>26</v>
      </c>
      <c r="G92" s="23" t="s">
        <v>32</v>
      </c>
      <c r="H92" s="23" t="s">
        <v>34</v>
      </c>
      <c r="I92" s="25" t="s">
        <v>35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53760</v>
      </c>
      <c r="S92" s="23" t="s">
        <v>547</v>
      </c>
    </row>
    <row r="93" spans="1:19" s="26" customFormat="1" x14ac:dyDescent="0.25">
      <c r="A93" s="23" t="s">
        <v>30</v>
      </c>
      <c r="B93" s="24" t="s">
        <v>31</v>
      </c>
      <c r="C93" s="23" t="s">
        <v>24</v>
      </c>
      <c r="D93" s="23" t="s">
        <v>32</v>
      </c>
      <c r="E93" s="23" t="s">
        <v>26</v>
      </c>
      <c r="F93" s="23" t="s">
        <v>33</v>
      </c>
      <c r="G93" s="23" t="s">
        <v>26</v>
      </c>
      <c r="H93" s="23" t="s">
        <v>34</v>
      </c>
      <c r="I93" s="25" t="s">
        <v>35</v>
      </c>
      <c r="J93" s="25">
        <v>389760</v>
      </c>
      <c r="K93" s="25">
        <v>0</v>
      </c>
      <c r="L93" s="25">
        <v>336000</v>
      </c>
      <c r="M93" s="25">
        <v>53760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3" t="s">
        <v>26</v>
      </c>
    </row>
    <row r="94" spans="1:19" s="26" customFormat="1" x14ac:dyDescent="0.25">
      <c r="A94" s="23" t="s">
        <v>314</v>
      </c>
      <c r="B94" s="24" t="s">
        <v>249</v>
      </c>
      <c r="C94" s="23" t="s">
        <v>69</v>
      </c>
      <c r="D94" s="23" t="s">
        <v>26</v>
      </c>
      <c r="E94" s="23" t="s">
        <v>333</v>
      </c>
      <c r="F94" s="23" t="s">
        <v>26</v>
      </c>
      <c r="G94" s="23" t="s">
        <v>111</v>
      </c>
      <c r="H94" s="23" t="s">
        <v>113</v>
      </c>
      <c r="I94" s="25" t="s">
        <v>114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2632.31</v>
      </c>
      <c r="S94" s="23" t="s">
        <v>334</v>
      </c>
    </row>
    <row r="95" spans="1:19" s="26" customFormat="1" x14ac:dyDescent="0.25">
      <c r="A95" s="23" t="s">
        <v>604</v>
      </c>
      <c r="B95" s="24" t="s">
        <v>86</v>
      </c>
      <c r="C95" s="23" t="s">
        <v>24</v>
      </c>
      <c r="D95" s="23" t="s">
        <v>111</v>
      </c>
      <c r="E95" s="23" t="s">
        <v>26</v>
      </c>
      <c r="F95" s="23" t="s">
        <v>112</v>
      </c>
      <c r="G95" s="23" t="s">
        <v>26</v>
      </c>
      <c r="H95" s="23" t="s">
        <v>113</v>
      </c>
      <c r="I95" s="25" t="s">
        <v>114</v>
      </c>
      <c r="J95" s="25">
        <v>25445.69</v>
      </c>
      <c r="K95" s="25">
        <v>0</v>
      </c>
      <c r="L95" s="25">
        <v>21935.94</v>
      </c>
      <c r="M95" s="25">
        <v>3509.75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3" t="s">
        <v>26</v>
      </c>
    </row>
    <row r="96" spans="1:19" s="22" customFormat="1" x14ac:dyDescent="0.25">
      <c r="A96" s="19" t="s">
        <v>195</v>
      </c>
      <c r="B96" s="20" t="s">
        <v>192</v>
      </c>
      <c r="C96" s="19" t="s">
        <v>24</v>
      </c>
      <c r="D96" s="19" t="s">
        <v>204</v>
      </c>
      <c r="E96" s="19" t="s">
        <v>26</v>
      </c>
      <c r="F96" s="19" t="s">
        <v>205</v>
      </c>
      <c r="G96" s="19" t="s">
        <v>26</v>
      </c>
      <c r="H96" s="19" t="s">
        <v>206</v>
      </c>
      <c r="I96" s="21" t="s">
        <v>207</v>
      </c>
      <c r="J96" s="21">
        <v>6600</v>
      </c>
      <c r="K96" s="21">
        <v>6600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19" t="s">
        <v>26</v>
      </c>
    </row>
    <row r="97" spans="1:19" s="22" customFormat="1" x14ac:dyDescent="0.25">
      <c r="A97" s="19" t="s">
        <v>610</v>
      </c>
      <c r="B97" s="20" t="s">
        <v>369</v>
      </c>
      <c r="C97" s="19" t="s">
        <v>24</v>
      </c>
      <c r="D97" s="19" t="s">
        <v>374</v>
      </c>
      <c r="E97" s="19" t="s">
        <v>26</v>
      </c>
      <c r="F97" s="19" t="s">
        <v>375</v>
      </c>
      <c r="G97" s="19" t="s">
        <v>26</v>
      </c>
      <c r="H97" s="19" t="s">
        <v>206</v>
      </c>
      <c r="I97" s="21" t="s">
        <v>207</v>
      </c>
      <c r="J97" s="21">
        <v>6800</v>
      </c>
      <c r="K97" s="21">
        <v>6800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19" t="s">
        <v>26</v>
      </c>
    </row>
    <row r="98" spans="1:19" s="26" customFormat="1" x14ac:dyDescent="0.25">
      <c r="A98" s="23" t="s">
        <v>611</v>
      </c>
      <c r="B98" s="24" t="s">
        <v>369</v>
      </c>
      <c r="C98" s="23" t="s">
        <v>24</v>
      </c>
      <c r="D98" s="23" t="s">
        <v>380</v>
      </c>
      <c r="E98" s="23" t="s">
        <v>26</v>
      </c>
      <c r="F98" s="23" t="s">
        <v>381</v>
      </c>
      <c r="G98" s="23" t="s">
        <v>26</v>
      </c>
      <c r="H98" s="23" t="s">
        <v>382</v>
      </c>
      <c r="I98" s="25" t="s">
        <v>383</v>
      </c>
      <c r="J98" s="25">
        <v>76162.66</v>
      </c>
      <c r="K98" s="25">
        <v>76162.66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3" t="s">
        <v>26</v>
      </c>
    </row>
    <row r="99" spans="1:19" s="26" customFormat="1" x14ac:dyDescent="0.25">
      <c r="A99" s="23" t="s">
        <v>398</v>
      </c>
      <c r="B99" s="24" t="s">
        <v>369</v>
      </c>
      <c r="C99" s="23" t="s">
        <v>69</v>
      </c>
      <c r="D99" s="23" t="s">
        <v>26</v>
      </c>
      <c r="E99" s="23" t="s">
        <v>453</v>
      </c>
      <c r="F99" s="23" t="s">
        <v>26</v>
      </c>
      <c r="G99" s="23" t="s">
        <v>226</v>
      </c>
      <c r="H99" s="23" t="s">
        <v>228</v>
      </c>
      <c r="I99" s="25" t="s">
        <v>229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1081.22</v>
      </c>
      <c r="S99" s="23" t="s">
        <v>454</v>
      </c>
    </row>
    <row r="100" spans="1:19" s="26" customFormat="1" x14ac:dyDescent="0.25">
      <c r="A100" s="23" t="s">
        <v>198</v>
      </c>
      <c r="B100" s="24" t="s">
        <v>192</v>
      </c>
      <c r="C100" s="23" t="s">
        <v>24</v>
      </c>
      <c r="D100" s="23" t="s">
        <v>226</v>
      </c>
      <c r="E100" s="23" t="s">
        <v>26</v>
      </c>
      <c r="F100" s="23" t="s">
        <v>227</v>
      </c>
      <c r="G100" s="23" t="s">
        <v>26</v>
      </c>
      <c r="H100" s="23" t="s">
        <v>228</v>
      </c>
      <c r="I100" s="25" t="s">
        <v>229</v>
      </c>
      <c r="J100" s="25">
        <v>27782.49</v>
      </c>
      <c r="K100" s="25">
        <v>17330.669999999998</v>
      </c>
      <c r="L100" s="25">
        <v>9010.19</v>
      </c>
      <c r="M100" s="25">
        <v>1441.63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3" t="s">
        <v>26</v>
      </c>
    </row>
    <row r="101" spans="1:19" s="26" customFormat="1" x14ac:dyDescent="0.25">
      <c r="A101" s="23" t="s">
        <v>476</v>
      </c>
      <c r="B101" s="24" t="s">
        <v>501</v>
      </c>
      <c r="C101" s="23" t="s">
        <v>24</v>
      </c>
      <c r="D101" s="23" t="s">
        <v>502</v>
      </c>
      <c r="E101" s="23" t="s">
        <v>26</v>
      </c>
      <c r="F101" s="23" t="s">
        <v>503</v>
      </c>
      <c r="G101" s="23" t="s">
        <v>26</v>
      </c>
      <c r="H101" s="23" t="s">
        <v>504</v>
      </c>
      <c r="I101" s="25" t="s">
        <v>505</v>
      </c>
      <c r="J101" s="25">
        <v>37500</v>
      </c>
      <c r="K101" s="25">
        <v>37500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3" t="s">
        <v>26</v>
      </c>
    </row>
    <row r="102" spans="1:19" s="22" customFormat="1" x14ac:dyDescent="0.25">
      <c r="A102" s="19" t="s">
        <v>343</v>
      </c>
      <c r="B102" s="20" t="s">
        <v>249</v>
      </c>
      <c r="C102" s="19" t="s">
        <v>69</v>
      </c>
      <c r="D102" s="19" t="s">
        <v>26</v>
      </c>
      <c r="E102" s="19" t="s">
        <v>360</v>
      </c>
      <c r="F102" s="19" t="s">
        <v>26</v>
      </c>
      <c r="G102" s="19" t="s">
        <v>257</v>
      </c>
      <c r="H102" s="19" t="s">
        <v>259</v>
      </c>
      <c r="I102" s="21" t="s">
        <v>260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3360</v>
      </c>
      <c r="S102" s="19" t="s">
        <v>361</v>
      </c>
    </row>
    <row r="103" spans="1:19" s="22" customFormat="1" x14ac:dyDescent="0.25">
      <c r="A103" s="19" t="s">
        <v>248</v>
      </c>
      <c r="B103" s="20" t="s">
        <v>249</v>
      </c>
      <c r="C103" s="19" t="s">
        <v>24</v>
      </c>
      <c r="D103" s="19" t="s">
        <v>257</v>
      </c>
      <c r="E103" s="19" t="s">
        <v>26</v>
      </c>
      <c r="F103" s="19" t="s">
        <v>258</v>
      </c>
      <c r="G103" s="19" t="s">
        <v>26</v>
      </c>
      <c r="H103" s="19" t="s">
        <v>259</v>
      </c>
      <c r="I103" s="21" t="s">
        <v>260</v>
      </c>
      <c r="J103" s="21">
        <v>32480</v>
      </c>
      <c r="K103" s="21">
        <v>0</v>
      </c>
      <c r="L103" s="21">
        <v>28000</v>
      </c>
      <c r="M103" s="21">
        <v>4480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19" t="s">
        <v>26</v>
      </c>
    </row>
    <row r="104" spans="1:19" s="26" customFormat="1" x14ac:dyDescent="0.25">
      <c r="A104" s="23" t="s">
        <v>297</v>
      </c>
      <c r="B104" s="24" t="s">
        <v>249</v>
      </c>
      <c r="C104" s="23" t="s">
        <v>69</v>
      </c>
      <c r="D104" s="23" t="s">
        <v>26</v>
      </c>
      <c r="E104" s="23" t="s">
        <v>315</v>
      </c>
      <c r="F104" s="23" t="s">
        <v>26</v>
      </c>
      <c r="G104" s="23" t="s">
        <v>162</v>
      </c>
      <c r="H104" s="23" t="s">
        <v>164</v>
      </c>
      <c r="I104" s="25" t="s">
        <v>165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11235.6</v>
      </c>
      <c r="S104" s="23" t="s">
        <v>316</v>
      </c>
    </row>
    <row r="105" spans="1:19" s="26" customFormat="1" x14ac:dyDescent="0.25">
      <c r="A105" s="23" t="s">
        <v>302</v>
      </c>
      <c r="B105" s="24" t="s">
        <v>249</v>
      </c>
      <c r="C105" s="23" t="s">
        <v>69</v>
      </c>
      <c r="D105" s="23" t="s">
        <v>26</v>
      </c>
      <c r="E105" s="23" t="s">
        <v>321</v>
      </c>
      <c r="F105" s="23" t="s">
        <v>26</v>
      </c>
      <c r="G105" s="23" t="s">
        <v>196</v>
      </c>
      <c r="H105" s="23" t="s">
        <v>164</v>
      </c>
      <c r="I105" s="25" t="s">
        <v>165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624</v>
      </c>
      <c r="S105" s="23" t="s">
        <v>322</v>
      </c>
    </row>
    <row r="106" spans="1:19" s="26" customFormat="1" x14ac:dyDescent="0.25">
      <c r="A106" s="23" t="s">
        <v>169</v>
      </c>
      <c r="B106" s="24" t="s">
        <v>128</v>
      </c>
      <c r="C106" s="23" t="s">
        <v>24</v>
      </c>
      <c r="D106" s="23" t="s">
        <v>162</v>
      </c>
      <c r="E106" s="23" t="s">
        <v>26</v>
      </c>
      <c r="F106" s="23" t="s">
        <v>163</v>
      </c>
      <c r="G106" s="23" t="s">
        <v>26</v>
      </c>
      <c r="H106" s="23" t="s">
        <v>164</v>
      </c>
      <c r="I106" s="25" t="s">
        <v>165</v>
      </c>
      <c r="J106" s="25">
        <v>108610.8</v>
      </c>
      <c r="K106" s="25">
        <v>0</v>
      </c>
      <c r="L106" s="25">
        <v>93630</v>
      </c>
      <c r="M106" s="25">
        <v>14980.8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3" t="s">
        <v>26</v>
      </c>
    </row>
    <row r="107" spans="1:19" s="26" customFormat="1" x14ac:dyDescent="0.25">
      <c r="A107" s="23" t="s">
        <v>203</v>
      </c>
      <c r="B107" s="24" t="s">
        <v>192</v>
      </c>
      <c r="C107" s="23" t="s">
        <v>24</v>
      </c>
      <c r="D107" s="23" t="s">
        <v>196</v>
      </c>
      <c r="E107" s="23" t="s">
        <v>26</v>
      </c>
      <c r="F107" s="23" t="s">
        <v>197</v>
      </c>
      <c r="G107" s="23" t="s">
        <v>26</v>
      </c>
      <c r="H107" s="23" t="s">
        <v>164</v>
      </c>
      <c r="I107" s="25" t="s">
        <v>165</v>
      </c>
      <c r="J107" s="25">
        <v>6032</v>
      </c>
      <c r="K107" s="25">
        <v>0</v>
      </c>
      <c r="L107" s="25">
        <v>5200</v>
      </c>
      <c r="M107" s="25">
        <v>832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3" t="s">
        <v>26</v>
      </c>
    </row>
    <row r="108" spans="1:19" s="26" customFormat="1" x14ac:dyDescent="0.25">
      <c r="A108" s="23" t="s">
        <v>300</v>
      </c>
      <c r="B108" s="24" t="s">
        <v>249</v>
      </c>
      <c r="C108" s="23" t="s">
        <v>69</v>
      </c>
      <c r="D108" s="23" t="s">
        <v>26</v>
      </c>
      <c r="E108" s="23" t="s">
        <v>318</v>
      </c>
      <c r="F108" s="23" t="s">
        <v>26</v>
      </c>
      <c r="G108" s="23" t="s">
        <v>209</v>
      </c>
      <c r="H108" s="23" t="s">
        <v>211</v>
      </c>
      <c r="I108" s="25" t="s">
        <v>212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2408.1799999999998</v>
      </c>
      <c r="S108" s="23" t="s">
        <v>319</v>
      </c>
    </row>
    <row r="109" spans="1:19" s="26" customFormat="1" x14ac:dyDescent="0.25">
      <c r="A109" s="23" t="s">
        <v>526</v>
      </c>
      <c r="B109" s="24" t="s">
        <v>556</v>
      </c>
      <c r="C109" s="23" t="s">
        <v>69</v>
      </c>
      <c r="D109" s="23" t="s">
        <v>26</v>
      </c>
      <c r="E109" s="23" t="s">
        <v>573</v>
      </c>
      <c r="F109" s="23" t="s">
        <v>26</v>
      </c>
      <c r="G109" s="23" t="s">
        <v>431</v>
      </c>
      <c r="H109" s="23" t="s">
        <v>211</v>
      </c>
      <c r="I109" s="25" t="s">
        <v>212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1266.3</v>
      </c>
      <c r="S109" s="23" t="s">
        <v>574</v>
      </c>
    </row>
    <row r="110" spans="1:19" s="26" customFormat="1" x14ac:dyDescent="0.25">
      <c r="A110" s="23" t="s">
        <v>208</v>
      </c>
      <c r="B110" s="24" t="s">
        <v>192</v>
      </c>
      <c r="C110" s="23" t="s">
        <v>24</v>
      </c>
      <c r="D110" s="23" t="s">
        <v>209</v>
      </c>
      <c r="E110" s="23" t="s">
        <v>26</v>
      </c>
      <c r="F110" s="23" t="s">
        <v>210</v>
      </c>
      <c r="G110" s="23" t="s">
        <v>26</v>
      </c>
      <c r="H110" s="23" t="s">
        <v>211</v>
      </c>
      <c r="I110" s="25" t="s">
        <v>212</v>
      </c>
      <c r="J110" s="25">
        <v>70535.039999999994</v>
      </c>
      <c r="K110" s="25">
        <v>47256</v>
      </c>
      <c r="L110" s="25">
        <v>20068.14</v>
      </c>
      <c r="M110" s="25">
        <v>3210.9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3" t="s">
        <v>26</v>
      </c>
    </row>
    <row r="111" spans="1:19" s="26" customFormat="1" x14ac:dyDescent="0.25">
      <c r="A111" s="23" t="s">
        <v>612</v>
      </c>
      <c r="B111" s="24" t="s">
        <v>369</v>
      </c>
      <c r="C111" s="23" t="s">
        <v>24</v>
      </c>
      <c r="D111" s="23" t="s">
        <v>431</v>
      </c>
      <c r="E111" s="23" t="s">
        <v>26</v>
      </c>
      <c r="F111" s="23" t="s">
        <v>432</v>
      </c>
      <c r="G111" s="23" t="s">
        <v>26</v>
      </c>
      <c r="H111" s="23" t="s">
        <v>211</v>
      </c>
      <c r="I111" s="25" t="s">
        <v>212</v>
      </c>
      <c r="J111" s="25">
        <v>48150.9</v>
      </c>
      <c r="K111" s="25">
        <v>35910</v>
      </c>
      <c r="L111" s="25">
        <v>10552.5</v>
      </c>
      <c r="M111" s="25">
        <v>1688.4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3" t="s">
        <v>26</v>
      </c>
    </row>
    <row r="112" spans="1:19" s="22" customFormat="1" x14ac:dyDescent="0.25">
      <c r="A112" s="19" t="s">
        <v>337</v>
      </c>
      <c r="B112" s="20" t="s">
        <v>249</v>
      </c>
      <c r="C112" s="19" t="s">
        <v>69</v>
      </c>
      <c r="D112" s="19" t="s">
        <v>26</v>
      </c>
      <c r="E112" s="19" t="s">
        <v>355</v>
      </c>
      <c r="F112" s="19" t="s">
        <v>26</v>
      </c>
      <c r="G112" s="19" t="s">
        <v>78</v>
      </c>
      <c r="H112" s="19" t="s">
        <v>80</v>
      </c>
      <c r="I112" s="21" t="s">
        <v>81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1846.55</v>
      </c>
      <c r="S112" s="19" t="s">
        <v>356</v>
      </c>
    </row>
    <row r="113" spans="1:19" s="22" customFormat="1" x14ac:dyDescent="0.25">
      <c r="A113" s="19" t="s">
        <v>340</v>
      </c>
      <c r="B113" s="20" t="s">
        <v>249</v>
      </c>
      <c r="C113" s="19" t="s">
        <v>69</v>
      </c>
      <c r="D113" s="19" t="s">
        <v>26</v>
      </c>
      <c r="E113" s="19" t="s">
        <v>358</v>
      </c>
      <c r="F113" s="19" t="s">
        <v>26</v>
      </c>
      <c r="G113" s="19" t="s">
        <v>83</v>
      </c>
      <c r="H113" s="19" t="s">
        <v>80</v>
      </c>
      <c r="I113" s="21" t="s">
        <v>81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5337.93</v>
      </c>
      <c r="S113" s="19" t="s">
        <v>597</v>
      </c>
    </row>
    <row r="114" spans="1:19" s="22" customFormat="1" x14ac:dyDescent="0.25">
      <c r="A114" s="19" t="s">
        <v>70</v>
      </c>
      <c r="B114" s="20" t="s">
        <v>77</v>
      </c>
      <c r="C114" s="19" t="s">
        <v>24</v>
      </c>
      <c r="D114" s="19" t="s">
        <v>78</v>
      </c>
      <c r="E114" s="19" t="s">
        <v>26</v>
      </c>
      <c r="F114" s="19" t="s">
        <v>79</v>
      </c>
      <c r="G114" s="19" t="s">
        <v>26</v>
      </c>
      <c r="H114" s="19" t="s">
        <v>80</v>
      </c>
      <c r="I114" s="21" t="s">
        <v>81</v>
      </c>
      <c r="J114" s="21">
        <v>17850</v>
      </c>
      <c r="K114" s="21">
        <v>0</v>
      </c>
      <c r="L114" s="21">
        <v>15387.93</v>
      </c>
      <c r="M114" s="21">
        <v>2462.0700000000002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19" t="s">
        <v>26</v>
      </c>
    </row>
    <row r="115" spans="1:19" s="22" customFormat="1" x14ac:dyDescent="0.25">
      <c r="A115" s="19" t="s">
        <v>76</v>
      </c>
      <c r="B115" s="20" t="s">
        <v>77</v>
      </c>
      <c r="C115" s="19" t="s">
        <v>24</v>
      </c>
      <c r="D115" s="19" t="s">
        <v>83</v>
      </c>
      <c r="E115" s="19" t="s">
        <v>26</v>
      </c>
      <c r="F115" s="19" t="s">
        <v>84</v>
      </c>
      <c r="G115" s="19" t="s">
        <v>26</v>
      </c>
      <c r="H115" s="19" t="s">
        <v>80</v>
      </c>
      <c r="I115" s="21" t="s">
        <v>81</v>
      </c>
      <c r="J115" s="21">
        <v>51600.01</v>
      </c>
      <c r="K115" s="21">
        <v>0</v>
      </c>
      <c r="L115" s="21">
        <v>44482.77</v>
      </c>
      <c r="M115" s="21">
        <v>7117.24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19" t="s">
        <v>26</v>
      </c>
    </row>
    <row r="116" spans="1:19" s="26" customFormat="1" x14ac:dyDescent="0.25">
      <c r="A116" s="23" t="s">
        <v>620</v>
      </c>
      <c r="B116" s="24" t="s">
        <v>556</v>
      </c>
      <c r="C116" s="23" t="s">
        <v>69</v>
      </c>
      <c r="D116" s="23" t="s">
        <v>26</v>
      </c>
      <c r="E116" s="23" t="s">
        <v>559</v>
      </c>
      <c r="F116" s="23" t="s">
        <v>26</v>
      </c>
      <c r="G116" s="23" t="s">
        <v>472</v>
      </c>
      <c r="H116" s="23" t="s">
        <v>474</v>
      </c>
      <c r="I116" s="25" t="s">
        <v>475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1133.98</v>
      </c>
      <c r="S116" s="23" t="s">
        <v>560</v>
      </c>
    </row>
    <row r="117" spans="1:19" s="26" customFormat="1" x14ac:dyDescent="0.25">
      <c r="A117" s="23" t="s">
        <v>403</v>
      </c>
      <c r="B117" s="24" t="s">
        <v>456</v>
      </c>
      <c r="C117" s="23" t="s">
        <v>24</v>
      </c>
      <c r="D117" s="23" t="s">
        <v>472</v>
      </c>
      <c r="E117" s="23" t="s">
        <v>26</v>
      </c>
      <c r="F117" s="23" t="s">
        <v>473</v>
      </c>
      <c r="G117" s="23" t="s">
        <v>26</v>
      </c>
      <c r="H117" s="23" t="s">
        <v>474</v>
      </c>
      <c r="I117" s="25" t="s">
        <v>475</v>
      </c>
      <c r="J117" s="25">
        <v>10961.79</v>
      </c>
      <c r="K117" s="25">
        <v>0</v>
      </c>
      <c r="L117" s="25">
        <v>9449.82</v>
      </c>
      <c r="M117" s="25">
        <v>1511.97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3" t="s">
        <v>26</v>
      </c>
    </row>
    <row r="118" spans="1:19" s="26" customFormat="1" x14ac:dyDescent="0.25">
      <c r="A118" s="23" t="s">
        <v>430</v>
      </c>
      <c r="B118" s="24" t="s">
        <v>456</v>
      </c>
      <c r="C118" s="23" t="s">
        <v>69</v>
      </c>
      <c r="D118" s="23" t="s">
        <v>26</v>
      </c>
      <c r="E118" s="23" t="s">
        <v>486</v>
      </c>
      <c r="F118" s="23" t="s">
        <v>26</v>
      </c>
      <c r="G118" s="23" t="s">
        <v>284</v>
      </c>
      <c r="H118" s="23" t="s">
        <v>286</v>
      </c>
      <c r="I118" s="25" t="s">
        <v>287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27630.69</v>
      </c>
      <c r="S118" s="23" t="s">
        <v>487</v>
      </c>
    </row>
    <row r="119" spans="1:19" s="26" customFormat="1" x14ac:dyDescent="0.25">
      <c r="A119" s="23" t="s">
        <v>608</v>
      </c>
      <c r="B119" s="24" t="s">
        <v>249</v>
      </c>
      <c r="C119" s="23" t="s">
        <v>24</v>
      </c>
      <c r="D119" s="23" t="s">
        <v>284</v>
      </c>
      <c r="E119" s="23" t="s">
        <v>26</v>
      </c>
      <c r="F119" s="23" t="s">
        <v>285</v>
      </c>
      <c r="G119" s="23" t="s">
        <v>26</v>
      </c>
      <c r="H119" s="23" t="s">
        <v>286</v>
      </c>
      <c r="I119" s="25" t="s">
        <v>287</v>
      </c>
      <c r="J119" s="25">
        <v>267096.7</v>
      </c>
      <c r="K119" s="25">
        <v>0</v>
      </c>
      <c r="L119" s="25">
        <v>230255.78</v>
      </c>
      <c r="M119" s="25">
        <v>36840.92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3" t="s">
        <v>26</v>
      </c>
    </row>
    <row r="120" spans="1:19" s="26" customFormat="1" x14ac:dyDescent="0.25">
      <c r="A120" s="23" t="s">
        <v>329</v>
      </c>
      <c r="B120" s="24" t="s">
        <v>249</v>
      </c>
      <c r="C120" s="23" t="s">
        <v>69</v>
      </c>
      <c r="D120" s="23" t="s">
        <v>26</v>
      </c>
      <c r="E120" s="23" t="s">
        <v>347</v>
      </c>
      <c r="F120" s="23" t="s">
        <v>26</v>
      </c>
      <c r="G120" s="23" t="s">
        <v>97</v>
      </c>
      <c r="H120" s="23" t="s">
        <v>99</v>
      </c>
      <c r="I120" s="25" t="s">
        <v>100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1049.24</v>
      </c>
      <c r="S120" s="23" t="s">
        <v>348</v>
      </c>
    </row>
    <row r="121" spans="1:19" s="26" customFormat="1" x14ac:dyDescent="0.25">
      <c r="A121" s="23" t="s">
        <v>110</v>
      </c>
      <c r="B121" s="24" t="s">
        <v>86</v>
      </c>
      <c r="C121" s="23" t="s">
        <v>24</v>
      </c>
      <c r="D121" s="23" t="s">
        <v>97</v>
      </c>
      <c r="E121" s="23" t="s">
        <v>26</v>
      </c>
      <c r="F121" s="23" t="s">
        <v>98</v>
      </c>
      <c r="G121" s="23" t="s">
        <v>26</v>
      </c>
      <c r="H121" s="23" t="s">
        <v>99</v>
      </c>
      <c r="I121" s="25" t="s">
        <v>100</v>
      </c>
      <c r="J121" s="25">
        <v>24695.67</v>
      </c>
      <c r="K121" s="25">
        <v>14553</v>
      </c>
      <c r="L121" s="25">
        <v>8743.68</v>
      </c>
      <c r="M121" s="25">
        <v>1398.99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3" t="s">
        <v>26</v>
      </c>
    </row>
    <row r="122" spans="1:19" s="26" customFormat="1" x14ac:dyDescent="0.25">
      <c r="A122" s="23" t="s">
        <v>616</v>
      </c>
      <c r="B122" s="24" t="s">
        <v>456</v>
      </c>
      <c r="C122" s="23" t="s">
        <v>24</v>
      </c>
      <c r="D122" s="23" t="s">
        <v>467</v>
      </c>
      <c r="E122" s="23" t="s">
        <v>26</v>
      </c>
      <c r="F122" s="23" t="s">
        <v>468</v>
      </c>
      <c r="G122" s="23" t="s">
        <v>26</v>
      </c>
      <c r="H122" s="23" t="s">
        <v>469</v>
      </c>
      <c r="I122" s="25" t="s">
        <v>470</v>
      </c>
      <c r="J122" s="25">
        <v>40140</v>
      </c>
      <c r="K122" s="25">
        <v>40140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3" t="s">
        <v>26</v>
      </c>
    </row>
    <row r="123" spans="1:19" s="26" customFormat="1" x14ac:dyDescent="0.25">
      <c r="A123" s="23" t="s">
        <v>618</v>
      </c>
      <c r="B123" s="24" t="s">
        <v>556</v>
      </c>
      <c r="C123" s="23" t="s">
        <v>69</v>
      </c>
      <c r="D123" s="23" t="s">
        <v>26</v>
      </c>
      <c r="E123" s="23" t="s">
        <v>581</v>
      </c>
      <c r="F123" s="23" t="s">
        <v>26</v>
      </c>
      <c r="G123" s="23" t="s">
        <v>582</v>
      </c>
      <c r="H123" s="23" t="s">
        <v>409</v>
      </c>
      <c r="I123" s="25" t="s">
        <v>410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16970.669999999998</v>
      </c>
      <c r="S123" s="23" t="s">
        <v>599</v>
      </c>
    </row>
    <row r="124" spans="1:19" s="26" customFormat="1" x14ac:dyDescent="0.25">
      <c r="A124" s="23" t="s">
        <v>542</v>
      </c>
      <c r="B124" s="24" t="s">
        <v>556</v>
      </c>
      <c r="C124" s="23" t="s">
        <v>69</v>
      </c>
      <c r="D124" s="23" t="s">
        <v>26</v>
      </c>
      <c r="E124" s="23" t="s">
        <v>583</v>
      </c>
      <c r="F124" s="23" t="s">
        <v>26</v>
      </c>
      <c r="G124" s="23" t="s">
        <v>419</v>
      </c>
      <c r="H124" s="23" t="s">
        <v>409</v>
      </c>
      <c r="I124" s="25" t="s">
        <v>410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14342.72</v>
      </c>
      <c r="S124" s="23" t="s">
        <v>600</v>
      </c>
    </row>
    <row r="125" spans="1:19" s="26" customFormat="1" x14ac:dyDescent="0.25">
      <c r="A125" s="23" t="s">
        <v>613</v>
      </c>
      <c r="B125" s="24" t="s">
        <v>369</v>
      </c>
      <c r="C125" s="23" t="s">
        <v>24</v>
      </c>
      <c r="D125" s="23" t="s">
        <v>434</v>
      </c>
      <c r="E125" s="23" t="s">
        <v>26</v>
      </c>
      <c r="F125" s="23" t="s">
        <v>408</v>
      </c>
      <c r="G125" s="23" t="s">
        <v>26</v>
      </c>
      <c r="H125" s="23" t="s">
        <v>409</v>
      </c>
      <c r="I125" s="25" t="s">
        <v>410</v>
      </c>
      <c r="J125" s="25">
        <v>216142</v>
      </c>
      <c r="K125" s="25">
        <v>52092.22</v>
      </c>
      <c r="L125" s="25">
        <v>141422.22</v>
      </c>
      <c r="M125" s="25">
        <v>22627.56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3" t="s">
        <v>26</v>
      </c>
    </row>
    <row r="126" spans="1:19" s="26" customFormat="1" x14ac:dyDescent="0.25">
      <c r="A126" s="23" t="s">
        <v>614</v>
      </c>
      <c r="B126" s="24" t="s">
        <v>369</v>
      </c>
      <c r="C126" s="23" t="s">
        <v>24</v>
      </c>
      <c r="D126" s="23" t="s">
        <v>436</v>
      </c>
      <c r="E126" s="23" t="s">
        <v>26</v>
      </c>
      <c r="F126" s="23" t="s">
        <v>420</v>
      </c>
      <c r="G126" s="23" t="s">
        <v>26</v>
      </c>
      <c r="H126" s="23" t="s">
        <v>409</v>
      </c>
      <c r="I126" s="25" t="s">
        <v>410</v>
      </c>
      <c r="J126" s="25">
        <v>183704.83</v>
      </c>
      <c r="K126" s="25">
        <v>45058.5</v>
      </c>
      <c r="L126" s="25">
        <v>119522.7</v>
      </c>
      <c r="M126" s="25">
        <v>19123.63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3" t="s">
        <v>26</v>
      </c>
    </row>
    <row r="127" spans="1:19" s="26" customFormat="1" x14ac:dyDescent="0.25">
      <c r="A127" s="23" t="s">
        <v>174</v>
      </c>
      <c r="B127" s="24" t="s">
        <v>128</v>
      </c>
      <c r="C127" s="23" t="s">
        <v>24</v>
      </c>
      <c r="D127" s="23" t="s">
        <v>157</v>
      </c>
      <c r="E127" s="23" t="s">
        <v>26</v>
      </c>
      <c r="F127" s="23" t="s">
        <v>158</v>
      </c>
      <c r="G127" s="23" t="s">
        <v>26</v>
      </c>
      <c r="H127" s="23" t="s">
        <v>159</v>
      </c>
      <c r="I127" s="25" t="s">
        <v>160</v>
      </c>
      <c r="J127" s="25">
        <v>51799</v>
      </c>
      <c r="K127" s="25">
        <v>51799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3" t="s">
        <v>26</v>
      </c>
    </row>
    <row r="128" spans="1:19" s="26" customFormat="1" x14ac:dyDescent="0.25">
      <c r="A128" s="23" t="s">
        <v>251</v>
      </c>
      <c r="B128" s="24" t="s">
        <v>249</v>
      </c>
      <c r="C128" s="23" t="s">
        <v>24</v>
      </c>
      <c r="D128" s="23" t="s">
        <v>276</v>
      </c>
      <c r="E128" s="23" t="s">
        <v>26</v>
      </c>
      <c r="F128" s="23" t="s">
        <v>277</v>
      </c>
      <c r="G128" s="23" t="s">
        <v>26</v>
      </c>
      <c r="H128" s="23" t="s">
        <v>159</v>
      </c>
      <c r="I128" s="25" t="s">
        <v>160</v>
      </c>
      <c r="J128" s="25">
        <v>111460.24</v>
      </c>
      <c r="K128" s="25">
        <v>111460.24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3" t="s">
        <v>26</v>
      </c>
    </row>
    <row r="129" spans="1:19" s="26" customFormat="1" x14ac:dyDescent="0.25">
      <c r="A129" s="23" t="s">
        <v>479</v>
      </c>
      <c r="B129" s="24" t="s">
        <v>501</v>
      </c>
      <c r="C129" s="23" t="s">
        <v>24</v>
      </c>
      <c r="D129" s="23" t="s">
        <v>530</v>
      </c>
      <c r="E129" s="23" t="s">
        <v>26</v>
      </c>
      <c r="F129" s="23" t="s">
        <v>531</v>
      </c>
      <c r="G129" s="23" t="s">
        <v>26</v>
      </c>
      <c r="H129" s="23" t="s">
        <v>159</v>
      </c>
      <c r="I129" s="25" t="s">
        <v>160</v>
      </c>
      <c r="J129" s="25">
        <v>19302</v>
      </c>
      <c r="K129" s="25">
        <v>19302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3" t="s">
        <v>26</v>
      </c>
    </row>
    <row r="130" spans="1:19" s="26" customFormat="1" x14ac:dyDescent="0.25">
      <c r="A130" s="23" t="s">
        <v>411</v>
      </c>
      <c r="B130" s="24" t="s">
        <v>456</v>
      </c>
      <c r="C130" s="23" t="s">
        <v>24</v>
      </c>
      <c r="D130" s="23" t="s">
        <v>462</v>
      </c>
      <c r="E130" s="23" t="s">
        <v>26</v>
      </c>
      <c r="F130" s="23" t="s">
        <v>463</v>
      </c>
      <c r="G130" s="23" t="s">
        <v>26</v>
      </c>
      <c r="H130" s="23" t="s">
        <v>464</v>
      </c>
      <c r="I130" s="25" t="s">
        <v>465</v>
      </c>
      <c r="J130" s="25">
        <v>24175.599999999999</v>
      </c>
      <c r="K130" s="25">
        <v>24175.599999999999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3" t="s">
        <v>26</v>
      </c>
    </row>
    <row r="131" spans="1:19" s="26" customFormat="1" x14ac:dyDescent="0.25">
      <c r="A131" s="23" t="s">
        <v>482</v>
      </c>
      <c r="B131" s="24" t="s">
        <v>501</v>
      </c>
      <c r="C131" s="23" t="s">
        <v>69</v>
      </c>
      <c r="D131" s="23" t="s">
        <v>26</v>
      </c>
      <c r="E131" s="23" t="s">
        <v>552</v>
      </c>
      <c r="F131" s="23" t="s">
        <v>553</v>
      </c>
      <c r="G131" s="23" t="s">
        <v>462</v>
      </c>
      <c r="H131" s="23" t="s">
        <v>464</v>
      </c>
      <c r="I131" s="25" t="s">
        <v>465</v>
      </c>
      <c r="J131" s="25">
        <v>-357.2</v>
      </c>
      <c r="K131" s="25">
        <v>-357.2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3" t="s">
        <v>26</v>
      </c>
    </row>
    <row r="132" spans="1:19" s="22" customFormat="1" x14ac:dyDescent="0.25">
      <c r="A132" s="19" t="s">
        <v>617</v>
      </c>
      <c r="B132" s="20" t="s">
        <v>456</v>
      </c>
      <c r="C132" s="19" t="s">
        <v>69</v>
      </c>
      <c r="D132" s="19" t="s">
        <v>26</v>
      </c>
      <c r="E132" s="19" t="s">
        <v>477</v>
      </c>
      <c r="F132" s="19" t="s">
        <v>26</v>
      </c>
      <c r="G132" s="19" t="s">
        <v>279</v>
      </c>
      <c r="H132" s="19" t="s">
        <v>281</v>
      </c>
      <c r="I132" s="21" t="s">
        <v>282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541.97</v>
      </c>
      <c r="S132" s="19" t="s">
        <v>478</v>
      </c>
    </row>
    <row r="133" spans="1:19" s="22" customFormat="1" x14ac:dyDescent="0.25">
      <c r="A133" s="19" t="s">
        <v>256</v>
      </c>
      <c r="B133" s="20" t="s">
        <v>249</v>
      </c>
      <c r="C133" s="19" t="s">
        <v>24</v>
      </c>
      <c r="D133" s="19" t="s">
        <v>279</v>
      </c>
      <c r="E133" s="19" t="s">
        <v>26</v>
      </c>
      <c r="F133" s="19" t="s">
        <v>280</v>
      </c>
      <c r="G133" s="19" t="s">
        <v>26</v>
      </c>
      <c r="H133" s="19" t="s">
        <v>281</v>
      </c>
      <c r="I133" s="21" t="s">
        <v>282</v>
      </c>
      <c r="J133" s="21">
        <v>5238.9399999999996</v>
      </c>
      <c r="K133" s="21">
        <v>0</v>
      </c>
      <c r="L133" s="21">
        <v>4516.32</v>
      </c>
      <c r="M133" s="21">
        <v>722.62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19" t="s">
        <v>26</v>
      </c>
    </row>
    <row r="134" spans="1:19" s="22" customFormat="1" x14ac:dyDescent="0.25">
      <c r="A134" s="19" t="s">
        <v>261</v>
      </c>
      <c r="B134" s="20" t="s">
        <v>249</v>
      </c>
      <c r="C134" s="19" t="s">
        <v>69</v>
      </c>
      <c r="D134" s="19" t="s">
        <v>26</v>
      </c>
      <c r="E134" s="19" t="s">
        <v>366</v>
      </c>
      <c r="F134" s="19" t="s">
        <v>367</v>
      </c>
      <c r="G134" s="19" t="s">
        <v>279</v>
      </c>
      <c r="H134" s="19" t="s">
        <v>281</v>
      </c>
      <c r="I134" s="21" t="s">
        <v>282</v>
      </c>
      <c r="J134" s="21">
        <v>-135.31</v>
      </c>
      <c r="K134" s="21">
        <v>-135.31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19" t="s">
        <v>26</v>
      </c>
    </row>
    <row r="135" spans="1:19" s="22" customFormat="1" x14ac:dyDescent="0.25">
      <c r="A135" s="19" t="s">
        <v>379</v>
      </c>
      <c r="B135" s="20" t="s">
        <v>369</v>
      </c>
      <c r="C135" s="19" t="s">
        <v>69</v>
      </c>
      <c r="D135" s="19" t="s">
        <v>26</v>
      </c>
      <c r="E135" s="19" t="s">
        <v>438</v>
      </c>
      <c r="F135" s="19" t="s">
        <v>26</v>
      </c>
      <c r="G135" s="19" t="s">
        <v>25</v>
      </c>
      <c r="H135" s="19" t="s">
        <v>28</v>
      </c>
      <c r="I135" s="21" t="s">
        <v>29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54</v>
      </c>
      <c r="S135" s="19" t="s">
        <v>439</v>
      </c>
    </row>
    <row r="136" spans="1:19" x14ac:dyDescent="0.25">
      <c r="A136" s="12" t="s">
        <v>384</v>
      </c>
      <c r="B136" s="13" t="s">
        <v>369</v>
      </c>
      <c r="C136" s="12" t="s">
        <v>69</v>
      </c>
      <c r="D136" s="12" t="s">
        <v>26</v>
      </c>
      <c r="E136" s="12" t="s">
        <v>441</v>
      </c>
      <c r="F136" s="12" t="s">
        <v>26</v>
      </c>
      <c r="G136" s="12" t="s">
        <v>233</v>
      </c>
      <c r="H136" s="12" t="s">
        <v>28</v>
      </c>
      <c r="I136" s="14" t="s">
        <v>29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4800</v>
      </c>
      <c r="S136" s="12" t="s">
        <v>442</v>
      </c>
    </row>
    <row r="137" spans="1:19" s="22" customFormat="1" x14ac:dyDescent="0.25">
      <c r="A137" s="19" t="s">
        <v>22</v>
      </c>
      <c r="B137" s="20" t="s">
        <v>23</v>
      </c>
      <c r="C137" s="19" t="s">
        <v>24</v>
      </c>
      <c r="D137" s="19" t="s">
        <v>25</v>
      </c>
      <c r="E137" s="19" t="s">
        <v>26</v>
      </c>
      <c r="F137" s="19" t="s">
        <v>27</v>
      </c>
      <c r="G137" s="19" t="s">
        <v>26</v>
      </c>
      <c r="H137" s="19" t="s">
        <v>28</v>
      </c>
      <c r="I137" s="21" t="s">
        <v>29</v>
      </c>
      <c r="J137" s="21">
        <v>522</v>
      </c>
      <c r="K137" s="21">
        <v>0</v>
      </c>
      <c r="L137" s="21">
        <v>450</v>
      </c>
      <c r="M137" s="21">
        <v>72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19" t="s">
        <v>26</v>
      </c>
    </row>
    <row r="138" spans="1:19" x14ac:dyDescent="0.25">
      <c r="A138" s="12" t="s">
        <v>213</v>
      </c>
      <c r="B138" s="13" t="s">
        <v>192</v>
      </c>
      <c r="C138" s="12" t="s">
        <v>24</v>
      </c>
      <c r="D138" s="12" t="s">
        <v>233</v>
      </c>
      <c r="E138" s="12" t="s">
        <v>26</v>
      </c>
      <c r="F138" s="12" t="s">
        <v>27</v>
      </c>
      <c r="G138" s="12" t="s">
        <v>26</v>
      </c>
      <c r="H138" s="12" t="s">
        <v>28</v>
      </c>
      <c r="I138" s="14" t="s">
        <v>29</v>
      </c>
      <c r="J138" s="14">
        <v>46400</v>
      </c>
      <c r="K138" s="14">
        <v>0</v>
      </c>
      <c r="L138" s="14">
        <v>40000</v>
      </c>
      <c r="M138" s="14">
        <v>6400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2" t="s">
        <v>26</v>
      </c>
    </row>
    <row r="139" spans="1:19" s="26" customFormat="1" x14ac:dyDescent="0.25">
      <c r="A139" s="23" t="s">
        <v>416</v>
      </c>
      <c r="B139" s="24" t="s">
        <v>456</v>
      </c>
      <c r="C139" s="23" t="s">
        <v>24</v>
      </c>
      <c r="D139" s="23" t="s">
        <v>457</v>
      </c>
      <c r="E139" s="23" t="s">
        <v>26</v>
      </c>
      <c r="F139" s="23" t="s">
        <v>458</v>
      </c>
      <c r="G139" s="23" t="s">
        <v>26</v>
      </c>
      <c r="H139" s="23" t="s">
        <v>459</v>
      </c>
      <c r="I139" s="25" t="s">
        <v>460</v>
      </c>
      <c r="J139" s="25">
        <v>2225.6</v>
      </c>
      <c r="K139" s="25">
        <v>2225.6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3" t="s">
        <v>26</v>
      </c>
    </row>
    <row r="140" spans="1:19" s="26" customFormat="1" x14ac:dyDescent="0.25">
      <c r="A140" s="23" t="s">
        <v>278</v>
      </c>
      <c r="B140" s="24" t="s">
        <v>249</v>
      </c>
      <c r="C140" s="23" t="s">
        <v>69</v>
      </c>
      <c r="D140" s="23" t="s">
        <v>26</v>
      </c>
      <c r="E140" s="23" t="s">
        <v>301</v>
      </c>
      <c r="F140" s="23" t="s">
        <v>26</v>
      </c>
      <c r="G140" s="23" t="s">
        <v>218</v>
      </c>
      <c r="H140" s="23" t="s">
        <v>220</v>
      </c>
      <c r="I140" s="25" t="s">
        <v>221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3462.24</v>
      </c>
      <c r="S140" s="23" t="s">
        <v>594</v>
      </c>
    </row>
    <row r="141" spans="1:19" s="26" customFormat="1" x14ac:dyDescent="0.25">
      <c r="A141" s="23" t="s">
        <v>606</v>
      </c>
      <c r="B141" s="24" t="s">
        <v>192</v>
      </c>
      <c r="C141" s="23" t="s">
        <v>24</v>
      </c>
      <c r="D141" s="23" t="s">
        <v>223</v>
      </c>
      <c r="E141" s="23" t="s">
        <v>26</v>
      </c>
      <c r="F141" s="23" t="s">
        <v>219</v>
      </c>
      <c r="G141" s="23" t="s">
        <v>26</v>
      </c>
      <c r="H141" s="23" t="s">
        <v>220</v>
      </c>
      <c r="I141" s="25" t="s">
        <v>221</v>
      </c>
      <c r="J141" s="25">
        <v>33468.300000000003</v>
      </c>
      <c r="K141" s="25">
        <v>0</v>
      </c>
      <c r="L141" s="25">
        <v>28851.98</v>
      </c>
      <c r="M141" s="25">
        <v>4616.32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3" t="s">
        <v>26</v>
      </c>
    </row>
    <row r="142" spans="1:19" s="26" customFormat="1" x14ac:dyDescent="0.25">
      <c r="A142" s="23" t="s">
        <v>433</v>
      </c>
      <c r="B142" s="24" t="s">
        <v>456</v>
      </c>
      <c r="C142" s="23" t="s">
        <v>69</v>
      </c>
      <c r="D142" s="23" t="s">
        <v>26</v>
      </c>
      <c r="E142" s="23" t="s">
        <v>489</v>
      </c>
      <c r="F142" s="23" t="s">
        <v>26</v>
      </c>
      <c r="G142" s="23" t="s">
        <v>246</v>
      </c>
      <c r="H142" s="23" t="s">
        <v>242</v>
      </c>
      <c r="I142" s="25" t="s">
        <v>243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1572.24</v>
      </c>
      <c r="S142" s="23" t="s">
        <v>490</v>
      </c>
    </row>
    <row r="143" spans="1:19" s="26" customFormat="1" x14ac:dyDescent="0.25">
      <c r="A143" s="23" t="s">
        <v>393</v>
      </c>
      <c r="B143" s="24" t="s">
        <v>369</v>
      </c>
      <c r="C143" s="23" t="s">
        <v>69</v>
      </c>
      <c r="D143" s="23" t="s">
        <v>26</v>
      </c>
      <c r="E143" s="23" t="s">
        <v>450</v>
      </c>
      <c r="F143" s="23" t="s">
        <v>26</v>
      </c>
      <c r="G143" s="23" t="s">
        <v>240</v>
      </c>
      <c r="H143" s="23" t="s">
        <v>242</v>
      </c>
      <c r="I143" s="25" t="s">
        <v>243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38117.699999999997</v>
      </c>
      <c r="S143" s="23" t="s">
        <v>451</v>
      </c>
    </row>
    <row r="144" spans="1:19" s="26" customFormat="1" x14ac:dyDescent="0.25">
      <c r="A144" s="23" t="s">
        <v>222</v>
      </c>
      <c r="B144" s="24" t="s">
        <v>239</v>
      </c>
      <c r="C144" s="23" t="s">
        <v>24</v>
      </c>
      <c r="D144" s="23" t="s">
        <v>240</v>
      </c>
      <c r="E144" s="23" t="s">
        <v>26</v>
      </c>
      <c r="F144" s="23" t="s">
        <v>241</v>
      </c>
      <c r="G144" s="23" t="s">
        <v>26</v>
      </c>
      <c r="H144" s="23" t="s">
        <v>242</v>
      </c>
      <c r="I144" s="25" t="s">
        <v>243</v>
      </c>
      <c r="J144" s="25">
        <v>368471.05</v>
      </c>
      <c r="K144" s="25">
        <v>0</v>
      </c>
      <c r="L144" s="25">
        <v>317647.46000000002</v>
      </c>
      <c r="M144" s="25">
        <v>50823.59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3" t="s">
        <v>26</v>
      </c>
    </row>
    <row r="145" spans="1:19" s="26" customFormat="1" x14ac:dyDescent="0.25">
      <c r="A145" s="23" t="s">
        <v>607</v>
      </c>
      <c r="B145" s="24" t="s">
        <v>245</v>
      </c>
      <c r="C145" s="23" t="s">
        <v>24</v>
      </c>
      <c r="D145" s="23" t="s">
        <v>246</v>
      </c>
      <c r="E145" s="23" t="s">
        <v>26</v>
      </c>
      <c r="F145" s="23" t="s">
        <v>247</v>
      </c>
      <c r="G145" s="23" t="s">
        <v>26</v>
      </c>
      <c r="H145" s="23" t="s">
        <v>242</v>
      </c>
      <c r="I145" s="25" t="s">
        <v>243</v>
      </c>
      <c r="J145" s="25">
        <v>15198.4</v>
      </c>
      <c r="K145" s="25">
        <v>0</v>
      </c>
      <c r="L145" s="25">
        <v>13102</v>
      </c>
      <c r="M145" s="25">
        <v>2096.3200000000002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3" t="s">
        <v>26</v>
      </c>
    </row>
    <row r="146" spans="1:19" s="26" customFormat="1" x14ac:dyDescent="0.25">
      <c r="A146" s="23" t="s">
        <v>537</v>
      </c>
      <c r="B146" s="24" t="s">
        <v>556</v>
      </c>
      <c r="C146" s="23" t="s">
        <v>69</v>
      </c>
      <c r="D146" s="23" t="s">
        <v>26</v>
      </c>
      <c r="E146" s="23" t="s">
        <v>579</v>
      </c>
      <c r="F146" s="23" t="s">
        <v>26</v>
      </c>
      <c r="G146" s="23" t="s">
        <v>412</v>
      </c>
      <c r="H146" s="23" t="s">
        <v>414</v>
      </c>
      <c r="I146" s="25" t="s">
        <v>415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9783.2000000000007</v>
      </c>
      <c r="S146" s="23" t="s">
        <v>580</v>
      </c>
    </row>
    <row r="147" spans="1:19" s="26" customFormat="1" x14ac:dyDescent="0.25">
      <c r="A147" s="23" t="s">
        <v>615</v>
      </c>
      <c r="B147" s="24" t="s">
        <v>369</v>
      </c>
      <c r="C147" s="23" t="s">
        <v>24</v>
      </c>
      <c r="D147" s="23" t="s">
        <v>412</v>
      </c>
      <c r="E147" s="23" t="s">
        <v>26</v>
      </c>
      <c r="F147" s="23" t="s">
        <v>413</v>
      </c>
      <c r="G147" s="23" t="s">
        <v>26</v>
      </c>
      <c r="H147" s="23" t="s">
        <v>414</v>
      </c>
      <c r="I147" s="25" t="s">
        <v>415</v>
      </c>
      <c r="J147" s="25">
        <v>159249.54999999999</v>
      </c>
      <c r="K147" s="25">
        <v>64678.559999999998</v>
      </c>
      <c r="L147" s="25">
        <v>81526.720000000001</v>
      </c>
      <c r="M147" s="25">
        <v>13044.27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3" t="s">
        <v>26</v>
      </c>
    </row>
    <row r="148" spans="1:19" s="26" customFormat="1" x14ac:dyDescent="0.25">
      <c r="A148" s="23" t="s">
        <v>510</v>
      </c>
      <c r="B148" s="24" t="s">
        <v>556</v>
      </c>
      <c r="C148" s="23" t="s">
        <v>69</v>
      </c>
      <c r="D148" s="23" t="s">
        <v>26</v>
      </c>
      <c r="E148" s="23" t="s">
        <v>565</v>
      </c>
      <c r="F148" s="23" t="s">
        <v>26</v>
      </c>
      <c r="G148" s="23" t="s">
        <v>399</v>
      </c>
      <c r="H148" s="23" t="s">
        <v>401</v>
      </c>
      <c r="I148" s="25" t="s">
        <v>402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4814.75</v>
      </c>
      <c r="S148" s="23" t="s">
        <v>566</v>
      </c>
    </row>
    <row r="149" spans="1:19" s="26" customFormat="1" x14ac:dyDescent="0.25">
      <c r="A149" s="23" t="s">
        <v>368</v>
      </c>
      <c r="B149" s="24" t="s">
        <v>369</v>
      </c>
      <c r="C149" s="23" t="s">
        <v>24</v>
      </c>
      <c r="D149" s="23" t="s">
        <v>399</v>
      </c>
      <c r="E149" s="23" t="s">
        <v>26</v>
      </c>
      <c r="F149" s="23" t="s">
        <v>400</v>
      </c>
      <c r="G149" s="23" t="s">
        <v>26</v>
      </c>
      <c r="H149" s="23" t="s">
        <v>401</v>
      </c>
      <c r="I149" s="25" t="s">
        <v>402</v>
      </c>
      <c r="J149" s="25">
        <v>46542.54</v>
      </c>
      <c r="K149" s="25">
        <v>0</v>
      </c>
      <c r="L149" s="25">
        <v>40122.879999999997</v>
      </c>
      <c r="M149" s="25">
        <v>6419.66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3" t="s">
        <v>26</v>
      </c>
    </row>
    <row r="150" spans="1:19" s="22" customFormat="1" x14ac:dyDescent="0.25">
      <c r="A150" s="19" t="s">
        <v>485</v>
      </c>
      <c r="B150" s="20" t="s">
        <v>501</v>
      </c>
      <c r="C150" s="19" t="s">
        <v>24</v>
      </c>
      <c r="D150" s="19" t="s">
        <v>519</v>
      </c>
      <c r="E150" s="19" t="s">
        <v>26</v>
      </c>
      <c r="F150" s="19" t="s">
        <v>520</v>
      </c>
      <c r="G150" s="19" t="s">
        <v>26</v>
      </c>
      <c r="H150" s="19" t="s">
        <v>521</v>
      </c>
      <c r="I150" s="21" t="s">
        <v>522</v>
      </c>
      <c r="J150" s="21">
        <v>6000</v>
      </c>
      <c r="K150" s="21">
        <v>6000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19" t="s">
        <v>26</v>
      </c>
    </row>
    <row r="151" spans="1:19" s="26" customFormat="1" x14ac:dyDescent="0.25">
      <c r="A151" s="23" t="s">
        <v>619</v>
      </c>
      <c r="B151" s="24" t="s">
        <v>556</v>
      </c>
      <c r="C151" s="23" t="s">
        <v>69</v>
      </c>
      <c r="D151" s="23" t="s">
        <v>26</v>
      </c>
      <c r="E151" s="23" t="s">
        <v>557</v>
      </c>
      <c r="F151" s="23" t="s">
        <v>26</v>
      </c>
      <c r="G151" s="23" t="s">
        <v>543</v>
      </c>
      <c r="H151" s="23" t="s">
        <v>544</v>
      </c>
      <c r="I151" s="25" t="s">
        <v>545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834.83</v>
      </c>
      <c r="S151" s="23" t="s">
        <v>558</v>
      </c>
    </row>
    <row r="152" spans="1:19" s="26" customFormat="1" x14ac:dyDescent="0.25">
      <c r="A152" s="23" t="s">
        <v>488</v>
      </c>
      <c r="B152" s="24" t="s">
        <v>501</v>
      </c>
      <c r="C152" s="23" t="s">
        <v>24</v>
      </c>
      <c r="D152" s="23" t="s">
        <v>543</v>
      </c>
      <c r="E152" s="23" t="s">
        <v>26</v>
      </c>
      <c r="F152" s="23" t="s">
        <v>27</v>
      </c>
      <c r="G152" s="23" t="s">
        <v>26</v>
      </c>
      <c r="H152" s="23" t="s">
        <v>544</v>
      </c>
      <c r="I152" s="25" t="s">
        <v>545</v>
      </c>
      <c r="J152" s="25">
        <v>8070.02</v>
      </c>
      <c r="K152" s="25">
        <v>0</v>
      </c>
      <c r="L152" s="25">
        <v>6956.91</v>
      </c>
      <c r="M152" s="25">
        <v>1113.1099999999999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3" t="s">
        <v>26</v>
      </c>
    </row>
    <row r="153" spans="1:19" s="26" customFormat="1" x14ac:dyDescent="0.25">
      <c r="A153" s="23" t="s">
        <v>57</v>
      </c>
      <c r="B153" s="24" t="s">
        <v>58</v>
      </c>
      <c r="C153" s="23" t="s">
        <v>24</v>
      </c>
      <c r="D153" s="23" t="s">
        <v>59</v>
      </c>
      <c r="E153" s="23" t="s">
        <v>26</v>
      </c>
      <c r="F153" s="23" t="s">
        <v>60</v>
      </c>
      <c r="G153" s="23" t="s">
        <v>26</v>
      </c>
      <c r="H153" s="23" t="s">
        <v>61</v>
      </c>
      <c r="I153" s="25" t="s">
        <v>62</v>
      </c>
      <c r="J153" s="25">
        <v>104000</v>
      </c>
      <c r="K153" s="25">
        <v>104000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3" t="s">
        <v>26</v>
      </c>
    </row>
    <row r="154" spans="1:19" s="26" customFormat="1" x14ac:dyDescent="0.25">
      <c r="A154" s="23" t="s">
        <v>264</v>
      </c>
      <c r="B154" s="24" t="s">
        <v>249</v>
      </c>
      <c r="C154" s="23" t="s">
        <v>24</v>
      </c>
      <c r="D154" s="23" t="s">
        <v>289</v>
      </c>
      <c r="E154" s="23" t="s">
        <v>26</v>
      </c>
      <c r="F154" s="23" t="s">
        <v>290</v>
      </c>
      <c r="G154" s="23" t="s">
        <v>26</v>
      </c>
      <c r="H154" s="23" t="s">
        <v>61</v>
      </c>
      <c r="I154" s="25" t="s">
        <v>62</v>
      </c>
      <c r="J154" s="25">
        <v>184000</v>
      </c>
      <c r="K154" s="25">
        <v>184000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3" t="s">
        <v>26</v>
      </c>
    </row>
    <row r="155" spans="1:19" s="22" customFormat="1" x14ac:dyDescent="0.25">
      <c r="A155" s="19" t="s">
        <v>387</v>
      </c>
      <c r="B155" s="20" t="s">
        <v>369</v>
      </c>
      <c r="C155" s="19" t="s">
        <v>69</v>
      </c>
      <c r="D155" s="19" t="s">
        <v>26</v>
      </c>
      <c r="E155" s="19" t="s">
        <v>444</v>
      </c>
      <c r="F155" s="19" t="s">
        <v>26</v>
      </c>
      <c r="G155" s="19" t="s">
        <v>370</v>
      </c>
      <c r="H155" s="19" t="s">
        <v>371</v>
      </c>
      <c r="I155" s="21" t="s">
        <v>372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6781.8</v>
      </c>
      <c r="S155" s="19" t="s">
        <v>445</v>
      </c>
    </row>
    <row r="156" spans="1:19" s="22" customFormat="1" x14ac:dyDescent="0.25">
      <c r="A156" s="19" t="s">
        <v>373</v>
      </c>
      <c r="B156" s="20" t="s">
        <v>369</v>
      </c>
      <c r="C156" s="19" t="s">
        <v>24</v>
      </c>
      <c r="D156" s="19" t="s">
        <v>370</v>
      </c>
      <c r="E156" s="19" t="s">
        <v>26</v>
      </c>
      <c r="F156" s="19" t="s">
        <v>27</v>
      </c>
      <c r="G156" s="19" t="s">
        <v>26</v>
      </c>
      <c r="H156" s="19" t="s">
        <v>371</v>
      </c>
      <c r="I156" s="21" t="s">
        <v>372</v>
      </c>
      <c r="J156" s="21">
        <v>65557.399999999994</v>
      </c>
      <c r="K156" s="21">
        <v>0</v>
      </c>
      <c r="L156" s="21">
        <v>56515</v>
      </c>
      <c r="M156" s="21">
        <v>9042.4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19" t="s">
        <v>26</v>
      </c>
    </row>
    <row r="157" spans="1:19" s="26" customFormat="1" x14ac:dyDescent="0.25">
      <c r="A157" s="23" t="s">
        <v>376</v>
      </c>
      <c r="B157" s="24" t="s">
        <v>369</v>
      </c>
      <c r="C157" s="23" t="s">
        <v>24</v>
      </c>
      <c r="D157" s="23" t="s">
        <v>422</v>
      </c>
      <c r="E157" s="23" t="s">
        <v>26</v>
      </c>
      <c r="F157" s="23" t="s">
        <v>423</v>
      </c>
      <c r="G157" s="23" t="s">
        <v>26</v>
      </c>
      <c r="H157" s="23" t="s">
        <v>424</v>
      </c>
      <c r="I157" s="25" t="s">
        <v>425</v>
      </c>
      <c r="J157" s="25">
        <v>3804.3</v>
      </c>
      <c r="K157" s="25">
        <v>3804.3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3" t="s">
        <v>26</v>
      </c>
    </row>
    <row r="159" spans="1:19" x14ac:dyDescent="0.25">
      <c r="J159" s="6">
        <f t="shared" ref="J159:R159" si="0">SUM(J8:J157)</f>
        <v>5411077.9199999999</v>
      </c>
      <c r="K159" s="6">
        <f t="shared" si="0"/>
        <v>1813849.6000000003</v>
      </c>
      <c r="L159" s="6">
        <f t="shared" si="0"/>
        <v>3101058.6100000003</v>
      </c>
      <c r="M159" s="6">
        <f t="shared" si="0"/>
        <v>496169.41999999993</v>
      </c>
      <c r="N159" s="6">
        <f t="shared" si="0"/>
        <v>0</v>
      </c>
      <c r="O159" s="6">
        <f t="shared" si="0"/>
        <v>0</v>
      </c>
      <c r="P159" s="6">
        <f t="shared" si="0"/>
        <v>0</v>
      </c>
      <c r="Q159" s="6">
        <f t="shared" si="0"/>
        <v>0</v>
      </c>
      <c r="R159" s="6">
        <f t="shared" si="0"/>
        <v>397667.89999999991</v>
      </c>
    </row>
    <row r="161" spans="9:12" x14ac:dyDescent="0.25">
      <c r="J161" s="5" t="s">
        <v>584</v>
      </c>
    </row>
    <row r="163" spans="9:12" x14ac:dyDescent="0.25">
      <c r="J163" s="5" t="s">
        <v>585</v>
      </c>
      <c r="K163" s="5" t="s">
        <v>586</v>
      </c>
      <c r="L163" s="2" t="s">
        <v>587</v>
      </c>
    </row>
    <row r="165" spans="9:12" x14ac:dyDescent="0.25">
      <c r="I165" s="5" t="s">
        <v>588</v>
      </c>
      <c r="J165" s="5">
        <f>K159</f>
        <v>1813849.6000000003</v>
      </c>
    </row>
    <row r="167" spans="9:12" x14ac:dyDescent="0.25">
      <c r="I167" s="5" t="s">
        <v>589</v>
      </c>
      <c r="J167" s="5">
        <f>L159</f>
        <v>3101058.6100000003</v>
      </c>
      <c r="K167" s="5">
        <f>M159</f>
        <v>496169.41999999993</v>
      </c>
    </row>
    <row r="169" spans="9:12" x14ac:dyDescent="0.25">
      <c r="I169" s="5" t="s">
        <v>590</v>
      </c>
      <c r="J169" s="5">
        <v>0</v>
      </c>
      <c r="K169" s="5">
        <v>0</v>
      </c>
      <c r="L169" s="2">
        <v>0</v>
      </c>
    </row>
    <row r="171" spans="9:12" x14ac:dyDescent="0.25">
      <c r="I171" s="5" t="s">
        <v>591</v>
      </c>
      <c r="J171" s="5">
        <v>0</v>
      </c>
      <c r="K171" s="5">
        <v>0</v>
      </c>
    </row>
    <row r="173" spans="9:12" x14ac:dyDescent="0.25">
      <c r="I173" s="5" t="s">
        <v>592</v>
      </c>
      <c r="J173" s="5">
        <f>J165+J167</f>
        <v>4914908.2100000009</v>
      </c>
      <c r="K173" s="5">
        <f>K167</f>
        <v>496169.41999999993</v>
      </c>
      <c r="L173" s="2">
        <v>0</v>
      </c>
    </row>
  </sheetData>
  <sortState ref="A8:S157">
    <sortCondition ref="I8:I157"/>
    <sortCondition ref="S8:S15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5B26-443A-486E-9216-0E3A0B3071C3}">
  <dimension ref="A1:S173"/>
  <sheetViews>
    <sheetView tabSelected="1" topLeftCell="B1" workbookViewId="0">
      <pane ySplit="7" topLeftCell="A32" activePane="bottomLeft" state="frozen"/>
      <selection pane="bottomLeft" activeCell="I39" sqref="I3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7109375" style="2" bestFit="1" customWidth="1"/>
    <col min="5" max="5" width="15.28515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3" style="5" bestFit="1" customWidth="1"/>
    <col min="10" max="10" width="25.28515625" style="5" bestFit="1" customWidth="1"/>
    <col min="11" max="11" width="12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1" spans="1:19" x14ac:dyDescent="0.25">
      <c r="D1" s="2" t="s">
        <v>47</v>
      </c>
    </row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593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6" customFormat="1" x14ac:dyDescent="0.25">
      <c r="A8" s="23" t="s">
        <v>523</v>
      </c>
      <c r="B8" s="24" t="s">
        <v>556</v>
      </c>
      <c r="C8" s="23" t="s">
        <v>69</v>
      </c>
      <c r="D8" s="23" t="s">
        <v>26</v>
      </c>
      <c r="E8" s="23" t="s">
        <v>571</v>
      </c>
      <c r="F8" s="23" t="s">
        <v>26</v>
      </c>
      <c r="G8" s="23" t="s">
        <v>72</v>
      </c>
      <c r="H8" s="23" t="s">
        <v>74</v>
      </c>
      <c r="I8" s="25" t="s">
        <v>75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6411.78</v>
      </c>
      <c r="S8" s="23" t="s">
        <v>572</v>
      </c>
    </row>
    <row r="9" spans="1:19" s="26" customFormat="1" x14ac:dyDescent="0.25">
      <c r="A9" s="23" t="s">
        <v>602</v>
      </c>
      <c r="B9" s="24" t="s">
        <v>71</v>
      </c>
      <c r="C9" s="23" t="s">
        <v>24</v>
      </c>
      <c r="D9" s="23" t="s">
        <v>72</v>
      </c>
      <c r="E9" s="23" t="s">
        <v>26</v>
      </c>
      <c r="F9" s="23" t="s">
        <v>73</v>
      </c>
      <c r="G9" s="23" t="s">
        <v>26</v>
      </c>
      <c r="H9" s="23" t="s">
        <v>74</v>
      </c>
      <c r="I9" s="25" t="s">
        <v>75</v>
      </c>
      <c r="J9" s="25">
        <v>61980.54</v>
      </c>
      <c r="K9" s="25">
        <v>0</v>
      </c>
      <c r="L9" s="25">
        <v>53431.5</v>
      </c>
      <c r="M9" s="25">
        <v>8549.0400000000009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26</v>
      </c>
    </row>
    <row r="10" spans="1:19" s="26" customFormat="1" x14ac:dyDescent="0.25">
      <c r="A10" s="23" t="s">
        <v>36</v>
      </c>
      <c r="B10" s="24" t="s">
        <v>37</v>
      </c>
      <c r="C10" s="23" t="s">
        <v>24</v>
      </c>
      <c r="D10" s="23" t="s">
        <v>53</v>
      </c>
      <c r="E10" s="23" t="s">
        <v>26</v>
      </c>
      <c r="F10" s="23" t="s">
        <v>54</v>
      </c>
      <c r="G10" s="23" t="s">
        <v>26</v>
      </c>
      <c r="H10" s="23" t="s">
        <v>55</v>
      </c>
      <c r="I10" s="25" t="s">
        <v>56</v>
      </c>
      <c r="J10" s="25">
        <v>10908</v>
      </c>
      <c r="K10" s="25">
        <v>10908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26</v>
      </c>
    </row>
    <row r="11" spans="1:19" s="22" customFormat="1" x14ac:dyDescent="0.25">
      <c r="A11" s="19" t="s">
        <v>177</v>
      </c>
      <c r="B11" s="20" t="s">
        <v>192</v>
      </c>
      <c r="C11" s="19" t="s">
        <v>24</v>
      </c>
      <c r="D11" s="19" t="s">
        <v>601</v>
      </c>
      <c r="E11" s="19" t="s">
        <v>26</v>
      </c>
      <c r="F11" s="19" t="s">
        <v>231</v>
      </c>
      <c r="G11" s="19" t="s">
        <v>26</v>
      </c>
      <c r="H11" s="19" t="s">
        <v>55</v>
      </c>
      <c r="I11" s="21" t="s">
        <v>56</v>
      </c>
      <c r="J11" s="21">
        <v>5080.5</v>
      </c>
      <c r="K11" s="21">
        <v>5080.5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6" customFormat="1" x14ac:dyDescent="0.25">
      <c r="A12" s="23" t="s">
        <v>225</v>
      </c>
      <c r="B12" s="24" t="s">
        <v>249</v>
      </c>
      <c r="C12" s="23" t="s">
        <v>24</v>
      </c>
      <c r="D12" s="23" t="s">
        <v>265</v>
      </c>
      <c r="E12" s="23" t="s">
        <v>26</v>
      </c>
      <c r="F12" s="23" t="s">
        <v>266</v>
      </c>
      <c r="G12" s="23" t="s">
        <v>26</v>
      </c>
      <c r="H12" s="23" t="s">
        <v>55</v>
      </c>
      <c r="I12" s="25" t="s">
        <v>56</v>
      </c>
      <c r="J12" s="25">
        <v>10314</v>
      </c>
      <c r="K12" s="25">
        <v>10314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26</v>
      </c>
    </row>
    <row r="13" spans="1:19" s="26" customFormat="1" x14ac:dyDescent="0.25">
      <c r="A13" s="23" t="s">
        <v>230</v>
      </c>
      <c r="B13" s="24" t="s">
        <v>249</v>
      </c>
      <c r="C13" s="23" t="s">
        <v>24</v>
      </c>
      <c r="D13" s="23" t="s">
        <v>271</v>
      </c>
      <c r="E13" s="23" t="s">
        <v>26</v>
      </c>
      <c r="F13" s="23" t="s">
        <v>272</v>
      </c>
      <c r="G13" s="23" t="s">
        <v>26</v>
      </c>
      <c r="H13" s="23" t="s">
        <v>273</v>
      </c>
      <c r="I13" s="25" t="s">
        <v>274</v>
      </c>
      <c r="J13" s="25">
        <v>8280</v>
      </c>
      <c r="K13" s="25">
        <v>8280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26</v>
      </c>
    </row>
    <row r="14" spans="1:19" s="26" customFormat="1" x14ac:dyDescent="0.25">
      <c r="A14" s="23" t="s">
        <v>443</v>
      </c>
      <c r="B14" s="24" t="s">
        <v>501</v>
      </c>
      <c r="C14" s="23" t="s">
        <v>24</v>
      </c>
      <c r="D14" s="23" t="s">
        <v>527</v>
      </c>
      <c r="E14" s="23" t="s">
        <v>26</v>
      </c>
      <c r="F14" s="23" t="s">
        <v>528</v>
      </c>
      <c r="G14" s="23" t="s">
        <v>26</v>
      </c>
      <c r="H14" s="23" t="s">
        <v>273</v>
      </c>
      <c r="I14" s="25" t="s">
        <v>274</v>
      </c>
      <c r="J14" s="25">
        <v>13410</v>
      </c>
      <c r="K14" s="25">
        <v>13410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26</v>
      </c>
    </row>
    <row r="15" spans="1:19" s="26" customFormat="1" x14ac:dyDescent="0.25">
      <c r="A15" s="23" t="s">
        <v>82</v>
      </c>
      <c r="B15" s="24" t="s">
        <v>86</v>
      </c>
      <c r="C15" s="23" t="s">
        <v>24</v>
      </c>
      <c r="D15" s="23" t="s">
        <v>123</v>
      </c>
      <c r="E15" s="23" t="s">
        <v>26</v>
      </c>
      <c r="F15" s="23" t="s">
        <v>124</v>
      </c>
      <c r="G15" s="23" t="s">
        <v>26</v>
      </c>
      <c r="H15" s="23" t="s">
        <v>125</v>
      </c>
      <c r="I15" s="25" t="s">
        <v>126</v>
      </c>
      <c r="J15" s="25">
        <v>164050</v>
      </c>
      <c r="K15" s="25">
        <v>164050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26</v>
      </c>
    </row>
    <row r="16" spans="1:19" s="22" customFormat="1" x14ac:dyDescent="0.25">
      <c r="A16" s="19" t="s">
        <v>437</v>
      </c>
      <c r="B16" s="20" t="s">
        <v>456</v>
      </c>
      <c r="C16" s="19" t="s">
        <v>69</v>
      </c>
      <c r="D16" s="19" t="s">
        <v>26</v>
      </c>
      <c r="E16" s="19" t="s">
        <v>495</v>
      </c>
      <c r="F16" s="19" t="s">
        <v>26</v>
      </c>
      <c r="G16" s="19" t="s">
        <v>496</v>
      </c>
      <c r="H16" s="19" t="s">
        <v>186</v>
      </c>
      <c r="I16" s="21" t="s">
        <v>187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31093.88</v>
      </c>
      <c r="S16" s="19" t="s">
        <v>598</v>
      </c>
    </row>
    <row r="17" spans="1:19" s="22" customFormat="1" x14ac:dyDescent="0.25">
      <c r="A17" s="19" t="s">
        <v>440</v>
      </c>
      <c r="B17" s="20" t="s">
        <v>456</v>
      </c>
      <c r="C17" s="19" t="s">
        <v>69</v>
      </c>
      <c r="D17" s="19" t="s">
        <v>26</v>
      </c>
      <c r="E17" s="19" t="s">
        <v>498</v>
      </c>
      <c r="F17" s="19" t="s">
        <v>26</v>
      </c>
      <c r="G17" s="19" t="s">
        <v>189</v>
      </c>
      <c r="H17" s="19" t="s">
        <v>186</v>
      </c>
      <c r="I17" s="21" t="s">
        <v>187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5296.06</v>
      </c>
      <c r="S17" s="19" t="s">
        <v>499</v>
      </c>
    </row>
    <row r="18" spans="1:19" s="22" customFormat="1" x14ac:dyDescent="0.25">
      <c r="A18" s="19" t="s">
        <v>532</v>
      </c>
      <c r="B18" s="20" t="s">
        <v>556</v>
      </c>
      <c r="C18" s="19" t="s">
        <v>69</v>
      </c>
      <c r="D18" s="19" t="s">
        <v>26</v>
      </c>
      <c r="E18" s="19" t="s">
        <v>577</v>
      </c>
      <c r="F18" s="19" t="s">
        <v>26</v>
      </c>
      <c r="G18" s="19" t="s">
        <v>417</v>
      </c>
      <c r="H18" s="19" t="s">
        <v>186</v>
      </c>
      <c r="I18" s="21" t="s">
        <v>187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11941.09</v>
      </c>
      <c r="S18" s="19" t="s">
        <v>578</v>
      </c>
    </row>
    <row r="19" spans="1:19" s="22" customFormat="1" x14ac:dyDescent="0.25">
      <c r="A19" s="19" t="s">
        <v>115</v>
      </c>
      <c r="B19" s="20" t="s">
        <v>128</v>
      </c>
      <c r="C19" s="19" t="s">
        <v>24</v>
      </c>
      <c r="D19" s="19" t="s">
        <v>184</v>
      </c>
      <c r="E19" s="19" t="s">
        <v>26</v>
      </c>
      <c r="F19" s="19" t="s">
        <v>185</v>
      </c>
      <c r="G19" s="19" t="s">
        <v>26</v>
      </c>
      <c r="H19" s="19" t="s">
        <v>186</v>
      </c>
      <c r="I19" s="21" t="s">
        <v>187</v>
      </c>
      <c r="J19" s="21">
        <v>329268.59000000003</v>
      </c>
      <c r="K19" s="21">
        <v>28694.400000000001</v>
      </c>
      <c r="L19" s="21">
        <v>259115.68</v>
      </c>
      <c r="M19" s="21">
        <v>41458.51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120</v>
      </c>
      <c r="B20" s="20" t="s">
        <v>128</v>
      </c>
      <c r="C20" s="19" t="s">
        <v>24</v>
      </c>
      <c r="D20" s="19" t="s">
        <v>189</v>
      </c>
      <c r="E20" s="19" t="s">
        <v>26</v>
      </c>
      <c r="F20" s="19" t="s">
        <v>190</v>
      </c>
      <c r="G20" s="19" t="s">
        <v>26</v>
      </c>
      <c r="H20" s="19" t="s">
        <v>186</v>
      </c>
      <c r="I20" s="21" t="s">
        <v>187</v>
      </c>
      <c r="J20" s="21">
        <v>51195.25</v>
      </c>
      <c r="K20" s="21">
        <v>0</v>
      </c>
      <c r="L20" s="21">
        <v>44133.84</v>
      </c>
      <c r="M20" s="21">
        <v>7061.41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609</v>
      </c>
      <c r="B21" s="20" t="s">
        <v>369</v>
      </c>
      <c r="C21" s="19" t="s">
        <v>24</v>
      </c>
      <c r="D21" s="19" t="s">
        <v>417</v>
      </c>
      <c r="E21" s="19" t="s">
        <v>26</v>
      </c>
      <c r="F21" s="19" t="s">
        <v>418</v>
      </c>
      <c r="G21" s="19" t="s">
        <v>26</v>
      </c>
      <c r="H21" s="19" t="s">
        <v>186</v>
      </c>
      <c r="I21" s="21" t="s">
        <v>187</v>
      </c>
      <c r="J21" s="21">
        <v>210274.43</v>
      </c>
      <c r="K21" s="21">
        <v>94843.92</v>
      </c>
      <c r="L21" s="21">
        <v>99509.06</v>
      </c>
      <c r="M21" s="21">
        <v>15921.45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6" customFormat="1" x14ac:dyDescent="0.25">
      <c r="A22" s="23" t="s">
        <v>311</v>
      </c>
      <c r="B22" s="24" t="s">
        <v>249</v>
      </c>
      <c r="C22" s="23" t="s">
        <v>69</v>
      </c>
      <c r="D22" s="23" t="s">
        <v>26</v>
      </c>
      <c r="E22" s="23" t="s">
        <v>330</v>
      </c>
      <c r="F22" s="23" t="s">
        <v>26</v>
      </c>
      <c r="G22" s="23" t="s">
        <v>152</v>
      </c>
      <c r="H22" s="23" t="s">
        <v>154</v>
      </c>
      <c r="I22" s="25" t="s">
        <v>155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3589.8</v>
      </c>
      <c r="S22" s="23" t="s">
        <v>331</v>
      </c>
    </row>
    <row r="23" spans="1:19" s="26" customFormat="1" x14ac:dyDescent="0.25">
      <c r="A23" s="23" t="s">
        <v>605</v>
      </c>
      <c r="B23" s="24" t="s">
        <v>128</v>
      </c>
      <c r="C23" s="23" t="s">
        <v>24</v>
      </c>
      <c r="D23" s="23" t="s">
        <v>152</v>
      </c>
      <c r="E23" s="23" t="s">
        <v>26</v>
      </c>
      <c r="F23" s="23" t="s">
        <v>153</v>
      </c>
      <c r="G23" s="23" t="s">
        <v>26</v>
      </c>
      <c r="H23" s="23" t="s">
        <v>154</v>
      </c>
      <c r="I23" s="25" t="s">
        <v>155</v>
      </c>
      <c r="J23" s="25">
        <v>34701.4</v>
      </c>
      <c r="K23" s="25">
        <v>0</v>
      </c>
      <c r="L23" s="25">
        <v>29915</v>
      </c>
      <c r="M23" s="25">
        <v>4786.3999999999996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26</v>
      </c>
    </row>
    <row r="24" spans="1:19" s="26" customFormat="1" x14ac:dyDescent="0.25">
      <c r="A24" s="23" t="s">
        <v>515</v>
      </c>
      <c r="B24" s="24" t="s">
        <v>556</v>
      </c>
      <c r="C24" s="23" t="s">
        <v>69</v>
      </c>
      <c r="D24" s="23" t="s">
        <v>26</v>
      </c>
      <c r="E24" s="23" t="s">
        <v>567</v>
      </c>
      <c r="F24" s="23" t="s">
        <v>26</v>
      </c>
      <c r="G24" s="23" t="s">
        <v>538</v>
      </c>
      <c r="H24" s="23" t="s">
        <v>540</v>
      </c>
      <c r="I24" s="25" t="s">
        <v>541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8431.49</v>
      </c>
      <c r="S24" s="23" t="s">
        <v>568</v>
      </c>
    </row>
    <row r="25" spans="1:19" s="26" customFormat="1" x14ac:dyDescent="0.25">
      <c r="A25" s="23" t="s">
        <v>446</v>
      </c>
      <c r="B25" s="24" t="s">
        <v>501</v>
      </c>
      <c r="C25" s="23" t="s">
        <v>24</v>
      </c>
      <c r="D25" s="23" t="s">
        <v>538</v>
      </c>
      <c r="E25" s="23" t="s">
        <v>26</v>
      </c>
      <c r="F25" s="23" t="s">
        <v>539</v>
      </c>
      <c r="G25" s="23" t="s">
        <v>26</v>
      </c>
      <c r="H25" s="23" t="s">
        <v>540</v>
      </c>
      <c r="I25" s="25" t="s">
        <v>541</v>
      </c>
      <c r="J25" s="25">
        <v>81504.38</v>
      </c>
      <c r="K25" s="25">
        <v>0</v>
      </c>
      <c r="L25" s="25">
        <v>70262.399999999994</v>
      </c>
      <c r="M25" s="25">
        <v>11241.98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26</v>
      </c>
    </row>
    <row r="26" spans="1:19" s="22" customFormat="1" x14ac:dyDescent="0.25">
      <c r="A26" s="19" t="s">
        <v>349</v>
      </c>
      <c r="B26" s="20" t="s">
        <v>369</v>
      </c>
      <c r="C26" s="19" t="s">
        <v>24</v>
      </c>
      <c r="D26" s="19" t="s">
        <v>394</v>
      </c>
      <c r="E26" s="19" t="s">
        <v>26</v>
      </c>
      <c r="F26" s="19" t="s">
        <v>395</v>
      </c>
      <c r="G26" s="19" t="s">
        <v>26</v>
      </c>
      <c r="H26" s="19" t="s">
        <v>396</v>
      </c>
      <c r="I26" s="21" t="s">
        <v>397</v>
      </c>
      <c r="J26" s="21">
        <v>54000</v>
      </c>
      <c r="K26" s="21">
        <v>54000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6" customFormat="1" x14ac:dyDescent="0.25">
      <c r="A27" s="23" t="s">
        <v>449</v>
      </c>
      <c r="B27" s="24" t="s">
        <v>501</v>
      </c>
      <c r="C27" s="23" t="s">
        <v>24</v>
      </c>
      <c r="D27" s="23" t="s">
        <v>533</v>
      </c>
      <c r="E27" s="23" t="s">
        <v>26</v>
      </c>
      <c r="F27" s="23" t="s">
        <v>534</v>
      </c>
      <c r="G27" s="23" t="s">
        <v>26</v>
      </c>
      <c r="H27" s="23" t="s">
        <v>535</v>
      </c>
      <c r="I27" s="25" t="s">
        <v>536</v>
      </c>
      <c r="J27" s="25">
        <v>41010</v>
      </c>
      <c r="K27" s="25">
        <v>41010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26</v>
      </c>
    </row>
    <row r="28" spans="1:19" s="22" customFormat="1" x14ac:dyDescent="0.25">
      <c r="A28" s="19" t="s">
        <v>435</v>
      </c>
      <c r="B28" s="20" t="s">
        <v>456</v>
      </c>
      <c r="C28" s="19" t="s">
        <v>69</v>
      </c>
      <c r="D28" s="19" t="s">
        <v>26</v>
      </c>
      <c r="E28" s="19" t="s">
        <v>492</v>
      </c>
      <c r="F28" s="19" t="s">
        <v>26</v>
      </c>
      <c r="G28" s="19" t="s">
        <v>388</v>
      </c>
      <c r="H28" s="19" t="s">
        <v>389</v>
      </c>
      <c r="I28" s="21" t="s">
        <v>390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14721.74</v>
      </c>
      <c r="S28" s="19" t="s">
        <v>493</v>
      </c>
    </row>
    <row r="29" spans="1:19" s="22" customFormat="1" x14ac:dyDescent="0.25">
      <c r="A29" s="19" t="s">
        <v>351</v>
      </c>
      <c r="B29" s="20" t="s">
        <v>369</v>
      </c>
      <c r="C29" s="19" t="s">
        <v>24</v>
      </c>
      <c r="D29" s="19" t="s">
        <v>388</v>
      </c>
      <c r="E29" s="19" t="s">
        <v>26</v>
      </c>
      <c r="F29" s="19" t="s">
        <v>27</v>
      </c>
      <c r="G29" s="19" t="s">
        <v>26</v>
      </c>
      <c r="H29" s="19" t="s">
        <v>389</v>
      </c>
      <c r="I29" s="21" t="s">
        <v>390</v>
      </c>
      <c r="J29" s="21">
        <v>142310.12</v>
      </c>
      <c r="K29" s="21">
        <v>0</v>
      </c>
      <c r="L29" s="21">
        <v>122681.14</v>
      </c>
      <c r="M29" s="21">
        <v>19628.98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354</v>
      </c>
      <c r="B30" s="20" t="s">
        <v>369</v>
      </c>
      <c r="C30" s="19" t="s">
        <v>24</v>
      </c>
      <c r="D30" s="19" t="s">
        <v>392</v>
      </c>
      <c r="E30" s="19" t="s">
        <v>26</v>
      </c>
      <c r="F30" s="19" t="s">
        <v>27</v>
      </c>
      <c r="G30" s="19" t="s">
        <v>26</v>
      </c>
      <c r="H30" s="19" t="s">
        <v>389</v>
      </c>
      <c r="I30" s="21" t="s">
        <v>390</v>
      </c>
      <c r="J30" s="21">
        <v>600</v>
      </c>
      <c r="K30" s="21">
        <v>600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122</v>
      </c>
      <c r="B31" s="20" t="s">
        <v>128</v>
      </c>
      <c r="C31" s="19" t="s">
        <v>24</v>
      </c>
      <c r="D31" s="19" t="s">
        <v>137</v>
      </c>
      <c r="E31" s="19" t="s">
        <v>26</v>
      </c>
      <c r="F31" s="19" t="s">
        <v>138</v>
      </c>
      <c r="G31" s="19" t="s">
        <v>26</v>
      </c>
      <c r="H31" s="19" t="s">
        <v>139</v>
      </c>
      <c r="I31" s="21" t="s">
        <v>140</v>
      </c>
      <c r="J31" s="21">
        <v>1200</v>
      </c>
      <c r="K31" s="21">
        <v>1200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6" customFormat="1" x14ac:dyDescent="0.25">
      <c r="A32" s="23" t="s">
        <v>452</v>
      </c>
      <c r="B32" s="24" t="s">
        <v>501</v>
      </c>
      <c r="C32" s="23" t="s">
        <v>24</v>
      </c>
      <c r="D32" s="23" t="s">
        <v>516</v>
      </c>
      <c r="E32" s="23" t="s">
        <v>26</v>
      </c>
      <c r="F32" s="23" t="s">
        <v>517</v>
      </c>
      <c r="G32" s="23" t="s">
        <v>26</v>
      </c>
      <c r="H32" s="23" t="s">
        <v>139</v>
      </c>
      <c r="I32" s="25" t="s">
        <v>140</v>
      </c>
      <c r="J32" s="25">
        <v>1400</v>
      </c>
      <c r="K32" s="25">
        <v>1400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26</v>
      </c>
    </row>
    <row r="33" spans="1:19" s="26" customFormat="1" x14ac:dyDescent="0.25">
      <c r="A33" s="23" t="s">
        <v>283</v>
      </c>
      <c r="B33" s="24" t="s">
        <v>249</v>
      </c>
      <c r="C33" s="23" t="s">
        <v>69</v>
      </c>
      <c r="D33" s="23" t="s">
        <v>26</v>
      </c>
      <c r="E33" s="23" t="s">
        <v>303</v>
      </c>
      <c r="F33" s="23" t="s">
        <v>26</v>
      </c>
      <c r="G33" s="23" t="s">
        <v>181</v>
      </c>
      <c r="H33" s="23" t="s">
        <v>172</v>
      </c>
      <c r="I33" s="25" t="s">
        <v>173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3418.75</v>
      </c>
      <c r="S33" s="23" t="s">
        <v>304</v>
      </c>
    </row>
    <row r="34" spans="1:19" s="26" customFormat="1" x14ac:dyDescent="0.25">
      <c r="A34" s="23" t="s">
        <v>288</v>
      </c>
      <c r="B34" s="24" t="s">
        <v>249</v>
      </c>
      <c r="C34" s="23" t="s">
        <v>69</v>
      </c>
      <c r="D34" s="23" t="s">
        <v>26</v>
      </c>
      <c r="E34" s="23" t="s">
        <v>306</v>
      </c>
      <c r="F34" s="23" t="s">
        <v>26</v>
      </c>
      <c r="G34" s="23" t="s">
        <v>170</v>
      </c>
      <c r="H34" s="23" t="s">
        <v>172</v>
      </c>
      <c r="I34" s="25" t="s">
        <v>173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2681.39</v>
      </c>
      <c r="S34" s="23" t="s">
        <v>307</v>
      </c>
    </row>
    <row r="35" spans="1:19" s="26" customFormat="1" x14ac:dyDescent="0.25">
      <c r="A35" s="23" t="s">
        <v>127</v>
      </c>
      <c r="B35" s="24" t="s">
        <v>128</v>
      </c>
      <c r="C35" s="23" t="s">
        <v>24</v>
      </c>
      <c r="D35" s="23" t="s">
        <v>170</v>
      </c>
      <c r="E35" s="23" t="s">
        <v>26</v>
      </c>
      <c r="F35" s="23" t="s">
        <v>171</v>
      </c>
      <c r="G35" s="23" t="s">
        <v>26</v>
      </c>
      <c r="H35" s="23" t="s">
        <v>172</v>
      </c>
      <c r="I35" s="25" t="s">
        <v>621</v>
      </c>
      <c r="J35" s="25">
        <v>25920.080000000002</v>
      </c>
      <c r="K35" s="25">
        <v>0</v>
      </c>
      <c r="L35" s="25">
        <v>22344.9</v>
      </c>
      <c r="M35" s="25">
        <v>3575.18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3" t="s">
        <v>26</v>
      </c>
    </row>
    <row r="36" spans="1:19" s="26" customFormat="1" x14ac:dyDescent="0.25">
      <c r="A36" s="23" t="s">
        <v>133</v>
      </c>
      <c r="B36" s="24" t="s">
        <v>128</v>
      </c>
      <c r="C36" s="23" t="s">
        <v>24</v>
      </c>
      <c r="D36" s="23" t="s">
        <v>175</v>
      </c>
      <c r="E36" s="23" t="s">
        <v>26</v>
      </c>
      <c r="F36" s="23" t="s">
        <v>176</v>
      </c>
      <c r="G36" s="23" t="s">
        <v>26</v>
      </c>
      <c r="H36" s="23" t="s">
        <v>172</v>
      </c>
      <c r="I36" s="25" t="s">
        <v>173</v>
      </c>
      <c r="J36" s="25">
        <v>85248</v>
      </c>
      <c r="K36" s="25">
        <v>85248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3" t="s">
        <v>26</v>
      </c>
    </row>
    <row r="37" spans="1:19" s="26" customFormat="1" x14ac:dyDescent="0.25">
      <c r="A37" s="23" t="s">
        <v>136</v>
      </c>
      <c r="B37" s="24" t="s">
        <v>128</v>
      </c>
      <c r="C37" s="23" t="s">
        <v>24</v>
      </c>
      <c r="D37" s="23" t="s">
        <v>178</v>
      </c>
      <c r="E37" s="23" t="s">
        <v>26</v>
      </c>
      <c r="F37" s="23" t="s">
        <v>179</v>
      </c>
      <c r="G37" s="23" t="s">
        <v>26</v>
      </c>
      <c r="H37" s="23" t="s">
        <v>172</v>
      </c>
      <c r="I37" s="25" t="s">
        <v>173</v>
      </c>
      <c r="J37" s="25">
        <v>23040</v>
      </c>
      <c r="K37" s="25">
        <v>23040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26</v>
      </c>
    </row>
    <row r="38" spans="1:19" s="26" customFormat="1" x14ac:dyDescent="0.25">
      <c r="A38" s="23" t="s">
        <v>141</v>
      </c>
      <c r="B38" s="24" t="s">
        <v>128</v>
      </c>
      <c r="C38" s="23" t="s">
        <v>24</v>
      </c>
      <c r="D38" s="23" t="s">
        <v>181</v>
      </c>
      <c r="E38" s="23" t="s">
        <v>26</v>
      </c>
      <c r="F38" s="23" t="s">
        <v>182</v>
      </c>
      <c r="G38" s="23" t="s">
        <v>26</v>
      </c>
      <c r="H38" s="23" t="s">
        <v>172</v>
      </c>
      <c r="I38" s="25" t="s">
        <v>621</v>
      </c>
      <c r="J38" s="25">
        <v>33047.53</v>
      </c>
      <c r="K38" s="25">
        <v>0</v>
      </c>
      <c r="L38" s="25">
        <v>28489.200000000001</v>
      </c>
      <c r="M38" s="25">
        <v>4558.33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26</v>
      </c>
    </row>
    <row r="39" spans="1:19" s="22" customFormat="1" x14ac:dyDescent="0.25">
      <c r="A39" s="19" t="s">
        <v>294</v>
      </c>
      <c r="B39" s="20" t="s">
        <v>249</v>
      </c>
      <c r="C39" s="19" t="s">
        <v>69</v>
      </c>
      <c r="D39" s="19" t="s">
        <v>26</v>
      </c>
      <c r="E39" s="19" t="s">
        <v>312</v>
      </c>
      <c r="F39" s="19" t="s">
        <v>26</v>
      </c>
      <c r="G39" s="19" t="s">
        <v>65</v>
      </c>
      <c r="H39" s="19" t="s">
        <v>67</v>
      </c>
      <c r="I39" s="21" t="s">
        <v>68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2128.7800000000002</v>
      </c>
      <c r="S39" s="19" t="s">
        <v>313</v>
      </c>
    </row>
    <row r="40" spans="1:19" s="22" customFormat="1" x14ac:dyDescent="0.25">
      <c r="A40" s="19" t="s">
        <v>63</v>
      </c>
      <c r="B40" s="20" t="s">
        <v>64</v>
      </c>
      <c r="C40" s="19" t="s">
        <v>24</v>
      </c>
      <c r="D40" s="19" t="s">
        <v>65</v>
      </c>
      <c r="E40" s="19" t="s">
        <v>26</v>
      </c>
      <c r="F40" s="19" t="s">
        <v>66</v>
      </c>
      <c r="G40" s="19" t="s">
        <v>26</v>
      </c>
      <c r="H40" s="19" t="s">
        <v>67</v>
      </c>
      <c r="I40" s="21" t="s">
        <v>68</v>
      </c>
      <c r="J40" s="21">
        <v>20578.169999999998</v>
      </c>
      <c r="K40" s="21">
        <v>0</v>
      </c>
      <c r="L40" s="21">
        <v>17739.8</v>
      </c>
      <c r="M40" s="21">
        <v>2838.37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6" customFormat="1" x14ac:dyDescent="0.25">
      <c r="A41" s="23" t="s">
        <v>305</v>
      </c>
      <c r="B41" s="24" t="s">
        <v>249</v>
      </c>
      <c r="C41" s="23" t="s">
        <v>69</v>
      </c>
      <c r="D41" s="23" t="s">
        <v>26</v>
      </c>
      <c r="E41" s="23" t="s">
        <v>324</v>
      </c>
      <c r="F41" s="23" t="s">
        <v>26</v>
      </c>
      <c r="G41" s="23" t="s">
        <v>92</v>
      </c>
      <c r="H41" s="23" t="s">
        <v>94</v>
      </c>
      <c r="I41" s="25" t="s">
        <v>95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11185.17</v>
      </c>
      <c r="S41" s="23" t="s">
        <v>325</v>
      </c>
    </row>
    <row r="42" spans="1:19" s="26" customFormat="1" x14ac:dyDescent="0.25">
      <c r="A42" s="23" t="s">
        <v>332</v>
      </c>
      <c r="B42" s="24" t="s">
        <v>249</v>
      </c>
      <c r="C42" s="23" t="s">
        <v>69</v>
      </c>
      <c r="D42" s="23" t="s">
        <v>26</v>
      </c>
      <c r="E42" s="23" t="s">
        <v>350</v>
      </c>
      <c r="F42" s="23" t="s">
        <v>26</v>
      </c>
      <c r="G42" s="23" t="s">
        <v>250</v>
      </c>
      <c r="H42" s="23" t="s">
        <v>94</v>
      </c>
      <c r="I42" s="25" t="s">
        <v>95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11086.92</v>
      </c>
      <c r="S42" s="23" t="s">
        <v>596</v>
      </c>
    </row>
    <row r="43" spans="1:19" s="26" customFormat="1" x14ac:dyDescent="0.25">
      <c r="A43" s="23" t="s">
        <v>603</v>
      </c>
      <c r="B43" s="24" t="s">
        <v>86</v>
      </c>
      <c r="C43" s="23" t="s">
        <v>24</v>
      </c>
      <c r="D43" s="23" t="s">
        <v>92</v>
      </c>
      <c r="E43" s="23" t="s">
        <v>26</v>
      </c>
      <c r="F43" s="23" t="s">
        <v>93</v>
      </c>
      <c r="G43" s="23" t="s">
        <v>26</v>
      </c>
      <c r="H43" s="23" t="s">
        <v>94</v>
      </c>
      <c r="I43" s="25" t="s">
        <v>95</v>
      </c>
      <c r="J43" s="25">
        <v>108123.3</v>
      </c>
      <c r="K43" s="25">
        <v>0</v>
      </c>
      <c r="L43" s="25">
        <v>93209.74</v>
      </c>
      <c r="M43" s="25">
        <v>14913.56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3" t="s">
        <v>26</v>
      </c>
    </row>
    <row r="44" spans="1:19" s="26" customFormat="1" x14ac:dyDescent="0.25">
      <c r="A44" s="23" t="s">
        <v>232</v>
      </c>
      <c r="B44" s="24" t="s">
        <v>249</v>
      </c>
      <c r="C44" s="23" t="s">
        <v>24</v>
      </c>
      <c r="D44" s="23" t="s">
        <v>250</v>
      </c>
      <c r="E44" s="23" t="s">
        <v>26</v>
      </c>
      <c r="F44" s="23" t="s">
        <v>224</v>
      </c>
      <c r="G44" s="23" t="s">
        <v>26</v>
      </c>
      <c r="H44" s="23" t="s">
        <v>94</v>
      </c>
      <c r="I44" s="25" t="s">
        <v>95</v>
      </c>
      <c r="J44" s="25">
        <v>107173.56</v>
      </c>
      <c r="K44" s="25">
        <v>0</v>
      </c>
      <c r="L44" s="25">
        <v>92391</v>
      </c>
      <c r="M44" s="25">
        <v>14782.56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3" t="s">
        <v>26</v>
      </c>
    </row>
    <row r="45" spans="1:19" s="26" customFormat="1" x14ac:dyDescent="0.25">
      <c r="A45" s="23" t="s">
        <v>357</v>
      </c>
      <c r="B45" s="24" t="s">
        <v>369</v>
      </c>
      <c r="C45" s="23" t="s">
        <v>24</v>
      </c>
      <c r="D45" s="23" t="s">
        <v>427</v>
      </c>
      <c r="E45" s="23" t="s">
        <v>26</v>
      </c>
      <c r="F45" s="23" t="s">
        <v>27</v>
      </c>
      <c r="G45" s="23" t="s">
        <v>26</v>
      </c>
      <c r="H45" s="23" t="s">
        <v>428</v>
      </c>
      <c r="I45" s="25" t="s">
        <v>429</v>
      </c>
      <c r="J45" s="25">
        <v>16200</v>
      </c>
      <c r="K45" s="25">
        <v>16200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3" t="s">
        <v>26</v>
      </c>
    </row>
    <row r="46" spans="1:19" s="26" customFormat="1" x14ac:dyDescent="0.25">
      <c r="A46" s="23" t="s">
        <v>497</v>
      </c>
      <c r="B46" s="24" t="s">
        <v>501</v>
      </c>
      <c r="C46" s="23" t="s">
        <v>69</v>
      </c>
      <c r="D46" s="23" t="s">
        <v>26</v>
      </c>
      <c r="E46" s="23" t="s">
        <v>550</v>
      </c>
      <c r="F46" s="23" t="s">
        <v>26</v>
      </c>
      <c r="G46" s="23" t="s">
        <v>511</v>
      </c>
      <c r="H46" s="23" t="s">
        <v>513</v>
      </c>
      <c r="I46" s="25" t="s">
        <v>514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6776.4</v>
      </c>
      <c r="S46" s="23" t="s">
        <v>551</v>
      </c>
    </row>
    <row r="47" spans="1:19" s="26" customFormat="1" x14ac:dyDescent="0.25">
      <c r="A47" s="23" t="s">
        <v>455</v>
      </c>
      <c r="B47" s="24" t="s">
        <v>501</v>
      </c>
      <c r="C47" s="23" t="s">
        <v>24</v>
      </c>
      <c r="D47" s="23" t="s">
        <v>511</v>
      </c>
      <c r="E47" s="23" t="s">
        <v>26</v>
      </c>
      <c r="F47" s="23" t="s">
        <v>512</v>
      </c>
      <c r="G47" s="23" t="s">
        <v>26</v>
      </c>
      <c r="H47" s="23" t="s">
        <v>513</v>
      </c>
      <c r="I47" s="25" t="s">
        <v>514</v>
      </c>
      <c r="J47" s="25">
        <v>65505.2</v>
      </c>
      <c r="K47" s="25">
        <v>0</v>
      </c>
      <c r="L47" s="25">
        <v>56470</v>
      </c>
      <c r="M47" s="25">
        <v>9035.2000000000007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26</v>
      </c>
    </row>
    <row r="48" spans="1:19" s="22" customFormat="1" x14ac:dyDescent="0.25">
      <c r="A48" s="19" t="s">
        <v>180</v>
      </c>
      <c r="B48" s="20" t="s">
        <v>192</v>
      </c>
      <c r="C48" s="19" t="s">
        <v>24</v>
      </c>
      <c r="D48" s="19" t="s">
        <v>199</v>
      </c>
      <c r="E48" s="19" t="s">
        <v>26</v>
      </c>
      <c r="F48" s="19" t="s">
        <v>200</v>
      </c>
      <c r="G48" s="19" t="s">
        <v>26</v>
      </c>
      <c r="H48" s="19" t="s">
        <v>201</v>
      </c>
      <c r="I48" s="21" t="s">
        <v>202</v>
      </c>
      <c r="J48" s="21">
        <v>39199.440000000002</v>
      </c>
      <c r="K48" s="21">
        <v>39199.440000000002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6" customFormat="1" x14ac:dyDescent="0.25">
      <c r="A49" s="23" t="s">
        <v>323</v>
      </c>
      <c r="B49" s="24" t="s">
        <v>249</v>
      </c>
      <c r="C49" s="23" t="s">
        <v>69</v>
      </c>
      <c r="D49" s="23" t="s">
        <v>26</v>
      </c>
      <c r="E49" s="23" t="s">
        <v>341</v>
      </c>
      <c r="F49" s="23" t="s">
        <v>26</v>
      </c>
      <c r="G49" s="23" t="s">
        <v>102</v>
      </c>
      <c r="H49" s="23" t="s">
        <v>104</v>
      </c>
      <c r="I49" s="25" t="s">
        <v>105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1226.8499999999999</v>
      </c>
      <c r="S49" s="23" t="s">
        <v>342</v>
      </c>
    </row>
    <row r="50" spans="1:19" s="26" customFormat="1" x14ac:dyDescent="0.25">
      <c r="A50" s="23" t="s">
        <v>85</v>
      </c>
      <c r="B50" s="24" t="s">
        <v>86</v>
      </c>
      <c r="C50" s="23" t="s">
        <v>24</v>
      </c>
      <c r="D50" s="23" t="s">
        <v>102</v>
      </c>
      <c r="E50" s="23" t="s">
        <v>26</v>
      </c>
      <c r="F50" s="23" t="s">
        <v>103</v>
      </c>
      <c r="G50" s="23" t="s">
        <v>26</v>
      </c>
      <c r="H50" s="23" t="s">
        <v>104</v>
      </c>
      <c r="I50" s="25" t="s">
        <v>105</v>
      </c>
      <c r="J50" s="25">
        <v>11859.58</v>
      </c>
      <c r="K50" s="25">
        <v>-0.1</v>
      </c>
      <c r="L50" s="25">
        <v>10223.75</v>
      </c>
      <c r="M50" s="25">
        <v>1635.8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26</v>
      </c>
    </row>
    <row r="51" spans="1:19" s="26" customFormat="1" x14ac:dyDescent="0.25">
      <c r="A51" s="23" t="s">
        <v>91</v>
      </c>
      <c r="B51" s="24" t="s">
        <v>86</v>
      </c>
      <c r="C51" s="23" t="s">
        <v>24</v>
      </c>
      <c r="D51" s="23" t="s">
        <v>116</v>
      </c>
      <c r="E51" s="23" t="s">
        <v>26</v>
      </c>
      <c r="F51" s="23" t="s">
        <v>117</v>
      </c>
      <c r="G51" s="23" t="s">
        <v>26</v>
      </c>
      <c r="H51" s="23" t="s">
        <v>118</v>
      </c>
      <c r="I51" s="25" t="s">
        <v>119</v>
      </c>
      <c r="J51" s="25">
        <v>89500</v>
      </c>
      <c r="K51" s="25">
        <v>89500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26</v>
      </c>
    </row>
    <row r="52" spans="1:19" s="22" customFormat="1" x14ac:dyDescent="0.25">
      <c r="A52" s="19" t="s">
        <v>335</v>
      </c>
      <c r="B52" s="20" t="s">
        <v>249</v>
      </c>
      <c r="C52" s="19" t="s">
        <v>69</v>
      </c>
      <c r="D52" s="19" t="s">
        <v>26</v>
      </c>
      <c r="E52" s="19" t="s">
        <v>352</v>
      </c>
      <c r="F52" s="19" t="s">
        <v>26</v>
      </c>
      <c r="G52" s="19" t="s">
        <v>252</v>
      </c>
      <c r="H52" s="19" t="s">
        <v>254</v>
      </c>
      <c r="I52" s="21" t="s">
        <v>255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300</v>
      </c>
      <c r="S52" s="19" t="s">
        <v>353</v>
      </c>
    </row>
    <row r="53" spans="1:19" s="22" customFormat="1" x14ac:dyDescent="0.25">
      <c r="A53" s="19" t="s">
        <v>346</v>
      </c>
      <c r="B53" s="20" t="s">
        <v>249</v>
      </c>
      <c r="C53" s="19" t="s">
        <v>69</v>
      </c>
      <c r="D53" s="19" t="s">
        <v>26</v>
      </c>
      <c r="E53" s="19" t="s">
        <v>363</v>
      </c>
      <c r="F53" s="19" t="s">
        <v>26</v>
      </c>
      <c r="G53" s="19" t="s">
        <v>262</v>
      </c>
      <c r="H53" s="19" t="s">
        <v>254</v>
      </c>
      <c r="I53" s="21" t="s">
        <v>255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180</v>
      </c>
      <c r="S53" s="19" t="s">
        <v>364</v>
      </c>
    </row>
    <row r="54" spans="1:19" s="22" customFormat="1" x14ac:dyDescent="0.25">
      <c r="A54" s="19" t="s">
        <v>234</v>
      </c>
      <c r="B54" s="20" t="s">
        <v>249</v>
      </c>
      <c r="C54" s="19" t="s">
        <v>24</v>
      </c>
      <c r="D54" s="19" t="s">
        <v>252</v>
      </c>
      <c r="E54" s="19" t="s">
        <v>26</v>
      </c>
      <c r="F54" s="19" t="s">
        <v>253</v>
      </c>
      <c r="G54" s="19" t="s">
        <v>26</v>
      </c>
      <c r="H54" s="19" t="s">
        <v>254</v>
      </c>
      <c r="I54" s="21" t="s">
        <v>255</v>
      </c>
      <c r="J54" s="21">
        <v>2900</v>
      </c>
      <c r="K54" s="21">
        <v>0</v>
      </c>
      <c r="L54" s="21">
        <v>2500</v>
      </c>
      <c r="M54" s="21">
        <v>400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238</v>
      </c>
      <c r="B55" s="20" t="s">
        <v>249</v>
      </c>
      <c r="C55" s="19" t="s">
        <v>24</v>
      </c>
      <c r="D55" s="19" t="s">
        <v>262</v>
      </c>
      <c r="E55" s="19" t="s">
        <v>26</v>
      </c>
      <c r="F55" s="19" t="s">
        <v>263</v>
      </c>
      <c r="G55" s="19" t="s">
        <v>26</v>
      </c>
      <c r="H55" s="19" t="s">
        <v>254</v>
      </c>
      <c r="I55" s="21" t="s">
        <v>255</v>
      </c>
      <c r="J55" s="21">
        <v>1740</v>
      </c>
      <c r="K55" s="21">
        <v>0</v>
      </c>
      <c r="L55" s="21">
        <v>1500</v>
      </c>
      <c r="M55" s="21">
        <v>240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6" customFormat="1" x14ac:dyDescent="0.25">
      <c r="A56" s="23" t="s">
        <v>320</v>
      </c>
      <c r="B56" s="24" t="s">
        <v>249</v>
      </c>
      <c r="C56" s="23" t="s">
        <v>69</v>
      </c>
      <c r="D56" s="23" t="s">
        <v>26</v>
      </c>
      <c r="E56" s="23" t="s">
        <v>338</v>
      </c>
      <c r="F56" s="23" t="s">
        <v>26</v>
      </c>
      <c r="G56" s="23" t="s">
        <v>147</v>
      </c>
      <c r="H56" s="23" t="s">
        <v>149</v>
      </c>
      <c r="I56" s="25" t="s">
        <v>150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8100</v>
      </c>
      <c r="S56" s="23" t="s">
        <v>339</v>
      </c>
    </row>
    <row r="57" spans="1:19" s="26" customFormat="1" x14ac:dyDescent="0.25">
      <c r="A57" s="23" t="s">
        <v>146</v>
      </c>
      <c r="B57" s="24" t="s">
        <v>128</v>
      </c>
      <c r="C57" s="23" t="s">
        <v>24</v>
      </c>
      <c r="D57" s="23" t="s">
        <v>147</v>
      </c>
      <c r="E57" s="23" t="s">
        <v>26</v>
      </c>
      <c r="F57" s="23" t="s">
        <v>148</v>
      </c>
      <c r="G57" s="23" t="s">
        <v>26</v>
      </c>
      <c r="H57" s="23" t="s">
        <v>149</v>
      </c>
      <c r="I57" s="25" t="s">
        <v>150</v>
      </c>
      <c r="J57" s="25">
        <v>78300</v>
      </c>
      <c r="K57" s="25">
        <v>0</v>
      </c>
      <c r="L57" s="25">
        <v>67500</v>
      </c>
      <c r="M57" s="25">
        <v>10800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3" t="s">
        <v>26</v>
      </c>
    </row>
    <row r="58" spans="1:19" s="26" customFormat="1" x14ac:dyDescent="0.25">
      <c r="A58" s="23" t="s">
        <v>270</v>
      </c>
      <c r="B58" s="24" t="s">
        <v>249</v>
      </c>
      <c r="C58" s="23" t="s">
        <v>69</v>
      </c>
      <c r="D58" s="23" t="s">
        <v>26</v>
      </c>
      <c r="E58" s="23" t="s">
        <v>295</v>
      </c>
      <c r="F58" s="23" t="s">
        <v>26</v>
      </c>
      <c r="G58" s="23" t="s">
        <v>134</v>
      </c>
      <c r="H58" s="23" t="s">
        <v>131</v>
      </c>
      <c r="I58" s="25" t="s">
        <v>132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2471.65</v>
      </c>
      <c r="S58" s="23" t="s">
        <v>296</v>
      </c>
    </row>
    <row r="59" spans="1:19" s="26" customFormat="1" x14ac:dyDescent="0.25">
      <c r="A59" s="23" t="s">
        <v>275</v>
      </c>
      <c r="B59" s="24" t="s">
        <v>249</v>
      </c>
      <c r="C59" s="23" t="s">
        <v>69</v>
      </c>
      <c r="D59" s="23" t="s">
        <v>26</v>
      </c>
      <c r="E59" s="23" t="s">
        <v>298</v>
      </c>
      <c r="F59" s="23" t="s">
        <v>26</v>
      </c>
      <c r="G59" s="23" t="s">
        <v>129</v>
      </c>
      <c r="H59" s="23" t="s">
        <v>131</v>
      </c>
      <c r="I59" s="25" t="s">
        <v>132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4731.41</v>
      </c>
      <c r="S59" s="23" t="s">
        <v>299</v>
      </c>
    </row>
    <row r="60" spans="1:19" s="26" customFormat="1" x14ac:dyDescent="0.25">
      <c r="A60" s="23" t="s">
        <v>151</v>
      </c>
      <c r="B60" s="24" t="s">
        <v>128</v>
      </c>
      <c r="C60" s="23" t="s">
        <v>24</v>
      </c>
      <c r="D60" s="23" t="s">
        <v>129</v>
      </c>
      <c r="E60" s="23" t="s">
        <v>26</v>
      </c>
      <c r="F60" s="23" t="s">
        <v>130</v>
      </c>
      <c r="G60" s="23" t="s">
        <v>26</v>
      </c>
      <c r="H60" s="23" t="s">
        <v>131</v>
      </c>
      <c r="I60" s="25" t="s">
        <v>132</v>
      </c>
      <c r="J60" s="25">
        <v>45737.01</v>
      </c>
      <c r="K60" s="25">
        <v>0</v>
      </c>
      <c r="L60" s="25">
        <v>39428.46</v>
      </c>
      <c r="M60" s="25">
        <v>6308.55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3" t="s">
        <v>26</v>
      </c>
    </row>
    <row r="61" spans="1:19" s="26" customFormat="1" x14ac:dyDescent="0.25">
      <c r="A61" s="23" t="s">
        <v>156</v>
      </c>
      <c r="B61" s="24" t="s">
        <v>128</v>
      </c>
      <c r="C61" s="23" t="s">
        <v>24</v>
      </c>
      <c r="D61" s="23" t="s">
        <v>134</v>
      </c>
      <c r="E61" s="23" t="s">
        <v>26</v>
      </c>
      <c r="F61" s="23" t="s">
        <v>135</v>
      </c>
      <c r="G61" s="23" t="s">
        <v>26</v>
      </c>
      <c r="H61" s="23" t="s">
        <v>131</v>
      </c>
      <c r="I61" s="25" t="s">
        <v>132</v>
      </c>
      <c r="J61" s="25">
        <v>38770.410000000003</v>
      </c>
      <c r="K61" s="25">
        <v>14877.82</v>
      </c>
      <c r="L61" s="25">
        <v>20597.060000000001</v>
      </c>
      <c r="M61" s="25">
        <v>3295.53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3" t="s">
        <v>26</v>
      </c>
    </row>
    <row r="62" spans="1:19" s="26" customFormat="1" x14ac:dyDescent="0.25">
      <c r="A62" s="23" t="s">
        <v>317</v>
      </c>
      <c r="B62" s="24" t="s">
        <v>249</v>
      </c>
      <c r="C62" s="23" t="s">
        <v>69</v>
      </c>
      <c r="D62" s="23" t="s">
        <v>26</v>
      </c>
      <c r="E62" s="23" t="s">
        <v>336</v>
      </c>
      <c r="F62" s="23" t="s">
        <v>26</v>
      </c>
      <c r="G62" s="23" t="s">
        <v>106</v>
      </c>
      <c r="H62" s="23" t="s">
        <v>108</v>
      </c>
      <c r="I62" s="25" t="s">
        <v>109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1166.4000000000001</v>
      </c>
      <c r="S62" s="23" t="s">
        <v>595</v>
      </c>
    </row>
    <row r="63" spans="1:19" s="26" customFormat="1" x14ac:dyDescent="0.25">
      <c r="A63" s="23" t="s">
        <v>96</v>
      </c>
      <c r="B63" s="24" t="s">
        <v>86</v>
      </c>
      <c r="C63" s="23" t="s">
        <v>24</v>
      </c>
      <c r="D63" s="23" t="s">
        <v>121</v>
      </c>
      <c r="E63" s="23" t="s">
        <v>26</v>
      </c>
      <c r="F63" s="23" t="s">
        <v>107</v>
      </c>
      <c r="G63" s="23" t="s">
        <v>26</v>
      </c>
      <c r="H63" s="23" t="s">
        <v>108</v>
      </c>
      <c r="I63" s="25" t="s">
        <v>109</v>
      </c>
      <c r="J63" s="25">
        <v>11275.2</v>
      </c>
      <c r="K63" s="25">
        <v>0</v>
      </c>
      <c r="L63" s="25">
        <v>9720</v>
      </c>
      <c r="M63" s="25">
        <v>1555.2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26</v>
      </c>
    </row>
    <row r="64" spans="1:19" s="26" customFormat="1" x14ac:dyDescent="0.25">
      <c r="A64" s="23" t="s">
        <v>518</v>
      </c>
      <c r="B64" s="24" t="s">
        <v>556</v>
      </c>
      <c r="C64" s="23" t="s">
        <v>69</v>
      </c>
      <c r="D64" s="23" t="s">
        <v>26</v>
      </c>
      <c r="E64" s="23" t="s">
        <v>569</v>
      </c>
      <c r="F64" s="23" t="s">
        <v>26</v>
      </c>
      <c r="G64" s="23" t="s">
        <v>38</v>
      </c>
      <c r="H64" s="23" t="s">
        <v>40</v>
      </c>
      <c r="I64" s="25" t="s">
        <v>41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13320</v>
      </c>
      <c r="S64" s="23" t="s">
        <v>570</v>
      </c>
    </row>
    <row r="65" spans="1:19" s="26" customFormat="1" x14ac:dyDescent="0.25">
      <c r="A65" s="23" t="s">
        <v>42</v>
      </c>
      <c r="B65" s="24" t="s">
        <v>37</v>
      </c>
      <c r="C65" s="23" t="s">
        <v>24</v>
      </c>
      <c r="D65" s="23" t="s">
        <v>38</v>
      </c>
      <c r="E65" s="23" t="s">
        <v>26</v>
      </c>
      <c r="F65" s="23" t="s">
        <v>39</v>
      </c>
      <c r="G65" s="23" t="s">
        <v>26</v>
      </c>
      <c r="H65" s="23" t="s">
        <v>40</v>
      </c>
      <c r="I65" s="25" t="s">
        <v>41</v>
      </c>
      <c r="J65" s="25">
        <v>128760</v>
      </c>
      <c r="K65" s="25">
        <v>0</v>
      </c>
      <c r="L65" s="25">
        <v>111000</v>
      </c>
      <c r="M65" s="25">
        <v>17760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26</v>
      </c>
    </row>
    <row r="66" spans="1:19" s="26" customFormat="1" x14ac:dyDescent="0.25">
      <c r="A66" s="23" t="s">
        <v>529</v>
      </c>
      <c r="B66" s="24" t="s">
        <v>556</v>
      </c>
      <c r="C66" s="23" t="s">
        <v>69</v>
      </c>
      <c r="D66" s="23" t="s">
        <v>26</v>
      </c>
      <c r="E66" s="23" t="s">
        <v>575</v>
      </c>
      <c r="F66" s="23" t="s">
        <v>26</v>
      </c>
      <c r="G66" s="23" t="s">
        <v>43</v>
      </c>
      <c r="H66" s="23" t="s">
        <v>45</v>
      </c>
      <c r="I66" s="25" t="s">
        <v>46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17182.080000000002</v>
      </c>
      <c r="S66" s="23" t="s">
        <v>576</v>
      </c>
    </row>
    <row r="67" spans="1:19" s="26" customFormat="1" x14ac:dyDescent="0.25">
      <c r="A67" s="23" t="s">
        <v>47</v>
      </c>
      <c r="B67" s="24" t="s">
        <v>37</v>
      </c>
      <c r="C67" s="23" t="s">
        <v>24</v>
      </c>
      <c r="D67" s="23" t="s">
        <v>43</v>
      </c>
      <c r="E67" s="23" t="s">
        <v>26</v>
      </c>
      <c r="F67" s="23" t="s">
        <v>44</v>
      </c>
      <c r="G67" s="23" t="s">
        <v>26</v>
      </c>
      <c r="H67" s="23" t="s">
        <v>45</v>
      </c>
      <c r="I67" s="25" t="s">
        <v>46</v>
      </c>
      <c r="J67" s="25">
        <v>166093.44</v>
      </c>
      <c r="K67" s="25">
        <v>0</v>
      </c>
      <c r="L67" s="25">
        <v>143184</v>
      </c>
      <c r="M67" s="25">
        <v>22909.439999999999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3" t="s">
        <v>26</v>
      </c>
    </row>
    <row r="68" spans="1:19" x14ac:dyDescent="0.25">
      <c r="A68" s="12" t="s">
        <v>183</v>
      </c>
      <c r="B68" s="13" t="s">
        <v>192</v>
      </c>
      <c r="C68" s="12" t="s">
        <v>69</v>
      </c>
      <c r="D68" s="12" t="s">
        <v>26</v>
      </c>
      <c r="E68" s="12" t="s">
        <v>235</v>
      </c>
      <c r="F68" s="12" t="s">
        <v>236</v>
      </c>
      <c r="G68" s="12" t="s">
        <v>237</v>
      </c>
      <c r="H68" s="12" t="s">
        <v>45</v>
      </c>
      <c r="I68" s="14" t="s">
        <v>46</v>
      </c>
      <c r="J68" s="14">
        <v>-5486.8</v>
      </c>
      <c r="K68" s="14">
        <v>0</v>
      </c>
      <c r="L68" s="14">
        <v>-4730</v>
      </c>
      <c r="M68" s="14">
        <v>-756.8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461</v>
      </c>
      <c r="B69" s="13" t="s">
        <v>501</v>
      </c>
      <c r="C69" s="12" t="s">
        <v>69</v>
      </c>
      <c r="D69" s="12" t="s">
        <v>26</v>
      </c>
      <c r="E69" s="12" t="s">
        <v>554</v>
      </c>
      <c r="F69" s="12" t="s">
        <v>555</v>
      </c>
      <c r="G69" s="12" t="s">
        <v>43</v>
      </c>
      <c r="H69" s="12" t="s">
        <v>45</v>
      </c>
      <c r="I69" s="14" t="s">
        <v>46</v>
      </c>
      <c r="J69" s="14">
        <v>-111487.6</v>
      </c>
      <c r="K69" s="14">
        <v>0</v>
      </c>
      <c r="L69" s="14">
        <v>-96110</v>
      </c>
      <c r="M69" s="14">
        <v>-15377.6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26" customFormat="1" x14ac:dyDescent="0.25">
      <c r="A70" s="23" t="s">
        <v>188</v>
      </c>
      <c r="B70" s="24" t="s">
        <v>192</v>
      </c>
      <c r="C70" s="23" t="s">
        <v>24</v>
      </c>
      <c r="D70" s="23" t="s">
        <v>214</v>
      </c>
      <c r="E70" s="23" t="s">
        <v>26</v>
      </c>
      <c r="F70" s="23" t="s">
        <v>215</v>
      </c>
      <c r="G70" s="23" t="s">
        <v>26</v>
      </c>
      <c r="H70" s="23" t="s">
        <v>216</v>
      </c>
      <c r="I70" s="25" t="s">
        <v>217</v>
      </c>
      <c r="J70" s="25">
        <v>4400</v>
      </c>
      <c r="K70" s="25">
        <v>4400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26</v>
      </c>
    </row>
    <row r="71" spans="1:19" s="26" customFormat="1" x14ac:dyDescent="0.25">
      <c r="A71" s="23" t="s">
        <v>326</v>
      </c>
      <c r="B71" s="24" t="s">
        <v>249</v>
      </c>
      <c r="C71" s="23" t="s">
        <v>69</v>
      </c>
      <c r="D71" s="23" t="s">
        <v>26</v>
      </c>
      <c r="E71" s="23" t="s">
        <v>344</v>
      </c>
      <c r="F71" s="23" t="s">
        <v>26</v>
      </c>
      <c r="G71" s="23" t="s">
        <v>142</v>
      </c>
      <c r="H71" s="23" t="s">
        <v>144</v>
      </c>
      <c r="I71" s="25" t="s">
        <v>145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1856.52</v>
      </c>
      <c r="S71" s="23" t="s">
        <v>345</v>
      </c>
    </row>
    <row r="72" spans="1:19" s="26" customFormat="1" x14ac:dyDescent="0.25">
      <c r="A72" s="23" t="s">
        <v>421</v>
      </c>
      <c r="B72" s="24" t="s">
        <v>456</v>
      </c>
      <c r="C72" s="23" t="s">
        <v>69</v>
      </c>
      <c r="D72" s="23" t="s">
        <v>26</v>
      </c>
      <c r="E72" s="23" t="s">
        <v>480</v>
      </c>
      <c r="F72" s="23" t="s">
        <v>26</v>
      </c>
      <c r="G72" s="23" t="s">
        <v>385</v>
      </c>
      <c r="H72" s="23" t="s">
        <v>144</v>
      </c>
      <c r="I72" s="25" t="s">
        <v>145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5555.72</v>
      </c>
      <c r="S72" s="23" t="s">
        <v>481</v>
      </c>
    </row>
    <row r="73" spans="1:19" s="26" customFormat="1" x14ac:dyDescent="0.25">
      <c r="A73" s="23" t="s">
        <v>161</v>
      </c>
      <c r="B73" s="24" t="s">
        <v>128</v>
      </c>
      <c r="C73" s="23" t="s">
        <v>24</v>
      </c>
      <c r="D73" s="23" t="s">
        <v>142</v>
      </c>
      <c r="E73" s="23" t="s">
        <v>26</v>
      </c>
      <c r="F73" s="23" t="s">
        <v>143</v>
      </c>
      <c r="G73" s="23" t="s">
        <v>26</v>
      </c>
      <c r="H73" s="23" t="s">
        <v>144</v>
      </c>
      <c r="I73" s="25" t="s">
        <v>145</v>
      </c>
      <c r="J73" s="25">
        <v>17946.439999999999</v>
      </c>
      <c r="K73" s="25">
        <v>0</v>
      </c>
      <c r="L73" s="25">
        <v>15471</v>
      </c>
      <c r="M73" s="25">
        <v>2475.36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3" t="s">
        <v>26</v>
      </c>
    </row>
    <row r="74" spans="1:19" s="26" customFormat="1" x14ac:dyDescent="0.25">
      <c r="A74" s="23" t="s">
        <v>359</v>
      </c>
      <c r="B74" s="24" t="s">
        <v>369</v>
      </c>
      <c r="C74" s="23" t="s">
        <v>24</v>
      </c>
      <c r="D74" s="23" t="s">
        <v>385</v>
      </c>
      <c r="E74" s="23" t="s">
        <v>26</v>
      </c>
      <c r="F74" s="23" t="s">
        <v>386</v>
      </c>
      <c r="G74" s="23" t="s">
        <v>26</v>
      </c>
      <c r="H74" s="23" t="s">
        <v>144</v>
      </c>
      <c r="I74" s="25" t="s">
        <v>145</v>
      </c>
      <c r="J74" s="25">
        <v>53705.26</v>
      </c>
      <c r="K74" s="25">
        <v>0</v>
      </c>
      <c r="L74" s="25">
        <v>46297.64</v>
      </c>
      <c r="M74" s="25">
        <v>7407.62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3" t="s">
        <v>26</v>
      </c>
    </row>
    <row r="75" spans="1:19" s="26" customFormat="1" x14ac:dyDescent="0.25">
      <c r="A75" s="23" t="s">
        <v>362</v>
      </c>
      <c r="B75" s="24" t="s">
        <v>369</v>
      </c>
      <c r="C75" s="23" t="s">
        <v>24</v>
      </c>
      <c r="D75" s="23" t="s">
        <v>404</v>
      </c>
      <c r="E75" s="23" t="s">
        <v>26</v>
      </c>
      <c r="F75" s="23" t="s">
        <v>405</v>
      </c>
      <c r="G75" s="23" t="s">
        <v>26</v>
      </c>
      <c r="H75" s="23" t="s">
        <v>406</v>
      </c>
      <c r="I75" s="25" t="s">
        <v>407</v>
      </c>
      <c r="J75" s="25">
        <v>21960</v>
      </c>
      <c r="K75" s="25">
        <v>21960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26</v>
      </c>
    </row>
    <row r="76" spans="1:19" s="26" customFormat="1" x14ac:dyDescent="0.25">
      <c r="A76" s="23" t="s">
        <v>291</v>
      </c>
      <c r="B76" s="24" t="s">
        <v>249</v>
      </c>
      <c r="C76" s="23" t="s">
        <v>69</v>
      </c>
      <c r="D76" s="23" t="s">
        <v>26</v>
      </c>
      <c r="E76" s="23" t="s">
        <v>309</v>
      </c>
      <c r="F76" s="23" t="s">
        <v>26</v>
      </c>
      <c r="G76" s="23" t="s">
        <v>167</v>
      </c>
      <c r="H76" s="23" t="s">
        <v>50</v>
      </c>
      <c r="I76" s="25" t="s">
        <v>51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372.6</v>
      </c>
      <c r="S76" s="23" t="s">
        <v>310</v>
      </c>
    </row>
    <row r="77" spans="1:19" s="26" customFormat="1" x14ac:dyDescent="0.25">
      <c r="A77" s="23" t="s">
        <v>308</v>
      </c>
      <c r="B77" s="24" t="s">
        <v>249</v>
      </c>
      <c r="C77" s="23" t="s">
        <v>69</v>
      </c>
      <c r="D77" s="23" t="s">
        <v>26</v>
      </c>
      <c r="E77" s="23" t="s">
        <v>327</v>
      </c>
      <c r="F77" s="23" t="s">
        <v>26</v>
      </c>
      <c r="G77" s="23" t="s">
        <v>193</v>
      </c>
      <c r="H77" s="23" t="s">
        <v>50</v>
      </c>
      <c r="I77" s="25" t="s">
        <v>51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1108.8</v>
      </c>
      <c r="S77" s="23" t="s">
        <v>328</v>
      </c>
    </row>
    <row r="78" spans="1:19" s="26" customFormat="1" x14ac:dyDescent="0.25">
      <c r="A78" s="23" t="s">
        <v>391</v>
      </c>
      <c r="B78" s="24" t="s">
        <v>369</v>
      </c>
      <c r="C78" s="23" t="s">
        <v>69</v>
      </c>
      <c r="D78" s="23" t="s">
        <v>26</v>
      </c>
      <c r="E78" s="23" t="s">
        <v>447</v>
      </c>
      <c r="F78" s="23" t="s">
        <v>26</v>
      </c>
      <c r="G78" s="23" t="s">
        <v>268</v>
      </c>
      <c r="H78" s="23" t="s">
        <v>50</v>
      </c>
      <c r="I78" s="25" t="s">
        <v>51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2521.1999999999998</v>
      </c>
      <c r="S78" s="23" t="s">
        <v>448</v>
      </c>
    </row>
    <row r="79" spans="1:19" s="26" customFormat="1" x14ac:dyDescent="0.25">
      <c r="A79" s="23" t="s">
        <v>426</v>
      </c>
      <c r="B79" s="24" t="s">
        <v>456</v>
      </c>
      <c r="C79" s="23" t="s">
        <v>69</v>
      </c>
      <c r="D79" s="23" t="s">
        <v>26</v>
      </c>
      <c r="E79" s="23" t="s">
        <v>483</v>
      </c>
      <c r="F79" s="23" t="s">
        <v>26</v>
      </c>
      <c r="G79" s="23" t="s">
        <v>377</v>
      </c>
      <c r="H79" s="23" t="s">
        <v>50</v>
      </c>
      <c r="I79" s="25" t="s">
        <v>51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1214.4000000000001</v>
      </c>
      <c r="S79" s="23" t="s">
        <v>484</v>
      </c>
    </row>
    <row r="80" spans="1:19" s="26" customFormat="1" x14ac:dyDescent="0.25">
      <c r="A80" s="23" t="s">
        <v>500</v>
      </c>
      <c r="B80" s="24" t="s">
        <v>556</v>
      </c>
      <c r="C80" s="23" t="s">
        <v>69</v>
      </c>
      <c r="D80" s="23" t="s">
        <v>26</v>
      </c>
      <c r="E80" s="23" t="s">
        <v>561</v>
      </c>
      <c r="F80" s="23" t="s">
        <v>26</v>
      </c>
      <c r="G80" s="23" t="s">
        <v>48</v>
      </c>
      <c r="H80" s="23" t="s">
        <v>50</v>
      </c>
      <c r="I80" s="25" t="s">
        <v>51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673.2</v>
      </c>
      <c r="S80" s="23" t="s">
        <v>562</v>
      </c>
    </row>
    <row r="81" spans="1:19" s="26" customFormat="1" x14ac:dyDescent="0.25">
      <c r="A81" s="23" t="s">
        <v>506</v>
      </c>
      <c r="B81" s="24" t="s">
        <v>556</v>
      </c>
      <c r="C81" s="23" t="s">
        <v>69</v>
      </c>
      <c r="D81" s="23" t="s">
        <v>26</v>
      </c>
      <c r="E81" s="23" t="s">
        <v>563</v>
      </c>
      <c r="F81" s="23" t="s">
        <v>26</v>
      </c>
      <c r="G81" s="23" t="s">
        <v>524</v>
      </c>
      <c r="H81" s="23" t="s">
        <v>50</v>
      </c>
      <c r="I81" s="25" t="s">
        <v>51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567.6</v>
      </c>
      <c r="S81" s="23" t="s">
        <v>564</v>
      </c>
    </row>
    <row r="82" spans="1:19" s="26" customFormat="1" x14ac:dyDescent="0.25">
      <c r="A82" s="23" t="s">
        <v>52</v>
      </c>
      <c r="B82" s="24" t="s">
        <v>37</v>
      </c>
      <c r="C82" s="23" t="s">
        <v>24</v>
      </c>
      <c r="D82" s="23" t="s">
        <v>48</v>
      </c>
      <c r="E82" s="23" t="s">
        <v>26</v>
      </c>
      <c r="F82" s="23" t="s">
        <v>49</v>
      </c>
      <c r="G82" s="23" t="s">
        <v>26</v>
      </c>
      <c r="H82" s="23" t="s">
        <v>50</v>
      </c>
      <c r="I82" s="25" t="s">
        <v>51</v>
      </c>
      <c r="J82" s="25">
        <v>6507.6</v>
      </c>
      <c r="K82" s="25">
        <v>0</v>
      </c>
      <c r="L82" s="25">
        <v>5610</v>
      </c>
      <c r="M82" s="25">
        <v>897.6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3" t="s">
        <v>26</v>
      </c>
    </row>
    <row r="83" spans="1:19" s="26" customFormat="1" x14ac:dyDescent="0.25">
      <c r="A83" s="23" t="s">
        <v>166</v>
      </c>
      <c r="B83" s="24" t="s">
        <v>128</v>
      </c>
      <c r="C83" s="23" t="s">
        <v>24</v>
      </c>
      <c r="D83" s="23" t="s">
        <v>167</v>
      </c>
      <c r="E83" s="23" t="s">
        <v>26</v>
      </c>
      <c r="F83" s="23" t="s">
        <v>168</v>
      </c>
      <c r="G83" s="23" t="s">
        <v>26</v>
      </c>
      <c r="H83" s="23" t="s">
        <v>50</v>
      </c>
      <c r="I83" s="25" t="s">
        <v>51</v>
      </c>
      <c r="J83" s="25">
        <v>3601.8</v>
      </c>
      <c r="K83" s="25">
        <v>0</v>
      </c>
      <c r="L83" s="25">
        <v>3105</v>
      </c>
      <c r="M83" s="25">
        <v>496.8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26</v>
      </c>
    </row>
    <row r="84" spans="1:19" s="26" customFormat="1" x14ac:dyDescent="0.25">
      <c r="A84" s="23" t="s">
        <v>191</v>
      </c>
      <c r="B84" s="24" t="s">
        <v>192</v>
      </c>
      <c r="C84" s="23" t="s">
        <v>24</v>
      </c>
      <c r="D84" s="23" t="s">
        <v>193</v>
      </c>
      <c r="E84" s="23" t="s">
        <v>26</v>
      </c>
      <c r="F84" s="23" t="s">
        <v>194</v>
      </c>
      <c r="G84" s="23" t="s">
        <v>26</v>
      </c>
      <c r="H84" s="23" t="s">
        <v>50</v>
      </c>
      <c r="I84" s="25" t="s">
        <v>51</v>
      </c>
      <c r="J84" s="25">
        <v>10718.4</v>
      </c>
      <c r="K84" s="25">
        <v>0</v>
      </c>
      <c r="L84" s="25">
        <v>9240</v>
      </c>
      <c r="M84" s="25">
        <v>1478.4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3" t="s">
        <v>26</v>
      </c>
    </row>
    <row r="85" spans="1:19" s="26" customFormat="1" x14ac:dyDescent="0.25">
      <c r="A85" s="23" t="s">
        <v>244</v>
      </c>
      <c r="B85" s="24" t="s">
        <v>249</v>
      </c>
      <c r="C85" s="23" t="s">
        <v>24</v>
      </c>
      <c r="D85" s="23" t="s">
        <v>268</v>
      </c>
      <c r="E85" s="23" t="s">
        <v>26</v>
      </c>
      <c r="F85" s="23" t="s">
        <v>269</v>
      </c>
      <c r="G85" s="23" t="s">
        <v>26</v>
      </c>
      <c r="H85" s="23" t="s">
        <v>50</v>
      </c>
      <c r="I85" s="25" t="s">
        <v>51</v>
      </c>
      <c r="J85" s="25">
        <v>24371.599999999999</v>
      </c>
      <c r="K85" s="25">
        <v>0</v>
      </c>
      <c r="L85" s="25">
        <v>21010</v>
      </c>
      <c r="M85" s="25">
        <v>3361.6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3" t="s">
        <v>26</v>
      </c>
    </row>
    <row r="86" spans="1:19" s="26" customFormat="1" x14ac:dyDescent="0.25">
      <c r="A86" s="23" t="s">
        <v>365</v>
      </c>
      <c r="B86" s="24" t="s">
        <v>369</v>
      </c>
      <c r="C86" s="23" t="s">
        <v>24</v>
      </c>
      <c r="D86" s="23" t="s">
        <v>377</v>
      </c>
      <c r="E86" s="23" t="s">
        <v>26</v>
      </c>
      <c r="F86" s="23" t="s">
        <v>378</v>
      </c>
      <c r="G86" s="23" t="s">
        <v>26</v>
      </c>
      <c r="H86" s="23" t="s">
        <v>50</v>
      </c>
      <c r="I86" s="25" t="s">
        <v>51</v>
      </c>
      <c r="J86" s="25">
        <v>11739.2</v>
      </c>
      <c r="K86" s="25">
        <v>0</v>
      </c>
      <c r="L86" s="25">
        <v>10120</v>
      </c>
      <c r="M86" s="25">
        <v>1619.2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3" t="s">
        <v>26</v>
      </c>
    </row>
    <row r="87" spans="1:19" s="26" customFormat="1" x14ac:dyDescent="0.25">
      <c r="A87" s="23" t="s">
        <v>466</v>
      </c>
      <c r="B87" s="24" t="s">
        <v>501</v>
      </c>
      <c r="C87" s="23" t="s">
        <v>24</v>
      </c>
      <c r="D87" s="23" t="s">
        <v>524</v>
      </c>
      <c r="E87" s="23" t="s">
        <v>26</v>
      </c>
      <c r="F87" s="23" t="s">
        <v>525</v>
      </c>
      <c r="G87" s="23" t="s">
        <v>26</v>
      </c>
      <c r="H87" s="23" t="s">
        <v>50</v>
      </c>
      <c r="I87" s="25" t="s">
        <v>51</v>
      </c>
      <c r="J87" s="25">
        <v>5486.8</v>
      </c>
      <c r="K87" s="25">
        <v>0</v>
      </c>
      <c r="L87" s="25">
        <v>4730</v>
      </c>
      <c r="M87" s="25">
        <v>756.8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3" t="s">
        <v>26</v>
      </c>
    </row>
    <row r="88" spans="1:19" s="22" customFormat="1" x14ac:dyDescent="0.25">
      <c r="A88" s="19" t="s">
        <v>267</v>
      </c>
      <c r="B88" s="20" t="s">
        <v>249</v>
      </c>
      <c r="C88" s="19" t="s">
        <v>69</v>
      </c>
      <c r="D88" s="19" t="s">
        <v>26</v>
      </c>
      <c r="E88" s="19" t="s">
        <v>292</v>
      </c>
      <c r="F88" s="19" t="s">
        <v>26</v>
      </c>
      <c r="G88" s="19" t="s">
        <v>87</v>
      </c>
      <c r="H88" s="19" t="s">
        <v>89</v>
      </c>
      <c r="I88" s="21" t="s">
        <v>90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482.1</v>
      </c>
      <c r="S88" s="19" t="s">
        <v>293</v>
      </c>
    </row>
    <row r="89" spans="1:19" s="22" customFormat="1" x14ac:dyDescent="0.25">
      <c r="A89" s="19" t="s">
        <v>101</v>
      </c>
      <c r="B89" s="20" t="s">
        <v>86</v>
      </c>
      <c r="C89" s="19" t="s">
        <v>24</v>
      </c>
      <c r="D89" s="19" t="s">
        <v>87</v>
      </c>
      <c r="E89" s="19" t="s">
        <v>26</v>
      </c>
      <c r="F89" s="19" t="s">
        <v>88</v>
      </c>
      <c r="G89" s="19" t="s">
        <v>26</v>
      </c>
      <c r="H89" s="19" t="s">
        <v>89</v>
      </c>
      <c r="I89" s="21" t="s">
        <v>90</v>
      </c>
      <c r="J89" s="21">
        <v>139938.07999999999</v>
      </c>
      <c r="K89" s="21">
        <v>135277.78</v>
      </c>
      <c r="L89" s="21">
        <v>4017.5</v>
      </c>
      <c r="M89" s="21">
        <v>642.79999999999995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19" t="s">
        <v>26</v>
      </c>
    </row>
    <row r="90" spans="1:19" s="22" customFormat="1" x14ac:dyDescent="0.25">
      <c r="A90" s="19" t="s">
        <v>494</v>
      </c>
      <c r="B90" s="20" t="s">
        <v>501</v>
      </c>
      <c r="C90" s="19" t="s">
        <v>69</v>
      </c>
      <c r="D90" s="19" t="s">
        <v>26</v>
      </c>
      <c r="E90" s="19" t="s">
        <v>548</v>
      </c>
      <c r="F90" s="19" t="s">
        <v>26</v>
      </c>
      <c r="G90" s="19" t="s">
        <v>507</v>
      </c>
      <c r="H90" s="19" t="s">
        <v>508</v>
      </c>
      <c r="I90" s="21" t="s">
        <v>509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432</v>
      </c>
      <c r="S90" s="19" t="s">
        <v>549</v>
      </c>
    </row>
    <row r="91" spans="1:19" s="22" customFormat="1" x14ac:dyDescent="0.25">
      <c r="A91" s="19" t="s">
        <v>471</v>
      </c>
      <c r="B91" s="20" t="s">
        <v>501</v>
      </c>
      <c r="C91" s="19" t="s">
        <v>24</v>
      </c>
      <c r="D91" s="19" t="s">
        <v>507</v>
      </c>
      <c r="E91" s="19" t="s">
        <v>26</v>
      </c>
      <c r="F91" s="19" t="s">
        <v>27</v>
      </c>
      <c r="G91" s="19" t="s">
        <v>26</v>
      </c>
      <c r="H91" s="19" t="s">
        <v>508</v>
      </c>
      <c r="I91" s="21" t="s">
        <v>509</v>
      </c>
      <c r="J91" s="21">
        <v>4176</v>
      </c>
      <c r="K91" s="21">
        <v>0</v>
      </c>
      <c r="L91" s="21">
        <v>3600</v>
      </c>
      <c r="M91" s="21">
        <v>576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19" t="s">
        <v>26</v>
      </c>
    </row>
    <row r="92" spans="1:19" s="26" customFormat="1" x14ac:dyDescent="0.25">
      <c r="A92" s="23" t="s">
        <v>491</v>
      </c>
      <c r="B92" s="24" t="s">
        <v>501</v>
      </c>
      <c r="C92" s="23" t="s">
        <v>69</v>
      </c>
      <c r="D92" s="23" t="s">
        <v>26</v>
      </c>
      <c r="E92" s="23" t="s">
        <v>546</v>
      </c>
      <c r="F92" s="23" t="s">
        <v>26</v>
      </c>
      <c r="G92" s="23" t="s">
        <v>32</v>
      </c>
      <c r="H92" s="23" t="s">
        <v>34</v>
      </c>
      <c r="I92" s="25" t="s">
        <v>35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53760</v>
      </c>
      <c r="S92" s="23" t="s">
        <v>547</v>
      </c>
    </row>
    <row r="93" spans="1:19" s="26" customFormat="1" x14ac:dyDescent="0.25">
      <c r="A93" s="23" t="s">
        <v>30</v>
      </c>
      <c r="B93" s="24" t="s">
        <v>31</v>
      </c>
      <c r="C93" s="23" t="s">
        <v>24</v>
      </c>
      <c r="D93" s="23" t="s">
        <v>32</v>
      </c>
      <c r="E93" s="23" t="s">
        <v>26</v>
      </c>
      <c r="F93" s="23" t="s">
        <v>33</v>
      </c>
      <c r="G93" s="23" t="s">
        <v>26</v>
      </c>
      <c r="H93" s="23" t="s">
        <v>34</v>
      </c>
      <c r="I93" s="25" t="s">
        <v>35</v>
      </c>
      <c r="J93" s="25">
        <v>389760</v>
      </c>
      <c r="K93" s="25">
        <v>0</v>
      </c>
      <c r="L93" s="25">
        <v>336000</v>
      </c>
      <c r="M93" s="25">
        <v>53760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3" t="s">
        <v>26</v>
      </c>
    </row>
    <row r="94" spans="1:19" s="26" customFormat="1" x14ac:dyDescent="0.25">
      <c r="A94" s="23" t="s">
        <v>314</v>
      </c>
      <c r="B94" s="24" t="s">
        <v>249</v>
      </c>
      <c r="C94" s="23" t="s">
        <v>69</v>
      </c>
      <c r="D94" s="23" t="s">
        <v>26</v>
      </c>
      <c r="E94" s="23" t="s">
        <v>333</v>
      </c>
      <c r="F94" s="23" t="s">
        <v>26</v>
      </c>
      <c r="G94" s="23" t="s">
        <v>111</v>
      </c>
      <c r="H94" s="23" t="s">
        <v>113</v>
      </c>
      <c r="I94" s="25" t="s">
        <v>114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2632.31</v>
      </c>
      <c r="S94" s="23" t="s">
        <v>334</v>
      </c>
    </row>
    <row r="95" spans="1:19" s="26" customFormat="1" x14ac:dyDescent="0.25">
      <c r="A95" s="23" t="s">
        <v>604</v>
      </c>
      <c r="B95" s="24" t="s">
        <v>86</v>
      </c>
      <c r="C95" s="23" t="s">
        <v>24</v>
      </c>
      <c r="D95" s="23" t="s">
        <v>111</v>
      </c>
      <c r="E95" s="23" t="s">
        <v>26</v>
      </c>
      <c r="F95" s="23" t="s">
        <v>112</v>
      </c>
      <c r="G95" s="23" t="s">
        <v>26</v>
      </c>
      <c r="H95" s="23" t="s">
        <v>113</v>
      </c>
      <c r="I95" s="25" t="s">
        <v>114</v>
      </c>
      <c r="J95" s="25">
        <v>25445.69</v>
      </c>
      <c r="K95" s="25">
        <v>0</v>
      </c>
      <c r="L95" s="25">
        <v>21935.94</v>
      </c>
      <c r="M95" s="25">
        <v>3509.75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3" t="s">
        <v>26</v>
      </c>
    </row>
    <row r="96" spans="1:19" s="22" customFormat="1" x14ac:dyDescent="0.25">
      <c r="A96" s="19" t="s">
        <v>195</v>
      </c>
      <c r="B96" s="20" t="s">
        <v>192</v>
      </c>
      <c r="C96" s="19" t="s">
        <v>24</v>
      </c>
      <c r="D96" s="19" t="s">
        <v>204</v>
      </c>
      <c r="E96" s="19" t="s">
        <v>26</v>
      </c>
      <c r="F96" s="19" t="s">
        <v>205</v>
      </c>
      <c r="G96" s="19" t="s">
        <v>26</v>
      </c>
      <c r="H96" s="19" t="s">
        <v>206</v>
      </c>
      <c r="I96" s="21" t="s">
        <v>207</v>
      </c>
      <c r="J96" s="21">
        <v>6600</v>
      </c>
      <c r="K96" s="21">
        <v>6600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19" t="s">
        <v>26</v>
      </c>
    </row>
    <row r="97" spans="1:19" s="22" customFormat="1" x14ac:dyDescent="0.25">
      <c r="A97" s="19" t="s">
        <v>610</v>
      </c>
      <c r="B97" s="20" t="s">
        <v>369</v>
      </c>
      <c r="C97" s="19" t="s">
        <v>24</v>
      </c>
      <c r="D97" s="19" t="s">
        <v>374</v>
      </c>
      <c r="E97" s="19" t="s">
        <v>26</v>
      </c>
      <c r="F97" s="19" t="s">
        <v>375</v>
      </c>
      <c r="G97" s="19" t="s">
        <v>26</v>
      </c>
      <c r="H97" s="19" t="s">
        <v>206</v>
      </c>
      <c r="I97" s="21" t="s">
        <v>207</v>
      </c>
      <c r="J97" s="21">
        <v>6800</v>
      </c>
      <c r="K97" s="21">
        <v>6800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19" t="s">
        <v>26</v>
      </c>
    </row>
    <row r="98" spans="1:19" s="26" customFormat="1" x14ac:dyDescent="0.25">
      <c r="A98" s="23" t="s">
        <v>611</v>
      </c>
      <c r="B98" s="24" t="s">
        <v>369</v>
      </c>
      <c r="C98" s="23" t="s">
        <v>24</v>
      </c>
      <c r="D98" s="23" t="s">
        <v>380</v>
      </c>
      <c r="E98" s="23" t="s">
        <v>26</v>
      </c>
      <c r="F98" s="23" t="s">
        <v>381</v>
      </c>
      <c r="G98" s="23" t="s">
        <v>26</v>
      </c>
      <c r="H98" s="23" t="s">
        <v>382</v>
      </c>
      <c r="I98" s="25" t="s">
        <v>383</v>
      </c>
      <c r="J98" s="25">
        <v>76162.66</v>
      </c>
      <c r="K98" s="25">
        <v>76162.66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3" t="s">
        <v>26</v>
      </c>
    </row>
    <row r="99" spans="1:19" s="26" customFormat="1" x14ac:dyDescent="0.25">
      <c r="A99" s="23" t="s">
        <v>398</v>
      </c>
      <c r="B99" s="24" t="s">
        <v>369</v>
      </c>
      <c r="C99" s="23" t="s">
        <v>69</v>
      </c>
      <c r="D99" s="23" t="s">
        <v>26</v>
      </c>
      <c r="E99" s="23" t="s">
        <v>453</v>
      </c>
      <c r="F99" s="23" t="s">
        <v>26</v>
      </c>
      <c r="G99" s="23" t="s">
        <v>226</v>
      </c>
      <c r="H99" s="23" t="s">
        <v>228</v>
      </c>
      <c r="I99" s="25" t="s">
        <v>229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1081.22</v>
      </c>
      <c r="S99" s="23" t="s">
        <v>454</v>
      </c>
    </row>
    <row r="100" spans="1:19" s="26" customFormat="1" x14ac:dyDescent="0.25">
      <c r="A100" s="23" t="s">
        <v>198</v>
      </c>
      <c r="B100" s="24" t="s">
        <v>192</v>
      </c>
      <c r="C100" s="23" t="s">
        <v>24</v>
      </c>
      <c r="D100" s="23" t="s">
        <v>226</v>
      </c>
      <c r="E100" s="23" t="s">
        <v>26</v>
      </c>
      <c r="F100" s="23" t="s">
        <v>227</v>
      </c>
      <c r="G100" s="23" t="s">
        <v>26</v>
      </c>
      <c r="H100" s="23" t="s">
        <v>228</v>
      </c>
      <c r="I100" s="25" t="s">
        <v>229</v>
      </c>
      <c r="J100" s="25">
        <v>27782.49</v>
      </c>
      <c r="K100" s="25">
        <v>17330.669999999998</v>
      </c>
      <c r="L100" s="25">
        <v>9010.19</v>
      </c>
      <c r="M100" s="25">
        <v>1441.63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3" t="s">
        <v>26</v>
      </c>
    </row>
    <row r="101" spans="1:19" s="26" customFormat="1" x14ac:dyDescent="0.25">
      <c r="A101" s="23" t="s">
        <v>476</v>
      </c>
      <c r="B101" s="24" t="s">
        <v>501</v>
      </c>
      <c r="C101" s="23" t="s">
        <v>24</v>
      </c>
      <c r="D101" s="23" t="s">
        <v>502</v>
      </c>
      <c r="E101" s="23" t="s">
        <v>26</v>
      </c>
      <c r="F101" s="23" t="s">
        <v>503</v>
      </c>
      <c r="G101" s="23" t="s">
        <v>26</v>
      </c>
      <c r="H101" s="23" t="s">
        <v>504</v>
      </c>
      <c r="I101" s="25" t="s">
        <v>505</v>
      </c>
      <c r="J101" s="25">
        <v>37500</v>
      </c>
      <c r="K101" s="25">
        <v>37500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3" t="s">
        <v>26</v>
      </c>
    </row>
    <row r="102" spans="1:19" s="22" customFormat="1" x14ac:dyDescent="0.25">
      <c r="A102" s="19" t="s">
        <v>343</v>
      </c>
      <c r="B102" s="20" t="s">
        <v>249</v>
      </c>
      <c r="C102" s="19" t="s">
        <v>69</v>
      </c>
      <c r="D102" s="19" t="s">
        <v>26</v>
      </c>
      <c r="E102" s="19" t="s">
        <v>360</v>
      </c>
      <c r="F102" s="19" t="s">
        <v>26</v>
      </c>
      <c r="G102" s="19" t="s">
        <v>257</v>
      </c>
      <c r="H102" s="19" t="s">
        <v>259</v>
      </c>
      <c r="I102" s="21" t="s">
        <v>260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3360</v>
      </c>
      <c r="S102" s="19" t="s">
        <v>361</v>
      </c>
    </row>
    <row r="103" spans="1:19" s="22" customFormat="1" x14ac:dyDescent="0.25">
      <c r="A103" s="19" t="s">
        <v>248</v>
      </c>
      <c r="B103" s="20" t="s">
        <v>249</v>
      </c>
      <c r="C103" s="19" t="s">
        <v>24</v>
      </c>
      <c r="D103" s="19" t="s">
        <v>257</v>
      </c>
      <c r="E103" s="19" t="s">
        <v>26</v>
      </c>
      <c r="F103" s="19" t="s">
        <v>258</v>
      </c>
      <c r="G103" s="19" t="s">
        <v>26</v>
      </c>
      <c r="H103" s="19" t="s">
        <v>259</v>
      </c>
      <c r="I103" s="21" t="s">
        <v>260</v>
      </c>
      <c r="J103" s="21">
        <v>32480</v>
      </c>
      <c r="K103" s="21">
        <v>0</v>
      </c>
      <c r="L103" s="21">
        <v>28000</v>
      </c>
      <c r="M103" s="21">
        <v>4480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19" t="s">
        <v>26</v>
      </c>
    </row>
    <row r="104" spans="1:19" s="26" customFormat="1" x14ac:dyDescent="0.25">
      <c r="A104" s="23" t="s">
        <v>297</v>
      </c>
      <c r="B104" s="24" t="s">
        <v>249</v>
      </c>
      <c r="C104" s="23" t="s">
        <v>69</v>
      </c>
      <c r="D104" s="23" t="s">
        <v>26</v>
      </c>
      <c r="E104" s="23" t="s">
        <v>315</v>
      </c>
      <c r="F104" s="23" t="s">
        <v>26</v>
      </c>
      <c r="G104" s="23" t="s">
        <v>162</v>
      </c>
      <c r="H104" s="23" t="s">
        <v>164</v>
      </c>
      <c r="I104" s="25" t="s">
        <v>165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11235.6</v>
      </c>
      <c r="S104" s="23" t="s">
        <v>316</v>
      </c>
    </row>
    <row r="105" spans="1:19" s="26" customFormat="1" x14ac:dyDescent="0.25">
      <c r="A105" s="23" t="s">
        <v>302</v>
      </c>
      <c r="B105" s="24" t="s">
        <v>249</v>
      </c>
      <c r="C105" s="23" t="s">
        <v>69</v>
      </c>
      <c r="D105" s="23" t="s">
        <v>26</v>
      </c>
      <c r="E105" s="23" t="s">
        <v>321</v>
      </c>
      <c r="F105" s="23" t="s">
        <v>26</v>
      </c>
      <c r="G105" s="23" t="s">
        <v>196</v>
      </c>
      <c r="H105" s="23" t="s">
        <v>164</v>
      </c>
      <c r="I105" s="25" t="s">
        <v>165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624</v>
      </c>
      <c r="S105" s="23" t="s">
        <v>322</v>
      </c>
    </row>
    <row r="106" spans="1:19" s="26" customFormat="1" x14ac:dyDescent="0.25">
      <c r="A106" s="23" t="s">
        <v>169</v>
      </c>
      <c r="B106" s="24" t="s">
        <v>128</v>
      </c>
      <c r="C106" s="23" t="s">
        <v>24</v>
      </c>
      <c r="D106" s="23" t="s">
        <v>162</v>
      </c>
      <c r="E106" s="23" t="s">
        <v>26</v>
      </c>
      <c r="F106" s="23" t="s">
        <v>163</v>
      </c>
      <c r="G106" s="23" t="s">
        <v>26</v>
      </c>
      <c r="H106" s="23" t="s">
        <v>164</v>
      </c>
      <c r="I106" s="25" t="s">
        <v>165</v>
      </c>
      <c r="J106" s="25">
        <v>108610.8</v>
      </c>
      <c r="K106" s="25">
        <v>0</v>
      </c>
      <c r="L106" s="25">
        <v>93630</v>
      </c>
      <c r="M106" s="25">
        <v>14980.8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3" t="s">
        <v>26</v>
      </c>
    </row>
    <row r="107" spans="1:19" s="26" customFormat="1" x14ac:dyDescent="0.25">
      <c r="A107" s="23" t="s">
        <v>203</v>
      </c>
      <c r="B107" s="24" t="s">
        <v>192</v>
      </c>
      <c r="C107" s="23" t="s">
        <v>24</v>
      </c>
      <c r="D107" s="23" t="s">
        <v>196</v>
      </c>
      <c r="E107" s="23" t="s">
        <v>26</v>
      </c>
      <c r="F107" s="23" t="s">
        <v>197</v>
      </c>
      <c r="G107" s="23" t="s">
        <v>26</v>
      </c>
      <c r="H107" s="23" t="s">
        <v>164</v>
      </c>
      <c r="I107" s="25" t="s">
        <v>165</v>
      </c>
      <c r="J107" s="25">
        <v>6032</v>
      </c>
      <c r="K107" s="25">
        <v>0</v>
      </c>
      <c r="L107" s="25">
        <v>5200</v>
      </c>
      <c r="M107" s="25">
        <v>832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3" t="s">
        <v>26</v>
      </c>
    </row>
    <row r="108" spans="1:19" s="26" customFormat="1" x14ac:dyDescent="0.25">
      <c r="A108" s="23" t="s">
        <v>300</v>
      </c>
      <c r="B108" s="24" t="s">
        <v>249</v>
      </c>
      <c r="C108" s="23" t="s">
        <v>69</v>
      </c>
      <c r="D108" s="23" t="s">
        <v>26</v>
      </c>
      <c r="E108" s="23" t="s">
        <v>318</v>
      </c>
      <c r="F108" s="23" t="s">
        <v>26</v>
      </c>
      <c r="G108" s="23" t="s">
        <v>209</v>
      </c>
      <c r="H108" s="23" t="s">
        <v>211</v>
      </c>
      <c r="I108" s="25" t="s">
        <v>212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2408.1799999999998</v>
      </c>
      <c r="S108" s="23" t="s">
        <v>319</v>
      </c>
    </row>
    <row r="109" spans="1:19" s="26" customFormat="1" x14ac:dyDescent="0.25">
      <c r="A109" s="23" t="s">
        <v>526</v>
      </c>
      <c r="B109" s="24" t="s">
        <v>556</v>
      </c>
      <c r="C109" s="23" t="s">
        <v>69</v>
      </c>
      <c r="D109" s="23" t="s">
        <v>26</v>
      </c>
      <c r="E109" s="23" t="s">
        <v>573</v>
      </c>
      <c r="F109" s="23" t="s">
        <v>26</v>
      </c>
      <c r="G109" s="23" t="s">
        <v>431</v>
      </c>
      <c r="H109" s="23" t="s">
        <v>211</v>
      </c>
      <c r="I109" s="25" t="s">
        <v>212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1266.3</v>
      </c>
      <c r="S109" s="23" t="s">
        <v>574</v>
      </c>
    </row>
    <row r="110" spans="1:19" s="26" customFormat="1" x14ac:dyDescent="0.25">
      <c r="A110" s="23" t="s">
        <v>208</v>
      </c>
      <c r="B110" s="24" t="s">
        <v>192</v>
      </c>
      <c r="C110" s="23" t="s">
        <v>24</v>
      </c>
      <c r="D110" s="23" t="s">
        <v>209</v>
      </c>
      <c r="E110" s="23" t="s">
        <v>26</v>
      </c>
      <c r="F110" s="23" t="s">
        <v>210</v>
      </c>
      <c r="G110" s="23" t="s">
        <v>26</v>
      </c>
      <c r="H110" s="23" t="s">
        <v>211</v>
      </c>
      <c r="I110" s="25" t="s">
        <v>212</v>
      </c>
      <c r="J110" s="25">
        <v>70535.039999999994</v>
      </c>
      <c r="K110" s="25">
        <v>47256</v>
      </c>
      <c r="L110" s="25">
        <v>20068.14</v>
      </c>
      <c r="M110" s="25">
        <v>3210.9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3" t="s">
        <v>26</v>
      </c>
    </row>
    <row r="111" spans="1:19" s="26" customFormat="1" x14ac:dyDescent="0.25">
      <c r="A111" s="23" t="s">
        <v>612</v>
      </c>
      <c r="B111" s="24" t="s">
        <v>369</v>
      </c>
      <c r="C111" s="23" t="s">
        <v>24</v>
      </c>
      <c r="D111" s="23" t="s">
        <v>431</v>
      </c>
      <c r="E111" s="23" t="s">
        <v>26</v>
      </c>
      <c r="F111" s="23" t="s">
        <v>432</v>
      </c>
      <c r="G111" s="23" t="s">
        <v>26</v>
      </c>
      <c r="H111" s="23" t="s">
        <v>211</v>
      </c>
      <c r="I111" s="25" t="s">
        <v>212</v>
      </c>
      <c r="J111" s="25">
        <v>48150.9</v>
      </c>
      <c r="K111" s="25">
        <v>35910</v>
      </c>
      <c r="L111" s="25">
        <v>10552.5</v>
      </c>
      <c r="M111" s="25">
        <v>1688.4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3" t="s">
        <v>26</v>
      </c>
    </row>
    <row r="112" spans="1:19" s="22" customFormat="1" x14ac:dyDescent="0.25">
      <c r="A112" s="19" t="s">
        <v>337</v>
      </c>
      <c r="B112" s="20" t="s">
        <v>249</v>
      </c>
      <c r="C112" s="19" t="s">
        <v>69</v>
      </c>
      <c r="D112" s="19" t="s">
        <v>26</v>
      </c>
      <c r="E112" s="19" t="s">
        <v>355</v>
      </c>
      <c r="F112" s="19" t="s">
        <v>26</v>
      </c>
      <c r="G112" s="19" t="s">
        <v>78</v>
      </c>
      <c r="H112" s="19" t="s">
        <v>80</v>
      </c>
      <c r="I112" s="21" t="s">
        <v>81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1846.55</v>
      </c>
      <c r="S112" s="19" t="s">
        <v>356</v>
      </c>
    </row>
    <row r="113" spans="1:19" s="22" customFormat="1" x14ac:dyDescent="0.25">
      <c r="A113" s="19" t="s">
        <v>340</v>
      </c>
      <c r="B113" s="20" t="s">
        <v>249</v>
      </c>
      <c r="C113" s="19" t="s">
        <v>69</v>
      </c>
      <c r="D113" s="19" t="s">
        <v>26</v>
      </c>
      <c r="E113" s="19" t="s">
        <v>358</v>
      </c>
      <c r="F113" s="19" t="s">
        <v>26</v>
      </c>
      <c r="G113" s="19" t="s">
        <v>83</v>
      </c>
      <c r="H113" s="19" t="s">
        <v>80</v>
      </c>
      <c r="I113" s="21" t="s">
        <v>81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5337.93</v>
      </c>
      <c r="S113" s="19" t="s">
        <v>597</v>
      </c>
    </row>
    <row r="114" spans="1:19" s="22" customFormat="1" x14ac:dyDescent="0.25">
      <c r="A114" s="19" t="s">
        <v>70</v>
      </c>
      <c r="B114" s="20" t="s">
        <v>77</v>
      </c>
      <c r="C114" s="19" t="s">
        <v>24</v>
      </c>
      <c r="D114" s="19" t="s">
        <v>78</v>
      </c>
      <c r="E114" s="19" t="s">
        <v>26</v>
      </c>
      <c r="F114" s="19" t="s">
        <v>79</v>
      </c>
      <c r="G114" s="19" t="s">
        <v>26</v>
      </c>
      <c r="H114" s="19" t="s">
        <v>80</v>
      </c>
      <c r="I114" s="21" t="s">
        <v>81</v>
      </c>
      <c r="J114" s="21">
        <v>17850</v>
      </c>
      <c r="K114" s="21">
        <v>0</v>
      </c>
      <c r="L114" s="21">
        <v>15387.93</v>
      </c>
      <c r="M114" s="21">
        <v>2462.0700000000002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19" t="s">
        <v>26</v>
      </c>
    </row>
    <row r="115" spans="1:19" s="22" customFormat="1" x14ac:dyDescent="0.25">
      <c r="A115" s="19" t="s">
        <v>76</v>
      </c>
      <c r="B115" s="20" t="s">
        <v>77</v>
      </c>
      <c r="C115" s="19" t="s">
        <v>24</v>
      </c>
      <c r="D115" s="19" t="s">
        <v>83</v>
      </c>
      <c r="E115" s="19" t="s">
        <v>26</v>
      </c>
      <c r="F115" s="19" t="s">
        <v>84</v>
      </c>
      <c r="G115" s="19" t="s">
        <v>26</v>
      </c>
      <c r="H115" s="19" t="s">
        <v>80</v>
      </c>
      <c r="I115" s="21" t="s">
        <v>81</v>
      </c>
      <c r="J115" s="21">
        <v>51600.01</v>
      </c>
      <c r="K115" s="21">
        <v>0</v>
      </c>
      <c r="L115" s="21">
        <v>44482.77</v>
      </c>
      <c r="M115" s="21">
        <v>7117.24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19" t="s">
        <v>26</v>
      </c>
    </row>
    <row r="116" spans="1:19" s="26" customFormat="1" x14ac:dyDescent="0.25">
      <c r="A116" s="23" t="s">
        <v>620</v>
      </c>
      <c r="B116" s="24" t="s">
        <v>556</v>
      </c>
      <c r="C116" s="23" t="s">
        <v>69</v>
      </c>
      <c r="D116" s="23" t="s">
        <v>26</v>
      </c>
      <c r="E116" s="23" t="s">
        <v>559</v>
      </c>
      <c r="F116" s="23" t="s">
        <v>26</v>
      </c>
      <c r="G116" s="23" t="s">
        <v>472</v>
      </c>
      <c r="H116" s="23" t="s">
        <v>474</v>
      </c>
      <c r="I116" s="25" t="s">
        <v>475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1133.98</v>
      </c>
      <c r="S116" s="23" t="s">
        <v>560</v>
      </c>
    </row>
    <row r="117" spans="1:19" s="26" customFormat="1" x14ac:dyDescent="0.25">
      <c r="A117" s="23" t="s">
        <v>403</v>
      </c>
      <c r="B117" s="24" t="s">
        <v>456</v>
      </c>
      <c r="C117" s="23" t="s">
        <v>24</v>
      </c>
      <c r="D117" s="23" t="s">
        <v>472</v>
      </c>
      <c r="E117" s="23" t="s">
        <v>26</v>
      </c>
      <c r="F117" s="23" t="s">
        <v>473</v>
      </c>
      <c r="G117" s="23" t="s">
        <v>26</v>
      </c>
      <c r="H117" s="23" t="s">
        <v>474</v>
      </c>
      <c r="I117" s="25" t="s">
        <v>475</v>
      </c>
      <c r="J117" s="25">
        <v>10961.79</v>
      </c>
      <c r="K117" s="25">
        <v>0</v>
      </c>
      <c r="L117" s="25">
        <v>9449.82</v>
      </c>
      <c r="M117" s="25">
        <v>1511.97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3" t="s">
        <v>26</v>
      </c>
    </row>
    <row r="118" spans="1:19" s="26" customFormat="1" x14ac:dyDescent="0.25">
      <c r="A118" s="23" t="s">
        <v>430</v>
      </c>
      <c r="B118" s="24" t="s">
        <v>456</v>
      </c>
      <c r="C118" s="23" t="s">
        <v>69</v>
      </c>
      <c r="D118" s="23" t="s">
        <v>26</v>
      </c>
      <c r="E118" s="23" t="s">
        <v>486</v>
      </c>
      <c r="F118" s="23" t="s">
        <v>26</v>
      </c>
      <c r="G118" s="23" t="s">
        <v>284</v>
      </c>
      <c r="H118" s="23" t="s">
        <v>286</v>
      </c>
      <c r="I118" s="25" t="s">
        <v>287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27630.69</v>
      </c>
      <c r="S118" s="23" t="s">
        <v>487</v>
      </c>
    </row>
    <row r="119" spans="1:19" s="26" customFormat="1" x14ac:dyDescent="0.25">
      <c r="A119" s="23" t="s">
        <v>608</v>
      </c>
      <c r="B119" s="24" t="s">
        <v>249</v>
      </c>
      <c r="C119" s="23" t="s">
        <v>24</v>
      </c>
      <c r="D119" s="23" t="s">
        <v>284</v>
      </c>
      <c r="E119" s="23" t="s">
        <v>26</v>
      </c>
      <c r="F119" s="23" t="s">
        <v>285</v>
      </c>
      <c r="G119" s="23" t="s">
        <v>26</v>
      </c>
      <c r="H119" s="23" t="s">
        <v>286</v>
      </c>
      <c r="I119" s="25" t="s">
        <v>287</v>
      </c>
      <c r="J119" s="25">
        <v>267096.7</v>
      </c>
      <c r="K119" s="25">
        <v>0</v>
      </c>
      <c r="L119" s="25">
        <v>230255.78</v>
      </c>
      <c r="M119" s="25">
        <v>36840.92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3" t="s">
        <v>26</v>
      </c>
    </row>
    <row r="120" spans="1:19" s="26" customFormat="1" x14ac:dyDescent="0.25">
      <c r="A120" s="23" t="s">
        <v>329</v>
      </c>
      <c r="B120" s="24" t="s">
        <v>249</v>
      </c>
      <c r="C120" s="23" t="s">
        <v>69</v>
      </c>
      <c r="D120" s="23" t="s">
        <v>26</v>
      </c>
      <c r="E120" s="23" t="s">
        <v>347</v>
      </c>
      <c r="F120" s="23" t="s">
        <v>26</v>
      </c>
      <c r="G120" s="23" t="s">
        <v>97</v>
      </c>
      <c r="H120" s="23" t="s">
        <v>99</v>
      </c>
      <c r="I120" s="25" t="s">
        <v>100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1049.24</v>
      </c>
      <c r="S120" s="23" t="s">
        <v>348</v>
      </c>
    </row>
    <row r="121" spans="1:19" s="26" customFormat="1" x14ac:dyDescent="0.25">
      <c r="A121" s="23" t="s">
        <v>110</v>
      </c>
      <c r="B121" s="24" t="s">
        <v>86</v>
      </c>
      <c r="C121" s="23" t="s">
        <v>24</v>
      </c>
      <c r="D121" s="23" t="s">
        <v>97</v>
      </c>
      <c r="E121" s="23" t="s">
        <v>26</v>
      </c>
      <c r="F121" s="23" t="s">
        <v>98</v>
      </c>
      <c r="G121" s="23" t="s">
        <v>26</v>
      </c>
      <c r="H121" s="23" t="s">
        <v>99</v>
      </c>
      <c r="I121" s="25" t="s">
        <v>100</v>
      </c>
      <c r="J121" s="25">
        <v>24695.67</v>
      </c>
      <c r="K121" s="25">
        <v>14553</v>
      </c>
      <c r="L121" s="25">
        <v>8743.68</v>
      </c>
      <c r="M121" s="25">
        <v>1398.99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3" t="s">
        <v>26</v>
      </c>
    </row>
    <row r="122" spans="1:19" s="26" customFormat="1" x14ac:dyDescent="0.25">
      <c r="A122" s="23" t="s">
        <v>616</v>
      </c>
      <c r="B122" s="24" t="s">
        <v>456</v>
      </c>
      <c r="C122" s="23" t="s">
        <v>24</v>
      </c>
      <c r="D122" s="23" t="s">
        <v>467</v>
      </c>
      <c r="E122" s="23" t="s">
        <v>26</v>
      </c>
      <c r="F122" s="23" t="s">
        <v>468</v>
      </c>
      <c r="G122" s="23" t="s">
        <v>26</v>
      </c>
      <c r="H122" s="23" t="s">
        <v>469</v>
      </c>
      <c r="I122" s="25" t="s">
        <v>470</v>
      </c>
      <c r="J122" s="25">
        <v>40140</v>
      </c>
      <c r="K122" s="25">
        <v>40140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3" t="s">
        <v>26</v>
      </c>
    </row>
    <row r="123" spans="1:19" s="26" customFormat="1" x14ac:dyDescent="0.25">
      <c r="A123" s="23" t="s">
        <v>618</v>
      </c>
      <c r="B123" s="24" t="s">
        <v>556</v>
      </c>
      <c r="C123" s="23" t="s">
        <v>69</v>
      </c>
      <c r="D123" s="23" t="s">
        <v>26</v>
      </c>
      <c r="E123" s="23" t="s">
        <v>581</v>
      </c>
      <c r="F123" s="23" t="s">
        <v>26</v>
      </c>
      <c r="G123" s="23" t="s">
        <v>582</v>
      </c>
      <c r="H123" s="23" t="s">
        <v>409</v>
      </c>
      <c r="I123" s="25" t="s">
        <v>410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16970.669999999998</v>
      </c>
      <c r="S123" s="23" t="s">
        <v>599</v>
      </c>
    </row>
    <row r="124" spans="1:19" s="26" customFormat="1" x14ac:dyDescent="0.25">
      <c r="A124" s="23" t="s">
        <v>542</v>
      </c>
      <c r="B124" s="24" t="s">
        <v>556</v>
      </c>
      <c r="C124" s="23" t="s">
        <v>69</v>
      </c>
      <c r="D124" s="23" t="s">
        <v>26</v>
      </c>
      <c r="E124" s="23" t="s">
        <v>583</v>
      </c>
      <c r="F124" s="23" t="s">
        <v>26</v>
      </c>
      <c r="G124" s="23" t="s">
        <v>419</v>
      </c>
      <c r="H124" s="23" t="s">
        <v>409</v>
      </c>
      <c r="I124" s="25" t="s">
        <v>410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14342.72</v>
      </c>
      <c r="S124" s="23" t="s">
        <v>600</v>
      </c>
    </row>
    <row r="125" spans="1:19" s="26" customFormat="1" x14ac:dyDescent="0.25">
      <c r="A125" s="23" t="s">
        <v>613</v>
      </c>
      <c r="B125" s="24" t="s">
        <v>369</v>
      </c>
      <c r="C125" s="23" t="s">
        <v>24</v>
      </c>
      <c r="D125" s="23" t="s">
        <v>434</v>
      </c>
      <c r="E125" s="23" t="s">
        <v>26</v>
      </c>
      <c r="F125" s="23" t="s">
        <v>408</v>
      </c>
      <c r="G125" s="23" t="s">
        <v>26</v>
      </c>
      <c r="H125" s="23" t="s">
        <v>409</v>
      </c>
      <c r="I125" s="25" t="s">
        <v>410</v>
      </c>
      <c r="J125" s="25">
        <v>216142</v>
      </c>
      <c r="K125" s="25">
        <v>52092.22</v>
      </c>
      <c r="L125" s="25">
        <v>141422.22</v>
      </c>
      <c r="M125" s="25">
        <v>22627.56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3" t="s">
        <v>26</v>
      </c>
    </row>
    <row r="126" spans="1:19" s="26" customFormat="1" x14ac:dyDescent="0.25">
      <c r="A126" s="23" t="s">
        <v>614</v>
      </c>
      <c r="B126" s="24" t="s">
        <v>369</v>
      </c>
      <c r="C126" s="23" t="s">
        <v>24</v>
      </c>
      <c r="D126" s="23" t="s">
        <v>436</v>
      </c>
      <c r="E126" s="23" t="s">
        <v>26</v>
      </c>
      <c r="F126" s="23" t="s">
        <v>420</v>
      </c>
      <c r="G126" s="23" t="s">
        <v>26</v>
      </c>
      <c r="H126" s="23" t="s">
        <v>409</v>
      </c>
      <c r="I126" s="25" t="s">
        <v>410</v>
      </c>
      <c r="J126" s="25">
        <v>183704.83</v>
      </c>
      <c r="K126" s="25">
        <v>45058.5</v>
      </c>
      <c r="L126" s="25">
        <v>119522.7</v>
      </c>
      <c r="M126" s="25">
        <v>19123.63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3" t="s">
        <v>26</v>
      </c>
    </row>
    <row r="127" spans="1:19" s="26" customFormat="1" x14ac:dyDescent="0.25">
      <c r="A127" s="23" t="s">
        <v>174</v>
      </c>
      <c r="B127" s="24" t="s">
        <v>128</v>
      </c>
      <c r="C127" s="23" t="s">
        <v>24</v>
      </c>
      <c r="D127" s="23" t="s">
        <v>157</v>
      </c>
      <c r="E127" s="23" t="s">
        <v>26</v>
      </c>
      <c r="F127" s="23" t="s">
        <v>158</v>
      </c>
      <c r="G127" s="23" t="s">
        <v>26</v>
      </c>
      <c r="H127" s="23" t="s">
        <v>159</v>
      </c>
      <c r="I127" s="25" t="s">
        <v>160</v>
      </c>
      <c r="J127" s="25">
        <v>51799</v>
      </c>
      <c r="K127" s="25">
        <v>51799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3" t="s">
        <v>26</v>
      </c>
    </row>
    <row r="128" spans="1:19" s="26" customFormat="1" x14ac:dyDescent="0.25">
      <c r="A128" s="23" t="s">
        <v>251</v>
      </c>
      <c r="B128" s="24" t="s">
        <v>249</v>
      </c>
      <c r="C128" s="23" t="s">
        <v>24</v>
      </c>
      <c r="D128" s="23" t="s">
        <v>276</v>
      </c>
      <c r="E128" s="23" t="s">
        <v>26</v>
      </c>
      <c r="F128" s="23" t="s">
        <v>277</v>
      </c>
      <c r="G128" s="23" t="s">
        <v>26</v>
      </c>
      <c r="H128" s="23" t="s">
        <v>159</v>
      </c>
      <c r="I128" s="25" t="s">
        <v>160</v>
      </c>
      <c r="J128" s="25">
        <v>111460.24</v>
      </c>
      <c r="K128" s="25">
        <v>111460.24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3" t="s">
        <v>26</v>
      </c>
    </row>
    <row r="129" spans="1:19" s="26" customFormat="1" x14ac:dyDescent="0.25">
      <c r="A129" s="23" t="s">
        <v>479</v>
      </c>
      <c r="B129" s="24" t="s">
        <v>501</v>
      </c>
      <c r="C129" s="23" t="s">
        <v>24</v>
      </c>
      <c r="D129" s="23" t="s">
        <v>530</v>
      </c>
      <c r="E129" s="23" t="s">
        <v>26</v>
      </c>
      <c r="F129" s="23" t="s">
        <v>531</v>
      </c>
      <c r="G129" s="23" t="s">
        <v>26</v>
      </c>
      <c r="H129" s="23" t="s">
        <v>159</v>
      </c>
      <c r="I129" s="25" t="s">
        <v>160</v>
      </c>
      <c r="J129" s="25">
        <v>19302</v>
      </c>
      <c r="K129" s="25">
        <v>19302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3" t="s">
        <v>26</v>
      </c>
    </row>
    <row r="130" spans="1:19" s="26" customFormat="1" x14ac:dyDescent="0.25">
      <c r="A130" s="23" t="s">
        <v>411</v>
      </c>
      <c r="B130" s="24" t="s">
        <v>456</v>
      </c>
      <c r="C130" s="23" t="s">
        <v>24</v>
      </c>
      <c r="D130" s="23" t="s">
        <v>462</v>
      </c>
      <c r="E130" s="23" t="s">
        <v>26</v>
      </c>
      <c r="F130" s="23" t="s">
        <v>463</v>
      </c>
      <c r="G130" s="23" t="s">
        <v>26</v>
      </c>
      <c r="H130" s="23" t="s">
        <v>464</v>
      </c>
      <c r="I130" s="25" t="s">
        <v>465</v>
      </c>
      <c r="J130" s="25">
        <v>24175.599999999999</v>
      </c>
      <c r="K130" s="25">
        <v>24175.599999999999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3" t="s">
        <v>26</v>
      </c>
    </row>
    <row r="131" spans="1:19" s="26" customFormat="1" x14ac:dyDescent="0.25">
      <c r="A131" s="23" t="s">
        <v>482</v>
      </c>
      <c r="B131" s="24" t="s">
        <v>501</v>
      </c>
      <c r="C131" s="23" t="s">
        <v>69</v>
      </c>
      <c r="D131" s="23" t="s">
        <v>26</v>
      </c>
      <c r="E131" s="23" t="s">
        <v>552</v>
      </c>
      <c r="F131" s="23" t="s">
        <v>553</v>
      </c>
      <c r="G131" s="23" t="s">
        <v>462</v>
      </c>
      <c r="H131" s="23" t="s">
        <v>464</v>
      </c>
      <c r="I131" s="25" t="s">
        <v>465</v>
      </c>
      <c r="J131" s="25">
        <v>-357.2</v>
      </c>
      <c r="K131" s="25">
        <v>-357.2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3" t="s">
        <v>26</v>
      </c>
    </row>
    <row r="132" spans="1:19" s="22" customFormat="1" x14ac:dyDescent="0.25">
      <c r="A132" s="19" t="s">
        <v>617</v>
      </c>
      <c r="B132" s="20" t="s">
        <v>456</v>
      </c>
      <c r="C132" s="19" t="s">
        <v>69</v>
      </c>
      <c r="D132" s="19" t="s">
        <v>26</v>
      </c>
      <c r="E132" s="19" t="s">
        <v>477</v>
      </c>
      <c r="F132" s="19" t="s">
        <v>26</v>
      </c>
      <c r="G132" s="19" t="s">
        <v>279</v>
      </c>
      <c r="H132" s="19" t="s">
        <v>281</v>
      </c>
      <c r="I132" s="21" t="s">
        <v>282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541.97</v>
      </c>
      <c r="S132" s="19" t="s">
        <v>478</v>
      </c>
    </row>
    <row r="133" spans="1:19" s="22" customFormat="1" x14ac:dyDescent="0.25">
      <c r="A133" s="19" t="s">
        <v>256</v>
      </c>
      <c r="B133" s="20" t="s">
        <v>249</v>
      </c>
      <c r="C133" s="19" t="s">
        <v>24</v>
      </c>
      <c r="D133" s="19" t="s">
        <v>279</v>
      </c>
      <c r="E133" s="19" t="s">
        <v>26</v>
      </c>
      <c r="F133" s="19" t="s">
        <v>280</v>
      </c>
      <c r="G133" s="19" t="s">
        <v>26</v>
      </c>
      <c r="H133" s="19" t="s">
        <v>281</v>
      </c>
      <c r="I133" s="21" t="s">
        <v>282</v>
      </c>
      <c r="J133" s="21">
        <v>5238.9399999999996</v>
      </c>
      <c r="K133" s="21">
        <v>0</v>
      </c>
      <c r="L133" s="21">
        <v>4516.32</v>
      </c>
      <c r="M133" s="21">
        <v>722.62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19" t="s">
        <v>26</v>
      </c>
    </row>
    <row r="134" spans="1:19" s="22" customFormat="1" x14ac:dyDescent="0.25">
      <c r="A134" s="19" t="s">
        <v>261</v>
      </c>
      <c r="B134" s="20" t="s">
        <v>249</v>
      </c>
      <c r="C134" s="19" t="s">
        <v>69</v>
      </c>
      <c r="D134" s="19" t="s">
        <v>26</v>
      </c>
      <c r="E134" s="19" t="s">
        <v>366</v>
      </c>
      <c r="F134" s="19" t="s">
        <v>367</v>
      </c>
      <c r="G134" s="19" t="s">
        <v>279</v>
      </c>
      <c r="H134" s="19" t="s">
        <v>281</v>
      </c>
      <c r="I134" s="21" t="s">
        <v>282</v>
      </c>
      <c r="J134" s="21">
        <v>-135.31</v>
      </c>
      <c r="K134" s="21">
        <v>-135.31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19" t="s">
        <v>26</v>
      </c>
    </row>
    <row r="135" spans="1:19" s="22" customFormat="1" x14ac:dyDescent="0.25">
      <c r="A135" s="19" t="s">
        <v>379</v>
      </c>
      <c r="B135" s="20" t="s">
        <v>369</v>
      </c>
      <c r="C135" s="19" t="s">
        <v>69</v>
      </c>
      <c r="D135" s="19" t="s">
        <v>26</v>
      </c>
      <c r="E135" s="19" t="s">
        <v>438</v>
      </c>
      <c r="F135" s="19" t="s">
        <v>26</v>
      </c>
      <c r="G135" s="19" t="s">
        <v>25</v>
      </c>
      <c r="H135" s="19" t="s">
        <v>28</v>
      </c>
      <c r="I135" s="21" t="s">
        <v>29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54</v>
      </c>
      <c r="S135" s="19" t="s">
        <v>439</v>
      </c>
    </row>
    <row r="136" spans="1:19" x14ac:dyDescent="0.25">
      <c r="A136" s="12" t="s">
        <v>384</v>
      </c>
      <c r="B136" s="13" t="s">
        <v>369</v>
      </c>
      <c r="C136" s="12" t="s">
        <v>69</v>
      </c>
      <c r="D136" s="12" t="s">
        <v>26</v>
      </c>
      <c r="E136" s="12" t="s">
        <v>441</v>
      </c>
      <c r="F136" s="12" t="s">
        <v>26</v>
      </c>
      <c r="G136" s="12" t="s">
        <v>233</v>
      </c>
      <c r="H136" s="12" t="s">
        <v>28</v>
      </c>
      <c r="I136" s="14" t="s">
        <v>29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4800</v>
      </c>
      <c r="S136" s="12" t="s">
        <v>442</v>
      </c>
    </row>
    <row r="137" spans="1:19" s="22" customFormat="1" x14ac:dyDescent="0.25">
      <c r="A137" s="19" t="s">
        <v>22</v>
      </c>
      <c r="B137" s="20" t="s">
        <v>23</v>
      </c>
      <c r="C137" s="19" t="s">
        <v>24</v>
      </c>
      <c r="D137" s="19" t="s">
        <v>25</v>
      </c>
      <c r="E137" s="19" t="s">
        <v>26</v>
      </c>
      <c r="F137" s="19" t="s">
        <v>27</v>
      </c>
      <c r="G137" s="19" t="s">
        <v>26</v>
      </c>
      <c r="H137" s="19" t="s">
        <v>28</v>
      </c>
      <c r="I137" s="21" t="s">
        <v>29</v>
      </c>
      <c r="J137" s="21">
        <v>522</v>
      </c>
      <c r="K137" s="21">
        <v>0</v>
      </c>
      <c r="L137" s="21">
        <v>450</v>
      </c>
      <c r="M137" s="21">
        <v>72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19" t="s">
        <v>26</v>
      </c>
    </row>
    <row r="138" spans="1:19" x14ac:dyDescent="0.25">
      <c r="A138" s="12" t="s">
        <v>213</v>
      </c>
      <c r="B138" s="13" t="s">
        <v>192</v>
      </c>
      <c r="C138" s="12" t="s">
        <v>24</v>
      </c>
      <c r="D138" s="12" t="s">
        <v>233</v>
      </c>
      <c r="E138" s="12" t="s">
        <v>26</v>
      </c>
      <c r="F138" s="12" t="s">
        <v>27</v>
      </c>
      <c r="G138" s="12" t="s">
        <v>26</v>
      </c>
      <c r="H138" s="12" t="s">
        <v>28</v>
      </c>
      <c r="I138" s="14" t="s">
        <v>29</v>
      </c>
      <c r="J138" s="14">
        <v>46400</v>
      </c>
      <c r="K138" s="14">
        <v>0</v>
      </c>
      <c r="L138" s="14">
        <v>40000</v>
      </c>
      <c r="M138" s="14">
        <v>6400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2" t="s">
        <v>26</v>
      </c>
    </row>
    <row r="139" spans="1:19" s="26" customFormat="1" x14ac:dyDescent="0.25">
      <c r="A139" s="23" t="s">
        <v>416</v>
      </c>
      <c r="B139" s="24" t="s">
        <v>456</v>
      </c>
      <c r="C139" s="23" t="s">
        <v>24</v>
      </c>
      <c r="D139" s="23" t="s">
        <v>457</v>
      </c>
      <c r="E139" s="23" t="s">
        <v>26</v>
      </c>
      <c r="F139" s="23" t="s">
        <v>458</v>
      </c>
      <c r="G139" s="23" t="s">
        <v>26</v>
      </c>
      <c r="H139" s="23" t="s">
        <v>459</v>
      </c>
      <c r="I139" s="25" t="s">
        <v>460</v>
      </c>
      <c r="J139" s="25">
        <v>2225.6</v>
      </c>
      <c r="K139" s="25">
        <v>2225.6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3" t="s">
        <v>26</v>
      </c>
    </row>
    <row r="140" spans="1:19" s="26" customFormat="1" x14ac:dyDescent="0.25">
      <c r="A140" s="23" t="s">
        <v>278</v>
      </c>
      <c r="B140" s="24" t="s">
        <v>249</v>
      </c>
      <c r="C140" s="23" t="s">
        <v>69</v>
      </c>
      <c r="D140" s="23" t="s">
        <v>26</v>
      </c>
      <c r="E140" s="23" t="s">
        <v>301</v>
      </c>
      <c r="F140" s="23" t="s">
        <v>26</v>
      </c>
      <c r="G140" s="23" t="s">
        <v>218</v>
      </c>
      <c r="H140" s="23" t="s">
        <v>220</v>
      </c>
      <c r="I140" s="25" t="s">
        <v>221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3462.24</v>
      </c>
      <c r="S140" s="23" t="s">
        <v>594</v>
      </c>
    </row>
    <row r="141" spans="1:19" s="26" customFormat="1" x14ac:dyDescent="0.25">
      <c r="A141" s="23" t="s">
        <v>606</v>
      </c>
      <c r="B141" s="24" t="s">
        <v>192</v>
      </c>
      <c r="C141" s="23" t="s">
        <v>24</v>
      </c>
      <c r="D141" s="23" t="s">
        <v>223</v>
      </c>
      <c r="E141" s="23" t="s">
        <v>26</v>
      </c>
      <c r="F141" s="23" t="s">
        <v>219</v>
      </c>
      <c r="G141" s="23" t="s">
        <v>26</v>
      </c>
      <c r="H141" s="23" t="s">
        <v>220</v>
      </c>
      <c r="I141" s="25" t="s">
        <v>221</v>
      </c>
      <c r="J141" s="25">
        <v>33468.300000000003</v>
      </c>
      <c r="K141" s="25">
        <v>0</v>
      </c>
      <c r="L141" s="25">
        <v>28851.98</v>
      </c>
      <c r="M141" s="25">
        <v>4616.32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3" t="s">
        <v>26</v>
      </c>
    </row>
    <row r="142" spans="1:19" s="26" customFormat="1" x14ac:dyDescent="0.25">
      <c r="A142" s="23" t="s">
        <v>433</v>
      </c>
      <c r="B142" s="24" t="s">
        <v>456</v>
      </c>
      <c r="C142" s="23" t="s">
        <v>69</v>
      </c>
      <c r="D142" s="23" t="s">
        <v>26</v>
      </c>
      <c r="E142" s="23" t="s">
        <v>489</v>
      </c>
      <c r="F142" s="23" t="s">
        <v>26</v>
      </c>
      <c r="G142" s="23" t="s">
        <v>246</v>
      </c>
      <c r="H142" s="23" t="s">
        <v>242</v>
      </c>
      <c r="I142" s="25" t="s">
        <v>243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1572.24</v>
      </c>
      <c r="S142" s="23" t="s">
        <v>490</v>
      </c>
    </row>
    <row r="143" spans="1:19" s="26" customFormat="1" x14ac:dyDescent="0.25">
      <c r="A143" s="23" t="s">
        <v>393</v>
      </c>
      <c r="B143" s="24" t="s">
        <v>369</v>
      </c>
      <c r="C143" s="23" t="s">
        <v>69</v>
      </c>
      <c r="D143" s="23" t="s">
        <v>26</v>
      </c>
      <c r="E143" s="23" t="s">
        <v>450</v>
      </c>
      <c r="F143" s="23" t="s">
        <v>26</v>
      </c>
      <c r="G143" s="23" t="s">
        <v>240</v>
      </c>
      <c r="H143" s="23" t="s">
        <v>242</v>
      </c>
      <c r="I143" s="25" t="s">
        <v>243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38117.699999999997</v>
      </c>
      <c r="S143" s="23" t="s">
        <v>451</v>
      </c>
    </row>
    <row r="144" spans="1:19" s="26" customFormat="1" x14ac:dyDescent="0.25">
      <c r="A144" s="23" t="s">
        <v>222</v>
      </c>
      <c r="B144" s="24" t="s">
        <v>239</v>
      </c>
      <c r="C144" s="23" t="s">
        <v>24</v>
      </c>
      <c r="D144" s="23" t="s">
        <v>240</v>
      </c>
      <c r="E144" s="23" t="s">
        <v>26</v>
      </c>
      <c r="F144" s="23" t="s">
        <v>241</v>
      </c>
      <c r="G144" s="23" t="s">
        <v>26</v>
      </c>
      <c r="H144" s="23" t="s">
        <v>242</v>
      </c>
      <c r="I144" s="25" t="s">
        <v>243</v>
      </c>
      <c r="J144" s="25">
        <v>368471.05</v>
      </c>
      <c r="K144" s="25">
        <v>0</v>
      </c>
      <c r="L144" s="25">
        <v>317647.46000000002</v>
      </c>
      <c r="M144" s="25">
        <v>50823.59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3" t="s">
        <v>26</v>
      </c>
    </row>
    <row r="145" spans="1:19" s="26" customFormat="1" x14ac:dyDescent="0.25">
      <c r="A145" s="23" t="s">
        <v>607</v>
      </c>
      <c r="B145" s="24" t="s">
        <v>245</v>
      </c>
      <c r="C145" s="23" t="s">
        <v>24</v>
      </c>
      <c r="D145" s="23" t="s">
        <v>246</v>
      </c>
      <c r="E145" s="23" t="s">
        <v>26</v>
      </c>
      <c r="F145" s="23" t="s">
        <v>247</v>
      </c>
      <c r="G145" s="23" t="s">
        <v>26</v>
      </c>
      <c r="H145" s="23" t="s">
        <v>242</v>
      </c>
      <c r="I145" s="25" t="s">
        <v>243</v>
      </c>
      <c r="J145" s="25">
        <v>15198.4</v>
      </c>
      <c r="K145" s="25">
        <v>0</v>
      </c>
      <c r="L145" s="25">
        <v>13102</v>
      </c>
      <c r="M145" s="25">
        <v>2096.3200000000002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3" t="s">
        <v>26</v>
      </c>
    </row>
    <row r="146" spans="1:19" s="26" customFormat="1" x14ac:dyDescent="0.25">
      <c r="A146" s="23" t="s">
        <v>537</v>
      </c>
      <c r="B146" s="24" t="s">
        <v>556</v>
      </c>
      <c r="C146" s="23" t="s">
        <v>69</v>
      </c>
      <c r="D146" s="23" t="s">
        <v>26</v>
      </c>
      <c r="E146" s="23" t="s">
        <v>579</v>
      </c>
      <c r="F146" s="23" t="s">
        <v>26</v>
      </c>
      <c r="G146" s="23" t="s">
        <v>412</v>
      </c>
      <c r="H146" s="23" t="s">
        <v>414</v>
      </c>
      <c r="I146" s="25" t="s">
        <v>415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9783.2000000000007</v>
      </c>
      <c r="S146" s="23" t="s">
        <v>580</v>
      </c>
    </row>
    <row r="147" spans="1:19" s="26" customFormat="1" x14ac:dyDescent="0.25">
      <c r="A147" s="23" t="s">
        <v>615</v>
      </c>
      <c r="B147" s="24" t="s">
        <v>369</v>
      </c>
      <c r="C147" s="23" t="s">
        <v>24</v>
      </c>
      <c r="D147" s="23" t="s">
        <v>412</v>
      </c>
      <c r="E147" s="23" t="s">
        <v>26</v>
      </c>
      <c r="F147" s="23" t="s">
        <v>413</v>
      </c>
      <c r="G147" s="23" t="s">
        <v>26</v>
      </c>
      <c r="H147" s="23" t="s">
        <v>414</v>
      </c>
      <c r="I147" s="25" t="s">
        <v>415</v>
      </c>
      <c r="J147" s="25">
        <v>159249.54999999999</v>
      </c>
      <c r="K147" s="25">
        <v>64678.559999999998</v>
      </c>
      <c r="L147" s="25">
        <v>81526.720000000001</v>
      </c>
      <c r="M147" s="25">
        <v>13044.27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3" t="s">
        <v>26</v>
      </c>
    </row>
    <row r="148" spans="1:19" s="26" customFormat="1" x14ac:dyDescent="0.25">
      <c r="A148" s="23" t="s">
        <v>510</v>
      </c>
      <c r="B148" s="24" t="s">
        <v>556</v>
      </c>
      <c r="C148" s="23" t="s">
        <v>69</v>
      </c>
      <c r="D148" s="23" t="s">
        <v>26</v>
      </c>
      <c r="E148" s="23" t="s">
        <v>565</v>
      </c>
      <c r="F148" s="23" t="s">
        <v>26</v>
      </c>
      <c r="G148" s="23" t="s">
        <v>399</v>
      </c>
      <c r="H148" s="23" t="s">
        <v>401</v>
      </c>
      <c r="I148" s="25" t="s">
        <v>402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4814.75</v>
      </c>
      <c r="S148" s="23" t="s">
        <v>566</v>
      </c>
    </row>
    <row r="149" spans="1:19" s="26" customFormat="1" x14ac:dyDescent="0.25">
      <c r="A149" s="23" t="s">
        <v>368</v>
      </c>
      <c r="B149" s="24" t="s">
        <v>369</v>
      </c>
      <c r="C149" s="23" t="s">
        <v>24</v>
      </c>
      <c r="D149" s="23" t="s">
        <v>399</v>
      </c>
      <c r="E149" s="23" t="s">
        <v>26</v>
      </c>
      <c r="F149" s="23" t="s">
        <v>400</v>
      </c>
      <c r="G149" s="23" t="s">
        <v>26</v>
      </c>
      <c r="H149" s="23" t="s">
        <v>401</v>
      </c>
      <c r="I149" s="25" t="s">
        <v>402</v>
      </c>
      <c r="J149" s="25">
        <v>46542.54</v>
      </c>
      <c r="K149" s="25">
        <v>0</v>
      </c>
      <c r="L149" s="25">
        <v>40122.879999999997</v>
      </c>
      <c r="M149" s="25">
        <v>6419.66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3" t="s">
        <v>26</v>
      </c>
    </row>
    <row r="150" spans="1:19" s="22" customFormat="1" x14ac:dyDescent="0.25">
      <c r="A150" s="19" t="s">
        <v>485</v>
      </c>
      <c r="B150" s="20" t="s">
        <v>501</v>
      </c>
      <c r="C150" s="19" t="s">
        <v>24</v>
      </c>
      <c r="D150" s="19" t="s">
        <v>519</v>
      </c>
      <c r="E150" s="19" t="s">
        <v>26</v>
      </c>
      <c r="F150" s="19" t="s">
        <v>520</v>
      </c>
      <c r="G150" s="19" t="s">
        <v>26</v>
      </c>
      <c r="H150" s="19" t="s">
        <v>521</v>
      </c>
      <c r="I150" s="21" t="s">
        <v>522</v>
      </c>
      <c r="J150" s="21">
        <v>6000</v>
      </c>
      <c r="K150" s="21">
        <v>6000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19" t="s">
        <v>26</v>
      </c>
    </row>
    <row r="151" spans="1:19" s="26" customFormat="1" x14ac:dyDescent="0.25">
      <c r="A151" s="23" t="s">
        <v>619</v>
      </c>
      <c r="B151" s="24" t="s">
        <v>556</v>
      </c>
      <c r="C151" s="23" t="s">
        <v>69</v>
      </c>
      <c r="D151" s="23" t="s">
        <v>26</v>
      </c>
      <c r="E151" s="23" t="s">
        <v>557</v>
      </c>
      <c r="F151" s="23" t="s">
        <v>26</v>
      </c>
      <c r="G151" s="23" t="s">
        <v>543</v>
      </c>
      <c r="H151" s="23" t="s">
        <v>544</v>
      </c>
      <c r="I151" s="25" t="s">
        <v>545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834.83</v>
      </c>
      <c r="S151" s="23" t="s">
        <v>558</v>
      </c>
    </row>
    <row r="152" spans="1:19" s="26" customFormat="1" x14ac:dyDescent="0.25">
      <c r="A152" s="23" t="s">
        <v>488</v>
      </c>
      <c r="B152" s="24" t="s">
        <v>501</v>
      </c>
      <c r="C152" s="23" t="s">
        <v>24</v>
      </c>
      <c r="D152" s="23" t="s">
        <v>543</v>
      </c>
      <c r="E152" s="23" t="s">
        <v>26</v>
      </c>
      <c r="F152" s="23" t="s">
        <v>27</v>
      </c>
      <c r="G152" s="23" t="s">
        <v>26</v>
      </c>
      <c r="H152" s="23" t="s">
        <v>544</v>
      </c>
      <c r="I152" s="25" t="s">
        <v>545</v>
      </c>
      <c r="J152" s="25">
        <v>8070.02</v>
      </c>
      <c r="K152" s="25">
        <v>0</v>
      </c>
      <c r="L152" s="25">
        <v>6956.91</v>
      </c>
      <c r="M152" s="25">
        <v>1113.1099999999999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3" t="s">
        <v>26</v>
      </c>
    </row>
    <row r="153" spans="1:19" s="26" customFormat="1" x14ac:dyDescent="0.25">
      <c r="A153" s="23" t="s">
        <v>57</v>
      </c>
      <c r="B153" s="24" t="s">
        <v>58</v>
      </c>
      <c r="C153" s="23" t="s">
        <v>24</v>
      </c>
      <c r="D153" s="23" t="s">
        <v>59</v>
      </c>
      <c r="E153" s="23" t="s">
        <v>26</v>
      </c>
      <c r="F153" s="23" t="s">
        <v>60</v>
      </c>
      <c r="G153" s="23" t="s">
        <v>26</v>
      </c>
      <c r="H153" s="23" t="s">
        <v>61</v>
      </c>
      <c r="I153" s="25" t="s">
        <v>62</v>
      </c>
      <c r="J153" s="25">
        <v>104000</v>
      </c>
      <c r="K153" s="25">
        <v>104000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3" t="s">
        <v>26</v>
      </c>
    </row>
    <row r="154" spans="1:19" s="26" customFormat="1" x14ac:dyDescent="0.25">
      <c r="A154" s="23" t="s">
        <v>264</v>
      </c>
      <c r="B154" s="24" t="s">
        <v>249</v>
      </c>
      <c r="C154" s="23" t="s">
        <v>24</v>
      </c>
      <c r="D154" s="23" t="s">
        <v>289</v>
      </c>
      <c r="E154" s="23" t="s">
        <v>26</v>
      </c>
      <c r="F154" s="23" t="s">
        <v>290</v>
      </c>
      <c r="G154" s="23" t="s">
        <v>26</v>
      </c>
      <c r="H154" s="23" t="s">
        <v>61</v>
      </c>
      <c r="I154" s="25" t="s">
        <v>62</v>
      </c>
      <c r="J154" s="25">
        <v>184000</v>
      </c>
      <c r="K154" s="25">
        <v>184000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3" t="s">
        <v>26</v>
      </c>
    </row>
    <row r="155" spans="1:19" s="22" customFormat="1" x14ac:dyDescent="0.25">
      <c r="A155" s="19" t="s">
        <v>387</v>
      </c>
      <c r="B155" s="20" t="s">
        <v>369</v>
      </c>
      <c r="C155" s="19" t="s">
        <v>69</v>
      </c>
      <c r="D155" s="19" t="s">
        <v>26</v>
      </c>
      <c r="E155" s="19" t="s">
        <v>444</v>
      </c>
      <c r="F155" s="19" t="s">
        <v>26</v>
      </c>
      <c r="G155" s="19" t="s">
        <v>370</v>
      </c>
      <c r="H155" s="19" t="s">
        <v>371</v>
      </c>
      <c r="I155" s="21" t="s">
        <v>372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6781.8</v>
      </c>
      <c r="S155" s="19" t="s">
        <v>445</v>
      </c>
    </row>
    <row r="156" spans="1:19" s="22" customFormat="1" x14ac:dyDescent="0.25">
      <c r="A156" s="19" t="s">
        <v>373</v>
      </c>
      <c r="B156" s="20" t="s">
        <v>369</v>
      </c>
      <c r="C156" s="19" t="s">
        <v>24</v>
      </c>
      <c r="D156" s="19" t="s">
        <v>370</v>
      </c>
      <c r="E156" s="19" t="s">
        <v>26</v>
      </c>
      <c r="F156" s="19" t="s">
        <v>27</v>
      </c>
      <c r="G156" s="19" t="s">
        <v>26</v>
      </c>
      <c r="H156" s="19" t="s">
        <v>371</v>
      </c>
      <c r="I156" s="21" t="s">
        <v>372</v>
      </c>
      <c r="J156" s="21">
        <v>65557.399999999994</v>
      </c>
      <c r="K156" s="21">
        <v>0</v>
      </c>
      <c r="L156" s="21">
        <v>56515</v>
      </c>
      <c r="M156" s="21">
        <v>9042.4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19" t="s">
        <v>26</v>
      </c>
    </row>
    <row r="157" spans="1:19" s="26" customFormat="1" x14ac:dyDescent="0.25">
      <c r="A157" s="23" t="s">
        <v>376</v>
      </c>
      <c r="B157" s="24" t="s">
        <v>369</v>
      </c>
      <c r="C157" s="23" t="s">
        <v>24</v>
      </c>
      <c r="D157" s="23" t="s">
        <v>422</v>
      </c>
      <c r="E157" s="23" t="s">
        <v>26</v>
      </c>
      <c r="F157" s="23" t="s">
        <v>423</v>
      </c>
      <c r="G157" s="23" t="s">
        <v>26</v>
      </c>
      <c r="H157" s="23" t="s">
        <v>424</v>
      </c>
      <c r="I157" s="25" t="s">
        <v>425</v>
      </c>
      <c r="J157" s="25">
        <v>3804.3</v>
      </c>
      <c r="K157" s="25">
        <v>3804.3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3" t="s">
        <v>26</v>
      </c>
    </row>
    <row r="159" spans="1:19" x14ac:dyDescent="0.25">
      <c r="J159" s="6">
        <f t="shared" ref="J159:R159" si="0">SUM(J8:J157)</f>
        <v>5411077.9199999999</v>
      </c>
      <c r="K159" s="6">
        <f t="shared" si="0"/>
        <v>1813849.6000000003</v>
      </c>
      <c r="L159" s="6">
        <f t="shared" si="0"/>
        <v>3101058.6100000003</v>
      </c>
      <c r="M159" s="6">
        <f t="shared" si="0"/>
        <v>496169.41999999993</v>
      </c>
      <c r="N159" s="6">
        <f t="shared" si="0"/>
        <v>0</v>
      </c>
      <c r="O159" s="6">
        <f t="shared" si="0"/>
        <v>0</v>
      </c>
      <c r="P159" s="6">
        <f t="shared" si="0"/>
        <v>0</v>
      </c>
      <c r="Q159" s="6">
        <f t="shared" si="0"/>
        <v>0</v>
      </c>
      <c r="R159" s="6">
        <f t="shared" si="0"/>
        <v>397667.89999999991</v>
      </c>
    </row>
    <row r="161" spans="9:12" x14ac:dyDescent="0.25">
      <c r="J161" s="5" t="s">
        <v>584</v>
      </c>
    </row>
    <row r="163" spans="9:12" x14ac:dyDescent="0.25">
      <c r="J163" s="5" t="s">
        <v>585</v>
      </c>
      <c r="K163" s="5" t="s">
        <v>586</v>
      </c>
      <c r="L163" s="2" t="s">
        <v>587</v>
      </c>
    </row>
    <row r="165" spans="9:12" x14ac:dyDescent="0.25">
      <c r="I165" s="5" t="s">
        <v>588</v>
      </c>
      <c r="J165" s="5">
        <f>K159</f>
        <v>1813849.6000000003</v>
      </c>
    </row>
    <row r="167" spans="9:12" x14ac:dyDescent="0.25">
      <c r="I167" s="5" t="s">
        <v>589</v>
      </c>
      <c r="J167" s="5">
        <f>L159</f>
        <v>3101058.6100000003</v>
      </c>
      <c r="K167" s="5">
        <f>M159</f>
        <v>496169.41999999993</v>
      </c>
    </row>
    <row r="169" spans="9:12" x14ac:dyDescent="0.25">
      <c r="I169" s="5" t="s">
        <v>590</v>
      </c>
      <c r="J169" s="5">
        <v>0</v>
      </c>
      <c r="K169" s="5">
        <v>0</v>
      </c>
      <c r="L169" s="2">
        <v>0</v>
      </c>
    </row>
    <row r="171" spans="9:12" x14ac:dyDescent="0.25">
      <c r="I171" s="5" t="s">
        <v>591</v>
      </c>
      <c r="J171" s="5">
        <v>0</v>
      </c>
      <c r="K171" s="5">
        <v>0</v>
      </c>
    </row>
    <row r="173" spans="9:12" x14ac:dyDescent="0.25">
      <c r="I173" s="5" t="s">
        <v>592</v>
      </c>
      <c r="J173" s="5">
        <f>J165+J167</f>
        <v>4914908.2100000009</v>
      </c>
      <c r="K173" s="5">
        <f>K167</f>
        <v>496169.41999999993</v>
      </c>
      <c r="L173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2018-11-06T12:29:10Z</dcterms:created>
  <dcterms:modified xsi:type="dcterms:W3CDTF">2019-03-15T15:09:41Z</dcterms:modified>
</cp:coreProperties>
</file>