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F956E5D4-82D6-47C2-A014-80C934B3C1E6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definedNames>
    <definedName name="_xlnm._FilterDatabase" localSheetId="2" hidden="1">CONTROL!$A$7:$S$152</definedName>
  </definedNames>
  <calcPr calcId="181029"/>
</workbook>
</file>

<file path=xl/calcChain.xml><?xml version="1.0" encoding="utf-8"?>
<calcChain xmlns="http://schemas.openxmlformats.org/spreadsheetml/2006/main">
  <c r="R154" i="5" l="1"/>
  <c r="Q154" i="5"/>
  <c r="P154" i="5"/>
  <c r="O154" i="5"/>
  <c r="N154" i="5"/>
  <c r="M154" i="5"/>
  <c r="K162" i="5" s="1"/>
  <c r="K168" i="5" s="1"/>
  <c r="L154" i="5"/>
  <c r="J162" i="5" s="1"/>
  <c r="K154" i="5"/>
  <c r="J160" i="5" s="1"/>
  <c r="J154" i="5"/>
  <c r="J168" i="5" l="1"/>
  <c r="R36" i="4"/>
  <c r="Q36" i="4"/>
  <c r="P36" i="4"/>
  <c r="O36" i="4"/>
  <c r="N36" i="4"/>
  <c r="M36" i="4"/>
  <c r="K44" i="4" s="1"/>
  <c r="K50" i="4" s="1"/>
  <c r="L36" i="4"/>
  <c r="J44" i="4" s="1"/>
  <c r="K36" i="4"/>
  <c r="J42" i="4" s="1"/>
  <c r="J36" i="4"/>
  <c r="K154" i="1"/>
  <c r="J160" i="1" s="1"/>
  <c r="L154" i="1"/>
  <c r="J162" i="1" s="1"/>
  <c r="M154" i="1"/>
  <c r="K162" i="1" s="1"/>
  <c r="K168" i="1" s="1"/>
  <c r="N154" i="1"/>
  <c r="O154" i="1"/>
  <c r="P154" i="1"/>
  <c r="Q154" i="1"/>
  <c r="R154" i="1"/>
  <c r="J154" i="1"/>
  <c r="J168" i="1" l="1"/>
  <c r="J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0" authorId="0" shapeId="0" xr:uid="{30DD5206-B83A-4281-B6FC-8B5ED2B402A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11266 EN 12-1/94</t>
        </r>
      </text>
    </comment>
    <comment ref="A11" authorId="0" shapeId="0" xr:uid="{35C55FC7-9F7A-4F29-AE01-9EE1D8003DE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14555 EN CxP 11-4/44</t>
        </r>
      </text>
    </comment>
    <comment ref="A36" authorId="0" shapeId="0" xr:uid="{93336751-42D4-49F1-A048-05089BA1C83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45123 EN CxP 11-3/58</t>
        </r>
      </text>
    </comment>
    <comment ref="A39" authorId="0" shapeId="0" xr:uid="{B52E30B5-A7CC-4E16-813F-A67467A99BA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128 EN 12-1/41</t>
        </r>
      </text>
    </comment>
    <comment ref="A43" authorId="0" shapeId="0" xr:uid="{2774B87D-1BEB-4981-90CB-7CF2B79D0126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500158104 EN 12-1/12</t>
        </r>
      </text>
    </comment>
    <comment ref="A44" authorId="0" shapeId="0" xr:uid="{A8256B5B-6C83-40D0-AB6B-26230190920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500158104 EN 12-1/12</t>
        </r>
      </text>
    </comment>
    <comment ref="A46" authorId="0" shapeId="0" xr:uid="{A333DCED-68C8-4033-8C75-6C60FBC95CC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500158104 EN 12-1/12</t>
        </r>
      </text>
    </comment>
    <comment ref="A55" authorId="0" shapeId="0" xr:uid="{536CE908-3157-437B-B53D-67DBF5D1D01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333784 EN CxP 11-4/51</t>
        </r>
      </text>
    </comment>
    <comment ref="A56" authorId="0" shapeId="0" xr:uid="{55A70C40-171C-4789-A0D3-03CB75111A09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333784 EN CxP 11-4/51</t>
        </r>
      </text>
    </comment>
    <comment ref="A76" authorId="0" shapeId="0" xr:uid="{BA88E898-FEC7-448F-AE44-0E90A31B587C}">
      <text>
        <r>
          <rPr>
            <b/>
            <sz val="9"/>
            <color indexed="81"/>
            <rFont val="Tahoma"/>
            <family val="2"/>
          </rPr>
          <t>Cont_AUX_2:
ANEXO A FACT 1010 EN 12-1/134</t>
        </r>
      </text>
    </comment>
    <comment ref="A128" authorId="0" shapeId="0" xr:uid="{64D31F68-6666-4782-B76C-FA8E84B71DD5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157855 EN 11-2/29</t>
        </r>
      </text>
    </comment>
    <comment ref="A141" authorId="0" shapeId="0" xr:uid="{9DF6B0FA-5942-476E-98D7-7A959028304A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7030586480
CxP 11-4/5</t>
        </r>
      </text>
    </comment>
  </commentList>
</comments>
</file>

<file path=xl/sharedStrings.xml><?xml version="1.0" encoding="utf-8"?>
<sst xmlns="http://schemas.openxmlformats.org/spreadsheetml/2006/main" count="3266" uniqueCount="588">
  <si>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</si>
  <si>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</si>
  <si>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</si>
  <si>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</si>
  <si>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</si>
  <si>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</si>
  <si>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</si>
  <si>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</si>
  <si>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</si>
  <si>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</si>
  <si>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</si>
  <si>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</si>
  <si>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</si>
  <si>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</si>
  <si>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</si>
  <si>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</si>
  <si>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</si>
  <si>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</si>
  <si>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</si>
  <si>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</si>
  <si>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</si>
  <si>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</si>
  <si>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</si>
  <si>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19/11/2018</t>
  </si>
  <si>
    <t>NC</t>
  </si>
  <si>
    <t/>
  </si>
  <si>
    <t>00066372</t>
  </si>
  <si>
    <t>00-0149388</t>
  </si>
  <si>
    <t>0000157923</t>
  </si>
  <si>
    <t>J000713820</t>
  </si>
  <si>
    <t xml:space="preserve">MATADERO MAELLA, C.A. </t>
  </si>
  <si>
    <t>2</t>
  </si>
  <si>
    <t>00066377</t>
  </si>
  <si>
    <t>00-0149408</t>
  </si>
  <si>
    <t>0000157855</t>
  </si>
  <si>
    <t>3</t>
  </si>
  <si>
    <t>23/11/2018</t>
  </si>
  <si>
    <t>FC</t>
  </si>
  <si>
    <t>00000802</t>
  </si>
  <si>
    <t>00-000889</t>
  </si>
  <si>
    <t>J408170930</t>
  </si>
  <si>
    <t>BIGRAND, C.A.</t>
  </si>
  <si>
    <t>4</t>
  </si>
  <si>
    <t>26/11/2018</t>
  </si>
  <si>
    <t>0977</t>
  </si>
  <si>
    <t>00-000977</t>
  </si>
  <si>
    <t>J410117605</t>
  </si>
  <si>
    <t>DISTRIBUIDORA MATHYFRED C.A.</t>
  </si>
  <si>
    <t>5</t>
  </si>
  <si>
    <t>I2241009818</t>
  </si>
  <si>
    <t>00-01067611</t>
  </si>
  <si>
    <t>J303085474</t>
  </si>
  <si>
    <t>INDUSTRIAS ALIMENTICIAS HERMO DE VENEZUELA, S.A.</t>
  </si>
  <si>
    <t>6</t>
  </si>
  <si>
    <t>28/11/2018</t>
  </si>
  <si>
    <t>1102664</t>
  </si>
  <si>
    <t>00-0084720</t>
  </si>
  <si>
    <t>J305835152</t>
  </si>
  <si>
    <t xml:space="preserve">GRUPO DEPA , C.A. </t>
  </si>
  <si>
    <t>7</t>
  </si>
  <si>
    <t>3658</t>
  </si>
  <si>
    <t>00-004201</t>
  </si>
  <si>
    <t>J404695460</t>
  </si>
  <si>
    <t>FRUIT'S IMPORT, C.A</t>
  </si>
  <si>
    <t>8</t>
  </si>
  <si>
    <t>3659</t>
  </si>
  <si>
    <t>00-004202</t>
  </si>
  <si>
    <t>9</t>
  </si>
  <si>
    <t>N2248002213</t>
  </si>
  <si>
    <t>00-01066223</t>
  </si>
  <si>
    <t>10</t>
  </si>
  <si>
    <t>29/11/2018</t>
  </si>
  <si>
    <t>A00165298</t>
  </si>
  <si>
    <t>00-0180457</t>
  </si>
  <si>
    <t>J298298464</t>
  </si>
  <si>
    <t>SUMIPAN. C.A.</t>
  </si>
  <si>
    <t>11</t>
  </si>
  <si>
    <t>A500158104</t>
  </si>
  <si>
    <t>00-0624436</t>
  </si>
  <si>
    <t>J300617505</t>
  </si>
  <si>
    <t>DISTRIBUCIONES DIPROCHER C.A</t>
  </si>
  <si>
    <t>12</t>
  </si>
  <si>
    <t>96874</t>
  </si>
  <si>
    <t>00-115390</t>
  </si>
  <si>
    <t>J295904576</t>
  </si>
  <si>
    <t>ALIMENTOS PRODALVA, C.A.</t>
  </si>
  <si>
    <t>13</t>
  </si>
  <si>
    <t>00034723</t>
  </si>
  <si>
    <t>00-031448</t>
  </si>
  <si>
    <t>J313575917</t>
  </si>
  <si>
    <t>INVERSIONES BENAR, C.A.</t>
  </si>
  <si>
    <t>14</t>
  </si>
  <si>
    <t>001214</t>
  </si>
  <si>
    <t>00-001214</t>
  </si>
  <si>
    <t>V148924674</t>
  </si>
  <si>
    <t xml:space="preserve">NELSY ALEJANDRA PEREZ MORALES </t>
  </si>
  <si>
    <t>15</t>
  </si>
  <si>
    <t>00124</t>
  </si>
  <si>
    <t>00-00124</t>
  </si>
  <si>
    <t>V110447856</t>
  </si>
  <si>
    <t xml:space="preserve">DANIEL PASCUAL ANDRADE DOS SANTOS </t>
  </si>
  <si>
    <t>16</t>
  </si>
  <si>
    <t>003427</t>
  </si>
  <si>
    <t>00-003427</t>
  </si>
  <si>
    <t>J409424685</t>
  </si>
  <si>
    <t>INVERSIONES DIVINA PASTORA CM2016, C.A.</t>
  </si>
  <si>
    <t>17</t>
  </si>
  <si>
    <t>30/11/2018</t>
  </si>
  <si>
    <t>1053</t>
  </si>
  <si>
    <t>00-001053</t>
  </si>
  <si>
    <t>V132514522</t>
  </si>
  <si>
    <t>EVEREST MONTEROLA</t>
  </si>
  <si>
    <t>18</t>
  </si>
  <si>
    <t>01806</t>
  </si>
  <si>
    <t>00-001806</t>
  </si>
  <si>
    <t>J405641959</t>
  </si>
  <si>
    <t>INVERSIONES EL KIKE G&amp;A, C.A.</t>
  </si>
  <si>
    <t>19</t>
  </si>
  <si>
    <t>V0087030586968</t>
  </si>
  <si>
    <t>07-5794882</t>
  </si>
  <si>
    <t>J301370139</t>
  </si>
  <si>
    <t>PEPSI-COLA VENEZUELA, C.A.</t>
  </si>
  <si>
    <t>20</t>
  </si>
  <si>
    <t>0997</t>
  </si>
  <si>
    <t>00-000997</t>
  </si>
  <si>
    <t>21</t>
  </si>
  <si>
    <t>A0010147</t>
  </si>
  <si>
    <t>00-00011913</t>
  </si>
  <si>
    <t>J409608905</t>
  </si>
  <si>
    <t>CORPORACION GLOBAL ATHENA, C.A.</t>
  </si>
  <si>
    <t>22</t>
  </si>
  <si>
    <t>A500158224</t>
  </si>
  <si>
    <t>00-0624560</t>
  </si>
  <si>
    <t>23</t>
  </si>
  <si>
    <t>114568</t>
  </si>
  <si>
    <t>00-81118</t>
  </si>
  <si>
    <t>J314695215</t>
  </si>
  <si>
    <t>AGRO BANANERA EL VIGIA C.A.</t>
  </si>
  <si>
    <t>24</t>
  </si>
  <si>
    <t>A500158227</t>
  </si>
  <si>
    <t>00-0624563</t>
  </si>
  <si>
    <t>25</t>
  </si>
  <si>
    <t>A500158256</t>
  </si>
  <si>
    <t>00-0624594</t>
  </si>
  <si>
    <t>26</t>
  </si>
  <si>
    <t>A500158265</t>
  </si>
  <si>
    <t>00-0624603</t>
  </si>
  <si>
    <t>27</t>
  </si>
  <si>
    <t>00006309</t>
  </si>
  <si>
    <t>00-006746</t>
  </si>
  <si>
    <t>J402080107</t>
  </si>
  <si>
    <t>CARNICOS LOS TEQUES C.A.</t>
  </si>
  <si>
    <t>28</t>
  </si>
  <si>
    <t>1000128647</t>
  </si>
  <si>
    <t>00-0297381</t>
  </si>
  <si>
    <t>J297975519</t>
  </si>
  <si>
    <t>DISTRIBUIDORA GASEOSA SAN DIEGO, C.A.</t>
  </si>
  <si>
    <t>29</t>
  </si>
  <si>
    <t>00005987</t>
  </si>
  <si>
    <t>0</t>
  </si>
  <si>
    <t>J304410093</t>
  </si>
  <si>
    <t xml:space="preserve">FERREPLOMERIA TIRRENIO FETIPLOM , C.A. </t>
  </si>
  <si>
    <t>30</t>
  </si>
  <si>
    <t>00005984</t>
  </si>
  <si>
    <t>31</t>
  </si>
  <si>
    <t>00005983</t>
  </si>
  <si>
    <t>32</t>
  </si>
  <si>
    <t>00005988</t>
  </si>
  <si>
    <t>33</t>
  </si>
  <si>
    <t>00786587</t>
  </si>
  <si>
    <t>00-685366</t>
  </si>
  <si>
    <t>J307253380</t>
  </si>
  <si>
    <t>INVERSIONES SATORNO JC, C.A.</t>
  </si>
  <si>
    <t>34</t>
  </si>
  <si>
    <t>01/12/2018</t>
  </si>
  <si>
    <t>7065</t>
  </si>
  <si>
    <t>00-007133</t>
  </si>
  <si>
    <t>J303716237</t>
  </si>
  <si>
    <t>MULTICOMPUTER 3024,C.A</t>
  </si>
  <si>
    <t>35</t>
  </si>
  <si>
    <t>643</t>
  </si>
  <si>
    <t>00-000643</t>
  </si>
  <si>
    <t>J408550342</t>
  </si>
  <si>
    <t>ALIVANTI DISTRIBUIDORA C.A.</t>
  </si>
  <si>
    <t>03/12/2018</t>
  </si>
  <si>
    <t>J303630456</t>
  </si>
  <si>
    <t>INVERSIONES BAQUERO 96, C.A</t>
  </si>
  <si>
    <t>37</t>
  </si>
  <si>
    <t>00035379</t>
  </si>
  <si>
    <t>00-022191</t>
  </si>
  <si>
    <t>11046</t>
  </si>
  <si>
    <t>00-11046</t>
  </si>
  <si>
    <t>J298444126</t>
  </si>
  <si>
    <t>CITRICOS EL PARAISO C.A</t>
  </si>
  <si>
    <t>39</t>
  </si>
  <si>
    <t>40</t>
  </si>
  <si>
    <t>001388</t>
  </si>
  <si>
    <t>00-001888</t>
  </si>
  <si>
    <t>V048437784</t>
  </si>
  <si>
    <t>ALEJANDRO IGNACIO GARCIA MUNOZ</t>
  </si>
  <si>
    <t>41</t>
  </si>
  <si>
    <t>0998</t>
  </si>
  <si>
    <t>00-000998</t>
  </si>
  <si>
    <t>42</t>
  </si>
  <si>
    <t>A011359</t>
  </si>
  <si>
    <t>00-078409</t>
  </si>
  <si>
    <t>J298199121</t>
  </si>
  <si>
    <t>AGRICOLA CAMBANA C.A</t>
  </si>
  <si>
    <t>43</t>
  </si>
  <si>
    <t>00128</t>
  </si>
  <si>
    <t>00-00128</t>
  </si>
  <si>
    <t>44</t>
  </si>
  <si>
    <t>300193</t>
  </si>
  <si>
    <t>00-285843</t>
  </si>
  <si>
    <t>J315798387</t>
  </si>
  <si>
    <t>INVERSIONES GLOBAL PACK, C.A.</t>
  </si>
  <si>
    <t>45</t>
  </si>
  <si>
    <t>704444</t>
  </si>
  <si>
    <t>00-00480852</t>
  </si>
  <si>
    <t>J305351198</t>
  </si>
  <si>
    <t>COMERCIALIZADORA DISBECA, C.A.</t>
  </si>
  <si>
    <t>46</t>
  </si>
  <si>
    <t>333919</t>
  </si>
  <si>
    <t>00-0222721</t>
  </si>
  <si>
    <t>J303089917</t>
  </si>
  <si>
    <t>DISTRIBUIDORA DE LACTEOS LA COSTA J.E.B. C.A.</t>
  </si>
  <si>
    <t>47</t>
  </si>
  <si>
    <t>1008110</t>
  </si>
  <si>
    <t>00-221625</t>
  </si>
  <si>
    <t>J000737703</t>
  </si>
  <si>
    <t>INTERNACIONAL DE DESARROLLO, S.A.</t>
  </si>
  <si>
    <t>48</t>
  </si>
  <si>
    <t>00131</t>
  </si>
  <si>
    <t>00-00131</t>
  </si>
  <si>
    <t>49</t>
  </si>
  <si>
    <t>100000568</t>
  </si>
  <si>
    <t>20181200028710</t>
  </si>
  <si>
    <t>50</t>
  </si>
  <si>
    <t>100000569</t>
  </si>
  <si>
    <t>20181200028711</t>
  </si>
  <si>
    <t>51</t>
  </si>
  <si>
    <t>100000570</t>
  </si>
  <si>
    <t>20181200028712</t>
  </si>
  <si>
    <t>52</t>
  </si>
  <si>
    <t>100000572</t>
  </si>
  <si>
    <t>20181200028713</t>
  </si>
  <si>
    <t>53</t>
  </si>
  <si>
    <t>100000574</t>
  </si>
  <si>
    <t>20181200028714</t>
  </si>
  <si>
    <t>54</t>
  </si>
  <si>
    <t>100000575</t>
  </si>
  <si>
    <t>20181200028715</t>
  </si>
  <si>
    <t>55</t>
  </si>
  <si>
    <t>100000576</t>
  </si>
  <si>
    <t>20181200028716</t>
  </si>
  <si>
    <t>56</t>
  </si>
  <si>
    <t>100000577</t>
  </si>
  <si>
    <t>20181200028717</t>
  </si>
  <si>
    <t>57</t>
  </si>
  <si>
    <t>100000578</t>
  </si>
  <si>
    <t>20181200028718</t>
  </si>
  <si>
    <t>58</t>
  </si>
  <si>
    <t>100000579</t>
  </si>
  <si>
    <t>20181200028719</t>
  </si>
  <si>
    <t>59</t>
  </si>
  <si>
    <t>100000580</t>
  </si>
  <si>
    <t>20181200028720</t>
  </si>
  <si>
    <t>60</t>
  </si>
  <si>
    <t>100000581</t>
  </si>
  <si>
    <t>20181200028721</t>
  </si>
  <si>
    <t>61</t>
  </si>
  <si>
    <t>100000582</t>
  </si>
  <si>
    <t>20181200028722</t>
  </si>
  <si>
    <t>62</t>
  </si>
  <si>
    <t>100000583</t>
  </si>
  <si>
    <t>20181200028723</t>
  </si>
  <si>
    <t>63</t>
  </si>
  <si>
    <t>100000584</t>
  </si>
  <si>
    <t>20181200028724</t>
  </si>
  <si>
    <t>64</t>
  </si>
  <si>
    <t>100000585</t>
  </si>
  <si>
    <t>20181200028725</t>
  </si>
  <si>
    <t>65</t>
  </si>
  <si>
    <t>100000586</t>
  </si>
  <si>
    <t>20181200028726</t>
  </si>
  <si>
    <t>66</t>
  </si>
  <si>
    <t>100000587</t>
  </si>
  <si>
    <t>20181200028727</t>
  </si>
  <si>
    <t>67</t>
  </si>
  <si>
    <t>100000588</t>
  </si>
  <si>
    <t>20181200028728</t>
  </si>
  <si>
    <t>68</t>
  </si>
  <si>
    <t>100000589</t>
  </si>
  <si>
    <t>20181200028729</t>
  </si>
  <si>
    <t>69</t>
  </si>
  <si>
    <t>100000590</t>
  </si>
  <si>
    <t>20181200028730</t>
  </si>
  <si>
    <t>70</t>
  </si>
  <si>
    <t>167540</t>
  </si>
  <si>
    <t>00-0222743</t>
  </si>
  <si>
    <t>333784</t>
  </si>
  <si>
    <t>71</t>
  </si>
  <si>
    <t>167539</t>
  </si>
  <si>
    <t>00-0222742</t>
  </si>
  <si>
    <t>73</t>
  </si>
  <si>
    <t>1594</t>
  </si>
  <si>
    <t>00-032708</t>
  </si>
  <si>
    <t>45123</t>
  </si>
  <si>
    <t>J303386652</t>
  </si>
  <si>
    <t>CORPORACION JUNO C.A.</t>
  </si>
  <si>
    <t>04/12/2018</t>
  </si>
  <si>
    <t>TA19206013</t>
  </si>
  <si>
    <t>01-752013</t>
  </si>
  <si>
    <t>76</t>
  </si>
  <si>
    <t>J304689713</t>
  </si>
  <si>
    <t>CORPORACION DIGITEL, C.A.</t>
  </si>
  <si>
    <t>77</t>
  </si>
  <si>
    <t>00009437</t>
  </si>
  <si>
    <t>J314200925</t>
  </si>
  <si>
    <t>METALURGICA NUEVO HIERRO 27 C.A</t>
  </si>
  <si>
    <t>78</t>
  </si>
  <si>
    <t>4354</t>
  </si>
  <si>
    <t>00-004437</t>
  </si>
  <si>
    <t>J315888548</t>
  </si>
  <si>
    <t>MUEBLES PARA OFICINA ASTAR , C.A</t>
  </si>
  <si>
    <t>79</t>
  </si>
  <si>
    <t>1055</t>
  </si>
  <si>
    <t>00-001055</t>
  </si>
  <si>
    <t>80</t>
  </si>
  <si>
    <t>000890</t>
  </si>
  <si>
    <t>00-00001890</t>
  </si>
  <si>
    <t>J302296579</t>
  </si>
  <si>
    <t>LACTEOS PUENTE C, C.A.</t>
  </si>
  <si>
    <t>81</t>
  </si>
  <si>
    <t>4823</t>
  </si>
  <si>
    <t>00-004823</t>
  </si>
  <si>
    <t>J295708017</t>
  </si>
  <si>
    <t>REPRESENTACIONES YELISALVA 2008, C.A.</t>
  </si>
  <si>
    <t>82</t>
  </si>
  <si>
    <t>1004</t>
  </si>
  <si>
    <t>00-001004</t>
  </si>
  <si>
    <t>83</t>
  </si>
  <si>
    <t>1485488</t>
  </si>
  <si>
    <t>00-2172787</t>
  </si>
  <si>
    <t>J316405885</t>
  </si>
  <si>
    <t xml:space="preserve">DISTRIBUIDORA DE PRODUCTOS HERMANOS CAMACHO DPROCA,C.A </t>
  </si>
  <si>
    <t>84</t>
  </si>
  <si>
    <t>1485493</t>
  </si>
  <si>
    <t>00-2172792</t>
  </si>
  <si>
    <t>85</t>
  </si>
  <si>
    <t>003466</t>
  </si>
  <si>
    <t>00-003466</t>
  </si>
  <si>
    <t>86</t>
  </si>
  <si>
    <t>49066</t>
  </si>
  <si>
    <t>00-065228</t>
  </si>
  <si>
    <t>J403547351</t>
  </si>
  <si>
    <t>MAYOR DE CHARCUTERIA Y ALIMENTOS FRANCIS, C.A.</t>
  </si>
  <si>
    <t>87</t>
  </si>
  <si>
    <t>1393499745</t>
  </si>
  <si>
    <t>00-24157161</t>
  </si>
  <si>
    <t>J000413126</t>
  </si>
  <si>
    <t>ALIMENTOS POLAR COMERCIAL, C.A.</t>
  </si>
  <si>
    <t>88</t>
  </si>
  <si>
    <t>00001192</t>
  </si>
  <si>
    <t>J407268759</t>
  </si>
  <si>
    <t>INVERSIONES HAOVISION , C.A</t>
  </si>
  <si>
    <t>89</t>
  </si>
  <si>
    <t>A00165379</t>
  </si>
  <si>
    <t>00-0180544</t>
  </si>
  <si>
    <t>90</t>
  </si>
  <si>
    <t>A00165415</t>
  </si>
  <si>
    <t>00-0180580</t>
  </si>
  <si>
    <t>91</t>
  </si>
  <si>
    <t>1VV93001699</t>
  </si>
  <si>
    <t>00-00002700</t>
  </si>
  <si>
    <t>J409451143</t>
  </si>
  <si>
    <t>MONTALAR DE VENEZUELA, S.A</t>
  </si>
  <si>
    <t>92</t>
  </si>
  <si>
    <t>149634</t>
  </si>
  <si>
    <t>00-073975</t>
  </si>
  <si>
    <t>J001714685</t>
  </si>
  <si>
    <t>DISTRIBUIDORA JANNMAR C.A.</t>
  </si>
  <si>
    <t>93</t>
  </si>
  <si>
    <t>45182</t>
  </si>
  <si>
    <t>00-032718</t>
  </si>
  <si>
    <t>94</t>
  </si>
  <si>
    <t>100000592</t>
  </si>
  <si>
    <t>20181200028731</t>
  </si>
  <si>
    <t>95</t>
  </si>
  <si>
    <t>100000593</t>
  </si>
  <si>
    <t>20181200028732</t>
  </si>
  <si>
    <t>96</t>
  </si>
  <si>
    <t>100000594</t>
  </si>
  <si>
    <t>20181200028733</t>
  </si>
  <si>
    <t>97</t>
  </si>
  <si>
    <t>100000595</t>
  </si>
  <si>
    <t>20181200028734</t>
  </si>
  <si>
    <t>98</t>
  </si>
  <si>
    <t>100000596</t>
  </si>
  <si>
    <t>20181200028735</t>
  </si>
  <si>
    <t>99</t>
  </si>
  <si>
    <t>05/12/2018</t>
  </si>
  <si>
    <t>2912</t>
  </si>
  <si>
    <t>00-00002912</t>
  </si>
  <si>
    <t>V214707000</t>
  </si>
  <si>
    <t>RICHARD PEREIRA GOVEIA</t>
  </si>
  <si>
    <t>100</t>
  </si>
  <si>
    <t>A011366</t>
  </si>
  <si>
    <t>00-078416</t>
  </si>
  <si>
    <t>101</t>
  </si>
  <si>
    <t>00035386</t>
  </si>
  <si>
    <t>00-022198</t>
  </si>
  <si>
    <t>102</t>
  </si>
  <si>
    <t>100000597</t>
  </si>
  <si>
    <t>20181200028736</t>
  </si>
  <si>
    <t>103</t>
  </si>
  <si>
    <t>100000598</t>
  </si>
  <si>
    <t>20181200028737</t>
  </si>
  <si>
    <t>104</t>
  </si>
  <si>
    <t>100000599</t>
  </si>
  <si>
    <t>20181200028738</t>
  </si>
  <si>
    <t>105</t>
  </si>
  <si>
    <t>100000600</t>
  </si>
  <si>
    <t>20181200028739</t>
  </si>
  <si>
    <t>106</t>
  </si>
  <si>
    <t>100000601</t>
  </si>
  <si>
    <t>20181200028740</t>
  </si>
  <si>
    <t>107</t>
  </si>
  <si>
    <t>100000602</t>
  </si>
  <si>
    <t>20181200028741</t>
  </si>
  <si>
    <t>108</t>
  </si>
  <si>
    <t>100000603</t>
  </si>
  <si>
    <t>20181200028742</t>
  </si>
  <si>
    <t>109</t>
  </si>
  <si>
    <t>100000604</t>
  </si>
  <si>
    <t>20181200028743</t>
  </si>
  <si>
    <t>110</t>
  </si>
  <si>
    <t>100000605</t>
  </si>
  <si>
    <t>20181200028744</t>
  </si>
  <si>
    <t>111</t>
  </si>
  <si>
    <t>100000606</t>
  </si>
  <si>
    <t>20181200028745</t>
  </si>
  <si>
    <t>112</t>
  </si>
  <si>
    <t>100000607</t>
  </si>
  <si>
    <t>20181200028746</t>
  </si>
  <si>
    <t>113</t>
  </si>
  <si>
    <t>100000608</t>
  </si>
  <si>
    <t>20181200028747</t>
  </si>
  <si>
    <t>114</t>
  </si>
  <si>
    <t>100000609</t>
  </si>
  <si>
    <t>20181200028748</t>
  </si>
  <si>
    <t>115</t>
  </si>
  <si>
    <t>100000610</t>
  </si>
  <si>
    <t>20181200028749</t>
  </si>
  <si>
    <t>116</t>
  </si>
  <si>
    <t>100000611</t>
  </si>
  <si>
    <t>20181200028750</t>
  </si>
  <si>
    <t>117</t>
  </si>
  <si>
    <t>100000612</t>
  </si>
  <si>
    <t>20181200028751</t>
  </si>
  <si>
    <t>118</t>
  </si>
  <si>
    <t>06/12/2018</t>
  </si>
  <si>
    <t>000192</t>
  </si>
  <si>
    <t>00-000192</t>
  </si>
  <si>
    <t>V133109249</t>
  </si>
  <si>
    <t xml:space="preserve">GREGORY A . ACEVEDO SOLER </t>
  </si>
  <si>
    <t>119</t>
  </si>
  <si>
    <t>0105</t>
  </si>
  <si>
    <t>00000105</t>
  </si>
  <si>
    <t>J293835291</t>
  </si>
  <si>
    <t>LUNCHERIA DALEIXIS, C.A.</t>
  </si>
  <si>
    <t>120</t>
  </si>
  <si>
    <t>J001896</t>
  </si>
  <si>
    <t>00-062046</t>
  </si>
  <si>
    <t>J306822518</t>
  </si>
  <si>
    <t>DISTRIBUIDORA DE ALIMENTOS LA LLANERA C.J.F. C.A.</t>
  </si>
  <si>
    <t>121</t>
  </si>
  <si>
    <t>334054</t>
  </si>
  <si>
    <t>00-0222933</t>
  </si>
  <si>
    <t>122</t>
  </si>
  <si>
    <t>1062</t>
  </si>
  <si>
    <t>00-001062</t>
  </si>
  <si>
    <t>V110428436</t>
  </si>
  <si>
    <t xml:space="preserve">VIERIA FUENTES , YILBER DEL CARMEN </t>
  </si>
  <si>
    <t>123</t>
  </si>
  <si>
    <t>1009</t>
  </si>
  <si>
    <t>00-001009</t>
  </si>
  <si>
    <t>124</t>
  </si>
  <si>
    <t>645</t>
  </si>
  <si>
    <t>00-000645</t>
  </si>
  <si>
    <t>125</t>
  </si>
  <si>
    <t>0000000891</t>
  </si>
  <si>
    <t>00-00000996</t>
  </si>
  <si>
    <t>J410021284</t>
  </si>
  <si>
    <t>FREEMED ALIMENTOS, C.A.</t>
  </si>
  <si>
    <t>126</t>
  </si>
  <si>
    <t>15835</t>
  </si>
  <si>
    <t>00-12335</t>
  </si>
  <si>
    <t>V118191524</t>
  </si>
  <si>
    <t>ALEJANDRO JOSE DOMINGUEZ PADILLA</t>
  </si>
  <si>
    <t>127</t>
  </si>
  <si>
    <t>00073962</t>
  </si>
  <si>
    <t>00-0071742</t>
  </si>
  <si>
    <t>J313242535</t>
  </si>
  <si>
    <t xml:space="preserve">ESPECIALIDADES ALEMANAS MEISTER, C.A. </t>
  </si>
  <si>
    <t>128</t>
  </si>
  <si>
    <t>129</t>
  </si>
  <si>
    <t>A01035285</t>
  </si>
  <si>
    <t>00-0191858</t>
  </si>
  <si>
    <t>J001431349</t>
  </si>
  <si>
    <t>CHARCUTERIA TOVAR C.A.</t>
  </si>
  <si>
    <t>133</t>
  </si>
  <si>
    <t>100000613</t>
  </si>
  <si>
    <t>20181200028752</t>
  </si>
  <si>
    <t>134</t>
  </si>
  <si>
    <t>100000614</t>
  </si>
  <si>
    <t>20181200028753</t>
  </si>
  <si>
    <t>135</t>
  </si>
  <si>
    <t>100000617</t>
  </si>
  <si>
    <t>20181200028754</t>
  </si>
  <si>
    <t>136</t>
  </si>
  <si>
    <t>100000618</t>
  </si>
  <si>
    <t>20181200028755</t>
  </si>
  <si>
    <t>137</t>
  </si>
  <si>
    <t>100000619</t>
  </si>
  <si>
    <t>20181200028756</t>
  </si>
  <si>
    <t>138</t>
  </si>
  <si>
    <t>100000620</t>
  </si>
  <si>
    <t>20181200028757</t>
  </si>
  <si>
    <t>139</t>
  </si>
  <si>
    <t>100000621</t>
  </si>
  <si>
    <t>20181200028758</t>
  </si>
  <si>
    <t>140</t>
  </si>
  <si>
    <t>100000624</t>
  </si>
  <si>
    <t>20181200028759</t>
  </si>
  <si>
    <t>141</t>
  </si>
  <si>
    <t>07/12/2018</t>
  </si>
  <si>
    <t>00018070</t>
  </si>
  <si>
    <t>J308857238</t>
  </si>
  <si>
    <t xml:space="preserve">INVERSIONES NARV - 698, C.A </t>
  </si>
  <si>
    <t>142</t>
  </si>
  <si>
    <t>TA19206570</t>
  </si>
  <si>
    <t>01-752570</t>
  </si>
  <si>
    <t>143</t>
  </si>
  <si>
    <t>A011377</t>
  </si>
  <si>
    <t>00078427</t>
  </si>
  <si>
    <t>144</t>
  </si>
  <si>
    <t>1056</t>
  </si>
  <si>
    <t>00-001056</t>
  </si>
  <si>
    <t>145</t>
  </si>
  <si>
    <t>1010</t>
  </si>
  <si>
    <t>00-001010</t>
  </si>
  <si>
    <t>100000627</t>
  </si>
  <si>
    <t>20181200028760</t>
  </si>
  <si>
    <t>100000628</t>
  </si>
  <si>
    <t>20181200028761</t>
  </si>
  <si>
    <t>100000629</t>
  </si>
  <si>
    <t>20181200028762</t>
  </si>
  <si>
    <t>100000630</t>
  </si>
  <si>
    <t>20181200028763</t>
  </si>
  <si>
    <t>100000631</t>
  </si>
  <si>
    <t>20181200028764</t>
  </si>
  <si>
    <t>100000632</t>
  </si>
  <si>
    <t>20181200028765</t>
  </si>
  <si>
    <t>100000633</t>
  </si>
  <si>
    <t>20181200028766</t>
  </si>
  <si>
    <t>100000634</t>
  </si>
  <si>
    <t>20181200028767</t>
  </si>
  <si>
    <t>100000635</t>
  </si>
  <si>
    <t>20181200028768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</si>
  <si>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</si>
  <si>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</si>
  <si>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</si>
  <si>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</si>
  <si>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</si>
  <si>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</si>
  <si>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</si>
  <si>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</si>
  <si>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</si>
  <si>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03 HASTA 09-12-2018</t>
  </si>
  <si>
    <t>36</t>
  </si>
  <si>
    <t>38</t>
  </si>
  <si>
    <t>72</t>
  </si>
  <si>
    <t>74</t>
  </si>
  <si>
    <t>75</t>
  </si>
  <si>
    <t>130</t>
  </si>
  <si>
    <t>131</t>
  </si>
  <si>
    <t>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</si>
</sst>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0"/>
  <sheetViews>
    <sheetView workbookViewId="0">
      <selection activeCell="D23" sqref="D2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425781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15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33" t="s">
        <v>579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21" t="s">
        <v>195</v>
      </c>
      <c r="B8" s="22" t="s">
        <v>184</v>
      </c>
      <c r="C8" s="21" t="s">
        <v>24</v>
      </c>
      <c r="D8" s="21" t="s">
        <v>25</v>
      </c>
      <c r="E8" s="21" t="s">
        <v>305</v>
      </c>
      <c r="F8" s="21" t="s">
        <v>306</v>
      </c>
      <c r="G8" s="21" t="s">
        <v>307</v>
      </c>
      <c r="H8" s="21" t="s">
        <v>308</v>
      </c>
      <c r="I8" s="23" t="s">
        <v>309</v>
      </c>
      <c r="J8" s="23">
        <v>-2784</v>
      </c>
      <c r="K8" s="23">
        <v>0</v>
      </c>
      <c r="L8" s="23">
        <v>-2400</v>
      </c>
      <c r="M8" s="23">
        <v>-384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25</v>
      </c>
    </row>
    <row r="9" spans="1:19" x14ac:dyDescent="0.25">
      <c r="A9" s="21" t="s">
        <v>304</v>
      </c>
      <c r="B9" s="22" t="s">
        <v>310</v>
      </c>
      <c r="C9" s="21" t="s">
        <v>37</v>
      </c>
      <c r="D9" s="21" t="s">
        <v>383</v>
      </c>
      <c r="E9" s="21" t="s">
        <v>25</v>
      </c>
      <c r="F9" s="21" t="s">
        <v>384</v>
      </c>
      <c r="G9" s="21" t="s">
        <v>25</v>
      </c>
      <c r="H9" s="21" t="s">
        <v>308</v>
      </c>
      <c r="I9" s="23" t="s">
        <v>309</v>
      </c>
      <c r="J9" s="23">
        <v>30265.745599999998</v>
      </c>
      <c r="K9" s="23">
        <v>0</v>
      </c>
      <c r="L9" s="23">
        <v>26091.16</v>
      </c>
      <c r="M9" s="23">
        <v>4174.58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1" t="s">
        <v>25</v>
      </c>
    </row>
    <row r="10" spans="1:19" x14ac:dyDescent="0.25">
      <c r="A10" s="21" t="s">
        <v>505</v>
      </c>
      <c r="B10" s="22" t="s">
        <v>461</v>
      </c>
      <c r="C10" s="21" t="s">
        <v>24</v>
      </c>
      <c r="D10" s="21" t="s">
        <v>25</v>
      </c>
      <c r="E10" s="21" t="s">
        <v>524</v>
      </c>
      <c r="F10" s="21" t="s">
        <v>25</v>
      </c>
      <c r="G10" s="21" t="s">
        <v>383</v>
      </c>
      <c r="H10" s="21" t="s">
        <v>308</v>
      </c>
      <c r="I10" s="23" t="s">
        <v>309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3130.94</v>
      </c>
      <c r="S10" s="21" t="s">
        <v>525</v>
      </c>
    </row>
    <row r="11" spans="1:19" x14ac:dyDescent="0.25">
      <c r="A11" s="21" t="s">
        <v>313</v>
      </c>
      <c r="B11" s="22" t="s">
        <v>310</v>
      </c>
      <c r="C11" s="21" t="s">
        <v>37</v>
      </c>
      <c r="D11" s="21" t="s">
        <v>378</v>
      </c>
      <c r="E11" s="21" t="s">
        <v>25</v>
      </c>
      <c r="F11" s="21" t="s">
        <v>379</v>
      </c>
      <c r="G11" s="21" t="s">
        <v>25</v>
      </c>
      <c r="H11" s="21" t="s">
        <v>380</v>
      </c>
      <c r="I11" s="23" t="s">
        <v>381</v>
      </c>
      <c r="J11" s="23">
        <v>17522.356800000001</v>
      </c>
      <c r="K11" s="23">
        <v>0</v>
      </c>
      <c r="L11" s="23">
        <v>15105.48</v>
      </c>
      <c r="M11" s="23">
        <v>2416.87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1" t="s">
        <v>25</v>
      </c>
    </row>
    <row r="12" spans="1:19" x14ac:dyDescent="0.25">
      <c r="A12" s="21" t="s">
        <v>506</v>
      </c>
      <c r="B12" s="22" t="s">
        <v>461</v>
      </c>
      <c r="C12" s="21" t="s">
        <v>24</v>
      </c>
      <c r="D12" s="21" t="s">
        <v>25</v>
      </c>
      <c r="E12" s="21" t="s">
        <v>527</v>
      </c>
      <c r="F12" s="21" t="s">
        <v>25</v>
      </c>
      <c r="G12" s="21" t="s">
        <v>378</v>
      </c>
      <c r="H12" s="21" t="s">
        <v>380</v>
      </c>
      <c r="I12" s="23" t="s">
        <v>381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1812.66</v>
      </c>
      <c r="S12" s="21" t="s">
        <v>528</v>
      </c>
    </row>
    <row r="13" spans="1:19" x14ac:dyDescent="0.25">
      <c r="A13" s="21" t="s">
        <v>147</v>
      </c>
      <c r="B13" s="22" t="s">
        <v>107</v>
      </c>
      <c r="C13" s="21" t="s">
        <v>37</v>
      </c>
      <c r="D13" s="21" t="s">
        <v>158</v>
      </c>
      <c r="E13" s="21" t="s">
        <v>25</v>
      </c>
      <c r="F13" s="21" t="s">
        <v>159</v>
      </c>
      <c r="G13" s="21" t="s">
        <v>25</v>
      </c>
      <c r="H13" s="21" t="s">
        <v>160</v>
      </c>
      <c r="I13" s="23" t="s">
        <v>161</v>
      </c>
      <c r="J13" s="23">
        <v>46822.506800000003</v>
      </c>
      <c r="K13" s="23">
        <v>0</v>
      </c>
      <c r="L13" s="23">
        <v>40364.230000000003</v>
      </c>
      <c r="M13" s="23">
        <v>6458.27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25</v>
      </c>
    </row>
    <row r="14" spans="1:19" x14ac:dyDescent="0.25">
      <c r="A14" s="21" t="s">
        <v>152</v>
      </c>
      <c r="B14" s="22" t="s">
        <v>107</v>
      </c>
      <c r="C14" s="21" t="s">
        <v>37</v>
      </c>
      <c r="D14" s="21" t="s">
        <v>163</v>
      </c>
      <c r="E14" s="21" t="s">
        <v>25</v>
      </c>
      <c r="F14" s="21" t="s">
        <v>159</v>
      </c>
      <c r="G14" s="21" t="s">
        <v>25</v>
      </c>
      <c r="H14" s="21" t="s">
        <v>160</v>
      </c>
      <c r="I14" s="23" t="s">
        <v>161</v>
      </c>
      <c r="J14" s="23">
        <v>742.96839999999997</v>
      </c>
      <c r="K14" s="23">
        <v>0</v>
      </c>
      <c r="L14" s="23">
        <v>640.49</v>
      </c>
      <c r="M14" s="23">
        <v>102.47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25</v>
      </c>
    </row>
    <row r="15" spans="1:19" x14ac:dyDescent="0.25">
      <c r="A15" s="21" t="s">
        <v>157</v>
      </c>
      <c r="B15" s="22" t="s">
        <v>107</v>
      </c>
      <c r="C15" s="21" t="s">
        <v>37</v>
      </c>
      <c r="D15" s="21" t="s">
        <v>165</v>
      </c>
      <c r="E15" s="21" t="s">
        <v>25</v>
      </c>
      <c r="F15" s="21" t="s">
        <v>159</v>
      </c>
      <c r="G15" s="21" t="s">
        <v>25</v>
      </c>
      <c r="H15" s="21" t="s">
        <v>160</v>
      </c>
      <c r="I15" s="23" t="s">
        <v>161</v>
      </c>
      <c r="J15" s="23">
        <v>16982.017199999998</v>
      </c>
      <c r="K15" s="23">
        <v>0</v>
      </c>
      <c r="L15" s="23">
        <v>14639.67</v>
      </c>
      <c r="M15" s="23">
        <v>2342.34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1" t="s">
        <v>25</v>
      </c>
    </row>
    <row r="16" spans="1:19" x14ac:dyDescent="0.25">
      <c r="A16" s="21" t="s">
        <v>162</v>
      </c>
      <c r="B16" s="22" t="s">
        <v>107</v>
      </c>
      <c r="C16" s="21" t="s">
        <v>37</v>
      </c>
      <c r="D16" s="21" t="s">
        <v>167</v>
      </c>
      <c r="E16" s="21" t="s">
        <v>25</v>
      </c>
      <c r="F16" s="21" t="s">
        <v>159</v>
      </c>
      <c r="G16" s="21" t="s">
        <v>25</v>
      </c>
      <c r="H16" s="21" t="s">
        <v>160</v>
      </c>
      <c r="I16" s="23" t="s">
        <v>161</v>
      </c>
      <c r="J16" s="23">
        <v>627.65279999999996</v>
      </c>
      <c r="K16" s="23">
        <v>0</v>
      </c>
      <c r="L16" s="23">
        <v>541.08000000000004</v>
      </c>
      <c r="M16" s="23">
        <v>86.57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25</v>
      </c>
    </row>
    <row r="17" spans="1:19" x14ac:dyDescent="0.25">
      <c r="A17" s="21" t="s">
        <v>394</v>
      </c>
      <c r="B17" s="22" t="s">
        <v>401</v>
      </c>
      <c r="C17" s="21" t="s">
        <v>24</v>
      </c>
      <c r="D17" s="21" t="s">
        <v>25</v>
      </c>
      <c r="E17" s="21" t="s">
        <v>413</v>
      </c>
      <c r="F17" s="21" t="s">
        <v>25</v>
      </c>
      <c r="G17" s="21" t="s">
        <v>167</v>
      </c>
      <c r="H17" s="21" t="s">
        <v>160</v>
      </c>
      <c r="I17" s="23" t="s">
        <v>161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64.930000000000007</v>
      </c>
      <c r="S17" s="21" t="s">
        <v>414</v>
      </c>
    </row>
    <row r="18" spans="1:19" x14ac:dyDescent="0.25">
      <c r="A18" s="21" t="s">
        <v>397</v>
      </c>
      <c r="B18" s="22" t="s">
        <v>401</v>
      </c>
      <c r="C18" s="21" t="s">
        <v>24</v>
      </c>
      <c r="D18" s="21" t="s">
        <v>25</v>
      </c>
      <c r="E18" s="21" t="s">
        <v>416</v>
      </c>
      <c r="F18" s="21" t="s">
        <v>25</v>
      </c>
      <c r="G18" s="21" t="s">
        <v>165</v>
      </c>
      <c r="H18" s="21" t="s">
        <v>160</v>
      </c>
      <c r="I18" s="23" t="s">
        <v>161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1756.76</v>
      </c>
      <c r="S18" s="21" t="s">
        <v>417</v>
      </c>
    </row>
    <row r="19" spans="1:19" x14ac:dyDescent="0.25">
      <c r="A19" s="21" t="s">
        <v>400</v>
      </c>
      <c r="B19" s="22" t="s">
        <v>401</v>
      </c>
      <c r="C19" s="21" t="s">
        <v>24</v>
      </c>
      <c r="D19" s="21" t="s">
        <v>25</v>
      </c>
      <c r="E19" s="21" t="s">
        <v>419</v>
      </c>
      <c r="F19" s="21" t="s">
        <v>25</v>
      </c>
      <c r="G19" s="21" t="s">
        <v>163</v>
      </c>
      <c r="H19" s="21" t="s">
        <v>160</v>
      </c>
      <c r="I19" s="23" t="s">
        <v>161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76.86</v>
      </c>
      <c r="S19" s="21" t="s">
        <v>420</v>
      </c>
    </row>
    <row r="20" spans="1:19" x14ac:dyDescent="0.25">
      <c r="A20" s="21" t="s">
        <v>406</v>
      </c>
      <c r="B20" s="22" t="s">
        <v>401</v>
      </c>
      <c r="C20" s="21" t="s">
        <v>24</v>
      </c>
      <c r="D20" s="21" t="s">
        <v>25</v>
      </c>
      <c r="E20" s="21" t="s">
        <v>422</v>
      </c>
      <c r="F20" s="21" t="s">
        <v>25</v>
      </c>
      <c r="G20" s="21" t="s">
        <v>158</v>
      </c>
      <c r="H20" s="21" t="s">
        <v>160</v>
      </c>
      <c r="I20" s="23" t="s">
        <v>161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4843.71</v>
      </c>
      <c r="S20" s="21" t="s">
        <v>423</v>
      </c>
    </row>
    <row r="21" spans="1:19" x14ac:dyDescent="0.25">
      <c r="A21" s="21" t="s">
        <v>476</v>
      </c>
      <c r="B21" s="22" t="s">
        <v>461</v>
      </c>
      <c r="C21" s="21" t="s">
        <v>37</v>
      </c>
      <c r="D21" s="21" t="s">
        <v>462</v>
      </c>
      <c r="E21" s="21" t="s">
        <v>25</v>
      </c>
      <c r="F21" s="21" t="s">
        <v>463</v>
      </c>
      <c r="G21" s="21" t="s">
        <v>25</v>
      </c>
      <c r="H21" s="21" t="s">
        <v>464</v>
      </c>
      <c r="I21" s="23" t="s">
        <v>465</v>
      </c>
      <c r="J21" s="23">
        <v>20300</v>
      </c>
      <c r="K21" s="23">
        <v>0</v>
      </c>
      <c r="L21" s="23">
        <v>17500</v>
      </c>
      <c r="M21" s="23">
        <v>2800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25</v>
      </c>
    </row>
    <row r="22" spans="1:19" x14ac:dyDescent="0.25">
      <c r="A22" s="21" t="s">
        <v>586</v>
      </c>
      <c r="B22" s="22" t="s">
        <v>461</v>
      </c>
      <c r="C22" s="21" t="s">
        <v>24</v>
      </c>
      <c r="D22" s="21" t="s">
        <v>25</v>
      </c>
      <c r="E22" s="21" t="s">
        <v>533</v>
      </c>
      <c r="F22" s="21" t="s">
        <v>25</v>
      </c>
      <c r="G22" s="21" t="s">
        <v>462</v>
      </c>
      <c r="H22" s="21" t="s">
        <v>464</v>
      </c>
      <c r="I22" s="23" t="s">
        <v>465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2800</v>
      </c>
      <c r="S22" s="21" t="s">
        <v>534</v>
      </c>
    </row>
    <row r="23" spans="1:19" x14ac:dyDescent="0.25">
      <c r="A23" s="21" t="s">
        <v>231</v>
      </c>
      <c r="B23" s="22" t="s">
        <v>184</v>
      </c>
      <c r="C23" s="21" t="s">
        <v>37</v>
      </c>
      <c r="D23" s="21" t="s">
        <v>188</v>
      </c>
      <c r="E23" s="21" t="s">
        <v>25</v>
      </c>
      <c r="F23" s="21" t="s">
        <v>189</v>
      </c>
      <c r="G23" s="21" t="s">
        <v>25</v>
      </c>
      <c r="H23" s="21" t="s">
        <v>185</v>
      </c>
      <c r="I23" s="23" t="s">
        <v>186</v>
      </c>
      <c r="J23" s="23">
        <v>14964</v>
      </c>
      <c r="K23" s="23">
        <v>0</v>
      </c>
      <c r="L23" s="23">
        <v>12900</v>
      </c>
      <c r="M23" s="23">
        <v>2064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1" t="s">
        <v>25</v>
      </c>
    </row>
    <row r="24" spans="1:19" x14ac:dyDescent="0.25">
      <c r="A24" s="21" t="s">
        <v>240</v>
      </c>
      <c r="B24" s="22" t="s">
        <v>184</v>
      </c>
      <c r="C24" s="21" t="s">
        <v>24</v>
      </c>
      <c r="D24" s="21" t="s">
        <v>25</v>
      </c>
      <c r="E24" s="21" t="s">
        <v>238</v>
      </c>
      <c r="F24" s="21" t="s">
        <v>25</v>
      </c>
      <c r="G24" s="21" t="s">
        <v>188</v>
      </c>
      <c r="H24" s="21" t="s">
        <v>185</v>
      </c>
      <c r="I24" s="23" t="s">
        <v>186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1548</v>
      </c>
      <c r="S24" s="21" t="s">
        <v>239</v>
      </c>
    </row>
    <row r="25" spans="1:19" x14ac:dyDescent="0.25">
      <c r="A25" s="21" t="s">
        <v>388</v>
      </c>
      <c r="B25" s="22" t="s">
        <v>401</v>
      </c>
      <c r="C25" s="21" t="s">
        <v>37</v>
      </c>
      <c r="D25" s="21" t="s">
        <v>410</v>
      </c>
      <c r="E25" s="21" t="s">
        <v>25</v>
      </c>
      <c r="F25" s="21" t="s">
        <v>411</v>
      </c>
      <c r="G25" s="21" t="s">
        <v>25</v>
      </c>
      <c r="H25" s="21" t="s">
        <v>185</v>
      </c>
      <c r="I25" s="23" t="s">
        <v>186</v>
      </c>
      <c r="J25" s="23">
        <v>17400</v>
      </c>
      <c r="K25" s="23">
        <v>0</v>
      </c>
      <c r="L25" s="23">
        <v>15000</v>
      </c>
      <c r="M25" s="23">
        <v>2400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1" t="s">
        <v>25</v>
      </c>
    </row>
    <row r="26" spans="1:19" x14ac:dyDescent="0.25">
      <c r="A26" s="21" t="s">
        <v>495</v>
      </c>
      <c r="B26" s="22" t="s">
        <v>461</v>
      </c>
      <c r="C26" s="21" t="s">
        <v>24</v>
      </c>
      <c r="D26" s="21" t="s">
        <v>25</v>
      </c>
      <c r="E26" s="21" t="s">
        <v>518</v>
      </c>
      <c r="F26" s="21" t="s">
        <v>25</v>
      </c>
      <c r="G26" s="21" t="s">
        <v>410</v>
      </c>
      <c r="H26" s="21" t="s">
        <v>185</v>
      </c>
      <c r="I26" s="23" t="s">
        <v>186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1800</v>
      </c>
      <c r="S26" s="21" t="s">
        <v>519</v>
      </c>
    </row>
    <row r="27" spans="1:19" x14ac:dyDescent="0.25">
      <c r="A27" s="21" t="s">
        <v>520</v>
      </c>
      <c r="B27" s="22" t="s">
        <v>536</v>
      </c>
      <c r="C27" s="21" t="s">
        <v>37</v>
      </c>
      <c r="D27" s="21" t="s">
        <v>537</v>
      </c>
      <c r="E27" s="21" t="s">
        <v>25</v>
      </c>
      <c r="F27" s="21" t="s">
        <v>159</v>
      </c>
      <c r="G27" s="21" t="s">
        <v>25</v>
      </c>
      <c r="H27" s="21" t="s">
        <v>538</v>
      </c>
      <c r="I27" s="23" t="s">
        <v>539</v>
      </c>
      <c r="J27" s="23">
        <v>3700.0056</v>
      </c>
      <c r="K27" s="23">
        <v>0</v>
      </c>
      <c r="L27" s="23">
        <v>3189.66</v>
      </c>
      <c r="M27" s="23">
        <v>510.34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1" t="s">
        <v>25</v>
      </c>
    </row>
    <row r="28" spans="1:19" x14ac:dyDescent="0.25">
      <c r="A28" s="21" t="s">
        <v>540</v>
      </c>
      <c r="B28" s="22" t="s">
        <v>536</v>
      </c>
      <c r="C28" s="21" t="s">
        <v>24</v>
      </c>
      <c r="D28" s="21" t="s">
        <v>25</v>
      </c>
      <c r="E28" s="21" t="s">
        <v>562</v>
      </c>
      <c r="F28" s="21" t="s">
        <v>25</v>
      </c>
      <c r="G28" s="21" t="s">
        <v>537</v>
      </c>
      <c r="H28" s="21" t="s">
        <v>538</v>
      </c>
      <c r="I28" s="23" t="s">
        <v>539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382.76</v>
      </c>
      <c r="S28" s="21" t="s">
        <v>563</v>
      </c>
    </row>
    <row r="29" spans="1:19" x14ac:dyDescent="0.25">
      <c r="A29" s="21" t="s">
        <v>341</v>
      </c>
      <c r="B29" s="22" t="s">
        <v>310</v>
      </c>
      <c r="C29" s="21" t="s">
        <v>37</v>
      </c>
      <c r="D29" s="21" t="s">
        <v>317</v>
      </c>
      <c r="E29" s="21" t="s">
        <v>25</v>
      </c>
      <c r="F29" s="21" t="s">
        <v>159</v>
      </c>
      <c r="G29" s="21" t="s">
        <v>25</v>
      </c>
      <c r="H29" s="21" t="s">
        <v>318</v>
      </c>
      <c r="I29" s="23" t="s">
        <v>319</v>
      </c>
      <c r="J29" s="23">
        <v>149999.9712</v>
      </c>
      <c r="K29" s="23">
        <v>0</v>
      </c>
      <c r="L29" s="23">
        <v>129310.32</v>
      </c>
      <c r="M29" s="23">
        <v>20689.650000000001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1" t="s">
        <v>25</v>
      </c>
    </row>
    <row r="30" spans="1:19" x14ac:dyDescent="0.25">
      <c r="A30" s="21" t="s">
        <v>382</v>
      </c>
      <c r="B30" s="22" t="s">
        <v>310</v>
      </c>
      <c r="C30" s="21" t="s">
        <v>24</v>
      </c>
      <c r="D30" s="21" t="s">
        <v>25</v>
      </c>
      <c r="E30" s="21" t="s">
        <v>398</v>
      </c>
      <c r="F30" s="21" t="s">
        <v>25</v>
      </c>
      <c r="G30" s="21" t="s">
        <v>317</v>
      </c>
      <c r="H30" s="21" t="s">
        <v>318</v>
      </c>
      <c r="I30" s="23" t="s">
        <v>319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15517.24</v>
      </c>
      <c r="S30" s="21" t="s">
        <v>399</v>
      </c>
    </row>
    <row r="31" spans="1:19" x14ac:dyDescent="0.25">
      <c r="A31" s="21" t="s">
        <v>349</v>
      </c>
      <c r="B31" s="22" t="s">
        <v>310</v>
      </c>
      <c r="C31" s="21" t="s">
        <v>37</v>
      </c>
      <c r="D31" s="21" t="s">
        <v>321</v>
      </c>
      <c r="E31" s="21" t="s">
        <v>25</v>
      </c>
      <c r="F31" s="21" t="s">
        <v>322</v>
      </c>
      <c r="G31" s="21" t="s">
        <v>25</v>
      </c>
      <c r="H31" s="21" t="s">
        <v>323</v>
      </c>
      <c r="I31" s="23" t="s">
        <v>324</v>
      </c>
      <c r="J31" s="23">
        <v>166993.60000000001</v>
      </c>
      <c r="K31" s="23">
        <v>0</v>
      </c>
      <c r="L31" s="23">
        <v>143960</v>
      </c>
      <c r="M31" s="23">
        <v>23033.599999999999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1" t="s">
        <v>25</v>
      </c>
    </row>
    <row r="32" spans="1:19" x14ac:dyDescent="0.25">
      <c r="A32" s="21" t="s">
        <v>409</v>
      </c>
      <c r="B32" s="22" t="s">
        <v>401</v>
      </c>
      <c r="C32" s="21" t="s">
        <v>24</v>
      </c>
      <c r="D32" s="21" t="s">
        <v>25</v>
      </c>
      <c r="E32" s="21" t="s">
        <v>425</v>
      </c>
      <c r="F32" s="21" t="s">
        <v>25</v>
      </c>
      <c r="G32" s="21" t="s">
        <v>321</v>
      </c>
      <c r="H32" s="21" t="s">
        <v>323</v>
      </c>
      <c r="I32" s="23" t="s">
        <v>324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17275.2</v>
      </c>
      <c r="S32" s="21" t="s">
        <v>426</v>
      </c>
    </row>
    <row r="33" spans="1:19" x14ac:dyDescent="0.25">
      <c r="A33" s="21" t="s">
        <v>179</v>
      </c>
      <c r="B33" s="22" t="s">
        <v>174</v>
      </c>
      <c r="C33" s="21" t="s">
        <v>37</v>
      </c>
      <c r="D33" s="21" t="s">
        <v>175</v>
      </c>
      <c r="E33" s="21" t="s">
        <v>25</v>
      </c>
      <c r="F33" s="21" t="s">
        <v>176</v>
      </c>
      <c r="G33" s="21" t="s">
        <v>25</v>
      </c>
      <c r="H33" s="21" t="s">
        <v>177</v>
      </c>
      <c r="I33" s="23" t="s">
        <v>178</v>
      </c>
      <c r="J33" s="23">
        <v>5347.6</v>
      </c>
      <c r="K33" s="23">
        <v>0</v>
      </c>
      <c r="L33" s="23">
        <v>4610</v>
      </c>
      <c r="M33" s="23">
        <v>737.6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1" t="s">
        <v>25</v>
      </c>
    </row>
    <row r="34" spans="1:19" x14ac:dyDescent="0.25">
      <c r="A34" s="21" t="s">
        <v>243</v>
      </c>
      <c r="B34" s="22" t="s">
        <v>184</v>
      </c>
      <c r="C34" s="21" t="s">
        <v>24</v>
      </c>
      <c r="D34" s="21" t="s">
        <v>25</v>
      </c>
      <c r="E34" s="21" t="s">
        <v>241</v>
      </c>
      <c r="F34" s="21" t="s">
        <v>25</v>
      </c>
      <c r="G34" s="21" t="s">
        <v>175</v>
      </c>
      <c r="H34" s="21" t="s">
        <v>177</v>
      </c>
      <c r="I34" s="23" t="s">
        <v>178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553.20000000000005</v>
      </c>
      <c r="S34" s="21" t="s">
        <v>242</v>
      </c>
    </row>
    <row r="36" spans="1:19" x14ac:dyDescent="0.25">
      <c r="J36" s="7">
        <f t="shared" ref="J36:R36" si="0">SUM(J8:J34)</f>
        <v>488884.42440000002</v>
      </c>
      <c r="K36" s="7">
        <f t="shared" si="0"/>
        <v>0</v>
      </c>
      <c r="L36" s="7">
        <f t="shared" si="0"/>
        <v>421452.08999999997</v>
      </c>
      <c r="M36" s="7">
        <f t="shared" si="0"/>
        <v>67432.290000000008</v>
      </c>
      <c r="N36" s="7">
        <f t="shared" si="0"/>
        <v>0</v>
      </c>
      <c r="O36" s="7">
        <f t="shared" si="0"/>
        <v>0</v>
      </c>
      <c r="P36" s="7">
        <f t="shared" si="0"/>
        <v>0</v>
      </c>
      <c r="Q36" s="7">
        <f t="shared" si="0"/>
        <v>0</v>
      </c>
      <c r="R36" s="7">
        <f t="shared" si="0"/>
        <v>51562.259999999995</v>
      </c>
    </row>
    <row r="38" spans="1:19" x14ac:dyDescent="0.25">
      <c r="J38" s="6" t="s">
        <v>570</v>
      </c>
    </row>
    <row r="40" spans="1:19" x14ac:dyDescent="0.25">
      <c r="J40" s="6" t="s">
        <v>571</v>
      </c>
      <c r="K40" s="6" t="s">
        <v>572</v>
      </c>
      <c r="L40" s="6" t="s">
        <v>573</v>
      </c>
    </row>
    <row r="42" spans="1:19" x14ac:dyDescent="0.25">
      <c r="I42" s="6" t="s">
        <v>574</v>
      </c>
      <c r="J42" s="6">
        <f>K36</f>
        <v>0</v>
      </c>
    </row>
    <row r="44" spans="1:19" s="6" customFormat="1" x14ac:dyDescent="0.25">
      <c r="A44" s="3"/>
      <c r="B44" s="4"/>
      <c r="C44" s="3"/>
      <c r="D44" s="3"/>
      <c r="E44" s="3"/>
      <c r="F44" s="3"/>
      <c r="G44" s="3"/>
      <c r="H44" s="3"/>
      <c r="I44" s="6" t="s">
        <v>575</v>
      </c>
      <c r="J44" s="6">
        <f>L36</f>
        <v>421452.08999999997</v>
      </c>
      <c r="K44" s="6">
        <f>M36</f>
        <v>67432.290000000008</v>
      </c>
      <c r="S44" s="3"/>
    </row>
    <row r="46" spans="1:19" s="6" customFormat="1" x14ac:dyDescent="0.25">
      <c r="A46" s="3"/>
      <c r="B46" s="4"/>
      <c r="C46" s="3"/>
      <c r="D46" s="3"/>
      <c r="E46" s="3"/>
      <c r="F46" s="3"/>
      <c r="G46" s="3"/>
      <c r="H46" s="3"/>
      <c r="I46" s="6" t="s">
        <v>576</v>
      </c>
      <c r="J46" s="6">
        <v>0</v>
      </c>
      <c r="K46" s="6">
        <v>0</v>
      </c>
      <c r="L46" s="6">
        <v>0</v>
      </c>
      <c r="S46" s="3"/>
    </row>
    <row r="48" spans="1:19" s="6" customFormat="1" x14ac:dyDescent="0.25">
      <c r="A48" s="3"/>
      <c r="B48" s="4"/>
      <c r="C48" s="3"/>
      <c r="D48" s="3"/>
      <c r="E48" s="3"/>
      <c r="F48" s="3"/>
      <c r="G48" s="3"/>
      <c r="H48" s="3"/>
      <c r="I48" s="6" t="s">
        <v>577</v>
      </c>
      <c r="J48" s="6">
        <v>0</v>
      </c>
      <c r="K48" s="6">
        <v>0</v>
      </c>
      <c r="S48" s="3"/>
    </row>
    <row r="50" spans="1:19" s="6" customFormat="1" x14ac:dyDescent="0.25">
      <c r="A50" s="3"/>
      <c r="B50" s="4"/>
      <c r="C50" s="3"/>
      <c r="D50" s="3"/>
      <c r="E50" s="3"/>
      <c r="F50" s="3"/>
      <c r="G50" s="3"/>
      <c r="H50" s="3"/>
      <c r="I50" s="6" t="s">
        <v>578</v>
      </c>
      <c r="J50" s="6">
        <f>J42+J44</f>
        <v>421452.08999999997</v>
      </c>
      <c r="K50" s="6">
        <f>K44</f>
        <v>67432.290000000008</v>
      </c>
      <c r="L50" s="6">
        <v>0</v>
      </c>
      <c r="S50" s="3"/>
    </row>
  </sheetData>
  <sortState ref="A8:S152">
    <sortCondition sortBy="cellColor" ref="I8:I15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68"/>
  <sheetViews>
    <sheetView workbookViewId="0">
      <selection activeCell="D24" sqref="D2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425781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579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-250.8</v>
      </c>
      <c r="K8" s="14">
        <v>-250.8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12" t="s">
        <v>31</v>
      </c>
      <c r="B9" s="13" t="s">
        <v>23</v>
      </c>
      <c r="C9" s="12" t="s">
        <v>24</v>
      </c>
      <c r="D9" s="12" t="s">
        <v>25</v>
      </c>
      <c r="E9" s="12" t="s">
        <v>32</v>
      </c>
      <c r="F9" s="12" t="s">
        <v>33</v>
      </c>
      <c r="G9" s="12" t="s">
        <v>34</v>
      </c>
      <c r="H9" s="12" t="s">
        <v>29</v>
      </c>
      <c r="I9" s="14" t="s">
        <v>30</v>
      </c>
      <c r="J9" s="14">
        <v>-344</v>
      </c>
      <c r="K9" s="14">
        <v>-344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2" t="s">
        <v>35</v>
      </c>
      <c r="B10" s="13" t="s">
        <v>36</v>
      </c>
      <c r="C10" s="12" t="s">
        <v>37</v>
      </c>
      <c r="D10" s="12" t="s">
        <v>38</v>
      </c>
      <c r="E10" s="12" t="s">
        <v>25</v>
      </c>
      <c r="F10" s="12" t="s">
        <v>39</v>
      </c>
      <c r="G10" s="12" t="s">
        <v>25</v>
      </c>
      <c r="H10" s="12" t="s">
        <v>40</v>
      </c>
      <c r="I10" s="14" t="s">
        <v>41</v>
      </c>
      <c r="J10" s="14">
        <v>54694.080000000002</v>
      </c>
      <c r="K10" s="14">
        <v>0</v>
      </c>
      <c r="L10" s="14">
        <v>47150.07</v>
      </c>
      <c r="M10" s="14">
        <v>7544.01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2" t="s">
        <v>42</v>
      </c>
      <c r="B11" s="17" t="s">
        <v>43</v>
      </c>
      <c r="C11" s="16" t="s">
        <v>37</v>
      </c>
      <c r="D11" s="16" t="s">
        <v>44</v>
      </c>
      <c r="E11" s="16" t="s">
        <v>25</v>
      </c>
      <c r="F11" s="16" t="s">
        <v>45</v>
      </c>
      <c r="G11" s="16" t="s">
        <v>25</v>
      </c>
      <c r="H11" s="16" t="s">
        <v>46</v>
      </c>
      <c r="I11" s="18" t="s">
        <v>47</v>
      </c>
      <c r="J11" s="18">
        <v>23269.599999999999</v>
      </c>
      <c r="K11" s="18">
        <v>0</v>
      </c>
      <c r="L11" s="18">
        <v>20060</v>
      </c>
      <c r="M11" s="18">
        <v>3209.6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x14ac:dyDescent="0.25">
      <c r="A12" s="12" t="s">
        <v>48</v>
      </c>
      <c r="B12" s="13" t="s">
        <v>43</v>
      </c>
      <c r="C12" s="12" t="s">
        <v>37</v>
      </c>
      <c r="D12" s="12" t="s">
        <v>49</v>
      </c>
      <c r="E12" s="12" t="s">
        <v>25</v>
      </c>
      <c r="F12" s="12" t="s">
        <v>50</v>
      </c>
      <c r="G12" s="12" t="s">
        <v>25</v>
      </c>
      <c r="H12" s="12" t="s">
        <v>51</v>
      </c>
      <c r="I12" s="14" t="s">
        <v>52</v>
      </c>
      <c r="J12" s="14">
        <v>387915.6</v>
      </c>
      <c r="K12" s="14">
        <v>0</v>
      </c>
      <c r="L12" s="14">
        <v>334410</v>
      </c>
      <c r="M12" s="14">
        <v>53505.599999999999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2" t="s">
        <v>53</v>
      </c>
      <c r="B13" s="13" t="s">
        <v>54</v>
      </c>
      <c r="C13" s="12" t="s">
        <v>37</v>
      </c>
      <c r="D13" s="12" t="s">
        <v>60</v>
      </c>
      <c r="E13" s="12" t="s">
        <v>25</v>
      </c>
      <c r="F13" s="12" t="s">
        <v>61</v>
      </c>
      <c r="G13" s="12" t="s">
        <v>25</v>
      </c>
      <c r="H13" s="12" t="s">
        <v>62</v>
      </c>
      <c r="I13" s="14" t="s">
        <v>63</v>
      </c>
      <c r="J13" s="14">
        <v>96405.84</v>
      </c>
      <c r="K13" s="14">
        <v>5.0000000002910383E-2</v>
      </c>
      <c r="L13" s="14">
        <v>83108.44</v>
      </c>
      <c r="M13" s="14">
        <v>13297.35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2" t="s">
        <v>59</v>
      </c>
      <c r="B14" s="13" t="s">
        <v>54</v>
      </c>
      <c r="C14" s="12" t="s">
        <v>37</v>
      </c>
      <c r="D14" s="12" t="s">
        <v>65</v>
      </c>
      <c r="E14" s="12" t="s">
        <v>25</v>
      </c>
      <c r="F14" s="12" t="s">
        <v>66</v>
      </c>
      <c r="G14" s="12" t="s">
        <v>25</v>
      </c>
      <c r="H14" s="12" t="s">
        <v>62</v>
      </c>
      <c r="I14" s="14" t="s">
        <v>63</v>
      </c>
      <c r="J14" s="14">
        <v>54269.74</v>
      </c>
      <c r="K14" s="14">
        <v>6191.6200000000026</v>
      </c>
      <c r="L14" s="14">
        <v>41446.65</v>
      </c>
      <c r="M14" s="14">
        <v>6631.47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64</v>
      </c>
      <c r="B15" s="13" t="s">
        <v>54</v>
      </c>
      <c r="C15" s="12" t="s">
        <v>37</v>
      </c>
      <c r="D15" s="12" t="s">
        <v>55</v>
      </c>
      <c r="E15" s="12" t="s">
        <v>25</v>
      </c>
      <c r="F15" s="12" t="s">
        <v>56</v>
      </c>
      <c r="G15" s="12" t="s">
        <v>25</v>
      </c>
      <c r="H15" s="12" t="s">
        <v>57</v>
      </c>
      <c r="I15" s="14" t="s">
        <v>58</v>
      </c>
      <c r="J15" s="14">
        <v>171429.44</v>
      </c>
      <c r="K15" s="14">
        <v>0</v>
      </c>
      <c r="L15" s="14">
        <v>147784</v>
      </c>
      <c r="M15" s="14">
        <v>23645.439999999999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2" t="s">
        <v>67</v>
      </c>
      <c r="B16" s="13" t="s">
        <v>54</v>
      </c>
      <c r="C16" s="12" t="s">
        <v>24</v>
      </c>
      <c r="D16" s="12" t="s">
        <v>25</v>
      </c>
      <c r="E16" s="12" t="s">
        <v>68</v>
      </c>
      <c r="F16" s="12" t="s">
        <v>69</v>
      </c>
      <c r="G16" s="12" t="s">
        <v>49</v>
      </c>
      <c r="H16" s="12" t="s">
        <v>51</v>
      </c>
      <c r="I16" s="14" t="s">
        <v>52</v>
      </c>
      <c r="J16" s="14">
        <v>-27154.09</v>
      </c>
      <c r="K16" s="14">
        <v>0</v>
      </c>
      <c r="L16" s="14">
        <v>-23408.7</v>
      </c>
      <c r="M16" s="14">
        <v>-3745.39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2" t="s">
        <v>70</v>
      </c>
      <c r="B17" s="13" t="s">
        <v>71</v>
      </c>
      <c r="C17" s="12" t="s">
        <v>37</v>
      </c>
      <c r="D17" s="12" t="s">
        <v>82</v>
      </c>
      <c r="E17" s="12" t="s">
        <v>25</v>
      </c>
      <c r="F17" s="12" t="s">
        <v>83</v>
      </c>
      <c r="G17" s="12" t="s">
        <v>25</v>
      </c>
      <c r="H17" s="12" t="s">
        <v>84</v>
      </c>
      <c r="I17" s="14" t="s">
        <v>85</v>
      </c>
      <c r="J17" s="14">
        <v>22425.7</v>
      </c>
      <c r="K17" s="14">
        <v>0</v>
      </c>
      <c r="L17" s="14">
        <v>19332.5</v>
      </c>
      <c r="M17" s="14">
        <v>3093.2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2" t="s">
        <v>76</v>
      </c>
      <c r="B18" s="13" t="s">
        <v>71</v>
      </c>
      <c r="C18" s="12" t="s">
        <v>37</v>
      </c>
      <c r="D18" s="12" t="s">
        <v>97</v>
      </c>
      <c r="E18" s="12" t="s">
        <v>25</v>
      </c>
      <c r="F18" s="12" t="s">
        <v>98</v>
      </c>
      <c r="G18" s="12" t="s">
        <v>25</v>
      </c>
      <c r="H18" s="12" t="s">
        <v>99</v>
      </c>
      <c r="I18" s="14" t="s">
        <v>100</v>
      </c>
      <c r="J18" s="14">
        <v>180000.83</v>
      </c>
      <c r="K18" s="14">
        <v>180000.83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2" t="s">
        <v>81</v>
      </c>
      <c r="B19" s="13" t="s">
        <v>71</v>
      </c>
      <c r="C19" s="12" t="s">
        <v>37</v>
      </c>
      <c r="D19" s="12" t="s">
        <v>77</v>
      </c>
      <c r="E19" s="12" t="s">
        <v>25</v>
      </c>
      <c r="F19" s="12" t="s">
        <v>78</v>
      </c>
      <c r="G19" s="12" t="s">
        <v>25</v>
      </c>
      <c r="H19" s="12" t="s">
        <v>79</v>
      </c>
      <c r="I19" s="14" t="s">
        <v>80</v>
      </c>
      <c r="J19" s="14">
        <v>76418.45</v>
      </c>
      <c r="K19" s="14">
        <v>-0.11000000000058208</v>
      </c>
      <c r="L19" s="14">
        <v>65877.97</v>
      </c>
      <c r="M19" s="14">
        <v>10540.48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2" t="s">
        <v>86</v>
      </c>
      <c r="B20" s="13" t="s">
        <v>71</v>
      </c>
      <c r="C20" s="12" t="s">
        <v>37</v>
      </c>
      <c r="D20" s="12" t="s">
        <v>87</v>
      </c>
      <c r="E20" s="12" t="s">
        <v>25</v>
      </c>
      <c r="F20" s="12" t="s">
        <v>88</v>
      </c>
      <c r="G20" s="12" t="s">
        <v>25</v>
      </c>
      <c r="H20" s="12" t="s">
        <v>89</v>
      </c>
      <c r="I20" s="14" t="s">
        <v>90</v>
      </c>
      <c r="J20" s="14">
        <v>7485.36</v>
      </c>
      <c r="K20" s="14">
        <v>7485.36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2" t="s">
        <v>91</v>
      </c>
      <c r="B21" s="13" t="s">
        <v>71</v>
      </c>
      <c r="C21" s="12" t="s">
        <v>37</v>
      </c>
      <c r="D21" s="12" t="s">
        <v>102</v>
      </c>
      <c r="E21" s="12" t="s">
        <v>25</v>
      </c>
      <c r="F21" s="12" t="s">
        <v>103</v>
      </c>
      <c r="G21" s="12" t="s">
        <v>25</v>
      </c>
      <c r="H21" s="12" t="s">
        <v>104</v>
      </c>
      <c r="I21" s="14" t="s">
        <v>105</v>
      </c>
      <c r="J21" s="14">
        <v>186453.6</v>
      </c>
      <c r="K21" s="14">
        <v>157500</v>
      </c>
      <c r="L21" s="14">
        <v>24960</v>
      </c>
      <c r="M21" s="14">
        <v>3993.6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2" t="s">
        <v>96</v>
      </c>
      <c r="B22" s="13" t="s">
        <v>71</v>
      </c>
      <c r="C22" s="12" t="s">
        <v>37</v>
      </c>
      <c r="D22" s="12" t="s">
        <v>92</v>
      </c>
      <c r="E22" s="12" t="s">
        <v>25</v>
      </c>
      <c r="F22" s="12" t="s">
        <v>93</v>
      </c>
      <c r="G22" s="12" t="s">
        <v>25</v>
      </c>
      <c r="H22" s="12" t="s">
        <v>94</v>
      </c>
      <c r="I22" s="14" t="s">
        <v>95</v>
      </c>
      <c r="J22" s="14">
        <v>18328</v>
      </c>
      <c r="K22" s="14">
        <v>-0.15999999999985448</v>
      </c>
      <c r="L22" s="14">
        <v>15800</v>
      </c>
      <c r="M22" s="14">
        <v>2528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2" t="s">
        <v>101</v>
      </c>
      <c r="B23" s="13" t="s">
        <v>71</v>
      </c>
      <c r="C23" s="12" t="s">
        <v>37</v>
      </c>
      <c r="D23" s="12" t="s">
        <v>72</v>
      </c>
      <c r="E23" s="12" t="s">
        <v>25</v>
      </c>
      <c r="F23" s="12" t="s">
        <v>73</v>
      </c>
      <c r="G23" s="12" t="s">
        <v>25</v>
      </c>
      <c r="H23" s="12" t="s">
        <v>74</v>
      </c>
      <c r="I23" s="14" t="s">
        <v>75</v>
      </c>
      <c r="J23" s="14">
        <v>421758.65</v>
      </c>
      <c r="K23" s="14">
        <v>0</v>
      </c>
      <c r="L23" s="14">
        <v>363585.04</v>
      </c>
      <c r="M23" s="14">
        <v>58173.61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2" t="s">
        <v>106</v>
      </c>
      <c r="B24" s="13" t="s">
        <v>107</v>
      </c>
      <c r="C24" s="12" t="s">
        <v>37</v>
      </c>
      <c r="D24" s="12" t="s">
        <v>134</v>
      </c>
      <c r="E24" s="12" t="s">
        <v>25</v>
      </c>
      <c r="F24" s="12" t="s">
        <v>135</v>
      </c>
      <c r="G24" s="12" t="s">
        <v>25</v>
      </c>
      <c r="H24" s="12" t="s">
        <v>136</v>
      </c>
      <c r="I24" s="14" t="s">
        <v>137</v>
      </c>
      <c r="J24" s="14">
        <v>18200</v>
      </c>
      <c r="K24" s="14">
        <v>18200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112</v>
      </c>
      <c r="B25" s="13" t="s">
        <v>107</v>
      </c>
      <c r="C25" s="12" t="s">
        <v>37</v>
      </c>
      <c r="D25" s="12" t="s">
        <v>148</v>
      </c>
      <c r="E25" s="12" t="s">
        <v>25</v>
      </c>
      <c r="F25" s="12" t="s">
        <v>149</v>
      </c>
      <c r="G25" s="12" t="s">
        <v>25</v>
      </c>
      <c r="H25" s="12" t="s">
        <v>150</v>
      </c>
      <c r="I25" s="14" t="s">
        <v>151</v>
      </c>
      <c r="J25" s="14">
        <v>499440</v>
      </c>
      <c r="K25" s="14">
        <v>499440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2" t="s">
        <v>117</v>
      </c>
      <c r="B26" s="13" t="s">
        <v>107</v>
      </c>
      <c r="C26" s="12" t="s">
        <v>37</v>
      </c>
      <c r="D26" s="12" t="s">
        <v>126</v>
      </c>
      <c r="E26" s="12" t="s">
        <v>25</v>
      </c>
      <c r="F26" s="12" t="s">
        <v>127</v>
      </c>
      <c r="G26" s="12" t="s">
        <v>25</v>
      </c>
      <c r="H26" s="12" t="s">
        <v>128</v>
      </c>
      <c r="I26" s="14" t="s">
        <v>129</v>
      </c>
      <c r="J26" s="14">
        <v>182308.42</v>
      </c>
      <c r="K26" s="14">
        <v>2.9103830456733704E-11</v>
      </c>
      <c r="L26" s="14">
        <v>157162.43</v>
      </c>
      <c r="M26" s="14">
        <v>25145.99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122</v>
      </c>
      <c r="B27" s="13" t="s">
        <v>107</v>
      </c>
      <c r="C27" s="12" t="s">
        <v>37</v>
      </c>
      <c r="D27" s="12" t="s">
        <v>131</v>
      </c>
      <c r="E27" s="12" t="s">
        <v>25</v>
      </c>
      <c r="F27" s="12" t="s">
        <v>132</v>
      </c>
      <c r="G27" s="12" t="s">
        <v>25</v>
      </c>
      <c r="H27" s="12" t="s">
        <v>79</v>
      </c>
      <c r="I27" s="14" t="s">
        <v>80</v>
      </c>
      <c r="J27" s="14">
        <v>8728.1</v>
      </c>
      <c r="K27" s="14">
        <v>-2.0000000000436557E-2</v>
      </c>
      <c r="L27" s="14">
        <v>7524.22</v>
      </c>
      <c r="M27" s="14">
        <v>1203.8800000000001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12" t="s">
        <v>125</v>
      </c>
      <c r="B28" s="13" t="s">
        <v>107</v>
      </c>
      <c r="C28" s="12" t="s">
        <v>37</v>
      </c>
      <c r="D28" s="12" t="s">
        <v>139</v>
      </c>
      <c r="E28" s="12" t="s">
        <v>25</v>
      </c>
      <c r="F28" s="12" t="s">
        <v>140</v>
      </c>
      <c r="G28" s="12" t="s">
        <v>25</v>
      </c>
      <c r="H28" s="12" t="s">
        <v>79</v>
      </c>
      <c r="I28" s="14" t="s">
        <v>80</v>
      </c>
      <c r="J28" s="14">
        <v>23840.51</v>
      </c>
      <c r="K28" s="14">
        <v>0</v>
      </c>
      <c r="L28" s="14">
        <v>20552.16</v>
      </c>
      <c r="M28" s="14">
        <v>3288.35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130</v>
      </c>
      <c r="B29" s="13" t="s">
        <v>107</v>
      </c>
      <c r="C29" s="12" t="s">
        <v>37</v>
      </c>
      <c r="D29" s="12" t="s">
        <v>142</v>
      </c>
      <c r="E29" s="12" t="s">
        <v>25</v>
      </c>
      <c r="F29" s="12" t="s">
        <v>143</v>
      </c>
      <c r="G29" s="12" t="s">
        <v>25</v>
      </c>
      <c r="H29" s="12" t="s">
        <v>79</v>
      </c>
      <c r="I29" s="14" t="s">
        <v>80</v>
      </c>
      <c r="J29" s="14">
        <v>99029.14</v>
      </c>
      <c r="K29" s="14">
        <v>44438.139999999992</v>
      </c>
      <c r="L29" s="14">
        <v>47061.21</v>
      </c>
      <c r="M29" s="14">
        <v>7529.79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12" t="s">
        <v>133</v>
      </c>
      <c r="B30" s="13" t="s">
        <v>107</v>
      </c>
      <c r="C30" s="12" t="s">
        <v>37</v>
      </c>
      <c r="D30" s="12" t="s">
        <v>145</v>
      </c>
      <c r="E30" s="12" t="s">
        <v>25</v>
      </c>
      <c r="F30" s="12" t="s">
        <v>146</v>
      </c>
      <c r="G30" s="12" t="s">
        <v>25</v>
      </c>
      <c r="H30" s="12" t="s">
        <v>79</v>
      </c>
      <c r="I30" s="14" t="s">
        <v>80</v>
      </c>
      <c r="J30" s="14">
        <v>17637.439999999999</v>
      </c>
      <c r="K30" s="14">
        <v>-3.0000000000654836E-2</v>
      </c>
      <c r="L30" s="14">
        <v>15204.69</v>
      </c>
      <c r="M30" s="14">
        <v>2432.75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12" t="s">
        <v>138</v>
      </c>
      <c r="B31" s="13" t="s">
        <v>107</v>
      </c>
      <c r="C31" s="12" t="s">
        <v>37</v>
      </c>
      <c r="D31" s="12" t="s">
        <v>153</v>
      </c>
      <c r="E31" s="12" t="s">
        <v>25</v>
      </c>
      <c r="F31" s="12" t="s">
        <v>154</v>
      </c>
      <c r="G31" s="12" t="s">
        <v>25</v>
      </c>
      <c r="H31" s="12" t="s">
        <v>155</v>
      </c>
      <c r="I31" s="14" t="s">
        <v>156</v>
      </c>
      <c r="J31" s="14">
        <v>111274.91</v>
      </c>
      <c r="K31" s="14">
        <v>-8.999999999650754E-2</v>
      </c>
      <c r="L31" s="14">
        <v>95926.65</v>
      </c>
      <c r="M31" s="14">
        <v>15348.26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2" t="s">
        <v>141</v>
      </c>
      <c r="B32" s="17" t="s">
        <v>107</v>
      </c>
      <c r="C32" s="16" t="s">
        <v>37</v>
      </c>
      <c r="D32" s="16" t="s">
        <v>123</v>
      </c>
      <c r="E32" s="16" t="s">
        <v>25</v>
      </c>
      <c r="F32" s="16" t="s">
        <v>124</v>
      </c>
      <c r="G32" s="16" t="s">
        <v>25</v>
      </c>
      <c r="H32" s="16" t="s">
        <v>46</v>
      </c>
      <c r="I32" s="18" t="s">
        <v>47</v>
      </c>
      <c r="J32" s="18">
        <v>9268.4</v>
      </c>
      <c r="K32" s="18">
        <v>0</v>
      </c>
      <c r="L32" s="18">
        <v>7990</v>
      </c>
      <c r="M32" s="18">
        <v>1278.4000000000001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25</v>
      </c>
    </row>
    <row r="33" spans="1:19" x14ac:dyDescent="0.25">
      <c r="A33" s="12" t="s">
        <v>144</v>
      </c>
      <c r="B33" s="13" t="s">
        <v>107</v>
      </c>
      <c r="C33" s="12" t="s">
        <v>37</v>
      </c>
      <c r="D33" s="12" t="s">
        <v>108</v>
      </c>
      <c r="E33" s="12" t="s">
        <v>25</v>
      </c>
      <c r="F33" s="12" t="s">
        <v>109</v>
      </c>
      <c r="G33" s="12" t="s">
        <v>25</v>
      </c>
      <c r="H33" s="12" t="s">
        <v>110</v>
      </c>
      <c r="I33" s="14" t="s">
        <v>111</v>
      </c>
      <c r="J33" s="14">
        <v>26000</v>
      </c>
      <c r="K33" s="14">
        <v>26000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2" t="s">
        <v>147</v>
      </c>
      <c r="B34" s="13" t="s">
        <v>107</v>
      </c>
      <c r="C34" s="12" t="s">
        <v>37</v>
      </c>
      <c r="D34" s="12" t="s">
        <v>158</v>
      </c>
      <c r="E34" s="12" t="s">
        <v>25</v>
      </c>
      <c r="F34" s="12" t="s">
        <v>159</v>
      </c>
      <c r="G34" s="12" t="s">
        <v>25</v>
      </c>
      <c r="H34" s="12" t="s">
        <v>160</v>
      </c>
      <c r="I34" s="14" t="s">
        <v>161</v>
      </c>
      <c r="J34" s="14">
        <v>46822.506800000003</v>
      </c>
      <c r="K34" s="14">
        <v>0</v>
      </c>
      <c r="L34" s="14">
        <v>40364.230000000003</v>
      </c>
      <c r="M34" s="14">
        <v>6458.27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2" t="s">
        <v>152</v>
      </c>
      <c r="B35" s="13" t="s">
        <v>107</v>
      </c>
      <c r="C35" s="12" t="s">
        <v>37</v>
      </c>
      <c r="D35" s="12" t="s">
        <v>163</v>
      </c>
      <c r="E35" s="12" t="s">
        <v>25</v>
      </c>
      <c r="F35" s="12" t="s">
        <v>159</v>
      </c>
      <c r="G35" s="12" t="s">
        <v>25</v>
      </c>
      <c r="H35" s="12" t="s">
        <v>160</v>
      </c>
      <c r="I35" s="14" t="s">
        <v>161</v>
      </c>
      <c r="J35" s="14">
        <v>742.96839999999997</v>
      </c>
      <c r="K35" s="14">
        <v>0</v>
      </c>
      <c r="L35" s="14">
        <v>640.49</v>
      </c>
      <c r="M35" s="14">
        <v>102.47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9" customFormat="1" x14ac:dyDescent="0.25">
      <c r="A36" s="12" t="s">
        <v>157</v>
      </c>
      <c r="B36" s="13" t="s">
        <v>107</v>
      </c>
      <c r="C36" s="12" t="s">
        <v>37</v>
      </c>
      <c r="D36" s="12" t="s">
        <v>165</v>
      </c>
      <c r="E36" s="12" t="s">
        <v>25</v>
      </c>
      <c r="F36" s="12" t="s">
        <v>159</v>
      </c>
      <c r="G36" s="12" t="s">
        <v>25</v>
      </c>
      <c r="H36" s="12" t="s">
        <v>160</v>
      </c>
      <c r="I36" s="14" t="s">
        <v>161</v>
      </c>
      <c r="J36" s="14">
        <v>16982.017199999998</v>
      </c>
      <c r="K36" s="14">
        <v>0</v>
      </c>
      <c r="L36" s="14">
        <v>14639.67</v>
      </c>
      <c r="M36" s="14">
        <v>2342.34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12" t="s">
        <v>162</v>
      </c>
      <c r="B37" s="13" t="s">
        <v>107</v>
      </c>
      <c r="C37" s="12" t="s">
        <v>37</v>
      </c>
      <c r="D37" s="12" t="s">
        <v>167</v>
      </c>
      <c r="E37" s="12" t="s">
        <v>25</v>
      </c>
      <c r="F37" s="12" t="s">
        <v>159</v>
      </c>
      <c r="G37" s="12" t="s">
        <v>25</v>
      </c>
      <c r="H37" s="12" t="s">
        <v>160</v>
      </c>
      <c r="I37" s="14" t="s">
        <v>161</v>
      </c>
      <c r="J37" s="14">
        <v>627.65279999999996</v>
      </c>
      <c r="K37" s="14">
        <v>0</v>
      </c>
      <c r="L37" s="14">
        <v>541.08000000000004</v>
      </c>
      <c r="M37" s="14">
        <v>86.57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2" t="s">
        <v>164</v>
      </c>
      <c r="B38" s="13" t="s">
        <v>107</v>
      </c>
      <c r="C38" s="12" t="s">
        <v>37</v>
      </c>
      <c r="D38" s="12" t="s">
        <v>113</v>
      </c>
      <c r="E38" s="12" t="s">
        <v>25</v>
      </c>
      <c r="F38" s="12" t="s">
        <v>114</v>
      </c>
      <c r="G38" s="12" t="s">
        <v>25</v>
      </c>
      <c r="H38" s="12" t="s">
        <v>115</v>
      </c>
      <c r="I38" s="14" t="s">
        <v>116</v>
      </c>
      <c r="J38" s="14">
        <v>349415.2</v>
      </c>
      <c r="K38" s="14">
        <v>0</v>
      </c>
      <c r="L38" s="14">
        <v>301220</v>
      </c>
      <c r="M38" s="14">
        <v>48195.199999999997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2" t="s">
        <v>166</v>
      </c>
      <c r="B39" s="13" t="s">
        <v>107</v>
      </c>
      <c r="C39" s="12" t="s">
        <v>37</v>
      </c>
      <c r="D39" s="12" t="s">
        <v>169</v>
      </c>
      <c r="E39" s="12" t="s">
        <v>25</v>
      </c>
      <c r="F39" s="12" t="s">
        <v>170</v>
      </c>
      <c r="G39" s="12" t="s">
        <v>25</v>
      </c>
      <c r="H39" s="12" t="s">
        <v>171</v>
      </c>
      <c r="I39" s="14" t="s">
        <v>172</v>
      </c>
      <c r="J39" s="14">
        <v>169426.35200000001</v>
      </c>
      <c r="K39" s="14">
        <v>0</v>
      </c>
      <c r="L39" s="14">
        <v>146057.20000000001</v>
      </c>
      <c r="M39" s="14">
        <v>23369.15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12" t="s">
        <v>168</v>
      </c>
      <c r="B40" s="13" t="s">
        <v>107</v>
      </c>
      <c r="C40" s="12" t="s">
        <v>37</v>
      </c>
      <c r="D40" s="12" t="s">
        <v>118</v>
      </c>
      <c r="E40" s="12" t="s">
        <v>25</v>
      </c>
      <c r="F40" s="12" t="s">
        <v>119</v>
      </c>
      <c r="G40" s="12" t="s">
        <v>25</v>
      </c>
      <c r="H40" s="12" t="s">
        <v>120</v>
      </c>
      <c r="I40" s="14" t="s">
        <v>121</v>
      </c>
      <c r="J40" s="14">
        <v>691282.93</v>
      </c>
      <c r="K40" s="14">
        <v>-2.0000000018626451E-2</v>
      </c>
      <c r="L40" s="14">
        <v>595933.56000000006</v>
      </c>
      <c r="M40" s="14">
        <v>95349.37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12" t="s">
        <v>173</v>
      </c>
      <c r="B41" s="13" t="s">
        <v>174</v>
      </c>
      <c r="C41" s="12" t="s">
        <v>37</v>
      </c>
      <c r="D41" s="12" t="s">
        <v>180</v>
      </c>
      <c r="E41" s="12" t="s">
        <v>25</v>
      </c>
      <c r="F41" s="12" t="s">
        <v>181</v>
      </c>
      <c r="G41" s="12" t="s">
        <v>25</v>
      </c>
      <c r="H41" s="12" t="s">
        <v>182</v>
      </c>
      <c r="I41" s="14" t="s">
        <v>183</v>
      </c>
      <c r="J41" s="14">
        <v>62702.64</v>
      </c>
      <c r="K41" s="14">
        <v>0</v>
      </c>
      <c r="L41" s="14">
        <v>54054</v>
      </c>
      <c r="M41" s="14">
        <v>8648.64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x14ac:dyDescent="0.25">
      <c r="A42" s="12" t="s">
        <v>179</v>
      </c>
      <c r="B42" s="13" t="s">
        <v>174</v>
      </c>
      <c r="C42" s="12" t="s">
        <v>37</v>
      </c>
      <c r="D42" s="12" t="s">
        <v>175</v>
      </c>
      <c r="E42" s="12" t="s">
        <v>25</v>
      </c>
      <c r="F42" s="12" t="s">
        <v>176</v>
      </c>
      <c r="G42" s="12" t="s">
        <v>25</v>
      </c>
      <c r="H42" s="12" t="s">
        <v>177</v>
      </c>
      <c r="I42" s="14" t="s">
        <v>178</v>
      </c>
      <c r="J42" s="14">
        <v>5347.6</v>
      </c>
      <c r="K42" s="14">
        <v>0</v>
      </c>
      <c r="L42" s="14">
        <v>4610</v>
      </c>
      <c r="M42" s="14">
        <v>737.6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2" t="s">
        <v>580</v>
      </c>
      <c r="B43" s="13" t="s">
        <v>184</v>
      </c>
      <c r="C43" s="12" t="s">
        <v>37</v>
      </c>
      <c r="D43" s="12" t="s">
        <v>204</v>
      </c>
      <c r="E43" s="12" t="s">
        <v>25</v>
      </c>
      <c r="F43" s="12" t="s">
        <v>205</v>
      </c>
      <c r="G43" s="12" t="s">
        <v>25</v>
      </c>
      <c r="H43" s="12" t="s">
        <v>206</v>
      </c>
      <c r="I43" s="14" t="s">
        <v>207</v>
      </c>
      <c r="J43" s="14">
        <v>9207</v>
      </c>
      <c r="K43" s="14">
        <v>9207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2" t="s">
        <v>187</v>
      </c>
      <c r="B44" s="13" t="s">
        <v>184</v>
      </c>
      <c r="C44" s="12" t="s">
        <v>37</v>
      </c>
      <c r="D44" s="12" t="s">
        <v>196</v>
      </c>
      <c r="E44" s="12" t="s">
        <v>25</v>
      </c>
      <c r="F44" s="12" t="s">
        <v>197</v>
      </c>
      <c r="G44" s="12" t="s">
        <v>25</v>
      </c>
      <c r="H44" s="12" t="s">
        <v>198</v>
      </c>
      <c r="I44" s="14" t="s">
        <v>199</v>
      </c>
      <c r="J44" s="14">
        <v>18000</v>
      </c>
      <c r="K44" s="14">
        <v>18000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12" t="s">
        <v>581</v>
      </c>
      <c r="B45" s="13" t="s">
        <v>184</v>
      </c>
      <c r="C45" s="12" t="s">
        <v>37</v>
      </c>
      <c r="D45" s="12" t="s">
        <v>190</v>
      </c>
      <c r="E45" s="12" t="s">
        <v>25</v>
      </c>
      <c r="F45" s="12" t="s">
        <v>191</v>
      </c>
      <c r="G45" s="12" t="s">
        <v>25</v>
      </c>
      <c r="H45" s="12" t="s">
        <v>192</v>
      </c>
      <c r="I45" s="14" t="s">
        <v>193</v>
      </c>
      <c r="J45" s="14">
        <v>1000</v>
      </c>
      <c r="K45" s="14">
        <v>1000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2" t="s">
        <v>194</v>
      </c>
      <c r="B46" s="13" t="s">
        <v>184</v>
      </c>
      <c r="C46" s="12" t="s">
        <v>37</v>
      </c>
      <c r="D46" s="12" t="s">
        <v>217</v>
      </c>
      <c r="E46" s="12" t="s">
        <v>25</v>
      </c>
      <c r="F46" s="12" t="s">
        <v>218</v>
      </c>
      <c r="G46" s="12" t="s">
        <v>25</v>
      </c>
      <c r="H46" s="12" t="s">
        <v>219</v>
      </c>
      <c r="I46" s="14" t="s">
        <v>220</v>
      </c>
      <c r="J46" s="14">
        <v>305034.46000000002</v>
      </c>
      <c r="K46" s="14">
        <v>81167.97000000003</v>
      </c>
      <c r="L46" s="14">
        <v>192988.36</v>
      </c>
      <c r="M46" s="14">
        <v>30878.13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12" t="s">
        <v>195</v>
      </c>
      <c r="B47" s="17" t="s">
        <v>184</v>
      </c>
      <c r="C47" s="16" t="s">
        <v>24</v>
      </c>
      <c r="D47" s="16" t="s">
        <v>25</v>
      </c>
      <c r="E47" s="16" t="s">
        <v>305</v>
      </c>
      <c r="F47" s="16" t="s">
        <v>306</v>
      </c>
      <c r="G47" s="16" t="s">
        <v>307</v>
      </c>
      <c r="H47" s="16" t="s">
        <v>308</v>
      </c>
      <c r="I47" s="18" t="s">
        <v>309</v>
      </c>
      <c r="J47" s="18">
        <v>-2784</v>
      </c>
      <c r="K47" s="18">
        <v>0</v>
      </c>
      <c r="L47" s="18">
        <v>-2400</v>
      </c>
      <c r="M47" s="18">
        <v>-384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25</v>
      </c>
    </row>
    <row r="48" spans="1:19" x14ac:dyDescent="0.25">
      <c r="A48" s="12" t="s">
        <v>200</v>
      </c>
      <c r="B48" s="13" t="s">
        <v>184</v>
      </c>
      <c r="C48" s="12" t="s">
        <v>37</v>
      </c>
      <c r="D48" s="12" t="s">
        <v>209</v>
      </c>
      <c r="E48" s="12" t="s">
        <v>25</v>
      </c>
      <c r="F48" s="12" t="s">
        <v>210</v>
      </c>
      <c r="G48" s="12" t="s">
        <v>25</v>
      </c>
      <c r="H48" s="12" t="s">
        <v>99</v>
      </c>
      <c r="I48" s="14" t="s">
        <v>100</v>
      </c>
      <c r="J48" s="14">
        <v>131975.82999999999</v>
      </c>
      <c r="K48" s="14">
        <v>131975.82999999999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12" t="s">
        <v>203</v>
      </c>
      <c r="B49" s="13" t="s">
        <v>184</v>
      </c>
      <c r="C49" s="12" t="s">
        <v>37</v>
      </c>
      <c r="D49" s="12" t="s">
        <v>232</v>
      </c>
      <c r="E49" s="12" t="s">
        <v>25</v>
      </c>
      <c r="F49" s="12" t="s">
        <v>233</v>
      </c>
      <c r="G49" s="12" t="s">
        <v>25</v>
      </c>
      <c r="H49" s="12" t="s">
        <v>99</v>
      </c>
      <c r="I49" s="14" t="s">
        <v>100</v>
      </c>
      <c r="J49" s="14">
        <v>252442</v>
      </c>
      <c r="K49" s="14">
        <v>252442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12" t="s">
        <v>208</v>
      </c>
      <c r="B50" s="17" t="s">
        <v>184</v>
      </c>
      <c r="C50" s="16" t="s">
        <v>37</v>
      </c>
      <c r="D50" s="16" t="s">
        <v>222</v>
      </c>
      <c r="E50" s="16" t="s">
        <v>25</v>
      </c>
      <c r="F50" s="16" t="s">
        <v>223</v>
      </c>
      <c r="G50" s="16" t="s">
        <v>25</v>
      </c>
      <c r="H50" s="16" t="s">
        <v>224</v>
      </c>
      <c r="I50" s="18" t="s">
        <v>225</v>
      </c>
      <c r="J50" s="18">
        <v>140525.85999999999</v>
      </c>
      <c r="K50" s="18">
        <v>19252.5</v>
      </c>
      <c r="L50" s="18">
        <v>104546</v>
      </c>
      <c r="M50" s="18">
        <v>16727.36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25</v>
      </c>
    </row>
    <row r="51" spans="1:19" x14ac:dyDescent="0.25">
      <c r="A51" s="12" t="s">
        <v>211</v>
      </c>
      <c r="B51" s="17" t="s">
        <v>184</v>
      </c>
      <c r="C51" s="16" t="s">
        <v>24</v>
      </c>
      <c r="D51" s="16" t="s">
        <v>25</v>
      </c>
      <c r="E51" s="16" t="s">
        <v>298</v>
      </c>
      <c r="F51" s="16" t="s">
        <v>299</v>
      </c>
      <c r="G51" s="16" t="s">
        <v>300</v>
      </c>
      <c r="H51" s="16" t="s">
        <v>224</v>
      </c>
      <c r="I51" s="18" t="s">
        <v>225</v>
      </c>
      <c r="J51" s="18">
        <v>-14899.5</v>
      </c>
      <c r="K51" s="18">
        <v>0</v>
      </c>
      <c r="L51" s="18">
        <v>-12844.4</v>
      </c>
      <c r="M51" s="18">
        <v>-2055.1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25</v>
      </c>
    </row>
    <row r="52" spans="1:19" x14ac:dyDescent="0.25">
      <c r="A52" s="12" t="s">
        <v>216</v>
      </c>
      <c r="B52" s="17" t="s">
        <v>184</v>
      </c>
      <c r="C52" s="16" t="s">
        <v>24</v>
      </c>
      <c r="D52" s="16" t="s">
        <v>25</v>
      </c>
      <c r="E52" s="16" t="s">
        <v>302</v>
      </c>
      <c r="F52" s="16" t="s">
        <v>303</v>
      </c>
      <c r="G52" s="16" t="s">
        <v>300</v>
      </c>
      <c r="H52" s="16" t="s">
        <v>224</v>
      </c>
      <c r="I52" s="18" t="s">
        <v>225</v>
      </c>
      <c r="J52" s="18">
        <v>-1004.62</v>
      </c>
      <c r="K52" s="18">
        <v>0</v>
      </c>
      <c r="L52" s="18">
        <v>-866.05</v>
      </c>
      <c r="M52" s="18">
        <v>-138.57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25</v>
      </c>
    </row>
    <row r="53" spans="1:19" x14ac:dyDescent="0.25">
      <c r="A53" s="12" t="s">
        <v>221</v>
      </c>
      <c r="B53" s="17" t="s">
        <v>184</v>
      </c>
      <c r="C53" s="16" t="s">
        <v>37</v>
      </c>
      <c r="D53" s="16" t="s">
        <v>201</v>
      </c>
      <c r="E53" s="16" t="s">
        <v>25</v>
      </c>
      <c r="F53" s="16" t="s">
        <v>202</v>
      </c>
      <c r="G53" s="16" t="s">
        <v>25</v>
      </c>
      <c r="H53" s="16" t="s">
        <v>46</v>
      </c>
      <c r="I53" s="18" t="s">
        <v>47</v>
      </c>
      <c r="J53" s="18">
        <v>41064</v>
      </c>
      <c r="K53" s="18">
        <v>0</v>
      </c>
      <c r="L53" s="18">
        <v>35400</v>
      </c>
      <c r="M53" s="18">
        <v>5664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6" t="s">
        <v>25</v>
      </c>
    </row>
    <row r="54" spans="1:19" s="19" customFormat="1" x14ac:dyDescent="0.25">
      <c r="A54" s="12" t="s">
        <v>226</v>
      </c>
      <c r="B54" s="13" t="s">
        <v>184</v>
      </c>
      <c r="C54" s="12" t="s">
        <v>37</v>
      </c>
      <c r="D54" s="12" t="s">
        <v>227</v>
      </c>
      <c r="E54" s="12" t="s">
        <v>25</v>
      </c>
      <c r="F54" s="12" t="s">
        <v>228</v>
      </c>
      <c r="G54" s="12" t="s">
        <v>25</v>
      </c>
      <c r="H54" s="12" t="s">
        <v>229</v>
      </c>
      <c r="I54" s="14" t="s">
        <v>230</v>
      </c>
      <c r="J54" s="14">
        <v>359456.16</v>
      </c>
      <c r="K54" s="14">
        <v>0</v>
      </c>
      <c r="L54" s="14">
        <v>309876</v>
      </c>
      <c r="M54" s="14">
        <v>49580.160000000003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s="19" customFormat="1" x14ac:dyDescent="0.25">
      <c r="A55" s="12" t="s">
        <v>231</v>
      </c>
      <c r="B55" s="13" t="s">
        <v>184</v>
      </c>
      <c r="C55" s="12" t="s">
        <v>37</v>
      </c>
      <c r="D55" s="12" t="s">
        <v>188</v>
      </c>
      <c r="E55" s="12" t="s">
        <v>25</v>
      </c>
      <c r="F55" s="12" t="s">
        <v>189</v>
      </c>
      <c r="G55" s="12" t="s">
        <v>25</v>
      </c>
      <c r="H55" s="12" t="s">
        <v>185</v>
      </c>
      <c r="I55" s="14" t="s">
        <v>186</v>
      </c>
      <c r="J55" s="14">
        <v>14964</v>
      </c>
      <c r="K55" s="14">
        <v>0</v>
      </c>
      <c r="L55" s="14">
        <v>12900</v>
      </c>
      <c r="M55" s="14">
        <v>2064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s="19" customFormat="1" x14ac:dyDescent="0.25">
      <c r="A56" s="12" t="s">
        <v>234</v>
      </c>
      <c r="B56" s="13" t="s">
        <v>184</v>
      </c>
      <c r="C56" s="12" t="s">
        <v>37</v>
      </c>
      <c r="D56" s="12" t="s">
        <v>212</v>
      </c>
      <c r="E56" s="12" t="s">
        <v>25</v>
      </c>
      <c r="F56" s="12" t="s">
        <v>213</v>
      </c>
      <c r="G56" s="12" t="s">
        <v>25</v>
      </c>
      <c r="H56" s="12" t="s">
        <v>214</v>
      </c>
      <c r="I56" s="14" t="s">
        <v>215</v>
      </c>
      <c r="J56" s="14">
        <v>113498.04239999999</v>
      </c>
      <c r="K56" s="14">
        <v>0</v>
      </c>
      <c r="L56" s="14">
        <v>97843.14</v>
      </c>
      <c r="M56" s="14">
        <v>15654.9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s="19" customFormat="1" x14ac:dyDescent="0.25">
      <c r="A57" s="12" t="s">
        <v>237</v>
      </c>
      <c r="B57" s="13" t="s">
        <v>184</v>
      </c>
      <c r="C57" s="12" t="s">
        <v>24</v>
      </c>
      <c r="D57" s="12" t="s">
        <v>25</v>
      </c>
      <c r="E57" s="12" t="s">
        <v>235</v>
      </c>
      <c r="F57" s="12" t="s">
        <v>25</v>
      </c>
      <c r="G57" s="12" t="s">
        <v>72</v>
      </c>
      <c r="H57" s="12" t="s">
        <v>74</v>
      </c>
      <c r="I57" s="14" t="s">
        <v>75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43630.21</v>
      </c>
      <c r="S57" s="12" t="s">
        <v>236</v>
      </c>
    </row>
    <row r="58" spans="1:19" s="19" customFormat="1" x14ac:dyDescent="0.25">
      <c r="A58" s="12" t="s">
        <v>240</v>
      </c>
      <c r="B58" s="13" t="s">
        <v>184</v>
      </c>
      <c r="C58" s="12" t="s">
        <v>24</v>
      </c>
      <c r="D58" s="12" t="s">
        <v>25</v>
      </c>
      <c r="E58" s="12" t="s">
        <v>238</v>
      </c>
      <c r="F58" s="12" t="s">
        <v>25</v>
      </c>
      <c r="G58" s="12" t="s">
        <v>188</v>
      </c>
      <c r="H58" s="12" t="s">
        <v>185</v>
      </c>
      <c r="I58" s="14" t="s">
        <v>186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1548</v>
      </c>
      <c r="S58" s="12" t="s">
        <v>239</v>
      </c>
    </row>
    <row r="59" spans="1:19" s="19" customFormat="1" x14ac:dyDescent="0.25">
      <c r="A59" s="12" t="s">
        <v>243</v>
      </c>
      <c r="B59" s="13" t="s">
        <v>184</v>
      </c>
      <c r="C59" s="12" t="s">
        <v>24</v>
      </c>
      <c r="D59" s="12" t="s">
        <v>25</v>
      </c>
      <c r="E59" s="12" t="s">
        <v>241</v>
      </c>
      <c r="F59" s="12" t="s">
        <v>25</v>
      </c>
      <c r="G59" s="12" t="s">
        <v>175</v>
      </c>
      <c r="H59" s="12" t="s">
        <v>177</v>
      </c>
      <c r="I59" s="14" t="s">
        <v>178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553.20000000000005</v>
      </c>
      <c r="S59" s="12" t="s">
        <v>242</v>
      </c>
    </row>
    <row r="60" spans="1:19" x14ac:dyDescent="0.25">
      <c r="A60" s="12" t="s">
        <v>246</v>
      </c>
      <c r="B60" s="13" t="s">
        <v>184</v>
      </c>
      <c r="C60" s="12" t="s">
        <v>24</v>
      </c>
      <c r="D60" s="12" t="s">
        <v>25</v>
      </c>
      <c r="E60" s="12" t="s">
        <v>244</v>
      </c>
      <c r="F60" s="12" t="s">
        <v>25</v>
      </c>
      <c r="G60" s="12" t="s">
        <v>102</v>
      </c>
      <c r="H60" s="12" t="s">
        <v>104</v>
      </c>
      <c r="I60" s="14" t="s">
        <v>105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2995.2</v>
      </c>
      <c r="S60" s="12" t="s">
        <v>245</v>
      </c>
    </row>
    <row r="61" spans="1:19" x14ac:dyDescent="0.25">
      <c r="A61" s="12" t="s">
        <v>249</v>
      </c>
      <c r="B61" s="13" t="s">
        <v>184</v>
      </c>
      <c r="C61" s="12" t="s">
        <v>24</v>
      </c>
      <c r="D61" s="12" t="s">
        <v>25</v>
      </c>
      <c r="E61" s="12" t="s">
        <v>247</v>
      </c>
      <c r="F61" s="12" t="s">
        <v>25</v>
      </c>
      <c r="G61" s="12" t="s">
        <v>113</v>
      </c>
      <c r="H61" s="12" t="s">
        <v>115</v>
      </c>
      <c r="I61" s="14" t="s">
        <v>116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36146.400000000001</v>
      </c>
      <c r="S61" s="12" t="s">
        <v>248</v>
      </c>
    </row>
    <row r="62" spans="1:19" x14ac:dyDescent="0.25">
      <c r="A62" s="12" t="s">
        <v>252</v>
      </c>
      <c r="B62" s="13" t="s">
        <v>184</v>
      </c>
      <c r="C62" s="12" t="s">
        <v>24</v>
      </c>
      <c r="D62" s="12" t="s">
        <v>25</v>
      </c>
      <c r="E62" s="12" t="s">
        <v>250</v>
      </c>
      <c r="F62" s="12" t="s">
        <v>25</v>
      </c>
      <c r="G62" s="12" t="s">
        <v>145</v>
      </c>
      <c r="H62" s="12" t="s">
        <v>79</v>
      </c>
      <c r="I62" s="14" t="s">
        <v>80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1824.56</v>
      </c>
      <c r="S62" s="12" t="s">
        <v>251</v>
      </c>
    </row>
    <row r="63" spans="1:19" x14ac:dyDescent="0.25">
      <c r="A63" s="12" t="s">
        <v>255</v>
      </c>
      <c r="B63" s="13" t="s">
        <v>184</v>
      </c>
      <c r="C63" s="12" t="s">
        <v>24</v>
      </c>
      <c r="D63" s="12" t="s">
        <v>25</v>
      </c>
      <c r="E63" s="12" t="s">
        <v>253</v>
      </c>
      <c r="F63" s="12" t="s">
        <v>25</v>
      </c>
      <c r="G63" s="12" t="s">
        <v>142</v>
      </c>
      <c r="H63" s="12" t="s">
        <v>79</v>
      </c>
      <c r="I63" s="14" t="s">
        <v>80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5647.34</v>
      </c>
      <c r="S63" s="12" t="s">
        <v>254</v>
      </c>
    </row>
    <row r="64" spans="1:19" x14ac:dyDescent="0.25">
      <c r="A64" s="12" t="s">
        <v>258</v>
      </c>
      <c r="B64" s="13" t="s">
        <v>184</v>
      </c>
      <c r="C64" s="12" t="s">
        <v>24</v>
      </c>
      <c r="D64" s="12" t="s">
        <v>25</v>
      </c>
      <c r="E64" s="12" t="s">
        <v>256</v>
      </c>
      <c r="F64" s="12" t="s">
        <v>25</v>
      </c>
      <c r="G64" s="12" t="s">
        <v>139</v>
      </c>
      <c r="H64" s="12" t="s">
        <v>79</v>
      </c>
      <c r="I64" s="14" t="s">
        <v>80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2466.2600000000002</v>
      </c>
      <c r="S64" s="12" t="s">
        <v>257</v>
      </c>
    </row>
    <row r="65" spans="1:19" x14ac:dyDescent="0.25">
      <c r="A65" s="12" t="s">
        <v>261</v>
      </c>
      <c r="B65" s="13" t="s">
        <v>184</v>
      </c>
      <c r="C65" s="12" t="s">
        <v>24</v>
      </c>
      <c r="D65" s="12" t="s">
        <v>25</v>
      </c>
      <c r="E65" s="12" t="s">
        <v>259</v>
      </c>
      <c r="F65" s="12" t="s">
        <v>25</v>
      </c>
      <c r="G65" s="12" t="s">
        <v>131</v>
      </c>
      <c r="H65" s="12" t="s">
        <v>79</v>
      </c>
      <c r="I65" s="14" t="s">
        <v>80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902.91</v>
      </c>
      <c r="S65" s="12" t="s">
        <v>260</v>
      </c>
    </row>
    <row r="66" spans="1:19" x14ac:dyDescent="0.25">
      <c r="A66" s="12" t="s">
        <v>264</v>
      </c>
      <c r="B66" s="13" t="s">
        <v>184</v>
      </c>
      <c r="C66" s="12" t="s">
        <v>24</v>
      </c>
      <c r="D66" s="12" t="s">
        <v>25</v>
      </c>
      <c r="E66" s="12" t="s">
        <v>262</v>
      </c>
      <c r="F66" s="12" t="s">
        <v>25</v>
      </c>
      <c r="G66" s="12" t="s">
        <v>77</v>
      </c>
      <c r="H66" s="12" t="s">
        <v>79</v>
      </c>
      <c r="I66" s="14" t="s">
        <v>80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7905.36</v>
      </c>
      <c r="S66" s="12" t="s">
        <v>263</v>
      </c>
    </row>
    <row r="67" spans="1:19" x14ac:dyDescent="0.25">
      <c r="A67" s="12" t="s">
        <v>267</v>
      </c>
      <c r="B67" s="17" t="s">
        <v>184</v>
      </c>
      <c r="C67" s="16" t="s">
        <v>24</v>
      </c>
      <c r="D67" s="16" t="s">
        <v>25</v>
      </c>
      <c r="E67" s="16" t="s">
        <v>265</v>
      </c>
      <c r="F67" s="16" t="s">
        <v>25</v>
      </c>
      <c r="G67" s="16" t="s">
        <v>44</v>
      </c>
      <c r="H67" s="16" t="s">
        <v>46</v>
      </c>
      <c r="I67" s="18" t="s">
        <v>47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2407.1999999999998</v>
      </c>
      <c r="S67" s="16" t="s">
        <v>266</v>
      </c>
    </row>
    <row r="68" spans="1:19" s="19" customFormat="1" x14ac:dyDescent="0.25">
      <c r="A68" s="12" t="s">
        <v>270</v>
      </c>
      <c r="B68" s="17" t="s">
        <v>184</v>
      </c>
      <c r="C68" s="16" t="s">
        <v>24</v>
      </c>
      <c r="D68" s="16" t="s">
        <v>25</v>
      </c>
      <c r="E68" s="16" t="s">
        <v>268</v>
      </c>
      <c r="F68" s="16" t="s">
        <v>25</v>
      </c>
      <c r="G68" s="16" t="s">
        <v>123</v>
      </c>
      <c r="H68" s="16" t="s">
        <v>46</v>
      </c>
      <c r="I68" s="18" t="s">
        <v>47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958.8</v>
      </c>
      <c r="S68" s="16" t="s">
        <v>269</v>
      </c>
    </row>
    <row r="69" spans="1:19" s="19" customFormat="1" x14ac:dyDescent="0.25">
      <c r="A69" s="12" t="s">
        <v>273</v>
      </c>
      <c r="B69" s="13" t="s">
        <v>184</v>
      </c>
      <c r="C69" s="12" t="s">
        <v>24</v>
      </c>
      <c r="D69" s="12" t="s">
        <v>25</v>
      </c>
      <c r="E69" s="12" t="s">
        <v>271</v>
      </c>
      <c r="F69" s="12" t="s">
        <v>25</v>
      </c>
      <c r="G69" s="12" t="s">
        <v>180</v>
      </c>
      <c r="H69" s="12" t="s">
        <v>182</v>
      </c>
      <c r="I69" s="14" t="s">
        <v>183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6486.48</v>
      </c>
      <c r="S69" s="12" t="s">
        <v>272</v>
      </c>
    </row>
    <row r="70" spans="1:19" s="19" customFormat="1" x14ac:dyDescent="0.25">
      <c r="A70" s="12" t="s">
        <v>276</v>
      </c>
      <c r="B70" s="13" t="s">
        <v>184</v>
      </c>
      <c r="C70" s="12" t="s">
        <v>24</v>
      </c>
      <c r="D70" s="12" t="s">
        <v>25</v>
      </c>
      <c r="E70" s="12" t="s">
        <v>274</v>
      </c>
      <c r="F70" s="12" t="s">
        <v>25</v>
      </c>
      <c r="G70" s="12" t="s">
        <v>126</v>
      </c>
      <c r="H70" s="12" t="s">
        <v>128</v>
      </c>
      <c r="I70" s="14" t="s">
        <v>129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18859.490000000002</v>
      </c>
      <c r="S70" s="12" t="s">
        <v>275</v>
      </c>
    </row>
    <row r="71" spans="1:19" s="19" customFormat="1" x14ac:dyDescent="0.25">
      <c r="A71" s="12" t="s">
        <v>279</v>
      </c>
      <c r="B71" s="13" t="s">
        <v>184</v>
      </c>
      <c r="C71" s="12" t="s">
        <v>24</v>
      </c>
      <c r="D71" s="12" t="s">
        <v>25</v>
      </c>
      <c r="E71" s="12" t="s">
        <v>277</v>
      </c>
      <c r="F71" s="12" t="s">
        <v>25</v>
      </c>
      <c r="G71" s="12" t="s">
        <v>65</v>
      </c>
      <c r="H71" s="12" t="s">
        <v>62</v>
      </c>
      <c r="I71" s="14" t="s">
        <v>63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4973.6000000000004</v>
      </c>
      <c r="S71" s="12" t="s">
        <v>278</v>
      </c>
    </row>
    <row r="72" spans="1:19" s="19" customFormat="1" x14ac:dyDescent="0.25">
      <c r="A72" s="12" t="s">
        <v>282</v>
      </c>
      <c r="B72" s="13" t="s">
        <v>184</v>
      </c>
      <c r="C72" s="12" t="s">
        <v>24</v>
      </c>
      <c r="D72" s="12" t="s">
        <v>25</v>
      </c>
      <c r="E72" s="12" t="s">
        <v>280</v>
      </c>
      <c r="F72" s="12" t="s">
        <v>25</v>
      </c>
      <c r="G72" s="12" t="s">
        <v>60</v>
      </c>
      <c r="H72" s="12" t="s">
        <v>62</v>
      </c>
      <c r="I72" s="14" t="s">
        <v>63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9973.01</v>
      </c>
      <c r="S72" s="12" t="s">
        <v>281</v>
      </c>
    </row>
    <row r="73" spans="1:19" s="19" customFormat="1" x14ac:dyDescent="0.25">
      <c r="A73" s="12" t="s">
        <v>285</v>
      </c>
      <c r="B73" s="13" t="s">
        <v>184</v>
      </c>
      <c r="C73" s="12" t="s">
        <v>24</v>
      </c>
      <c r="D73" s="12" t="s">
        <v>25</v>
      </c>
      <c r="E73" s="12" t="s">
        <v>283</v>
      </c>
      <c r="F73" s="12" t="s">
        <v>25</v>
      </c>
      <c r="G73" s="12" t="s">
        <v>92</v>
      </c>
      <c r="H73" s="12" t="s">
        <v>94</v>
      </c>
      <c r="I73" s="14" t="s">
        <v>95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1896</v>
      </c>
      <c r="S73" s="12" t="s">
        <v>284</v>
      </c>
    </row>
    <row r="74" spans="1:19" s="19" customFormat="1" x14ac:dyDescent="0.25">
      <c r="A74" s="12" t="s">
        <v>288</v>
      </c>
      <c r="B74" s="13" t="s">
        <v>184</v>
      </c>
      <c r="C74" s="12" t="s">
        <v>24</v>
      </c>
      <c r="D74" s="12" t="s">
        <v>25</v>
      </c>
      <c r="E74" s="12" t="s">
        <v>286</v>
      </c>
      <c r="F74" s="12" t="s">
        <v>25</v>
      </c>
      <c r="G74" s="12" t="s">
        <v>118</v>
      </c>
      <c r="H74" s="12" t="s">
        <v>120</v>
      </c>
      <c r="I74" s="14" t="s">
        <v>121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71512.03</v>
      </c>
      <c r="S74" s="12" t="s">
        <v>287</v>
      </c>
    </row>
    <row r="75" spans="1:19" s="19" customFormat="1" x14ac:dyDescent="0.25">
      <c r="A75" s="12" t="s">
        <v>291</v>
      </c>
      <c r="B75" s="13" t="s">
        <v>184</v>
      </c>
      <c r="C75" s="12" t="s">
        <v>24</v>
      </c>
      <c r="D75" s="12" t="s">
        <v>25</v>
      </c>
      <c r="E75" s="12" t="s">
        <v>289</v>
      </c>
      <c r="F75" s="12" t="s">
        <v>25</v>
      </c>
      <c r="G75" s="12" t="s">
        <v>82</v>
      </c>
      <c r="H75" s="12" t="s">
        <v>84</v>
      </c>
      <c r="I75" s="14" t="s">
        <v>85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2319.9</v>
      </c>
      <c r="S75" s="12" t="s">
        <v>290</v>
      </c>
    </row>
    <row r="76" spans="1:19" s="19" customFormat="1" x14ac:dyDescent="0.25">
      <c r="A76" s="12" t="s">
        <v>294</v>
      </c>
      <c r="B76" s="13" t="s">
        <v>184</v>
      </c>
      <c r="C76" s="12" t="s">
        <v>24</v>
      </c>
      <c r="D76" s="12" t="s">
        <v>25</v>
      </c>
      <c r="E76" s="12" t="s">
        <v>292</v>
      </c>
      <c r="F76" s="12" t="s">
        <v>25</v>
      </c>
      <c r="G76" s="12" t="s">
        <v>55</v>
      </c>
      <c r="H76" s="12" t="s">
        <v>57</v>
      </c>
      <c r="I76" s="14" t="s">
        <v>58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17734.080000000002</v>
      </c>
      <c r="S76" s="12" t="s">
        <v>293</v>
      </c>
    </row>
    <row r="77" spans="1:19" s="19" customFormat="1" x14ac:dyDescent="0.25">
      <c r="A77" s="12" t="s">
        <v>297</v>
      </c>
      <c r="B77" s="13" t="s">
        <v>184</v>
      </c>
      <c r="C77" s="12" t="s">
        <v>24</v>
      </c>
      <c r="D77" s="12" t="s">
        <v>25</v>
      </c>
      <c r="E77" s="12" t="s">
        <v>295</v>
      </c>
      <c r="F77" s="12" t="s">
        <v>25</v>
      </c>
      <c r="G77" s="12" t="s">
        <v>38</v>
      </c>
      <c r="H77" s="12" t="s">
        <v>40</v>
      </c>
      <c r="I77" s="14" t="s">
        <v>41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5658.01</v>
      </c>
      <c r="S77" s="12" t="s">
        <v>296</v>
      </c>
    </row>
    <row r="78" spans="1:19" s="19" customFormat="1" x14ac:dyDescent="0.25">
      <c r="A78" s="12" t="s">
        <v>301</v>
      </c>
      <c r="B78" s="13" t="s">
        <v>310</v>
      </c>
      <c r="C78" s="12" t="s">
        <v>37</v>
      </c>
      <c r="D78" s="12" t="s">
        <v>358</v>
      </c>
      <c r="E78" s="12" t="s">
        <v>25</v>
      </c>
      <c r="F78" s="12" t="s">
        <v>359</v>
      </c>
      <c r="G78" s="12" t="s">
        <v>25</v>
      </c>
      <c r="H78" s="12" t="s">
        <v>360</v>
      </c>
      <c r="I78" s="14" t="s">
        <v>361</v>
      </c>
      <c r="J78" s="14">
        <v>488137.7856</v>
      </c>
      <c r="K78" s="14">
        <v>270475.2</v>
      </c>
      <c r="L78" s="14">
        <v>187640.15999999997</v>
      </c>
      <c r="M78" s="14">
        <v>30022.42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s="19" customFormat="1" x14ac:dyDescent="0.25">
      <c r="A79" s="12" t="s">
        <v>582</v>
      </c>
      <c r="B79" s="13" t="s">
        <v>310</v>
      </c>
      <c r="C79" s="12" t="s">
        <v>37</v>
      </c>
      <c r="D79" s="12" t="s">
        <v>311</v>
      </c>
      <c r="E79" s="12" t="s">
        <v>25</v>
      </c>
      <c r="F79" s="12" t="s">
        <v>312</v>
      </c>
      <c r="G79" s="12" t="s">
        <v>25</v>
      </c>
      <c r="H79" s="12" t="s">
        <v>314</v>
      </c>
      <c r="I79" s="14" t="s">
        <v>315</v>
      </c>
      <c r="J79" s="14">
        <v>47500.26</v>
      </c>
      <c r="K79" s="14">
        <v>0</v>
      </c>
      <c r="L79" s="14">
        <v>40948.5</v>
      </c>
      <c r="M79" s="14">
        <v>6551.76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19" customFormat="1" x14ac:dyDescent="0.25">
      <c r="A80" s="12" t="s">
        <v>304</v>
      </c>
      <c r="B80" s="13" t="s">
        <v>310</v>
      </c>
      <c r="C80" s="12" t="s">
        <v>37</v>
      </c>
      <c r="D80" s="12" t="s">
        <v>383</v>
      </c>
      <c r="E80" s="12" t="s">
        <v>25</v>
      </c>
      <c r="F80" s="12" t="s">
        <v>384</v>
      </c>
      <c r="G80" s="12" t="s">
        <v>25</v>
      </c>
      <c r="H80" s="12" t="s">
        <v>308</v>
      </c>
      <c r="I80" s="14" t="s">
        <v>309</v>
      </c>
      <c r="J80" s="14">
        <v>30265.745599999998</v>
      </c>
      <c r="K80" s="14">
        <v>0</v>
      </c>
      <c r="L80" s="14">
        <v>26091.16</v>
      </c>
      <c r="M80" s="14">
        <v>4174.58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s="19" customFormat="1" x14ac:dyDescent="0.25">
      <c r="A81" s="12" t="s">
        <v>583</v>
      </c>
      <c r="B81" s="13" t="s">
        <v>310</v>
      </c>
      <c r="C81" s="12" t="s">
        <v>37</v>
      </c>
      <c r="D81" s="12" t="s">
        <v>342</v>
      </c>
      <c r="E81" s="12" t="s">
        <v>25</v>
      </c>
      <c r="F81" s="12" t="s">
        <v>343</v>
      </c>
      <c r="G81" s="12" t="s">
        <v>25</v>
      </c>
      <c r="H81" s="12" t="s">
        <v>344</v>
      </c>
      <c r="I81" s="14" t="s">
        <v>345</v>
      </c>
      <c r="J81" s="14">
        <v>14258.8128</v>
      </c>
      <c r="K81" s="14">
        <v>0</v>
      </c>
      <c r="L81" s="14">
        <v>12292.08</v>
      </c>
      <c r="M81" s="14">
        <v>1966.73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x14ac:dyDescent="0.25">
      <c r="A82" s="12" t="s">
        <v>584</v>
      </c>
      <c r="B82" s="13" t="s">
        <v>310</v>
      </c>
      <c r="C82" s="12" t="s">
        <v>37</v>
      </c>
      <c r="D82" s="12" t="s">
        <v>347</v>
      </c>
      <c r="E82" s="12" t="s">
        <v>25</v>
      </c>
      <c r="F82" s="12" t="s">
        <v>348</v>
      </c>
      <c r="G82" s="12" t="s">
        <v>25</v>
      </c>
      <c r="H82" s="12" t="s">
        <v>344</v>
      </c>
      <c r="I82" s="14" t="s">
        <v>345</v>
      </c>
      <c r="J82" s="14">
        <v>54089.1296</v>
      </c>
      <c r="K82" s="14">
        <v>-8.000000000174623E-2</v>
      </c>
      <c r="L82" s="14">
        <v>46628.56</v>
      </c>
      <c r="M82" s="14">
        <v>7460.56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x14ac:dyDescent="0.25">
      <c r="A83" s="12" t="s">
        <v>313</v>
      </c>
      <c r="B83" s="13" t="s">
        <v>310</v>
      </c>
      <c r="C83" s="12" t="s">
        <v>37</v>
      </c>
      <c r="D83" s="12" t="s">
        <v>378</v>
      </c>
      <c r="E83" s="12" t="s">
        <v>25</v>
      </c>
      <c r="F83" s="12" t="s">
        <v>379</v>
      </c>
      <c r="G83" s="12" t="s">
        <v>25</v>
      </c>
      <c r="H83" s="12" t="s">
        <v>380</v>
      </c>
      <c r="I83" s="14" t="s">
        <v>381</v>
      </c>
      <c r="J83" s="14">
        <v>17522.356800000001</v>
      </c>
      <c r="K83" s="14">
        <v>0</v>
      </c>
      <c r="L83" s="14">
        <v>15105.48</v>
      </c>
      <c r="M83" s="14">
        <v>2416.87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x14ac:dyDescent="0.25">
      <c r="A84" s="12" t="s">
        <v>316</v>
      </c>
      <c r="B84" s="17" t="s">
        <v>310</v>
      </c>
      <c r="C84" s="16" t="s">
        <v>37</v>
      </c>
      <c r="D84" s="16" t="s">
        <v>339</v>
      </c>
      <c r="E84" s="16" t="s">
        <v>25</v>
      </c>
      <c r="F84" s="16" t="s">
        <v>340</v>
      </c>
      <c r="G84" s="16" t="s">
        <v>25</v>
      </c>
      <c r="H84" s="16" t="s">
        <v>46</v>
      </c>
      <c r="I84" s="18" t="s">
        <v>47</v>
      </c>
      <c r="J84" s="18">
        <v>14268</v>
      </c>
      <c r="K84" s="18">
        <v>0</v>
      </c>
      <c r="L84" s="18">
        <v>12300</v>
      </c>
      <c r="M84" s="18">
        <v>1968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6" t="s">
        <v>25</v>
      </c>
    </row>
    <row r="85" spans="1:19" x14ac:dyDescent="0.25">
      <c r="A85" s="12" t="s">
        <v>320</v>
      </c>
      <c r="B85" s="13" t="s">
        <v>310</v>
      </c>
      <c r="C85" s="12" t="s">
        <v>37</v>
      </c>
      <c r="D85" s="12" t="s">
        <v>326</v>
      </c>
      <c r="E85" s="12" t="s">
        <v>25</v>
      </c>
      <c r="F85" s="12" t="s">
        <v>327</v>
      </c>
      <c r="G85" s="12" t="s">
        <v>25</v>
      </c>
      <c r="H85" s="12" t="s">
        <v>110</v>
      </c>
      <c r="I85" s="14" t="s">
        <v>111</v>
      </c>
      <c r="J85" s="14">
        <v>12000</v>
      </c>
      <c r="K85" s="14">
        <v>12000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x14ac:dyDescent="0.25">
      <c r="A86" s="12" t="s">
        <v>325</v>
      </c>
      <c r="B86" s="13" t="s">
        <v>310</v>
      </c>
      <c r="C86" s="12" t="s">
        <v>37</v>
      </c>
      <c r="D86" s="12" t="s">
        <v>350</v>
      </c>
      <c r="E86" s="12" t="s">
        <v>25</v>
      </c>
      <c r="F86" s="12" t="s">
        <v>351</v>
      </c>
      <c r="G86" s="12" t="s">
        <v>25</v>
      </c>
      <c r="H86" s="12" t="s">
        <v>104</v>
      </c>
      <c r="I86" s="14" t="s">
        <v>105</v>
      </c>
      <c r="J86" s="14">
        <v>127500</v>
      </c>
      <c r="K86" s="14">
        <v>127500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x14ac:dyDescent="0.25">
      <c r="A87" s="12" t="s">
        <v>328</v>
      </c>
      <c r="B87" s="13" t="s">
        <v>310</v>
      </c>
      <c r="C87" s="12" t="s">
        <v>37</v>
      </c>
      <c r="D87" s="12" t="s">
        <v>363</v>
      </c>
      <c r="E87" s="12" t="s">
        <v>25</v>
      </c>
      <c r="F87" s="12" t="s">
        <v>159</v>
      </c>
      <c r="G87" s="12" t="s">
        <v>25</v>
      </c>
      <c r="H87" s="12" t="s">
        <v>364</v>
      </c>
      <c r="I87" s="14" t="s">
        <v>365</v>
      </c>
      <c r="J87" s="14">
        <v>95004</v>
      </c>
      <c r="K87" s="14">
        <v>0</v>
      </c>
      <c r="L87" s="14">
        <v>81900</v>
      </c>
      <c r="M87" s="14">
        <v>13104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25</v>
      </c>
    </row>
    <row r="88" spans="1:19" x14ac:dyDescent="0.25">
      <c r="A88" s="12" t="s">
        <v>333</v>
      </c>
      <c r="B88" s="13" t="s">
        <v>310</v>
      </c>
      <c r="C88" s="12" t="s">
        <v>37</v>
      </c>
      <c r="D88" s="12" t="s">
        <v>329</v>
      </c>
      <c r="E88" s="12" t="s">
        <v>25</v>
      </c>
      <c r="F88" s="12" t="s">
        <v>330</v>
      </c>
      <c r="G88" s="12" t="s">
        <v>25</v>
      </c>
      <c r="H88" s="12" t="s">
        <v>331</v>
      </c>
      <c r="I88" s="14" t="s">
        <v>332</v>
      </c>
      <c r="J88" s="14">
        <v>186877</v>
      </c>
      <c r="K88" s="14">
        <v>186877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x14ac:dyDescent="0.25">
      <c r="A89" s="12" t="s">
        <v>338</v>
      </c>
      <c r="B89" s="13" t="s">
        <v>310</v>
      </c>
      <c r="C89" s="12" t="s">
        <v>37</v>
      </c>
      <c r="D89" s="12" t="s">
        <v>353</v>
      </c>
      <c r="E89" s="12" t="s">
        <v>25</v>
      </c>
      <c r="F89" s="12" t="s">
        <v>354</v>
      </c>
      <c r="G89" s="12" t="s">
        <v>25</v>
      </c>
      <c r="H89" s="12" t="s">
        <v>355</v>
      </c>
      <c r="I89" s="14" t="s">
        <v>356</v>
      </c>
      <c r="J89" s="14">
        <v>505520.22959999996</v>
      </c>
      <c r="K89" s="14">
        <v>313099.65000000002</v>
      </c>
      <c r="L89" s="14">
        <v>165879.81</v>
      </c>
      <c r="M89" s="14">
        <v>26540.76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25</v>
      </c>
    </row>
    <row r="90" spans="1:19" x14ac:dyDescent="0.25">
      <c r="A90" s="12" t="s">
        <v>341</v>
      </c>
      <c r="B90" s="13" t="s">
        <v>310</v>
      </c>
      <c r="C90" s="12" t="s">
        <v>37</v>
      </c>
      <c r="D90" s="12" t="s">
        <v>317</v>
      </c>
      <c r="E90" s="12" t="s">
        <v>25</v>
      </c>
      <c r="F90" s="12" t="s">
        <v>159</v>
      </c>
      <c r="G90" s="12" t="s">
        <v>25</v>
      </c>
      <c r="H90" s="12" t="s">
        <v>318</v>
      </c>
      <c r="I90" s="14" t="s">
        <v>319</v>
      </c>
      <c r="J90" s="14">
        <v>149999.9712</v>
      </c>
      <c r="K90" s="14">
        <v>0</v>
      </c>
      <c r="L90" s="14">
        <v>129310.32</v>
      </c>
      <c r="M90" s="14">
        <v>20689.650000000001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25</v>
      </c>
    </row>
    <row r="91" spans="1:19" x14ac:dyDescent="0.25">
      <c r="A91" s="12" t="s">
        <v>346</v>
      </c>
      <c r="B91" s="13" t="s">
        <v>310</v>
      </c>
      <c r="C91" s="12" t="s">
        <v>37</v>
      </c>
      <c r="D91" s="12" t="s">
        <v>373</v>
      </c>
      <c r="E91" s="12" t="s">
        <v>25</v>
      </c>
      <c r="F91" s="12" t="s">
        <v>374</v>
      </c>
      <c r="G91" s="12" t="s">
        <v>25</v>
      </c>
      <c r="H91" s="12" t="s">
        <v>375</v>
      </c>
      <c r="I91" s="14" t="s">
        <v>376</v>
      </c>
      <c r="J91" s="14">
        <v>170873.01</v>
      </c>
      <c r="K91" s="14">
        <v>0</v>
      </c>
      <c r="L91" s="14">
        <v>147304.32000000001</v>
      </c>
      <c r="M91" s="14">
        <v>23568.69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25</v>
      </c>
    </row>
    <row r="92" spans="1:19" x14ac:dyDescent="0.25">
      <c r="A92" s="12" t="s">
        <v>349</v>
      </c>
      <c r="B92" s="13" t="s">
        <v>310</v>
      </c>
      <c r="C92" s="12" t="s">
        <v>37</v>
      </c>
      <c r="D92" s="12" t="s">
        <v>321</v>
      </c>
      <c r="E92" s="12" t="s">
        <v>25</v>
      </c>
      <c r="F92" s="12" t="s">
        <v>322</v>
      </c>
      <c r="G92" s="12" t="s">
        <v>25</v>
      </c>
      <c r="H92" s="12" t="s">
        <v>323</v>
      </c>
      <c r="I92" s="14" t="s">
        <v>324</v>
      </c>
      <c r="J92" s="14">
        <v>166993.60000000001</v>
      </c>
      <c r="K92" s="14">
        <v>0</v>
      </c>
      <c r="L92" s="14">
        <v>143960</v>
      </c>
      <c r="M92" s="14">
        <v>23033.599999999999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25</v>
      </c>
    </row>
    <row r="93" spans="1:19" x14ac:dyDescent="0.25">
      <c r="A93" s="12" t="s">
        <v>352</v>
      </c>
      <c r="B93" s="13" t="s">
        <v>310</v>
      </c>
      <c r="C93" s="12" t="s">
        <v>37</v>
      </c>
      <c r="D93" s="12" t="s">
        <v>334</v>
      </c>
      <c r="E93" s="12" t="s">
        <v>25</v>
      </c>
      <c r="F93" s="12" t="s">
        <v>335</v>
      </c>
      <c r="G93" s="12" t="s">
        <v>25</v>
      </c>
      <c r="H93" s="12" t="s">
        <v>336</v>
      </c>
      <c r="I93" s="14" t="s">
        <v>337</v>
      </c>
      <c r="J93" s="14">
        <v>216647.4</v>
      </c>
      <c r="K93" s="14">
        <v>0</v>
      </c>
      <c r="L93" s="14">
        <v>186765</v>
      </c>
      <c r="M93" s="14">
        <v>29882.400000000001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25</v>
      </c>
    </row>
    <row r="94" spans="1:19" x14ac:dyDescent="0.25">
      <c r="A94" s="12" t="s">
        <v>357</v>
      </c>
      <c r="B94" s="13" t="s">
        <v>310</v>
      </c>
      <c r="C94" s="12" t="s">
        <v>37</v>
      </c>
      <c r="D94" s="12" t="s">
        <v>367</v>
      </c>
      <c r="E94" s="12" t="s">
        <v>25</v>
      </c>
      <c r="F94" s="12" t="s">
        <v>368</v>
      </c>
      <c r="G94" s="12" t="s">
        <v>25</v>
      </c>
      <c r="H94" s="12" t="s">
        <v>74</v>
      </c>
      <c r="I94" s="14" t="s">
        <v>75</v>
      </c>
      <c r="J94" s="14">
        <v>478341.54</v>
      </c>
      <c r="K94" s="14">
        <v>0</v>
      </c>
      <c r="L94" s="14">
        <v>412363.4</v>
      </c>
      <c r="M94" s="14">
        <v>65978.14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2" t="s">
        <v>25</v>
      </c>
    </row>
    <row r="95" spans="1:19" x14ac:dyDescent="0.25">
      <c r="A95" s="12" t="s">
        <v>362</v>
      </c>
      <c r="B95" s="13" t="s">
        <v>310</v>
      </c>
      <c r="C95" s="12" t="s">
        <v>37</v>
      </c>
      <c r="D95" s="12" t="s">
        <v>370</v>
      </c>
      <c r="E95" s="12" t="s">
        <v>25</v>
      </c>
      <c r="F95" s="12" t="s">
        <v>371</v>
      </c>
      <c r="G95" s="12" t="s">
        <v>25</v>
      </c>
      <c r="H95" s="12" t="s">
        <v>74</v>
      </c>
      <c r="I95" s="14" t="s">
        <v>75</v>
      </c>
      <c r="J95" s="14">
        <v>266632.92</v>
      </c>
      <c r="K95" s="14">
        <v>0.25</v>
      </c>
      <c r="L95" s="14">
        <v>229855.75</v>
      </c>
      <c r="M95" s="14">
        <v>36776.92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25</v>
      </c>
    </row>
    <row r="96" spans="1:19" x14ac:dyDescent="0.25">
      <c r="A96" s="12" t="s">
        <v>366</v>
      </c>
      <c r="B96" s="13" t="s">
        <v>310</v>
      </c>
      <c r="C96" s="12" t="s">
        <v>24</v>
      </c>
      <c r="D96" s="12" t="s">
        <v>25</v>
      </c>
      <c r="E96" s="12" t="s">
        <v>386</v>
      </c>
      <c r="F96" s="12" t="s">
        <v>25</v>
      </c>
      <c r="G96" s="12" t="s">
        <v>311</v>
      </c>
      <c r="H96" s="12" t="s">
        <v>314</v>
      </c>
      <c r="I96" s="14" t="s">
        <v>315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4913.82</v>
      </c>
      <c r="S96" s="12" t="s">
        <v>387</v>
      </c>
    </row>
    <row r="97" spans="1:19" x14ac:dyDescent="0.25">
      <c r="A97" s="12" t="s">
        <v>369</v>
      </c>
      <c r="B97" s="17" t="s">
        <v>310</v>
      </c>
      <c r="C97" s="16" t="s">
        <v>24</v>
      </c>
      <c r="D97" s="16" t="s">
        <v>25</v>
      </c>
      <c r="E97" s="16" t="s">
        <v>389</v>
      </c>
      <c r="F97" s="16" t="s">
        <v>25</v>
      </c>
      <c r="G97" s="16" t="s">
        <v>201</v>
      </c>
      <c r="H97" s="16" t="s">
        <v>46</v>
      </c>
      <c r="I97" s="18" t="s">
        <v>47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4248</v>
      </c>
      <c r="S97" s="16" t="s">
        <v>390</v>
      </c>
    </row>
    <row r="98" spans="1:19" x14ac:dyDescent="0.25">
      <c r="A98" s="12" t="s">
        <v>372</v>
      </c>
      <c r="B98" s="13" t="s">
        <v>310</v>
      </c>
      <c r="C98" s="12" t="s">
        <v>24</v>
      </c>
      <c r="D98" s="12" t="s">
        <v>25</v>
      </c>
      <c r="E98" s="12" t="s">
        <v>392</v>
      </c>
      <c r="F98" s="12" t="s">
        <v>25</v>
      </c>
      <c r="G98" s="12" t="s">
        <v>153</v>
      </c>
      <c r="H98" s="12" t="s">
        <v>155</v>
      </c>
      <c r="I98" s="14" t="s">
        <v>156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11511.2</v>
      </c>
      <c r="S98" s="12" t="s">
        <v>393</v>
      </c>
    </row>
    <row r="99" spans="1:19" x14ac:dyDescent="0.25">
      <c r="A99" s="12" t="s">
        <v>377</v>
      </c>
      <c r="B99" s="13" t="s">
        <v>310</v>
      </c>
      <c r="C99" s="12" t="s">
        <v>24</v>
      </c>
      <c r="D99" s="12" t="s">
        <v>25</v>
      </c>
      <c r="E99" s="12" t="s">
        <v>395</v>
      </c>
      <c r="F99" s="12" t="s">
        <v>25</v>
      </c>
      <c r="G99" s="12" t="s">
        <v>49</v>
      </c>
      <c r="H99" s="12" t="s">
        <v>51</v>
      </c>
      <c r="I99" s="14" t="s">
        <v>52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40129.199999999997</v>
      </c>
      <c r="S99" s="12" t="s">
        <v>396</v>
      </c>
    </row>
    <row r="100" spans="1:19" x14ac:dyDescent="0.25">
      <c r="A100" s="12" t="s">
        <v>382</v>
      </c>
      <c r="B100" s="13" t="s">
        <v>310</v>
      </c>
      <c r="C100" s="12" t="s">
        <v>24</v>
      </c>
      <c r="D100" s="12" t="s">
        <v>25</v>
      </c>
      <c r="E100" s="12" t="s">
        <v>398</v>
      </c>
      <c r="F100" s="12" t="s">
        <v>25</v>
      </c>
      <c r="G100" s="12" t="s">
        <v>317</v>
      </c>
      <c r="H100" s="12" t="s">
        <v>318</v>
      </c>
      <c r="I100" s="14" t="s">
        <v>319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15517.24</v>
      </c>
      <c r="S100" s="12" t="s">
        <v>399</v>
      </c>
    </row>
    <row r="101" spans="1:19" x14ac:dyDescent="0.25">
      <c r="A101" s="12" t="s">
        <v>385</v>
      </c>
      <c r="B101" s="13" t="s">
        <v>401</v>
      </c>
      <c r="C101" s="12" t="s">
        <v>37</v>
      </c>
      <c r="D101" s="12" t="s">
        <v>407</v>
      </c>
      <c r="E101" s="12" t="s">
        <v>25</v>
      </c>
      <c r="F101" s="12" t="s">
        <v>408</v>
      </c>
      <c r="G101" s="12" t="s">
        <v>25</v>
      </c>
      <c r="H101" s="12" t="s">
        <v>206</v>
      </c>
      <c r="I101" s="14" t="s">
        <v>207</v>
      </c>
      <c r="J101" s="14">
        <v>8766</v>
      </c>
      <c r="K101" s="14">
        <v>8766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2" t="s">
        <v>25</v>
      </c>
    </row>
    <row r="102" spans="1:19" x14ac:dyDescent="0.25">
      <c r="A102" s="12" t="s">
        <v>388</v>
      </c>
      <c r="B102" s="13" t="s">
        <v>401</v>
      </c>
      <c r="C102" s="12" t="s">
        <v>37</v>
      </c>
      <c r="D102" s="12" t="s">
        <v>410</v>
      </c>
      <c r="E102" s="12" t="s">
        <v>25</v>
      </c>
      <c r="F102" s="12" t="s">
        <v>411</v>
      </c>
      <c r="G102" s="12" t="s">
        <v>25</v>
      </c>
      <c r="H102" s="12" t="s">
        <v>185</v>
      </c>
      <c r="I102" s="14" t="s">
        <v>186</v>
      </c>
      <c r="J102" s="14">
        <v>17400</v>
      </c>
      <c r="K102" s="14">
        <v>0</v>
      </c>
      <c r="L102" s="14">
        <v>15000</v>
      </c>
      <c r="M102" s="14">
        <v>2400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2" t="s">
        <v>25</v>
      </c>
    </row>
    <row r="103" spans="1:19" x14ac:dyDescent="0.25">
      <c r="A103" s="12" t="s">
        <v>391</v>
      </c>
      <c r="B103" s="13" t="s">
        <v>401</v>
      </c>
      <c r="C103" s="12" t="s">
        <v>37</v>
      </c>
      <c r="D103" s="12" t="s">
        <v>402</v>
      </c>
      <c r="E103" s="12" t="s">
        <v>25</v>
      </c>
      <c r="F103" s="12" t="s">
        <v>403</v>
      </c>
      <c r="G103" s="12" t="s">
        <v>25</v>
      </c>
      <c r="H103" s="12" t="s">
        <v>404</v>
      </c>
      <c r="I103" s="14" t="s">
        <v>405</v>
      </c>
      <c r="J103" s="14">
        <v>12000</v>
      </c>
      <c r="K103" s="14">
        <v>12000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2" t="s">
        <v>25</v>
      </c>
    </row>
    <row r="104" spans="1:19" x14ac:dyDescent="0.25">
      <c r="A104" s="12" t="s">
        <v>394</v>
      </c>
      <c r="B104" s="13" t="s">
        <v>401</v>
      </c>
      <c r="C104" s="12" t="s">
        <v>24</v>
      </c>
      <c r="D104" s="12" t="s">
        <v>25</v>
      </c>
      <c r="E104" s="12" t="s">
        <v>413</v>
      </c>
      <c r="F104" s="12" t="s">
        <v>25</v>
      </c>
      <c r="G104" s="12" t="s">
        <v>167</v>
      </c>
      <c r="H104" s="12" t="s">
        <v>160</v>
      </c>
      <c r="I104" s="14" t="s">
        <v>161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64.930000000000007</v>
      </c>
      <c r="S104" s="12" t="s">
        <v>414</v>
      </c>
    </row>
    <row r="105" spans="1:19" x14ac:dyDescent="0.25">
      <c r="A105" s="12" t="s">
        <v>397</v>
      </c>
      <c r="B105" s="13" t="s">
        <v>401</v>
      </c>
      <c r="C105" s="12" t="s">
        <v>24</v>
      </c>
      <c r="D105" s="12" t="s">
        <v>25</v>
      </c>
      <c r="E105" s="12" t="s">
        <v>416</v>
      </c>
      <c r="F105" s="12" t="s">
        <v>25</v>
      </c>
      <c r="G105" s="12" t="s">
        <v>165</v>
      </c>
      <c r="H105" s="12" t="s">
        <v>160</v>
      </c>
      <c r="I105" s="14" t="s">
        <v>161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1756.76</v>
      </c>
      <c r="S105" s="12" t="s">
        <v>417</v>
      </c>
    </row>
    <row r="106" spans="1:19" x14ac:dyDescent="0.25">
      <c r="A106" s="12" t="s">
        <v>400</v>
      </c>
      <c r="B106" s="13" t="s">
        <v>401</v>
      </c>
      <c r="C106" s="12" t="s">
        <v>24</v>
      </c>
      <c r="D106" s="12" t="s">
        <v>25</v>
      </c>
      <c r="E106" s="12" t="s">
        <v>419</v>
      </c>
      <c r="F106" s="12" t="s">
        <v>25</v>
      </c>
      <c r="G106" s="12" t="s">
        <v>163</v>
      </c>
      <c r="H106" s="12" t="s">
        <v>160</v>
      </c>
      <c r="I106" s="14" t="s">
        <v>161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76.86</v>
      </c>
      <c r="S106" s="12" t="s">
        <v>420</v>
      </c>
    </row>
    <row r="107" spans="1:19" x14ac:dyDescent="0.25">
      <c r="A107" s="12" t="s">
        <v>406</v>
      </c>
      <c r="B107" s="13" t="s">
        <v>401</v>
      </c>
      <c r="C107" s="12" t="s">
        <v>24</v>
      </c>
      <c r="D107" s="12" t="s">
        <v>25</v>
      </c>
      <c r="E107" s="12" t="s">
        <v>422</v>
      </c>
      <c r="F107" s="12" t="s">
        <v>25</v>
      </c>
      <c r="G107" s="12" t="s">
        <v>158</v>
      </c>
      <c r="H107" s="12" t="s">
        <v>160</v>
      </c>
      <c r="I107" s="14" t="s">
        <v>161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4843.71</v>
      </c>
      <c r="S107" s="12" t="s">
        <v>423</v>
      </c>
    </row>
    <row r="108" spans="1:19" x14ac:dyDescent="0.25">
      <c r="A108" s="12" t="s">
        <v>409</v>
      </c>
      <c r="B108" s="13" t="s">
        <v>401</v>
      </c>
      <c r="C108" s="12" t="s">
        <v>24</v>
      </c>
      <c r="D108" s="12" t="s">
        <v>25</v>
      </c>
      <c r="E108" s="12" t="s">
        <v>425</v>
      </c>
      <c r="F108" s="12" t="s">
        <v>25</v>
      </c>
      <c r="G108" s="12" t="s">
        <v>321</v>
      </c>
      <c r="H108" s="12" t="s">
        <v>323</v>
      </c>
      <c r="I108" s="14" t="s">
        <v>324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17275.2</v>
      </c>
      <c r="S108" s="12" t="s">
        <v>426</v>
      </c>
    </row>
    <row r="109" spans="1:19" x14ac:dyDescent="0.25">
      <c r="A109" s="12" t="s">
        <v>412</v>
      </c>
      <c r="B109" s="13" t="s">
        <v>401</v>
      </c>
      <c r="C109" s="12" t="s">
        <v>24</v>
      </c>
      <c r="D109" s="12" t="s">
        <v>25</v>
      </c>
      <c r="E109" s="12" t="s">
        <v>428</v>
      </c>
      <c r="F109" s="12" t="s">
        <v>25</v>
      </c>
      <c r="G109" s="12" t="s">
        <v>347</v>
      </c>
      <c r="H109" s="12" t="s">
        <v>344</v>
      </c>
      <c r="I109" s="14" t="s">
        <v>345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5595.43</v>
      </c>
      <c r="S109" s="12" t="s">
        <v>429</v>
      </c>
    </row>
    <row r="110" spans="1:19" x14ac:dyDescent="0.25">
      <c r="A110" s="12" t="s">
        <v>415</v>
      </c>
      <c r="B110" s="13" t="s">
        <v>401</v>
      </c>
      <c r="C110" s="12" t="s">
        <v>24</v>
      </c>
      <c r="D110" s="12" t="s">
        <v>25</v>
      </c>
      <c r="E110" s="12" t="s">
        <v>431</v>
      </c>
      <c r="F110" s="12" t="s">
        <v>25</v>
      </c>
      <c r="G110" s="12" t="s">
        <v>342</v>
      </c>
      <c r="H110" s="12" t="s">
        <v>344</v>
      </c>
      <c r="I110" s="14" t="s">
        <v>345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1475.05</v>
      </c>
      <c r="S110" s="12" t="s">
        <v>432</v>
      </c>
    </row>
    <row r="111" spans="1:19" x14ac:dyDescent="0.25">
      <c r="A111" s="12" t="s">
        <v>418</v>
      </c>
      <c r="B111" s="17" t="s">
        <v>401</v>
      </c>
      <c r="C111" s="16" t="s">
        <v>24</v>
      </c>
      <c r="D111" s="16" t="s">
        <v>25</v>
      </c>
      <c r="E111" s="16" t="s">
        <v>434</v>
      </c>
      <c r="F111" s="16" t="s">
        <v>25</v>
      </c>
      <c r="G111" s="16" t="s">
        <v>339</v>
      </c>
      <c r="H111" s="16" t="s">
        <v>46</v>
      </c>
      <c r="I111" s="18" t="s">
        <v>47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18">
        <v>1476</v>
      </c>
      <c r="S111" s="16" t="s">
        <v>435</v>
      </c>
    </row>
    <row r="112" spans="1:19" x14ac:dyDescent="0.25">
      <c r="A112" s="12" t="s">
        <v>421</v>
      </c>
      <c r="B112" s="17" t="s">
        <v>401</v>
      </c>
      <c r="C112" s="16" t="s">
        <v>24</v>
      </c>
      <c r="D112" s="16" t="s">
        <v>25</v>
      </c>
      <c r="E112" s="16" t="s">
        <v>437</v>
      </c>
      <c r="F112" s="16" t="s">
        <v>25</v>
      </c>
      <c r="G112" s="16" t="s">
        <v>222</v>
      </c>
      <c r="H112" s="16" t="s">
        <v>224</v>
      </c>
      <c r="I112" s="18" t="s">
        <v>225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12545.52</v>
      </c>
      <c r="S112" s="16" t="s">
        <v>438</v>
      </c>
    </row>
    <row r="113" spans="1:19" x14ac:dyDescent="0.25">
      <c r="A113" s="12" t="s">
        <v>424</v>
      </c>
      <c r="B113" s="13" t="s">
        <v>401</v>
      </c>
      <c r="C113" s="12" t="s">
        <v>24</v>
      </c>
      <c r="D113" s="12" t="s">
        <v>25</v>
      </c>
      <c r="E113" s="12" t="s">
        <v>440</v>
      </c>
      <c r="F113" s="12" t="s">
        <v>25</v>
      </c>
      <c r="G113" s="12" t="s">
        <v>334</v>
      </c>
      <c r="H113" s="12" t="s">
        <v>336</v>
      </c>
      <c r="I113" s="14" t="s">
        <v>337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22411.8</v>
      </c>
      <c r="S113" s="12" t="s">
        <v>441</v>
      </c>
    </row>
    <row r="114" spans="1:19" x14ac:dyDescent="0.25">
      <c r="A114" s="12" t="s">
        <v>427</v>
      </c>
      <c r="B114" s="13" t="s">
        <v>401</v>
      </c>
      <c r="C114" s="12" t="s">
        <v>24</v>
      </c>
      <c r="D114" s="12" t="s">
        <v>25</v>
      </c>
      <c r="E114" s="12" t="s">
        <v>443</v>
      </c>
      <c r="F114" s="12" t="s">
        <v>25</v>
      </c>
      <c r="G114" s="12" t="s">
        <v>217</v>
      </c>
      <c r="H114" s="12" t="s">
        <v>219</v>
      </c>
      <c r="I114" s="14" t="s">
        <v>220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23158.6</v>
      </c>
      <c r="S114" s="12" t="s">
        <v>444</v>
      </c>
    </row>
    <row r="115" spans="1:19" x14ac:dyDescent="0.25">
      <c r="A115" s="12" t="s">
        <v>430</v>
      </c>
      <c r="B115" s="13" t="s">
        <v>401</v>
      </c>
      <c r="C115" s="12" t="s">
        <v>24</v>
      </c>
      <c r="D115" s="12" t="s">
        <v>25</v>
      </c>
      <c r="E115" s="12" t="s">
        <v>446</v>
      </c>
      <c r="F115" s="12" t="s">
        <v>25</v>
      </c>
      <c r="G115" s="12" t="s">
        <v>212</v>
      </c>
      <c r="H115" s="12" t="s">
        <v>214</v>
      </c>
      <c r="I115" s="14" t="s">
        <v>215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11741.18</v>
      </c>
      <c r="S115" s="12" t="s">
        <v>447</v>
      </c>
    </row>
    <row r="116" spans="1:19" x14ac:dyDescent="0.25">
      <c r="A116" s="12" t="s">
        <v>433</v>
      </c>
      <c r="B116" s="13" t="s">
        <v>401</v>
      </c>
      <c r="C116" s="12" t="s">
        <v>24</v>
      </c>
      <c r="D116" s="12" t="s">
        <v>25</v>
      </c>
      <c r="E116" s="12" t="s">
        <v>449</v>
      </c>
      <c r="F116" s="12" t="s">
        <v>25</v>
      </c>
      <c r="G116" s="12" t="s">
        <v>169</v>
      </c>
      <c r="H116" s="12" t="s">
        <v>171</v>
      </c>
      <c r="I116" s="14" t="s">
        <v>172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17526.86</v>
      </c>
      <c r="S116" s="12" t="s">
        <v>450</v>
      </c>
    </row>
    <row r="117" spans="1:19" x14ac:dyDescent="0.25">
      <c r="A117" s="12" t="s">
        <v>436</v>
      </c>
      <c r="B117" s="13" t="s">
        <v>401</v>
      </c>
      <c r="C117" s="12" t="s">
        <v>24</v>
      </c>
      <c r="D117" s="12" t="s">
        <v>25</v>
      </c>
      <c r="E117" s="12" t="s">
        <v>452</v>
      </c>
      <c r="F117" s="12" t="s">
        <v>25</v>
      </c>
      <c r="G117" s="12" t="s">
        <v>353</v>
      </c>
      <c r="H117" s="12" t="s">
        <v>355</v>
      </c>
      <c r="I117" s="14" t="s">
        <v>356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19905.580000000002</v>
      </c>
      <c r="S117" s="12" t="s">
        <v>453</v>
      </c>
    </row>
    <row r="118" spans="1:19" x14ac:dyDescent="0.25">
      <c r="A118" s="12" t="s">
        <v>439</v>
      </c>
      <c r="B118" s="13" t="s">
        <v>401</v>
      </c>
      <c r="C118" s="12" t="s">
        <v>24</v>
      </c>
      <c r="D118" s="12" t="s">
        <v>25</v>
      </c>
      <c r="E118" s="12" t="s">
        <v>455</v>
      </c>
      <c r="F118" s="12" t="s">
        <v>25</v>
      </c>
      <c r="G118" s="12" t="s">
        <v>358</v>
      </c>
      <c r="H118" s="12" t="s">
        <v>360</v>
      </c>
      <c r="I118" s="14" t="s">
        <v>361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22516.82</v>
      </c>
      <c r="S118" s="12" t="s">
        <v>456</v>
      </c>
    </row>
    <row r="119" spans="1:19" x14ac:dyDescent="0.25">
      <c r="A119" s="12" t="s">
        <v>442</v>
      </c>
      <c r="B119" s="13" t="s">
        <v>401</v>
      </c>
      <c r="C119" s="12" t="s">
        <v>24</v>
      </c>
      <c r="D119" s="12" t="s">
        <v>25</v>
      </c>
      <c r="E119" s="12" t="s">
        <v>458</v>
      </c>
      <c r="F119" s="12" t="s">
        <v>25</v>
      </c>
      <c r="G119" s="12" t="s">
        <v>363</v>
      </c>
      <c r="H119" s="12" t="s">
        <v>364</v>
      </c>
      <c r="I119" s="14" t="s">
        <v>365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13104</v>
      </c>
      <c r="S119" s="12" t="s">
        <v>459</v>
      </c>
    </row>
    <row r="120" spans="1:19" x14ac:dyDescent="0.25">
      <c r="A120" s="12" t="s">
        <v>445</v>
      </c>
      <c r="B120" s="13" t="s">
        <v>461</v>
      </c>
      <c r="C120" s="12" t="s">
        <v>37</v>
      </c>
      <c r="D120" s="12" t="s">
        <v>496</v>
      </c>
      <c r="E120" s="12" t="s">
        <v>25</v>
      </c>
      <c r="F120" s="12" t="s">
        <v>497</v>
      </c>
      <c r="G120" s="12" t="s">
        <v>25</v>
      </c>
      <c r="H120" s="12" t="s">
        <v>498</v>
      </c>
      <c r="I120" s="14" t="s">
        <v>499</v>
      </c>
      <c r="J120" s="14">
        <v>414520</v>
      </c>
      <c r="K120" s="14">
        <v>414520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2" t="s">
        <v>25</v>
      </c>
    </row>
    <row r="121" spans="1:19" x14ac:dyDescent="0.25">
      <c r="A121" s="12" t="s">
        <v>448</v>
      </c>
      <c r="B121" s="13" t="s">
        <v>461</v>
      </c>
      <c r="C121" s="12" t="s">
        <v>37</v>
      </c>
      <c r="D121" s="12" t="s">
        <v>488</v>
      </c>
      <c r="E121" s="12" t="s">
        <v>25</v>
      </c>
      <c r="F121" s="12" t="s">
        <v>489</v>
      </c>
      <c r="G121" s="12" t="s">
        <v>25</v>
      </c>
      <c r="H121" s="12" t="s">
        <v>182</v>
      </c>
      <c r="I121" s="14" t="s">
        <v>183</v>
      </c>
      <c r="J121" s="14">
        <v>342691.84000000003</v>
      </c>
      <c r="K121" s="14">
        <v>0</v>
      </c>
      <c r="L121" s="14">
        <v>295424</v>
      </c>
      <c r="M121" s="14">
        <v>47267.839999999997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2" t="s">
        <v>25</v>
      </c>
    </row>
    <row r="122" spans="1:19" x14ac:dyDescent="0.25">
      <c r="A122" s="12" t="s">
        <v>451</v>
      </c>
      <c r="B122" s="13" t="s">
        <v>461</v>
      </c>
      <c r="C122" s="12" t="s">
        <v>37</v>
      </c>
      <c r="D122" s="12" t="s">
        <v>507</v>
      </c>
      <c r="E122" s="12" t="s">
        <v>25</v>
      </c>
      <c r="F122" s="12" t="s">
        <v>508</v>
      </c>
      <c r="G122" s="12" t="s">
        <v>25</v>
      </c>
      <c r="H122" s="12" t="s">
        <v>509</v>
      </c>
      <c r="I122" s="14" t="s">
        <v>510</v>
      </c>
      <c r="J122" s="14">
        <v>64657.24</v>
      </c>
      <c r="K122" s="14">
        <v>-4.0000000000873115E-2</v>
      </c>
      <c r="L122" s="14">
        <v>55739</v>
      </c>
      <c r="M122" s="14">
        <v>8918.24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2" t="s">
        <v>25</v>
      </c>
    </row>
    <row r="123" spans="1:19" x14ac:dyDescent="0.25">
      <c r="A123" s="12" t="s">
        <v>454</v>
      </c>
      <c r="B123" s="13" t="s">
        <v>461</v>
      </c>
      <c r="C123" s="12" t="s">
        <v>37</v>
      </c>
      <c r="D123" s="12" t="s">
        <v>472</v>
      </c>
      <c r="E123" s="12" t="s">
        <v>25</v>
      </c>
      <c r="F123" s="12" t="s">
        <v>473</v>
      </c>
      <c r="G123" s="12" t="s">
        <v>25</v>
      </c>
      <c r="H123" s="12" t="s">
        <v>474</v>
      </c>
      <c r="I123" s="14" t="s">
        <v>475</v>
      </c>
      <c r="J123" s="14">
        <v>33616.800000000003</v>
      </c>
      <c r="K123" s="14">
        <v>0</v>
      </c>
      <c r="L123" s="14">
        <v>28980</v>
      </c>
      <c r="M123" s="14">
        <v>4636.8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2" t="s">
        <v>25</v>
      </c>
    </row>
    <row r="124" spans="1:19" x14ac:dyDescent="0.25">
      <c r="A124" s="12" t="s">
        <v>457</v>
      </c>
      <c r="B124" s="17" t="s">
        <v>461</v>
      </c>
      <c r="C124" s="16" t="s">
        <v>37</v>
      </c>
      <c r="D124" s="16" t="s">
        <v>477</v>
      </c>
      <c r="E124" s="16" t="s">
        <v>25</v>
      </c>
      <c r="F124" s="16" t="s">
        <v>478</v>
      </c>
      <c r="G124" s="16" t="s">
        <v>25</v>
      </c>
      <c r="H124" s="16" t="s">
        <v>224</v>
      </c>
      <c r="I124" s="18" t="s">
        <v>225</v>
      </c>
      <c r="J124" s="18">
        <v>160752.79999999999</v>
      </c>
      <c r="K124" s="18">
        <v>0</v>
      </c>
      <c r="L124" s="18">
        <v>138580</v>
      </c>
      <c r="M124" s="18">
        <v>22172.799999999999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6" t="s">
        <v>25</v>
      </c>
    </row>
    <row r="125" spans="1:19" x14ac:dyDescent="0.25">
      <c r="A125" s="12" t="s">
        <v>460</v>
      </c>
      <c r="B125" s="17" t="s">
        <v>461</v>
      </c>
      <c r="C125" s="16" t="s">
        <v>37</v>
      </c>
      <c r="D125" s="16" t="s">
        <v>485</v>
      </c>
      <c r="E125" s="16" t="s">
        <v>25</v>
      </c>
      <c r="F125" s="16" t="s">
        <v>486</v>
      </c>
      <c r="G125" s="16" t="s">
        <v>25</v>
      </c>
      <c r="H125" s="16" t="s">
        <v>46</v>
      </c>
      <c r="I125" s="18" t="s">
        <v>47</v>
      </c>
      <c r="J125" s="18">
        <v>19836</v>
      </c>
      <c r="K125" s="18">
        <v>0</v>
      </c>
      <c r="L125" s="18">
        <v>17100</v>
      </c>
      <c r="M125" s="18">
        <v>2736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6" t="s">
        <v>25</v>
      </c>
    </row>
    <row r="126" spans="1:19" x14ac:dyDescent="0.25">
      <c r="A126" s="12" t="s">
        <v>466</v>
      </c>
      <c r="B126" s="17" t="s">
        <v>461</v>
      </c>
      <c r="C126" s="16" t="s">
        <v>37</v>
      </c>
      <c r="D126" s="16" t="s">
        <v>501</v>
      </c>
      <c r="E126" s="16" t="s">
        <v>25</v>
      </c>
      <c r="F126" s="16" t="s">
        <v>502</v>
      </c>
      <c r="G126" s="16" t="s">
        <v>25</v>
      </c>
      <c r="H126" s="16" t="s">
        <v>503</v>
      </c>
      <c r="I126" s="18" t="s">
        <v>504</v>
      </c>
      <c r="J126" s="18">
        <v>98544</v>
      </c>
      <c r="K126" s="18">
        <v>-8.999999999650754E-2</v>
      </c>
      <c r="L126" s="18">
        <v>84951.73</v>
      </c>
      <c r="M126" s="18">
        <v>13592.27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6" t="s">
        <v>25</v>
      </c>
    </row>
    <row r="127" spans="1:19" x14ac:dyDescent="0.25">
      <c r="A127" s="12" t="s">
        <v>471</v>
      </c>
      <c r="B127" s="13" t="s">
        <v>461</v>
      </c>
      <c r="C127" s="12" t="s">
        <v>37</v>
      </c>
      <c r="D127" s="12" t="s">
        <v>491</v>
      </c>
      <c r="E127" s="12" t="s">
        <v>25</v>
      </c>
      <c r="F127" s="12" t="s">
        <v>492</v>
      </c>
      <c r="G127" s="12" t="s">
        <v>25</v>
      </c>
      <c r="H127" s="12" t="s">
        <v>493</v>
      </c>
      <c r="I127" s="14" t="s">
        <v>494</v>
      </c>
      <c r="J127" s="14">
        <v>305250</v>
      </c>
      <c r="K127" s="14">
        <v>305250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2" t="s">
        <v>25</v>
      </c>
    </row>
    <row r="128" spans="1:19" x14ac:dyDescent="0.25">
      <c r="A128" s="12" t="s">
        <v>476</v>
      </c>
      <c r="B128" s="13" t="s">
        <v>461</v>
      </c>
      <c r="C128" s="12" t="s">
        <v>37</v>
      </c>
      <c r="D128" s="12" t="s">
        <v>462</v>
      </c>
      <c r="E128" s="12" t="s">
        <v>25</v>
      </c>
      <c r="F128" s="12" t="s">
        <v>463</v>
      </c>
      <c r="G128" s="12" t="s">
        <v>25</v>
      </c>
      <c r="H128" s="12" t="s">
        <v>464</v>
      </c>
      <c r="I128" s="14" t="s">
        <v>465</v>
      </c>
      <c r="J128" s="14">
        <v>20300</v>
      </c>
      <c r="K128" s="14">
        <v>0</v>
      </c>
      <c r="L128" s="14">
        <v>17500</v>
      </c>
      <c r="M128" s="14">
        <v>2800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2" t="s">
        <v>25</v>
      </c>
    </row>
    <row r="129" spans="1:19" x14ac:dyDescent="0.25">
      <c r="A129" s="12" t="s">
        <v>479</v>
      </c>
      <c r="B129" s="13" t="s">
        <v>461</v>
      </c>
      <c r="C129" s="12" t="s">
        <v>37</v>
      </c>
      <c r="D129" s="12" t="s">
        <v>467</v>
      </c>
      <c r="E129" s="12" t="s">
        <v>25</v>
      </c>
      <c r="F129" s="12" t="s">
        <v>468</v>
      </c>
      <c r="G129" s="12" t="s">
        <v>25</v>
      </c>
      <c r="H129" s="12" t="s">
        <v>469</v>
      </c>
      <c r="I129" s="14" t="s">
        <v>470</v>
      </c>
      <c r="J129" s="14">
        <v>25000</v>
      </c>
      <c r="K129" s="14">
        <v>25000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2" t="s">
        <v>25</v>
      </c>
    </row>
    <row r="130" spans="1:19" x14ac:dyDescent="0.25">
      <c r="A130" s="12" t="s">
        <v>484</v>
      </c>
      <c r="B130" s="13" t="s">
        <v>461</v>
      </c>
      <c r="C130" s="12" t="s">
        <v>37</v>
      </c>
      <c r="D130" s="12" t="s">
        <v>480</v>
      </c>
      <c r="E130" s="12" t="s">
        <v>25</v>
      </c>
      <c r="F130" s="12" t="s">
        <v>481</v>
      </c>
      <c r="G130" s="12" t="s">
        <v>25</v>
      </c>
      <c r="H130" s="12" t="s">
        <v>482</v>
      </c>
      <c r="I130" s="14" t="s">
        <v>483</v>
      </c>
      <c r="J130" s="14">
        <v>12717</v>
      </c>
      <c r="K130" s="14">
        <v>12717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2" t="s">
        <v>25</v>
      </c>
    </row>
    <row r="131" spans="1:19" x14ac:dyDescent="0.25">
      <c r="A131" s="12" t="s">
        <v>487</v>
      </c>
      <c r="B131" s="13" t="s">
        <v>461</v>
      </c>
      <c r="C131" s="12" t="s">
        <v>24</v>
      </c>
      <c r="D131" s="12" t="s">
        <v>25</v>
      </c>
      <c r="E131" s="12" t="s">
        <v>512</v>
      </c>
      <c r="F131" s="12" t="s">
        <v>25</v>
      </c>
      <c r="G131" s="12" t="s">
        <v>367</v>
      </c>
      <c r="H131" s="12" t="s">
        <v>74</v>
      </c>
      <c r="I131" s="14" t="s">
        <v>75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49483.61</v>
      </c>
      <c r="S131" s="12" t="s">
        <v>513</v>
      </c>
    </row>
    <row r="132" spans="1:19" x14ac:dyDescent="0.25">
      <c r="A132" s="12" t="s">
        <v>490</v>
      </c>
      <c r="B132" s="13" t="s">
        <v>461</v>
      </c>
      <c r="C132" s="12" t="s">
        <v>24</v>
      </c>
      <c r="D132" s="12" t="s">
        <v>25</v>
      </c>
      <c r="E132" s="12" t="s">
        <v>515</v>
      </c>
      <c r="F132" s="12" t="s">
        <v>25</v>
      </c>
      <c r="G132" s="12" t="s">
        <v>370</v>
      </c>
      <c r="H132" s="12" t="s">
        <v>74</v>
      </c>
      <c r="I132" s="14" t="s">
        <v>75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27582.69</v>
      </c>
      <c r="S132" s="12" t="s">
        <v>516</v>
      </c>
    </row>
    <row r="133" spans="1:19" x14ac:dyDescent="0.25">
      <c r="A133" s="12" t="s">
        <v>495</v>
      </c>
      <c r="B133" s="13" t="s">
        <v>461</v>
      </c>
      <c r="C133" s="12" t="s">
        <v>24</v>
      </c>
      <c r="D133" s="12" t="s">
        <v>25</v>
      </c>
      <c r="E133" s="12" t="s">
        <v>518</v>
      </c>
      <c r="F133" s="12" t="s">
        <v>25</v>
      </c>
      <c r="G133" s="12" t="s">
        <v>410</v>
      </c>
      <c r="H133" s="12" t="s">
        <v>185</v>
      </c>
      <c r="I133" s="14" t="s">
        <v>186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1800</v>
      </c>
      <c r="S133" s="12" t="s">
        <v>519</v>
      </c>
    </row>
    <row r="134" spans="1:19" x14ac:dyDescent="0.25">
      <c r="A134" s="12" t="s">
        <v>500</v>
      </c>
      <c r="B134" s="13" t="s">
        <v>461</v>
      </c>
      <c r="C134" s="12" t="s">
        <v>24</v>
      </c>
      <c r="D134" s="12" t="s">
        <v>25</v>
      </c>
      <c r="E134" s="12" t="s">
        <v>521</v>
      </c>
      <c r="F134" s="12" t="s">
        <v>25</v>
      </c>
      <c r="G134" s="12" t="s">
        <v>373</v>
      </c>
      <c r="H134" s="12" t="s">
        <v>375</v>
      </c>
      <c r="I134" s="14" t="s">
        <v>376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17676.52</v>
      </c>
      <c r="S134" s="12" t="s">
        <v>522</v>
      </c>
    </row>
    <row r="135" spans="1:19" x14ac:dyDescent="0.25">
      <c r="A135" s="12" t="s">
        <v>505</v>
      </c>
      <c r="B135" s="13" t="s">
        <v>461</v>
      </c>
      <c r="C135" s="12" t="s">
        <v>24</v>
      </c>
      <c r="D135" s="12" t="s">
        <v>25</v>
      </c>
      <c r="E135" s="12" t="s">
        <v>524</v>
      </c>
      <c r="F135" s="12" t="s">
        <v>25</v>
      </c>
      <c r="G135" s="12" t="s">
        <v>383</v>
      </c>
      <c r="H135" s="12" t="s">
        <v>308</v>
      </c>
      <c r="I135" s="14" t="s">
        <v>309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3130.94</v>
      </c>
      <c r="S135" s="12" t="s">
        <v>525</v>
      </c>
    </row>
    <row r="136" spans="1:19" x14ac:dyDescent="0.25">
      <c r="A136" s="12" t="s">
        <v>506</v>
      </c>
      <c r="B136" s="13" t="s">
        <v>461</v>
      </c>
      <c r="C136" s="12" t="s">
        <v>24</v>
      </c>
      <c r="D136" s="12" t="s">
        <v>25</v>
      </c>
      <c r="E136" s="12" t="s">
        <v>527</v>
      </c>
      <c r="F136" s="12" t="s">
        <v>25</v>
      </c>
      <c r="G136" s="12" t="s">
        <v>378</v>
      </c>
      <c r="H136" s="12" t="s">
        <v>380</v>
      </c>
      <c r="I136" s="14" t="s">
        <v>381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1812.66</v>
      </c>
      <c r="S136" s="12" t="s">
        <v>528</v>
      </c>
    </row>
    <row r="137" spans="1:19" x14ac:dyDescent="0.25">
      <c r="A137" s="12" t="s">
        <v>585</v>
      </c>
      <c r="B137" s="13" t="s">
        <v>461</v>
      </c>
      <c r="C137" s="12" t="s">
        <v>24</v>
      </c>
      <c r="D137" s="12" t="s">
        <v>25</v>
      </c>
      <c r="E137" s="12" t="s">
        <v>530</v>
      </c>
      <c r="F137" s="12" t="s">
        <v>25</v>
      </c>
      <c r="G137" s="12" t="s">
        <v>227</v>
      </c>
      <c r="H137" s="12" t="s">
        <v>229</v>
      </c>
      <c r="I137" s="14" t="s">
        <v>230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37185.120000000003</v>
      </c>
      <c r="S137" s="12" t="s">
        <v>531</v>
      </c>
    </row>
    <row r="138" spans="1:19" x14ac:dyDescent="0.25">
      <c r="A138" s="12" t="s">
        <v>586</v>
      </c>
      <c r="B138" s="13" t="s">
        <v>461</v>
      </c>
      <c r="C138" s="12" t="s">
        <v>24</v>
      </c>
      <c r="D138" s="12" t="s">
        <v>25</v>
      </c>
      <c r="E138" s="12" t="s">
        <v>533</v>
      </c>
      <c r="F138" s="12" t="s">
        <v>25</v>
      </c>
      <c r="G138" s="12" t="s">
        <v>462</v>
      </c>
      <c r="H138" s="12" t="s">
        <v>464</v>
      </c>
      <c r="I138" s="14" t="s">
        <v>465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2800</v>
      </c>
      <c r="S138" s="12" t="s">
        <v>534</v>
      </c>
    </row>
    <row r="139" spans="1:19" x14ac:dyDescent="0.25">
      <c r="A139" s="12" t="s">
        <v>587</v>
      </c>
      <c r="B139" s="13" t="s">
        <v>536</v>
      </c>
      <c r="C139" s="12" t="s">
        <v>37</v>
      </c>
      <c r="D139" s="12" t="s">
        <v>544</v>
      </c>
      <c r="E139" s="12" t="s">
        <v>25</v>
      </c>
      <c r="F139" s="12" t="s">
        <v>545</v>
      </c>
      <c r="G139" s="12" t="s">
        <v>25</v>
      </c>
      <c r="H139" s="12" t="s">
        <v>206</v>
      </c>
      <c r="I139" s="14" t="s">
        <v>207</v>
      </c>
      <c r="J139" s="14">
        <v>5616</v>
      </c>
      <c r="K139" s="14">
        <v>5616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2" t="s">
        <v>25</v>
      </c>
    </row>
    <row r="140" spans="1:19" x14ac:dyDescent="0.25">
      <c r="A140" s="12" t="s">
        <v>511</v>
      </c>
      <c r="B140" s="13" t="s">
        <v>536</v>
      </c>
      <c r="C140" s="12" t="s">
        <v>37</v>
      </c>
      <c r="D140" s="12" t="s">
        <v>541</v>
      </c>
      <c r="E140" s="12" t="s">
        <v>25</v>
      </c>
      <c r="F140" s="12" t="s">
        <v>542</v>
      </c>
      <c r="G140" s="12" t="s">
        <v>25</v>
      </c>
      <c r="H140" s="12" t="s">
        <v>314</v>
      </c>
      <c r="I140" s="14" t="s">
        <v>315</v>
      </c>
      <c r="J140" s="14">
        <v>47500.26</v>
      </c>
      <c r="K140" s="14">
        <v>0</v>
      </c>
      <c r="L140" s="14">
        <v>40948.5</v>
      </c>
      <c r="M140" s="14">
        <v>6551.76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2" t="s">
        <v>25</v>
      </c>
    </row>
    <row r="141" spans="1:19" x14ac:dyDescent="0.25">
      <c r="A141" s="12" t="s">
        <v>514</v>
      </c>
      <c r="B141" s="17" t="s">
        <v>536</v>
      </c>
      <c r="C141" s="16" t="s">
        <v>37</v>
      </c>
      <c r="D141" s="16" t="s">
        <v>550</v>
      </c>
      <c r="E141" s="16" t="s">
        <v>25</v>
      </c>
      <c r="F141" s="16" t="s">
        <v>551</v>
      </c>
      <c r="G141" s="16" t="s">
        <v>25</v>
      </c>
      <c r="H141" s="16" t="s">
        <v>46</v>
      </c>
      <c r="I141" s="18" t="s">
        <v>47</v>
      </c>
      <c r="J141" s="18">
        <v>10788</v>
      </c>
      <c r="K141" s="18">
        <v>0</v>
      </c>
      <c r="L141" s="18">
        <v>9300</v>
      </c>
      <c r="M141" s="18">
        <v>1488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6" t="s">
        <v>25</v>
      </c>
    </row>
    <row r="142" spans="1:19" x14ac:dyDescent="0.25">
      <c r="A142" s="12" t="s">
        <v>517</v>
      </c>
      <c r="B142" s="13" t="s">
        <v>536</v>
      </c>
      <c r="C142" s="12" t="s">
        <v>37</v>
      </c>
      <c r="D142" s="12" t="s">
        <v>547</v>
      </c>
      <c r="E142" s="12" t="s">
        <v>25</v>
      </c>
      <c r="F142" s="12" t="s">
        <v>548</v>
      </c>
      <c r="G142" s="12" t="s">
        <v>25</v>
      </c>
      <c r="H142" s="12" t="s">
        <v>110</v>
      </c>
      <c r="I142" s="14" t="s">
        <v>111</v>
      </c>
      <c r="J142" s="14">
        <v>26000</v>
      </c>
      <c r="K142" s="14">
        <v>26000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2" t="s">
        <v>25</v>
      </c>
    </row>
    <row r="143" spans="1:19" x14ac:dyDescent="0.25">
      <c r="A143" s="12" t="s">
        <v>520</v>
      </c>
      <c r="B143" s="13" t="s">
        <v>536</v>
      </c>
      <c r="C143" s="12" t="s">
        <v>37</v>
      </c>
      <c r="D143" s="12" t="s">
        <v>537</v>
      </c>
      <c r="E143" s="12" t="s">
        <v>25</v>
      </c>
      <c r="F143" s="12" t="s">
        <v>159</v>
      </c>
      <c r="G143" s="12" t="s">
        <v>25</v>
      </c>
      <c r="H143" s="12" t="s">
        <v>538</v>
      </c>
      <c r="I143" s="14" t="s">
        <v>539</v>
      </c>
      <c r="J143" s="14">
        <v>3700.0056</v>
      </c>
      <c r="K143" s="14">
        <v>0</v>
      </c>
      <c r="L143" s="14">
        <v>3189.66</v>
      </c>
      <c r="M143" s="14">
        <v>510.34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2" t="s">
        <v>25</v>
      </c>
    </row>
    <row r="144" spans="1:19" x14ac:dyDescent="0.25">
      <c r="A144" s="12" t="s">
        <v>523</v>
      </c>
      <c r="B144" s="17" t="s">
        <v>536</v>
      </c>
      <c r="C144" s="16" t="s">
        <v>24</v>
      </c>
      <c r="D144" s="16" t="s">
        <v>25</v>
      </c>
      <c r="E144" s="16" t="s">
        <v>552</v>
      </c>
      <c r="F144" s="16" t="s">
        <v>25</v>
      </c>
      <c r="G144" s="16" t="s">
        <v>501</v>
      </c>
      <c r="H144" s="16" t="s">
        <v>503</v>
      </c>
      <c r="I144" s="18" t="s">
        <v>504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10194.200000000001</v>
      </c>
      <c r="S144" s="16" t="s">
        <v>553</v>
      </c>
    </row>
    <row r="145" spans="1:19" x14ac:dyDescent="0.25">
      <c r="A145" s="12" t="s">
        <v>526</v>
      </c>
      <c r="B145" s="13" t="s">
        <v>536</v>
      </c>
      <c r="C145" s="12" t="s">
        <v>24</v>
      </c>
      <c r="D145" s="12" t="s">
        <v>25</v>
      </c>
      <c r="E145" s="12" t="s">
        <v>554</v>
      </c>
      <c r="F145" s="12" t="s">
        <v>25</v>
      </c>
      <c r="G145" s="12" t="s">
        <v>488</v>
      </c>
      <c r="H145" s="12" t="s">
        <v>182</v>
      </c>
      <c r="I145" s="14" t="s">
        <v>183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35450.879999999997</v>
      </c>
      <c r="S145" s="12" t="s">
        <v>555</v>
      </c>
    </row>
    <row r="146" spans="1:19" x14ac:dyDescent="0.25">
      <c r="A146" s="12" t="s">
        <v>529</v>
      </c>
      <c r="B146" s="17" t="s">
        <v>536</v>
      </c>
      <c r="C146" s="16" t="s">
        <v>24</v>
      </c>
      <c r="D146" s="16" t="s">
        <v>25</v>
      </c>
      <c r="E146" s="16" t="s">
        <v>556</v>
      </c>
      <c r="F146" s="16" t="s">
        <v>25</v>
      </c>
      <c r="G146" s="16" t="s">
        <v>485</v>
      </c>
      <c r="H146" s="16" t="s">
        <v>46</v>
      </c>
      <c r="I146" s="18" t="s">
        <v>47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2052</v>
      </c>
      <c r="S146" s="16" t="s">
        <v>557</v>
      </c>
    </row>
    <row r="147" spans="1:19" x14ac:dyDescent="0.25">
      <c r="A147" s="12" t="s">
        <v>532</v>
      </c>
      <c r="B147" s="17" t="s">
        <v>536</v>
      </c>
      <c r="C147" s="16" t="s">
        <v>24</v>
      </c>
      <c r="D147" s="16" t="s">
        <v>25</v>
      </c>
      <c r="E147" s="16" t="s">
        <v>558</v>
      </c>
      <c r="F147" s="16" t="s">
        <v>25</v>
      </c>
      <c r="G147" s="16" t="s">
        <v>477</v>
      </c>
      <c r="H147" s="16" t="s">
        <v>224</v>
      </c>
      <c r="I147" s="18" t="s">
        <v>225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16629.599999999999</v>
      </c>
      <c r="S147" s="16" t="s">
        <v>559</v>
      </c>
    </row>
    <row r="148" spans="1:19" x14ac:dyDescent="0.25">
      <c r="A148" s="12" t="s">
        <v>535</v>
      </c>
      <c r="B148" s="13" t="s">
        <v>536</v>
      </c>
      <c r="C148" s="12" t="s">
        <v>24</v>
      </c>
      <c r="D148" s="12" t="s">
        <v>25</v>
      </c>
      <c r="E148" s="12" t="s">
        <v>560</v>
      </c>
      <c r="F148" s="12" t="s">
        <v>25</v>
      </c>
      <c r="G148" s="12" t="s">
        <v>472</v>
      </c>
      <c r="H148" s="12" t="s">
        <v>474</v>
      </c>
      <c r="I148" s="14" t="s">
        <v>475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3477.6</v>
      </c>
      <c r="S148" s="12" t="s">
        <v>561</v>
      </c>
    </row>
    <row r="149" spans="1:19" x14ac:dyDescent="0.25">
      <c r="A149" s="12" t="s">
        <v>540</v>
      </c>
      <c r="B149" s="13" t="s">
        <v>536</v>
      </c>
      <c r="C149" s="12" t="s">
        <v>24</v>
      </c>
      <c r="D149" s="12" t="s">
        <v>25</v>
      </c>
      <c r="E149" s="12" t="s">
        <v>562</v>
      </c>
      <c r="F149" s="12" t="s">
        <v>25</v>
      </c>
      <c r="G149" s="12" t="s">
        <v>537</v>
      </c>
      <c r="H149" s="12" t="s">
        <v>538</v>
      </c>
      <c r="I149" s="14" t="s">
        <v>539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382.76</v>
      </c>
      <c r="S149" s="12" t="s">
        <v>563</v>
      </c>
    </row>
    <row r="150" spans="1:19" x14ac:dyDescent="0.25">
      <c r="A150" s="12" t="s">
        <v>543</v>
      </c>
      <c r="B150" s="13" t="s">
        <v>536</v>
      </c>
      <c r="C150" s="12" t="s">
        <v>24</v>
      </c>
      <c r="D150" s="12" t="s">
        <v>25</v>
      </c>
      <c r="E150" s="12" t="s">
        <v>564</v>
      </c>
      <c r="F150" s="12" t="s">
        <v>25</v>
      </c>
      <c r="G150" s="12" t="s">
        <v>541</v>
      </c>
      <c r="H150" s="12" t="s">
        <v>314</v>
      </c>
      <c r="I150" s="14" t="s">
        <v>315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4913.82</v>
      </c>
      <c r="S150" s="12" t="s">
        <v>565</v>
      </c>
    </row>
    <row r="151" spans="1:19" x14ac:dyDescent="0.25">
      <c r="A151" s="12" t="s">
        <v>546</v>
      </c>
      <c r="B151" s="13" t="s">
        <v>536</v>
      </c>
      <c r="C151" s="12" t="s">
        <v>24</v>
      </c>
      <c r="D151" s="12" t="s">
        <v>25</v>
      </c>
      <c r="E151" s="12" t="s">
        <v>566</v>
      </c>
      <c r="F151" s="12" t="s">
        <v>25</v>
      </c>
      <c r="G151" s="12" t="s">
        <v>507</v>
      </c>
      <c r="H151" s="12" t="s">
        <v>509</v>
      </c>
      <c r="I151" s="14" t="s">
        <v>510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6688.68</v>
      </c>
      <c r="S151" s="12" t="s">
        <v>567</v>
      </c>
    </row>
    <row r="152" spans="1:19" x14ac:dyDescent="0.25">
      <c r="A152" s="12" t="s">
        <v>549</v>
      </c>
      <c r="B152" s="17" t="s">
        <v>536</v>
      </c>
      <c r="C152" s="16" t="s">
        <v>24</v>
      </c>
      <c r="D152" s="16" t="s">
        <v>25</v>
      </c>
      <c r="E152" s="16" t="s">
        <v>568</v>
      </c>
      <c r="F152" s="16" t="s">
        <v>25</v>
      </c>
      <c r="G152" s="16" t="s">
        <v>550</v>
      </c>
      <c r="H152" s="16" t="s">
        <v>46</v>
      </c>
      <c r="I152" s="18" t="s">
        <v>47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1116</v>
      </c>
      <c r="S152" s="16" t="s">
        <v>569</v>
      </c>
    </row>
    <row r="154" spans="1:19" x14ac:dyDescent="0.25">
      <c r="J154" s="7">
        <f>SUM(J8:J152)</f>
        <v>10052749.726400003</v>
      </c>
      <c r="K154" s="7">
        <f t="shared" ref="K154:R154" si="0">SUM(K8:K152)</f>
        <v>3171526.96</v>
      </c>
      <c r="L154" s="7">
        <f t="shared" si="0"/>
        <v>5932088.040000001</v>
      </c>
      <c r="M154" s="7">
        <f t="shared" si="0"/>
        <v>949134.01000000013</v>
      </c>
      <c r="N154" s="7">
        <f t="shared" si="0"/>
        <v>0</v>
      </c>
      <c r="O154" s="7">
        <f t="shared" si="0"/>
        <v>0</v>
      </c>
      <c r="P154" s="7">
        <f t="shared" si="0"/>
        <v>0</v>
      </c>
      <c r="Q154" s="7">
        <f t="shared" si="0"/>
        <v>0</v>
      </c>
      <c r="R154" s="7">
        <f t="shared" si="0"/>
        <v>720568.87999999989</v>
      </c>
    </row>
    <row r="156" spans="1:19" x14ac:dyDescent="0.25">
      <c r="J156" s="6" t="s">
        <v>570</v>
      </c>
    </row>
    <row r="158" spans="1:19" x14ac:dyDescent="0.25">
      <c r="J158" s="6" t="s">
        <v>571</v>
      </c>
      <c r="K158" s="6" t="s">
        <v>572</v>
      </c>
      <c r="L158" s="6" t="s">
        <v>573</v>
      </c>
    </row>
    <row r="160" spans="1:19" x14ac:dyDescent="0.25">
      <c r="I160" s="6" t="s">
        <v>574</v>
      </c>
      <c r="J160" s="6">
        <f>K154</f>
        <v>3171526.96</v>
      </c>
    </row>
    <row r="162" spans="9:12" x14ac:dyDescent="0.25">
      <c r="I162" s="6" t="s">
        <v>575</v>
      </c>
      <c r="J162" s="6">
        <f>L154</f>
        <v>5932088.040000001</v>
      </c>
      <c r="K162" s="6">
        <f>M154</f>
        <v>949134.01000000013</v>
      </c>
    </row>
    <row r="164" spans="9:12" x14ac:dyDescent="0.25">
      <c r="I164" s="6" t="s">
        <v>576</v>
      </c>
      <c r="J164" s="6">
        <v>0</v>
      </c>
      <c r="K164" s="6">
        <v>0</v>
      </c>
      <c r="L164" s="6">
        <v>0</v>
      </c>
    </row>
    <row r="166" spans="9:12" x14ac:dyDescent="0.25">
      <c r="I166" s="6" t="s">
        <v>577</v>
      </c>
      <c r="J166" s="6">
        <v>0</v>
      </c>
      <c r="K166" s="6">
        <v>0</v>
      </c>
    </row>
    <row r="168" spans="9:12" x14ac:dyDescent="0.25">
      <c r="I168" s="6" t="s">
        <v>578</v>
      </c>
      <c r="J168" s="6">
        <f>J160+J162</f>
        <v>9103615</v>
      </c>
      <c r="K168" s="6">
        <f>K162</f>
        <v>949134.01000000013</v>
      </c>
      <c r="L168" s="6">
        <v>0</v>
      </c>
    </row>
  </sheetData>
  <sortState ref="A8:S152">
    <sortCondition ref="B8:B152"/>
    <sortCondition ref="S8:S15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4B47-E8BD-48A8-98BD-1E1D9BCCF61C}">
  <dimension ref="A2:S168"/>
  <sheetViews>
    <sheetView tabSelected="1" workbookViewId="0">
      <pane ySplit="7" topLeftCell="A113" activePane="bottomLeft" state="frozen"/>
      <selection pane="bottomLeft" activeCell="A119" sqref="A119:XFD12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425781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0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0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0" customFormat="1" x14ac:dyDescent="0.25">
      <c r="A4" s="33" t="s">
        <v>579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0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7" customFormat="1" x14ac:dyDescent="0.25">
      <c r="A8" s="24" t="s">
        <v>580</v>
      </c>
      <c r="B8" s="25" t="s">
        <v>184</v>
      </c>
      <c r="C8" s="24" t="s">
        <v>37</v>
      </c>
      <c r="D8" s="24" t="s">
        <v>204</v>
      </c>
      <c r="E8" s="24" t="s">
        <v>25</v>
      </c>
      <c r="F8" s="24" t="s">
        <v>205</v>
      </c>
      <c r="G8" s="24" t="s">
        <v>25</v>
      </c>
      <c r="H8" s="24" t="s">
        <v>206</v>
      </c>
      <c r="I8" s="26" t="s">
        <v>207</v>
      </c>
      <c r="J8" s="26">
        <v>9207</v>
      </c>
      <c r="K8" s="26">
        <v>9207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25</v>
      </c>
    </row>
    <row r="9" spans="1:19" s="27" customFormat="1" x14ac:dyDescent="0.25">
      <c r="A9" s="24" t="s">
        <v>385</v>
      </c>
      <c r="B9" s="25" t="s">
        <v>401</v>
      </c>
      <c r="C9" s="24" t="s">
        <v>37</v>
      </c>
      <c r="D9" s="24" t="s">
        <v>407</v>
      </c>
      <c r="E9" s="24" t="s">
        <v>25</v>
      </c>
      <c r="F9" s="24" t="s">
        <v>408</v>
      </c>
      <c r="G9" s="24" t="s">
        <v>25</v>
      </c>
      <c r="H9" s="24" t="s">
        <v>206</v>
      </c>
      <c r="I9" s="26" t="s">
        <v>207</v>
      </c>
      <c r="J9" s="26">
        <v>8766</v>
      </c>
      <c r="K9" s="26">
        <v>8766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4" t="s">
        <v>25</v>
      </c>
    </row>
    <row r="10" spans="1:19" s="27" customFormat="1" x14ac:dyDescent="0.25">
      <c r="A10" s="24" t="s">
        <v>587</v>
      </c>
      <c r="B10" s="25" t="s">
        <v>536</v>
      </c>
      <c r="C10" s="24" t="s">
        <v>37</v>
      </c>
      <c r="D10" s="24" t="s">
        <v>544</v>
      </c>
      <c r="E10" s="24" t="s">
        <v>25</v>
      </c>
      <c r="F10" s="24" t="s">
        <v>545</v>
      </c>
      <c r="G10" s="24" t="s">
        <v>25</v>
      </c>
      <c r="H10" s="24" t="s">
        <v>206</v>
      </c>
      <c r="I10" s="26" t="s">
        <v>207</v>
      </c>
      <c r="J10" s="26">
        <v>5616</v>
      </c>
      <c r="K10" s="26">
        <v>5616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4" t="s">
        <v>25</v>
      </c>
    </row>
    <row r="11" spans="1:19" s="27" customFormat="1" x14ac:dyDescent="0.25">
      <c r="A11" s="24" t="s">
        <v>106</v>
      </c>
      <c r="B11" s="25" t="s">
        <v>107</v>
      </c>
      <c r="C11" s="24" t="s">
        <v>37</v>
      </c>
      <c r="D11" s="24" t="s">
        <v>134</v>
      </c>
      <c r="E11" s="24" t="s">
        <v>25</v>
      </c>
      <c r="F11" s="24" t="s">
        <v>135</v>
      </c>
      <c r="G11" s="24" t="s">
        <v>25</v>
      </c>
      <c r="H11" s="24" t="s">
        <v>136</v>
      </c>
      <c r="I11" s="26" t="s">
        <v>137</v>
      </c>
      <c r="J11" s="26">
        <v>18200</v>
      </c>
      <c r="K11" s="26">
        <v>18200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4" t="s">
        <v>25</v>
      </c>
    </row>
    <row r="12" spans="1:19" s="27" customFormat="1" x14ac:dyDescent="0.25">
      <c r="A12" s="24" t="s">
        <v>187</v>
      </c>
      <c r="B12" s="25" t="s">
        <v>184</v>
      </c>
      <c r="C12" s="24" t="s">
        <v>37</v>
      </c>
      <c r="D12" s="24" t="s">
        <v>196</v>
      </c>
      <c r="E12" s="24" t="s">
        <v>25</v>
      </c>
      <c r="F12" s="24" t="s">
        <v>197</v>
      </c>
      <c r="G12" s="24" t="s">
        <v>25</v>
      </c>
      <c r="H12" s="24" t="s">
        <v>198</v>
      </c>
      <c r="I12" s="26" t="s">
        <v>199</v>
      </c>
      <c r="J12" s="26">
        <v>18000</v>
      </c>
      <c r="K12" s="26">
        <v>18000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25</v>
      </c>
    </row>
    <row r="13" spans="1:19" s="27" customFormat="1" x14ac:dyDescent="0.25">
      <c r="A13" s="24" t="s">
        <v>445</v>
      </c>
      <c r="B13" s="25" t="s">
        <v>461</v>
      </c>
      <c r="C13" s="24" t="s">
        <v>37</v>
      </c>
      <c r="D13" s="24" t="s">
        <v>496</v>
      </c>
      <c r="E13" s="24" t="s">
        <v>25</v>
      </c>
      <c r="F13" s="24" t="s">
        <v>497</v>
      </c>
      <c r="G13" s="24" t="s">
        <v>25</v>
      </c>
      <c r="H13" s="24" t="s">
        <v>498</v>
      </c>
      <c r="I13" s="26" t="s">
        <v>499</v>
      </c>
      <c r="J13" s="26">
        <v>414520</v>
      </c>
      <c r="K13" s="26">
        <v>414520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4" t="s">
        <v>25</v>
      </c>
    </row>
    <row r="14" spans="1:19" s="27" customFormat="1" x14ac:dyDescent="0.25">
      <c r="A14" s="24" t="s">
        <v>301</v>
      </c>
      <c r="B14" s="25" t="s">
        <v>310</v>
      </c>
      <c r="C14" s="24" t="s">
        <v>37</v>
      </c>
      <c r="D14" s="24" t="s">
        <v>358</v>
      </c>
      <c r="E14" s="24" t="s">
        <v>25</v>
      </c>
      <c r="F14" s="24" t="s">
        <v>359</v>
      </c>
      <c r="G14" s="24" t="s">
        <v>25</v>
      </c>
      <c r="H14" s="24" t="s">
        <v>360</v>
      </c>
      <c r="I14" s="26" t="s">
        <v>361</v>
      </c>
      <c r="J14" s="26">
        <v>488137.7856</v>
      </c>
      <c r="K14" s="26">
        <v>270475.2</v>
      </c>
      <c r="L14" s="26">
        <v>187640.15999999997</v>
      </c>
      <c r="M14" s="26">
        <v>30022.42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4" t="s">
        <v>25</v>
      </c>
    </row>
    <row r="15" spans="1:19" s="27" customFormat="1" x14ac:dyDescent="0.25">
      <c r="A15" s="24" t="s">
        <v>439</v>
      </c>
      <c r="B15" s="25" t="s">
        <v>401</v>
      </c>
      <c r="C15" s="24" t="s">
        <v>24</v>
      </c>
      <c r="D15" s="24" t="s">
        <v>25</v>
      </c>
      <c r="E15" s="24" t="s">
        <v>455</v>
      </c>
      <c r="F15" s="24" t="s">
        <v>25</v>
      </c>
      <c r="G15" s="24" t="s">
        <v>358</v>
      </c>
      <c r="H15" s="24" t="s">
        <v>360</v>
      </c>
      <c r="I15" s="26" t="s">
        <v>361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22516.82</v>
      </c>
      <c r="S15" s="24" t="s">
        <v>456</v>
      </c>
    </row>
    <row r="16" spans="1:19" s="27" customFormat="1" x14ac:dyDescent="0.25">
      <c r="A16" s="24" t="s">
        <v>70</v>
      </c>
      <c r="B16" s="25" t="s">
        <v>71</v>
      </c>
      <c r="C16" s="24" t="s">
        <v>37</v>
      </c>
      <c r="D16" s="24" t="s">
        <v>82</v>
      </c>
      <c r="E16" s="24" t="s">
        <v>25</v>
      </c>
      <c r="F16" s="24" t="s">
        <v>83</v>
      </c>
      <c r="G16" s="24" t="s">
        <v>25</v>
      </c>
      <c r="H16" s="24" t="s">
        <v>84</v>
      </c>
      <c r="I16" s="26" t="s">
        <v>85</v>
      </c>
      <c r="J16" s="26">
        <v>22425.7</v>
      </c>
      <c r="K16" s="26">
        <v>0</v>
      </c>
      <c r="L16" s="26">
        <v>19332.5</v>
      </c>
      <c r="M16" s="26">
        <v>3093.2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4" t="s">
        <v>25</v>
      </c>
    </row>
    <row r="17" spans="1:19" s="27" customFormat="1" x14ac:dyDescent="0.25">
      <c r="A17" s="24" t="s">
        <v>291</v>
      </c>
      <c r="B17" s="25" t="s">
        <v>184</v>
      </c>
      <c r="C17" s="24" t="s">
        <v>24</v>
      </c>
      <c r="D17" s="24" t="s">
        <v>25</v>
      </c>
      <c r="E17" s="24" t="s">
        <v>289</v>
      </c>
      <c r="F17" s="24" t="s">
        <v>25</v>
      </c>
      <c r="G17" s="24" t="s">
        <v>82</v>
      </c>
      <c r="H17" s="24" t="s">
        <v>84</v>
      </c>
      <c r="I17" s="26" t="s">
        <v>85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2319.9</v>
      </c>
      <c r="S17" s="24" t="s">
        <v>290</v>
      </c>
    </row>
    <row r="18" spans="1:19" s="27" customFormat="1" x14ac:dyDescent="0.25">
      <c r="A18" s="24" t="s">
        <v>173</v>
      </c>
      <c r="B18" s="25" t="s">
        <v>174</v>
      </c>
      <c r="C18" s="24" t="s">
        <v>37</v>
      </c>
      <c r="D18" s="24" t="s">
        <v>180</v>
      </c>
      <c r="E18" s="24" t="s">
        <v>25</v>
      </c>
      <c r="F18" s="24" t="s">
        <v>181</v>
      </c>
      <c r="G18" s="24" t="s">
        <v>25</v>
      </c>
      <c r="H18" s="24" t="s">
        <v>182</v>
      </c>
      <c r="I18" s="26" t="s">
        <v>183</v>
      </c>
      <c r="J18" s="26">
        <v>62702.64</v>
      </c>
      <c r="K18" s="26">
        <v>0</v>
      </c>
      <c r="L18" s="26">
        <v>54054</v>
      </c>
      <c r="M18" s="26">
        <v>8648.64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4" t="s">
        <v>25</v>
      </c>
    </row>
    <row r="19" spans="1:19" s="27" customFormat="1" x14ac:dyDescent="0.25">
      <c r="A19" s="24" t="s">
        <v>273</v>
      </c>
      <c r="B19" s="25" t="s">
        <v>184</v>
      </c>
      <c r="C19" s="24" t="s">
        <v>24</v>
      </c>
      <c r="D19" s="24" t="s">
        <v>25</v>
      </c>
      <c r="E19" s="24" t="s">
        <v>271</v>
      </c>
      <c r="F19" s="24" t="s">
        <v>25</v>
      </c>
      <c r="G19" s="24" t="s">
        <v>180</v>
      </c>
      <c r="H19" s="24" t="s">
        <v>182</v>
      </c>
      <c r="I19" s="26" t="s">
        <v>183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6486.48</v>
      </c>
      <c r="S19" s="24" t="s">
        <v>272</v>
      </c>
    </row>
    <row r="20" spans="1:19" s="27" customFormat="1" x14ac:dyDescent="0.25">
      <c r="A20" s="24" t="s">
        <v>448</v>
      </c>
      <c r="B20" s="25" t="s">
        <v>461</v>
      </c>
      <c r="C20" s="24" t="s">
        <v>37</v>
      </c>
      <c r="D20" s="24" t="s">
        <v>488</v>
      </c>
      <c r="E20" s="24" t="s">
        <v>25</v>
      </c>
      <c r="F20" s="24" t="s">
        <v>489</v>
      </c>
      <c r="G20" s="24" t="s">
        <v>25</v>
      </c>
      <c r="H20" s="24" t="s">
        <v>182</v>
      </c>
      <c r="I20" s="26" t="s">
        <v>183</v>
      </c>
      <c r="J20" s="26">
        <v>342691.84000000003</v>
      </c>
      <c r="K20" s="26">
        <v>0</v>
      </c>
      <c r="L20" s="26">
        <v>295424</v>
      </c>
      <c r="M20" s="26">
        <v>47267.839999999997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4" t="s">
        <v>25</v>
      </c>
    </row>
    <row r="21" spans="1:19" s="27" customFormat="1" x14ac:dyDescent="0.25">
      <c r="A21" s="24" t="s">
        <v>526</v>
      </c>
      <c r="B21" s="25" t="s">
        <v>536</v>
      </c>
      <c r="C21" s="24" t="s">
        <v>24</v>
      </c>
      <c r="D21" s="24" t="s">
        <v>25</v>
      </c>
      <c r="E21" s="24" t="s">
        <v>554</v>
      </c>
      <c r="F21" s="24" t="s">
        <v>25</v>
      </c>
      <c r="G21" s="24" t="s">
        <v>488</v>
      </c>
      <c r="H21" s="24" t="s">
        <v>182</v>
      </c>
      <c r="I21" s="26" t="s">
        <v>183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35450.879999999997</v>
      </c>
      <c r="S21" s="24" t="s">
        <v>555</v>
      </c>
    </row>
    <row r="22" spans="1:19" s="27" customFormat="1" x14ac:dyDescent="0.25">
      <c r="A22" s="24" t="s">
        <v>35</v>
      </c>
      <c r="B22" s="25" t="s">
        <v>36</v>
      </c>
      <c r="C22" s="24" t="s">
        <v>37</v>
      </c>
      <c r="D22" s="24" t="s">
        <v>38</v>
      </c>
      <c r="E22" s="24" t="s">
        <v>25</v>
      </c>
      <c r="F22" s="24" t="s">
        <v>39</v>
      </c>
      <c r="G22" s="24" t="s">
        <v>25</v>
      </c>
      <c r="H22" s="24" t="s">
        <v>40</v>
      </c>
      <c r="I22" s="26" t="s">
        <v>41</v>
      </c>
      <c r="J22" s="26">
        <v>54694.080000000002</v>
      </c>
      <c r="K22" s="26">
        <v>0</v>
      </c>
      <c r="L22" s="26">
        <v>47150.07</v>
      </c>
      <c r="M22" s="26">
        <v>7544.01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4" t="s">
        <v>25</v>
      </c>
    </row>
    <row r="23" spans="1:19" s="27" customFormat="1" x14ac:dyDescent="0.25">
      <c r="A23" s="24" t="s">
        <v>297</v>
      </c>
      <c r="B23" s="25" t="s">
        <v>184</v>
      </c>
      <c r="C23" s="24" t="s">
        <v>24</v>
      </c>
      <c r="D23" s="24" t="s">
        <v>25</v>
      </c>
      <c r="E23" s="24" t="s">
        <v>295</v>
      </c>
      <c r="F23" s="24" t="s">
        <v>25</v>
      </c>
      <c r="G23" s="24" t="s">
        <v>38</v>
      </c>
      <c r="H23" s="24" t="s">
        <v>40</v>
      </c>
      <c r="I23" s="26" t="s">
        <v>41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5658.01</v>
      </c>
      <c r="S23" s="24" t="s">
        <v>296</v>
      </c>
    </row>
    <row r="24" spans="1:19" s="27" customFormat="1" x14ac:dyDescent="0.25">
      <c r="A24" s="24" t="s">
        <v>112</v>
      </c>
      <c r="B24" s="25" t="s">
        <v>107</v>
      </c>
      <c r="C24" s="24" t="s">
        <v>37</v>
      </c>
      <c r="D24" s="24" t="s">
        <v>148</v>
      </c>
      <c r="E24" s="24" t="s">
        <v>25</v>
      </c>
      <c r="F24" s="24" t="s">
        <v>149</v>
      </c>
      <c r="G24" s="24" t="s">
        <v>25</v>
      </c>
      <c r="H24" s="24" t="s">
        <v>150</v>
      </c>
      <c r="I24" s="26" t="s">
        <v>151</v>
      </c>
      <c r="J24" s="26">
        <v>499440</v>
      </c>
      <c r="K24" s="26">
        <v>499440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4" t="s">
        <v>25</v>
      </c>
    </row>
    <row r="25" spans="1:19" s="27" customFormat="1" x14ac:dyDescent="0.25">
      <c r="A25" s="24" t="s">
        <v>451</v>
      </c>
      <c r="B25" s="25" t="s">
        <v>461</v>
      </c>
      <c r="C25" s="24" t="s">
        <v>37</v>
      </c>
      <c r="D25" s="24" t="s">
        <v>507</v>
      </c>
      <c r="E25" s="24" t="s">
        <v>25</v>
      </c>
      <c r="F25" s="24" t="s">
        <v>508</v>
      </c>
      <c r="G25" s="24" t="s">
        <v>25</v>
      </c>
      <c r="H25" s="24" t="s">
        <v>509</v>
      </c>
      <c r="I25" s="26" t="s">
        <v>510</v>
      </c>
      <c r="J25" s="26">
        <v>64657.24</v>
      </c>
      <c r="K25" s="26">
        <v>-4.0000000000873115E-2</v>
      </c>
      <c r="L25" s="26">
        <v>55739</v>
      </c>
      <c r="M25" s="26">
        <v>8918.24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25</v>
      </c>
    </row>
    <row r="26" spans="1:19" s="27" customFormat="1" x14ac:dyDescent="0.25">
      <c r="A26" s="24" t="s">
        <v>546</v>
      </c>
      <c r="B26" s="25" t="s">
        <v>536</v>
      </c>
      <c r="C26" s="24" t="s">
        <v>24</v>
      </c>
      <c r="D26" s="24" t="s">
        <v>25</v>
      </c>
      <c r="E26" s="24" t="s">
        <v>566</v>
      </c>
      <c r="F26" s="24" t="s">
        <v>25</v>
      </c>
      <c r="G26" s="24" t="s">
        <v>507</v>
      </c>
      <c r="H26" s="24" t="s">
        <v>509</v>
      </c>
      <c r="I26" s="26" t="s">
        <v>510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6688.68</v>
      </c>
      <c r="S26" s="24" t="s">
        <v>567</v>
      </c>
    </row>
    <row r="27" spans="1:19" s="27" customFormat="1" x14ac:dyDescent="0.25">
      <c r="A27" s="24" t="s">
        <v>581</v>
      </c>
      <c r="B27" s="25" t="s">
        <v>184</v>
      </c>
      <c r="C27" s="24" t="s">
        <v>37</v>
      </c>
      <c r="D27" s="24" t="s">
        <v>190</v>
      </c>
      <c r="E27" s="24" t="s">
        <v>25</v>
      </c>
      <c r="F27" s="24" t="s">
        <v>191</v>
      </c>
      <c r="G27" s="24" t="s">
        <v>25</v>
      </c>
      <c r="H27" s="24" t="s">
        <v>192</v>
      </c>
      <c r="I27" s="26" t="s">
        <v>193</v>
      </c>
      <c r="J27" s="26">
        <v>1000</v>
      </c>
      <c r="K27" s="26">
        <v>1000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25</v>
      </c>
    </row>
    <row r="28" spans="1:19" s="27" customFormat="1" x14ac:dyDescent="0.25">
      <c r="A28" s="24" t="s">
        <v>194</v>
      </c>
      <c r="B28" s="25" t="s">
        <v>184</v>
      </c>
      <c r="C28" s="24" t="s">
        <v>37</v>
      </c>
      <c r="D28" s="24" t="s">
        <v>217</v>
      </c>
      <c r="E28" s="24" t="s">
        <v>25</v>
      </c>
      <c r="F28" s="24" t="s">
        <v>218</v>
      </c>
      <c r="G28" s="24" t="s">
        <v>25</v>
      </c>
      <c r="H28" s="24" t="s">
        <v>219</v>
      </c>
      <c r="I28" s="26" t="s">
        <v>220</v>
      </c>
      <c r="J28" s="26">
        <v>305034.46000000002</v>
      </c>
      <c r="K28" s="26">
        <v>81167.97000000003</v>
      </c>
      <c r="L28" s="26">
        <v>192988.36</v>
      </c>
      <c r="M28" s="26">
        <v>30878.13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4" t="s">
        <v>25</v>
      </c>
    </row>
    <row r="29" spans="1:19" s="27" customFormat="1" x14ac:dyDescent="0.25">
      <c r="A29" s="24" t="s">
        <v>427</v>
      </c>
      <c r="B29" s="25" t="s">
        <v>401</v>
      </c>
      <c r="C29" s="24" t="s">
        <v>24</v>
      </c>
      <c r="D29" s="24" t="s">
        <v>25</v>
      </c>
      <c r="E29" s="24" t="s">
        <v>443</v>
      </c>
      <c r="F29" s="24" t="s">
        <v>25</v>
      </c>
      <c r="G29" s="24" t="s">
        <v>217</v>
      </c>
      <c r="H29" s="24" t="s">
        <v>219</v>
      </c>
      <c r="I29" s="26" t="s">
        <v>220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23158.6</v>
      </c>
      <c r="S29" s="24" t="s">
        <v>444</v>
      </c>
    </row>
    <row r="30" spans="1:19" x14ac:dyDescent="0.25">
      <c r="A30" s="12" t="s">
        <v>582</v>
      </c>
      <c r="B30" s="13" t="s">
        <v>310</v>
      </c>
      <c r="C30" s="12" t="s">
        <v>37</v>
      </c>
      <c r="D30" s="12" t="s">
        <v>311</v>
      </c>
      <c r="E30" s="12" t="s">
        <v>25</v>
      </c>
      <c r="F30" s="12" t="s">
        <v>312</v>
      </c>
      <c r="G30" s="12" t="s">
        <v>25</v>
      </c>
      <c r="H30" s="12" t="s">
        <v>314</v>
      </c>
      <c r="I30" s="14" t="s">
        <v>315</v>
      </c>
      <c r="J30" s="14">
        <v>47500.26</v>
      </c>
      <c r="K30" s="14">
        <v>0</v>
      </c>
      <c r="L30" s="14">
        <v>40948.5</v>
      </c>
      <c r="M30" s="14">
        <v>6551.76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12" t="s">
        <v>366</v>
      </c>
      <c r="B31" s="13" t="s">
        <v>310</v>
      </c>
      <c r="C31" s="12" t="s">
        <v>24</v>
      </c>
      <c r="D31" s="12" t="s">
        <v>25</v>
      </c>
      <c r="E31" s="12" t="s">
        <v>386</v>
      </c>
      <c r="F31" s="12" t="s">
        <v>25</v>
      </c>
      <c r="G31" s="12" t="s">
        <v>311</v>
      </c>
      <c r="H31" s="12" t="s">
        <v>314</v>
      </c>
      <c r="I31" s="14" t="s">
        <v>315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4913.82</v>
      </c>
      <c r="S31" s="12" t="s">
        <v>387</v>
      </c>
    </row>
    <row r="32" spans="1:19" x14ac:dyDescent="0.25">
      <c r="A32" s="12" t="s">
        <v>511</v>
      </c>
      <c r="B32" s="13" t="s">
        <v>536</v>
      </c>
      <c r="C32" s="12" t="s">
        <v>37</v>
      </c>
      <c r="D32" s="12" t="s">
        <v>541</v>
      </c>
      <c r="E32" s="12" t="s">
        <v>25</v>
      </c>
      <c r="F32" s="12" t="s">
        <v>542</v>
      </c>
      <c r="G32" s="12" t="s">
        <v>25</v>
      </c>
      <c r="H32" s="12" t="s">
        <v>314</v>
      </c>
      <c r="I32" s="14" t="s">
        <v>315</v>
      </c>
      <c r="J32" s="14">
        <v>47500.26</v>
      </c>
      <c r="K32" s="14">
        <v>0</v>
      </c>
      <c r="L32" s="14">
        <v>40948.5</v>
      </c>
      <c r="M32" s="14">
        <v>6551.76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543</v>
      </c>
      <c r="B33" s="13" t="s">
        <v>536</v>
      </c>
      <c r="C33" s="12" t="s">
        <v>24</v>
      </c>
      <c r="D33" s="12" t="s">
        <v>25</v>
      </c>
      <c r="E33" s="12" t="s">
        <v>564</v>
      </c>
      <c r="F33" s="12" t="s">
        <v>25</v>
      </c>
      <c r="G33" s="12" t="s">
        <v>541</v>
      </c>
      <c r="H33" s="12" t="s">
        <v>314</v>
      </c>
      <c r="I33" s="14" t="s">
        <v>315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4913.82</v>
      </c>
      <c r="S33" s="12" t="s">
        <v>565</v>
      </c>
    </row>
    <row r="34" spans="1:19" s="27" customFormat="1" x14ac:dyDescent="0.25">
      <c r="A34" s="24" t="s">
        <v>117</v>
      </c>
      <c r="B34" s="25" t="s">
        <v>107</v>
      </c>
      <c r="C34" s="24" t="s">
        <v>37</v>
      </c>
      <c r="D34" s="24" t="s">
        <v>126</v>
      </c>
      <c r="E34" s="24" t="s">
        <v>25</v>
      </c>
      <c r="F34" s="24" t="s">
        <v>127</v>
      </c>
      <c r="G34" s="24" t="s">
        <v>25</v>
      </c>
      <c r="H34" s="24" t="s">
        <v>128</v>
      </c>
      <c r="I34" s="26" t="s">
        <v>129</v>
      </c>
      <c r="J34" s="26">
        <v>182308.42</v>
      </c>
      <c r="K34" s="26">
        <v>2.9103830456733704E-11</v>
      </c>
      <c r="L34" s="26">
        <v>157162.43</v>
      </c>
      <c r="M34" s="26">
        <v>25145.99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4" t="s">
        <v>25</v>
      </c>
    </row>
    <row r="35" spans="1:19" s="27" customFormat="1" x14ac:dyDescent="0.25">
      <c r="A35" s="24" t="s">
        <v>276</v>
      </c>
      <c r="B35" s="25" t="s">
        <v>184</v>
      </c>
      <c r="C35" s="24" t="s">
        <v>24</v>
      </c>
      <c r="D35" s="24" t="s">
        <v>25</v>
      </c>
      <c r="E35" s="24" t="s">
        <v>274</v>
      </c>
      <c r="F35" s="24" t="s">
        <v>25</v>
      </c>
      <c r="G35" s="24" t="s">
        <v>126</v>
      </c>
      <c r="H35" s="24" t="s">
        <v>128</v>
      </c>
      <c r="I35" s="26" t="s">
        <v>129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18859.490000000002</v>
      </c>
      <c r="S35" s="24" t="s">
        <v>275</v>
      </c>
    </row>
    <row r="36" spans="1:19" s="27" customFormat="1" x14ac:dyDescent="0.25">
      <c r="A36" s="24" t="s">
        <v>195</v>
      </c>
      <c r="B36" s="25" t="s">
        <v>184</v>
      </c>
      <c r="C36" s="24" t="s">
        <v>24</v>
      </c>
      <c r="D36" s="24" t="s">
        <v>25</v>
      </c>
      <c r="E36" s="24" t="s">
        <v>305</v>
      </c>
      <c r="F36" s="24" t="s">
        <v>306</v>
      </c>
      <c r="G36" s="24" t="s">
        <v>307</v>
      </c>
      <c r="H36" s="24" t="s">
        <v>308</v>
      </c>
      <c r="I36" s="26" t="s">
        <v>309</v>
      </c>
      <c r="J36" s="26">
        <v>-2784</v>
      </c>
      <c r="K36" s="26">
        <v>0</v>
      </c>
      <c r="L36" s="26">
        <v>-2400</v>
      </c>
      <c r="M36" s="26">
        <v>-384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4" t="s">
        <v>25</v>
      </c>
    </row>
    <row r="37" spans="1:19" s="27" customFormat="1" x14ac:dyDescent="0.25">
      <c r="A37" s="24" t="s">
        <v>304</v>
      </c>
      <c r="B37" s="25" t="s">
        <v>310</v>
      </c>
      <c r="C37" s="24" t="s">
        <v>37</v>
      </c>
      <c r="D37" s="24" t="s">
        <v>383</v>
      </c>
      <c r="E37" s="24" t="s">
        <v>25</v>
      </c>
      <c r="F37" s="24" t="s">
        <v>384</v>
      </c>
      <c r="G37" s="24" t="s">
        <v>25</v>
      </c>
      <c r="H37" s="24" t="s">
        <v>308</v>
      </c>
      <c r="I37" s="26" t="s">
        <v>309</v>
      </c>
      <c r="J37" s="26">
        <v>30265.745599999998</v>
      </c>
      <c r="K37" s="26">
        <v>0</v>
      </c>
      <c r="L37" s="26">
        <v>26091.16</v>
      </c>
      <c r="M37" s="26">
        <v>4174.58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4" t="s">
        <v>25</v>
      </c>
    </row>
    <row r="38" spans="1:19" s="27" customFormat="1" x14ac:dyDescent="0.25">
      <c r="A38" s="24" t="s">
        <v>505</v>
      </c>
      <c r="B38" s="25" t="s">
        <v>461</v>
      </c>
      <c r="C38" s="24" t="s">
        <v>24</v>
      </c>
      <c r="D38" s="24" t="s">
        <v>25</v>
      </c>
      <c r="E38" s="24" t="s">
        <v>524</v>
      </c>
      <c r="F38" s="24" t="s">
        <v>25</v>
      </c>
      <c r="G38" s="24" t="s">
        <v>383</v>
      </c>
      <c r="H38" s="24" t="s">
        <v>308</v>
      </c>
      <c r="I38" s="26" t="s">
        <v>309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3130.94</v>
      </c>
      <c r="S38" s="24" t="s">
        <v>525</v>
      </c>
    </row>
    <row r="39" spans="1:19" s="27" customFormat="1" x14ac:dyDescent="0.25">
      <c r="A39" s="24" t="s">
        <v>76</v>
      </c>
      <c r="B39" s="25" t="s">
        <v>71</v>
      </c>
      <c r="C39" s="24" t="s">
        <v>37</v>
      </c>
      <c r="D39" s="24" t="s">
        <v>97</v>
      </c>
      <c r="E39" s="24" t="s">
        <v>25</v>
      </c>
      <c r="F39" s="24" t="s">
        <v>98</v>
      </c>
      <c r="G39" s="24" t="s">
        <v>25</v>
      </c>
      <c r="H39" s="24" t="s">
        <v>99</v>
      </c>
      <c r="I39" s="26" t="s">
        <v>100</v>
      </c>
      <c r="J39" s="26">
        <v>180000.83</v>
      </c>
      <c r="K39" s="26">
        <v>180000.83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4" t="s">
        <v>25</v>
      </c>
    </row>
    <row r="40" spans="1:19" s="27" customFormat="1" x14ac:dyDescent="0.25">
      <c r="A40" s="24" t="s">
        <v>200</v>
      </c>
      <c r="B40" s="25" t="s">
        <v>184</v>
      </c>
      <c r="C40" s="24" t="s">
        <v>37</v>
      </c>
      <c r="D40" s="24" t="s">
        <v>209</v>
      </c>
      <c r="E40" s="24" t="s">
        <v>25</v>
      </c>
      <c r="F40" s="24" t="s">
        <v>210</v>
      </c>
      <c r="G40" s="24" t="s">
        <v>25</v>
      </c>
      <c r="H40" s="24" t="s">
        <v>99</v>
      </c>
      <c r="I40" s="26" t="s">
        <v>100</v>
      </c>
      <c r="J40" s="26">
        <v>131975.82999999999</v>
      </c>
      <c r="K40" s="26">
        <v>131975.82999999999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4" t="s">
        <v>25</v>
      </c>
    </row>
    <row r="41" spans="1:19" s="27" customFormat="1" x14ac:dyDescent="0.25">
      <c r="A41" s="24" t="s">
        <v>203</v>
      </c>
      <c r="B41" s="25" t="s">
        <v>184</v>
      </c>
      <c r="C41" s="24" t="s">
        <v>37</v>
      </c>
      <c r="D41" s="24" t="s">
        <v>232</v>
      </c>
      <c r="E41" s="24" t="s">
        <v>25</v>
      </c>
      <c r="F41" s="24" t="s">
        <v>233</v>
      </c>
      <c r="G41" s="24" t="s">
        <v>25</v>
      </c>
      <c r="H41" s="24" t="s">
        <v>99</v>
      </c>
      <c r="I41" s="26" t="s">
        <v>100</v>
      </c>
      <c r="J41" s="26">
        <v>252442</v>
      </c>
      <c r="K41" s="26">
        <v>252442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4" t="s">
        <v>25</v>
      </c>
    </row>
    <row r="42" spans="1:19" s="27" customFormat="1" x14ac:dyDescent="0.25">
      <c r="A42" s="24" t="s">
        <v>81</v>
      </c>
      <c r="B42" s="25" t="s">
        <v>71</v>
      </c>
      <c r="C42" s="24" t="s">
        <v>37</v>
      </c>
      <c r="D42" s="24" t="s">
        <v>77</v>
      </c>
      <c r="E42" s="24" t="s">
        <v>25</v>
      </c>
      <c r="F42" s="24" t="s">
        <v>78</v>
      </c>
      <c r="G42" s="24" t="s">
        <v>25</v>
      </c>
      <c r="H42" s="24" t="s">
        <v>79</v>
      </c>
      <c r="I42" s="26" t="s">
        <v>80</v>
      </c>
      <c r="J42" s="26">
        <v>76418.45</v>
      </c>
      <c r="K42" s="26">
        <v>-0.11000000000058208</v>
      </c>
      <c r="L42" s="26">
        <v>65877.97</v>
      </c>
      <c r="M42" s="26">
        <v>10540.48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4" t="s">
        <v>25</v>
      </c>
    </row>
    <row r="43" spans="1:19" s="27" customFormat="1" x14ac:dyDescent="0.25">
      <c r="A43" s="24" t="s">
        <v>122</v>
      </c>
      <c r="B43" s="25" t="s">
        <v>107</v>
      </c>
      <c r="C43" s="24" t="s">
        <v>37</v>
      </c>
      <c r="D43" s="24" t="s">
        <v>131</v>
      </c>
      <c r="E43" s="24" t="s">
        <v>25</v>
      </c>
      <c r="F43" s="24" t="s">
        <v>132</v>
      </c>
      <c r="G43" s="24" t="s">
        <v>25</v>
      </c>
      <c r="H43" s="24" t="s">
        <v>79</v>
      </c>
      <c r="I43" s="26" t="s">
        <v>80</v>
      </c>
      <c r="J43" s="26">
        <v>8728.1</v>
      </c>
      <c r="K43" s="26">
        <v>-2.0000000000436557E-2</v>
      </c>
      <c r="L43" s="26">
        <v>7524.22</v>
      </c>
      <c r="M43" s="26">
        <v>1203.8800000000001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4" t="s">
        <v>25</v>
      </c>
    </row>
    <row r="44" spans="1:19" s="27" customFormat="1" x14ac:dyDescent="0.25">
      <c r="A44" s="24" t="s">
        <v>125</v>
      </c>
      <c r="B44" s="25" t="s">
        <v>107</v>
      </c>
      <c r="C44" s="24" t="s">
        <v>37</v>
      </c>
      <c r="D44" s="24" t="s">
        <v>139</v>
      </c>
      <c r="E44" s="24" t="s">
        <v>25</v>
      </c>
      <c r="F44" s="24" t="s">
        <v>140</v>
      </c>
      <c r="G44" s="24" t="s">
        <v>25</v>
      </c>
      <c r="H44" s="24" t="s">
        <v>79</v>
      </c>
      <c r="I44" s="26" t="s">
        <v>80</v>
      </c>
      <c r="J44" s="26">
        <v>23840.51</v>
      </c>
      <c r="K44" s="26">
        <v>0</v>
      </c>
      <c r="L44" s="26">
        <v>20552.16</v>
      </c>
      <c r="M44" s="26">
        <v>3288.35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4" t="s">
        <v>25</v>
      </c>
    </row>
    <row r="45" spans="1:19" s="27" customFormat="1" x14ac:dyDescent="0.25">
      <c r="A45" s="24" t="s">
        <v>130</v>
      </c>
      <c r="B45" s="25" t="s">
        <v>107</v>
      </c>
      <c r="C45" s="24" t="s">
        <v>37</v>
      </c>
      <c r="D45" s="24" t="s">
        <v>142</v>
      </c>
      <c r="E45" s="24" t="s">
        <v>25</v>
      </c>
      <c r="F45" s="24" t="s">
        <v>143</v>
      </c>
      <c r="G45" s="24" t="s">
        <v>25</v>
      </c>
      <c r="H45" s="24" t="s">
        <v>79</v>
      </c>
      <c r="I45" s="26" t="s">
        <v>80</v>
      </c>
      <c r="J45" s="26">
        <v>99029.14</v>
      </c>
      <c r="K45" s="26">
        <v>44438.139999999992</v>
      </c>
      <c r="L45" s="26">
        <v>47061.21</v>
      </c>
      <c r="M45" s="26">
        <v>7529.79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4" t="s">
        <v>25</v>
      </c>
    </row>
    <row r="46" spans="1:19" s="27" customFormat="1" x14ac:dyDescent="0.25">
      <c r="A46" s="24" t="s">
        <v>133</v>
      </c>
      <c r="B46" s="25" t="s">
        <v>107</v>
      </c>
      <c r="C46" s="24" t="s">
        <v>37</v>
      </c>
      <c r="D46" s="24" t="s">
        <v>145</v>
      </c>
      <c r="E46" s="24" t="s">
        <v>25</v>
      </c>
      <c r="F46" s="24" t="s">
        <v>146</v>
      </c>
      <c r="G46" s="24" t="s">
        <v>25</v>
      </c>
      <c r="H46" s="24" t="s">
        <v>79</v>
      </c>
      <c r="I46" s="26" t="s">
        <v>80</v>
      </c>
      <c r="J46" s="26">
        <v>17637.439999999999</v>
      </c>
      <c r="K46" s="26">
        <v>-3.0000000000654836E-2</v>
      </c>
      <c r="L46" s="26">
        <v>15204.69</v>
      </c>
      <c r="M46" s="26">
        <v>2432.75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25</v>
      </c>
    </row>
    <row r="47" spans="1:19" s="27" customFormat="1" x14ac:dyDescent="0.25">
      <c r="A47" s="24" t="s">
        <v>252</v>
      </c>
      <c r="B47" s="25" t="s">
        <v>184</v>
      </c>
      <c r="C47" s="24" t="s">
        <v>24</v>
      </c>
      <c r="D47" s="24" t="s">
        <v>25</v>
      </c>
      <c r="E47" s="24" t="s">
        <v>250</v>
      </c>
      <c r="F47" s="24" t="s">
        <v>25</v>
      </c>
      <c r="G47" s="24" t="s">
        <v>145</v>
      </c>
      <c r="H47" s="24" t="s">
        <v>79</v>
      </c>
      <c r="I47" s="26" t="s">
        <v>80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1824.56</v>
      </c>
      <c r="S47" s="24" t="s">
        <v>251</v>
      </c>
    </row>
    <row r="48" spans="1:19" s="27" customFormat="1" x14ac:dyDescent="0.25">
      <c r="A48" s="24" t="s">
        <v>255</v>
      </c>
      <c r="B48" s="25" t="s">
        <v>184</v>
      </c>
      <c r="C48" s="24" t="s">
        <v>24</v>
      </c>
      <c r="D48" s="24" t="s">
        <v>25</v>
      </c>
      <c r="E48" s="24" t="s">
        <v>253</v>
      </c>
      <c r="F48" s="24" t="s">
        <v>25</v>
      </c>
      <c r="G48" s="24" t="s">
        <v>142</v>
      </c>
      <c r="H48" s="24" t="s">
        <v>79</v>
      </c>
      <c r="I48" s="26" t="s">
        <v>80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5647.34</v>
      </c>
      <c r="S48" s="24" t="s">
        <v>254</v>
      </c>
    </row>
    <row r="49" spans="1:19" s="27" customFormat="1" x14ac:dyDescent="0.25">
      <c r="A49" s="24" t="s">
        <v>258</v>
      </c>
      <c r="B49" s="25" t="s">
        <v>184</v>
      </c>
      <c r="C49" s="24" t="s">
        <v>24</v>
      </c>
      <c r="D49" s="24" t="s">
        <v>25</v>
      </c>
      <c r="E49" s="24" t="s">
        <v>256</v>
      </c>
      <c r="F49" s="24" t="s">
        <v>25</v>
      </c>
      <c r="G49" s="24" t="s">
        <v>139</v>
      </c>
      <c r="H49" s="24" t="s">
        <v>79</v>
      </c>
      <c r="I49" s="26" t="s">
        <v>80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2466.2600000000002</v>
      </c>
      <c r="S49" s="24" t="s">
        <v>257</v>
      </c>
    </row>
    <row r="50" spans="1:19" s="27" customFormat="1" x14ac:dyDescent="0.25">
      <c r="A50" s="24" t="s">
        <v>261</v>
      </c>
      <c r="B50" s="25" t="s">
        <v>184</v>
      </c>
      <c r="C50" s="24" t="s">
        <v>24</v>
      </c>
      <c r="D50" s="24" t="s">
        <v>25</v>
      </c>
      <c r="E50" s="24" t="s">
        <v>259</v>
      </c>
      <c r="F50" s="24" t="s">
        <v>25</v>
      </c>
      <c r="G50" s="24" t="s">
        <v>131</v>
      </c>
      <c r="H50" s="24" t="s">
        <v>79</v>
      </c>
      <c r="I50" s="26" t="s">
        <v>80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902.91</v>
      </c>
      <c r="S50" s="24" t="s">
        <v>260</v>
      </c>
    </row>
    <row r="51" spans="1:19" s="27" customFormat="1" x14ac:dyDescent="0.25">
      <c r="A51" s="24" t="s">
        <v>264</v>
      </c>
      <c r="B51" s="25" t="s">
        <v>184</v>
      </c>
      <c r="C51" s="24" t="s">
        <v>24</v>
      </c>
      <c r="D51" s="24" t="s">
        <v>25</v>
      </c>
      <c r="E51" s="24" t="s">
        <v>262</v>
      </c>
      <c r="F51" s="24" t="s">
        <v>25</v>
      </c>
      <c r="G51" s="24" t="s">
        <v>77</v>
      </c>
      <c r="H51" s="24" t="s">
        <v>79</v>
      </c>
      <c r="I51" s="26" t="s">
        <v>80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7905.36</v>
      </c>
      <c r="S51" s="24" t="s">
        <v>263</v>
      </c>
    </row>
    <row r="52" spans="1:19" s="27" customFormat="1" x14ac:dyDescent="0.25">
      <c r="A52" s="24" t="s">
        <v>454</v>
      </c>
      <c r="B52" s="25" t="s">
        <v>461</v>
      </c>
      <c r="C52" s="24" t="s">
        <v>37</v>
      </c>
      <c r="D52" s="24" t="s">
        <v>472</v>
      </c>
      <c r="E52" s="24" t="s">
        <v>25</v>
      </c>
      <c r="F52" s="24" t="s">
        <v>473</v>
      </c>
      <c r="G52" s="24" t="s">
        <v>25</v>
      </c>
      <c r="H52" s="24" t="s">
        <v>474</v>
      </c>
      <c r="I52" s="26" t="s">
        <v>475</v>
      </c>
      <c r="J52" s="26">
        <v>33616.800000000003</v>
      </c>
      <c r="K52" s="26">
        <v>0</v>
      </c>
      <c r="L52" s="26">
        <v>28980</v>
      </c>
      <c r="M52" s="26">
        <v>4636.8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4" t="s">
        <v>25</v>
      </c>
    </row>
    <row r="53" spans="1:19" s="27" customFormat="1" x14ac:dyDescent="0.25">
      <c r="A53" s="24" t="s">
        <v>535</v>
      </c>
      <c r="B53" s="25" t="s">
        <v>536</v>
      </c>
      <c r="C53" s="24" t="s">
        <v>24</v>
      </c>
      <c r="D53" s="24" t="s">
        <v>25</v>
      </c>
      <c r="E53" s="24" t="s">
        <v>560</v>
      </c>
      <c r="F53" s="24" t="s">
        <v>25</v>
      </c>
      <c r="G53" s="24" t="s">
        <v>472</v>
      </c>
      <c r="H53" s="24" t="s">
        <v>474</v>
      </c>
      <c r="I53" s="26" t="s">
        <v>475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3477.6</v>
      </c>
      <c r="S53" s="24" t="s">
        <v>561</v>
      </c>
    </row>
    <row r="54" spans="1:19" s="27" customFormat="1" x14ac:dyDescent="0.25">
      <c r="A54" s="24" t="s">
        <v>208</v>
      </c>
      <c r="B54" s="25" t="s">
        <v>184</v>
      </c>
      <c r="C54" s="24" t="s">
        <v>37</v>
      </c>
      <c r="D54" s="24" t="s">
        <v>222</v>
      </c>
      <c r="E54" s="24" t="s">
        <v>25</v>
      </c>
      <c r="F54" s="24" t="s">
        <v>223</v>
      </c>
      <c r="G54" s="24" t="s">
        <v>25</v>
      </c>
      <c r="H54" s="24" t="s">
        <v>224</v>
      </c>
      <c r="I54" s="26" t="s">
        <v>225</v>
      </c>
      <c r="J54" s="26">
        <v>140525.85999999999</v>
      </c>
      <c r="K54" s="26">
        <v>19252.5</v>
      </c>
      <c r="L54" s="26">
        <v>104546</v>
      </c>
      <c r="M54" s="26">
        <v>16727.36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4" t="s">
        <v>25</v>
      </c>
    </row>
    <row r="55" spans="1:19" s="27" customFormat="1" x14ac:dyDescent="0.25">
      <c r="A55" s="24" t="s">
        <v>211</v>
      </c>
      <c r="B55" s="25" t="s">
        <v>184</v>
      </c>
      <c r="C55" s="24" t="s">
        <v>24</v>
      </c>
      <c r="D55" s="24" t="s">
        <v>25</v>
      </c>
      <c r="E55" s="24" t="s">
        <v>298</v>
      </c>
      <c r="F55" s="24" t="s">
        <v>299</v>
      </c>
      <c r="G55" s="24" t="s">
        <v>300</v>
      </c>
      <c r="H55" s="24" t="s">
        <v>224</v>
      </c>
      <c r="I55" s="26" t="s">
        <v>225</v>
      </c>
      <c r="J55" s="26">
        <v>-14899.5</v>
      </c>
      <c r="K55" s="26">
        <v>0</v>
      </c>
      <c r="L55" s="26">
        <v>-12844.4</v>
      </c>
      <c r="M55" s="26">
        <v>-2055.1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25</v>
      </c>
    </row>
    <row r="56" spans="1:19" s="27" customFormat="1" x14ac:dyDescent="0.25">
      <c r="A56" s="24" t="s">
        <v>216</v>
      </c>
      <c r="B56" s="25" t="s">
        <v>184</v>
      </c>
      <c r="C56" s="24" t="s">
        <v>24</v>
      </c>
      <c r="D56" s="24" t="s">
        <v>25</v>
      </c>
      <c r="E56" s="24" t="s">
        <v>302</v>
      </c>
      <c r="F56" s="24" t="s">
        <v>303</v>
      </c>
      <c r="G56" s="24" t="s">
        <v>300</v>
      </c>
      <c r="H56" s="24" t="s">
        <v>224</v>
      </c>
      <c r="I56" s="26" t="s">
        <v>225</v>
      </c>
      <c r="J56" s="26">
        <v>-1004.62</v>
      </c>
      <c r="K56" s="26">
        <v>0</v>
      </c>
      <c r="L56" s="26">
        <v>-866.05</v>
      </c>
      <c r="M56" s="26">
        <v>-138.57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4" t="s">
        <v>25</v>
      </c>
    </row>
    <row r="57" spans="1:19" s="27" customFormat="1" x14ac:dyDescent="0.25">
      <c r="A57" s="24" t="s">
        <v>421</v>
      </c>
      <c r="B57" s="25" t="s">
        <v>401</v>
      </c>
      <c r="C57" s="24" t="s">
        <v>24</v>
      </c>
      <c r="D57" s="24" t="s">
        <v>25</v>
      </c>
      <c r="E57" s="24" t="s">
        <v>437</v>
      </c>
      <c r="F57" s="24" t="s">
        <v>25</v>
      </c>
      <c r="G57" s="24" t="s">
        <v>222</v>
      </c>
      <c r="H57" s="24" t="s">
        <v>224</v>
      </c>
      <c r="I57" s="26" t="s">
        <v>225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12545.52</v>
      </c>
      <c r="S57" s="24" t="s">
        <v>438</v>
      </c>
    </row>
    <row r="58" spans="1:19" s="27" customFormat="1" x14ac:dyDescent="0.25">
      <c r="A58" s="24" t="s">
        <v>457</v>
      </c>
      <c r="B58" s="25" t="s">
        <v>461</v>
      </c>
      <c r="C58" s="24" t="s">
        <v>37</v>
      </c>
      <c r="D58" s="24" t="s">
        <v>477</v>
      </c>
      <c r="E58" s="24" t="s">
        <v>25</v>
      </c>
      <c r="F58" s="24" t="s">
        <v>478</v>
      </c>
      <c r="G58" s="24" t="s">
        <v>25</v>
      </c>
      <c r="H58" s="24" t="s">
        <v>224</v>
      </c>
      <c r="I58" s="26" t="s">
        <v>225</v>
      </c>
      <c r="J58" s="26">
        <v>160752.79999999999</v>
      </c>
      <c r="K58" s="26">
        <v>0</v>
      </c>
      <c r="L58" s="26">
        <v>138580</v>
      </c>
      <c r="M58" s="26">
        <v>22172.799999999999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4" t="s">
        <v>25</v>
      </c>
    </row>
    <row r="59" spans="1:19" s="27" customFormat="1" x14ac:dyDescent="0.25">
      <c r="A59" s="24" t="s">
        <v>532</v>
      </c>
      <c r="B59" s="25" t="s">
        <v>536</v>
      </c>
      <c r="C59" s="24" t="s">
        <v>24</v>
      </c>
      <c r="D59" s="24" t="s">
        <v>25</v>
      </c>
      <c r="E59" s="24" t="s">
        <v>558</v>
      </c>
      <c r="F59" s="24" t="s">
        <v>25</v>
      </c>
      <c r="G59" s="24" t="s">
        <v>477</v>
      </c>
      <c r="H59" s="24" t="s">
        <v>224</v>
      </c>
      <c r="I59" s="26" t="s">
        <v>225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16629.599999999999</v>
      </c>
      <c r="S59" s="24" t="s">
        <v>559</v>
      </c>
    </row>
    <row r="60" spans="1:19" s="27" customFormat="1" x14ac:dyDescent="0.25">
      <c r="A60" s="24" t="s">
        <v>583</v>
      </c>
      <c r="B60" s="25" t="s">
        <v>310</v>
      </c>
      <c r="C60" s="24" t="s">
        <v>37</v>
      </c>
      <c r="D60" s="24" t="s">
        <v>342</v>
      </c>
      <c r="E60" s="24" t="s">
        <v>25</v>
      </c>
      <c r="F60" s="24" t="s">
        <v>343</v>
      </c>
      <c r="G60" s="24" t="s">
        <v>25</v>
      </c>
      <c r="H60" s="24" t="s">
        <v>344</v>
      </c>
      <c r="I60" s="26" t="s">
        <v>345</v>
      </c>
      <c r="J60" s="26">
        <v>14258.8128</v>
      </c>
      <c r="K60" s="26">
        <v>0</v>
      </c>
      <c r="L60" s="26">
        <v>12292.08</v>
      </c>
      <c r="M60" s="26">
        <v>1966.73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4" t="s">
        <v>25</v>
      </c>
    </row>
    <row r="61" spans="1:19" s="27" customFormat="1" x14ac:dyDescent="0.25">
      <c r="A61" s="24" t="s">
        <v>584</v>
      </c>
      <c r="B61" s="25" t="s">
        <v>310</v>
      </c>
      <c r="C61" s="24" t="s">
        <v>37</v>
      </c>
      <c r="D61" s="24" t="s">
        <v>347</v>
      </c>
      <c r="E61" s="24" t="s">
        <v>25</v>
      </c>
      <c r="F61" s="24" t="s">
        <v>348</v>
      </c>
      <c r="G61" s="24" t="s">
        <v>25</v>
      </c>
      <c r="H61" s="24" t="s">
        <v>344</v>
      </c>
      <c r="I61" s="26" t="s">
        <v>345</v>
      </c>
      <c r="J61" s="26">
        <v>54089.1296</v>
      </c>
      <c r="K61" s="26">
        <v>-8.000000000174623E-2</v>
      </c>
      <c r="L61" s="26">
        <v>46628.56</v>
      </c>
      <c r="M61" s="26">
        <v>7460.56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4" t="s">
        <v>25</v>
      </c>
    </row>
    <row r="62" spans="1:19" s="27" customFormat="1" x14ac:dyDescent="0.25">
      <c r="A62" s="24" t="s">
        <v>412</v>
      </c>
      <c r="B62" s="25" t="s">
        <v>401</v>
      </c>
      <c r="C62" s="24" t="s">
        <v>24</v>
      </c>
      <c r="D62" s="24" t="s">
        <v>25</v>
      </c>
      <c r="E62" s="24" t="s">
        <v>428</v>
      </c>
      <c r="F62" s="24" t="s">
        <v>25</v>
      </c>
      <c r="G62" s="24" t="s">
        <v>347</v>
      </c>
      <c r="H62" s="24" t="s">
        <v>344</v>
      </c>
      <c r="I62" s="26" t="s">
        <v>345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5595.43</v>
      </c>
      <c r="S62" s="24" t="s">
        <v>429</v>
      </c>
    </row>
    <row r="63" spans="1:19" s="27" customFormat="1" x14ac:dyDescent="0.25">
      <c r="A63" s="24" t="s">
        <v>415</v>
      </c>
      <c r="B63" s="25" t="s">
        <v>401</v>
      </c>
      <c r="C63" s="24" t="s">
        <v>24</v>
      </c>
      <c r="D63" s="24" t="s">
        <v>25</v>
      </c>
      <c r="E63" s="24" t="s">
        <v>431</v>
      </c>
      <c r="F63" s="24" t="s">
        <v>25</v>
      </c>
      <c r="G63" s="24" t="s">
        <v>342</v>
      </c>
      <c r="H63" s="24" t="s">
        <v>344</v>
      </c>
      <c r="I63" s="26" t="s">
        <v>345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1475.05</v>
      </c>
      <c r="S63" s="24" t="s">
        <v>432</v>
      </c>
    </row>
    <row r="64" spans="1:19" s="27" customFormat="1" x14ac:dyDescent="0.25">
      <c r="A64" s="24" t="s">
        <v>138</v>
      </c>
      <c r="B64" s="25" t="s">
        <v>107</v>
      </c>
      <c r="C64" s="24" t="s">
        <v>37</v>
      </c>
      <c r="D64" s="24" t="s">
        <v>153</v>
      </c>
      <c r="E64" s="24" t="s">
        <v>25</v>
      </c>
      <c r="F64" s="24" t="s">
        <v>154</v>
      </c>
      <c r="G64" s="24" t="s">
        <v>25</v>
      </c>
      <c r="H64" s="24" t="s">
        <v>155</v>
      </c>
      <c r="I64" s="26" t="s">
        <v>156</v>
      </c>
      <c r="J64" s="26">
        <v>111274.91</v>
      </c>
      <c r="K64" s="26">
        <v>-8.999999999650754E-2</v>
      </c>
      <c r="L64" s="26">
        <v>95926.65</v>
      </c>
      <c r="M64" s="26">
        <v>15348.26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4" t="s">
        <v>25</v>
      </c>
    </row>
    <row r="65" spans="1:19" s="27" customFormat="1" x14ac:dyDescent="0.25">
      <c r="A65" s="24" t="s">
        <v>372</v>
      </c>
      <c r="B65" s="25" t="s">
        <v>310</v>
      </c>
      <c r="C65" s="24" t="s">
        <v>24</v>
      </c>
      <c r="D65" s="24" t="s">
        <v>25</v>
      </c>
      <c r="E65" s="24" t="s">
        <v>392</v>
      </c>
      <c r="F65" s="24" t="s">
        <v>25</v>
      </c>
      <c r="G65" s="24" t="s">
        <v>153</v>
      </c>
      <c r="H65" s="24" t="s">
        <v>155</v>
      </c>
      <c r="I65" s="26" t="s">
        <v>156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11511.2</v>
      </c>
      <c r="S65" s="24" t="s">
        <v>393</v>
      </c>
    </row>
    <row r="66" spans="1:19" s="27" customFormat="1" x14ac:dyDescent="0.25">
      <c r="A66" s="24" t="s">
        <v>313</v>
      </c>
      <c r="B66" s="25" t="s">
        <v>310</v>
      </c>
      <c r="C66" s="24" t="s">
        <v>37</v>
      </c>
      <c r="D66" s="24" t="s">
        <v>378</v>
      </c>
      <c r="E66" s="24" t="s">
        <v>25</v>
      </c>
      <c r="F66" s="24" t="s">
        <v>379</v>
      </c>
      <c r="G66" s="24" t="s">
        <v>25</v>
      </c>
      <c r="H66" s="24" t="s">
        <v>380</v>
      </c>
      <c r="I66" s="26" t="s">
        <v>381</v>
      </c>
      <c r="J66" s="26">
        <v>17522.356800000001</v>
      </c>
      <c r="K66" s="26">
        <v>0</v>
      </c>
      <c r="L66" s="26">
        <v>15105.48</v>
      </c>
      <c r="M66" s="26">
        <v>2416.87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4" t="s">
        <v>25</v>
      </c>
    </row>
    <row r="67" spans="1:19" s="27" customFormat="1" x14ac:dyDescent="0.25">
      <c r="A67" s="24" t="s">
        <v>506</v>
      </c>
      <c r="B67" s="25" t="s">
        <v>461</v>
      </c>
      <c r="C67" s="24" t="s">
        <v>24</v>
      </c>
      <c r="D67" s="24" t="s">
        <v>25</v>
      </c>
      <c r="E67" s="24" t="s">
        <v>527</v>
      </c>
      <c r="F67" s="24" t="s">
        <v>25</v>
      </c>
      <c r="G67" s="24" t="s">
        <v>378</v>
      </c>
      <c r="H67" s="24" t="s">
        <v>380</v>
      </c>
      <c r="I67" s="26" t="s">
        <v>381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1812.66</v>
      </c>
      <c r="S67" s="24" t="s">
        <v>528</v>
      </c>
    </row>
    <row r="68" spans="1:19" s="27" customFormat="1" x14ac:dyDescent="0.25">
      <c r="A68" s="24" t="s">
        <v>42</v>
      </c>
      <c r="B68" s="25" t="s">
        <v>43</v>
      </c>
      <c r="C68" s="24" t="s">
        <v>37</v>
      </c>
      <c r="D68" s="24" t="s">
        <v>44</v>
      </c>
      <c r="E68" s="24" t="s">
        <v>25</v>
      </c>
      <c r="F68" s="24" t="s">
        <v>45</v>
      </c>
      <c r="G68" s="24" t="s">
        <v>25</v>
      </c>
      <c r="H68" s="24" t="s">
        <v>46</v>
      </c>
      <c r="I68" s="26" t="s">
        <v>47</v>
      </c>
      <c r="J68" s="26">
        <v>23269.599999999999</v>
      </c>
      <c r="K68" s="26">
        <v>0</v>
      </c>
      <c r="L68" s="26">
        <v>20060</v>
      </c>
      <c r="M68" s="26">
        <v>3209.6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4" t="s">
        <v>25</v>
      </c>
    </row>
    <row r="69" spans="1:19" s="27" customFormat="1" x14ac:dyDescent="0.25">
      <c r="A69" s="24" t="s">
        <v>141</v>
      </c>
      <c r="B69" s="25" t="s">
        <v>107</v>
      </c>
      <c r="C69" s="24" t="s">
        <v>37</v>
      </c>
      <c r="D69" s="24" t="s">
        <v>123</v>
      </c>
      <c r="E69" s="24" t="s">
        <v>25</v>
      </c>
      <c r="F69" s="24" t="s">
        <v>124</v>
      </c>
      <c r="G69" s="24" t="s">
        <v>25</v>
      </c>
      <c r="H69" s="24" t="s">
        <v>46</v>
      </c>
      <c r="I69" s="26" t="s">
        <v>47</v>
      </c>
      <c r="J69" s="26">
        <v>9268.4</v>
      </c>
      <c r="K69" s="26">
        <v>0</v>
      </c>
      <c r="L69" s="26">
        <v>7990</v>
      </c>
      <c r="M69" s="26">
        <v>1278.4000000000001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4" t="s">
        <v>25</v>
      </c>
    </row>
    <row r="70" spans="1:19" s="27" customFormat="1" x14ac:dyDescent="0.25">
      <c r="A70" s="24" t="s">
        <v>221</v>
      </c>
      <c r="B70" s="25" t="s">
        <v>184</v>
      </c>
      <c r="C70" s="24" t="s">
        <v>37</v>
      </c>
      <c r="D70" s="24" t="s">
        <v>201</v>
      </c>
      <c r="E70" s="24" t="s">
        <v>25</v>
      </c>
      <c r="F70" s="24" t="s">
        <v>202</v>
      </c>
      <c r="G70" s="24" t="s">
        <v>25</v>
      </c>
      <c r="H70" s="24" t="s">
        <v>46</v>
      </c>
      <c r="I70" s="26" t="s">
        <v>47</v>
      </c>
      <c r="J70" s="26">
        <v>41064</v>
      </c>
      <c r="K70" s="26">
        <v>0</v>
      </c>
      <c r="L70" s="26">
        <v>35400</v>
      </c>
      <c r="M70" s="26">
        <v>5664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4" t="s">
        <v>25</v>
      </c>
    </row>
    <row r="71" spans="1:19" s="27" customFormat="1" x14ac:dyDescent="0.25">
      <c r="A71" s="24" t="s">
        <v>267</v>
      </c>
      <c r="B71" s="25" t="s">
        <v>184</v>
      </c>
      <c r="C71" s="24" t="s">
        <v>24</v>
      </c>
      <c r="D71" s="24" t="s">
        <v>25</v>
      </c>
      <c r="E71" s="24" t="s">
        <v>265</v>
      </c>
      <c r="F71" s="24" t="s">
        <v>25</v>
      </c>
      <c r="G71" s="24" t="s">
        <v>44</v>
      </c>
      <c r="H71" s="24" t="s">
        <v>46</v>
      </c>
      <c r="I71" s="26" t="s">
        <v>47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2407.1999999999998</v>
      </c>
      <c r="S71" s="24" t="s">
        <v>266</v>
      </c>
    </row>
    <row r="72" spans="1:19" s="27" customFormat="1" x14ac:dyDescent="0.25">
      <c r="A72" s="24" t="s">
        <v>270</v>
      </c>
      <c r="B72" s="25" t="s">
        <v>184</v>
      </c>
      <c r="C72" s="24" t="s">
        <v>24</v>
      </c>
      <c r="D72" s="24" t="s">
        <v>25</v>
      </c>
      <c r="E72" s="24" t="s">
        <v>268</v>
      </c>
      <c r="F72" s="24" t="s">
        <v>25</v>
      </c>
      <c r="G72" s="24" t="s">
        <v>123</v>
      </c>
      <c r="H72" s="24" t="s">
        <v>46</v>
      </c>
      <c r="I72" s="26" t="s">
        <v>47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958.8</v>
      </c>
      <c r="S72" s="24" t="s">
        <v>269</v>
      </c>
    </row>
    <row r="73" spans="1:19" s="27" customFormat="1" x14ac:dyDescent="0.25">
      <c r="A73" s="24" t="s">
        <v>316</v>
      </c>
      <c r="B73" s="25" t="s">
        <v>310</v>
      </c>
      <c r="C73" s="24" t="s">
        <v>37</v>
      </c>
      <c r="D73" s="24" t="s">
        <v>339</v>
      </c>
      <c r="E73" s="24" t="s">
        <v>25</v>
      </c>
      <c r="F73" s="24" t="s">
        <v>340</v>
      </c>
      <c r="G73" s="24" t="s">
        <v>25</v>
      </c>
      <c r="H73" s="24" t="s">
        <v>46</v>
      </c>
      <c r="I73" s="26" t="s">
        <v>47</v>
      </c>
      <c r="J73" s="26">
        <v>14268</v>
      </c>
      <c r="K73" s="26">
        <v>0</v>
      </c>
      <c r="L73" s="26">
        <v>12300</v>
      </c>
      <c r="M73" s="26">
        <v>1968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4" t="s">
        <v>25</v>
      </c>
    </row>
    <row r="74" spans="1:19" s="27" customFormat="1" x14ac:dyDescent="0.25">
      <c r="A74" s="24" t="s">
        <v>369</v>
      </c>
      <c r="B74" s="25" t="s">
        <v>310</v>
      </c>
      <c r="C74" s="24" t="s">
        <v>24</v>
      </c>
      <c r="D74" s="24" t="s">
        <v>25</v>
      </c>
      <c r="E74" s="24" t="s">
        <v>389</v>
      </c>
      <c r="F74" s="24" t="s">
        <v>25</v>
      </c>
      <c r="G74" s="24" t="s">
        <v>201</v>
      </c>
      <c r="H74" s="24" t="s">
        <v>46</v>
      </c>
      <c r="I74" s="26" t="s">
        <v>47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4248</v>
      </c>
      <c r="S74" s="24" t="s">
        <v>390</v>
      </c>
    </row>
    <row r="75" spans="1:19" s="27" customFormat="1" x14ac:dyDescent="0.25">
      <c r="A75" s="24" t="s">
        <v>418</v>
      </c>
      <c r="B75" s="25" t="s">
        <v>401</v>
      </c>
      <c r="C75" s="24" t="s">
        <v>24</v>
      </c>
      <c r="D75" s="24" t="s">
        <v>25</v>
      </c>
      <c r="E75" s="24" t="s">
        <v>434</v>
      </c>
      <c r="F75" s="24" t="s">
        <v>25</v>
      </c>
      <c r="G75" s="24" t="s">
        <v>339</v>
      </c>
      <c r="H75" s="24" t="s">
        <v>46</v>
      </c>
      <c r="I75" s="26" t="s">
        <v>47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1476</v>
      </c>
      <c r="S75" s="24" t="s">
        <v>435</v>
      </c>
    </row>
    <row r="76" spans="1:19" s="27" customFormat="1" x14ac:dyDescent="0.25">
      <c r="A76" s="24" t="s">
        <v>460</v>
      </c>
      <c r="B76" s="25" t="s">
        <v>461</v>
      </c>
      <c r="C76" s="24" t="s">
        <v>37</v>
      </c>
      <c r="D76" s="24" t="s">
        <v>485</v>
      </c>
      <c r="E76" s="24" t="s">
        <v>25</v>
      </c>
      <c r="F76" s="24" t="s">
        <v>486</v>
      </c>
      <c r="G76" s="24" t="s">
        <v>25</v>
      </c>
      <c r="H76" s="24" t="s">
        <v>46</v>
      </c>
      <c r="I76" s="26" t="s">
        <v>47</v>
      </c>
      <c r="J76" s="26">
        <v>19836</v>
      </c>
      <c r="K76" s="26">
        <v>0</v>
      </c>
      <c r="L76" s="26">
        <v>17100</v>
      </c>
      <c r="M76" s="26">
        <v>2736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4" t="s">
        <v>25</v>
      </c>
    </row>
    <row r="77" spans="1:19" s="27" customFormat="1" x14ac:dyDescent="0.25">
      <c r="A77" s="24" t="s">
        <v>514</v>
      </c>
      <c r="B77" s="25" t="s">
        <v>536</v>
      </c>
      <c r="C77" s="24" t="s">
        <v>37</v>
      </c>
      <c r="D77" s="24" t="s">
        <v>550</v>
      </c>
      <c r="E77" s="24" t="s">
        <v>25</v>
      </c>
      <c r="F77" s="24" t="s">
        <v>551</v>
      </c>
      <c r="G77" s="24" t="s">
        <v>25</v>
      </c>
      <c r="H77" s="24" t="s">
        <v>46</v>
      </c>
      <c r="I77" s="26" t="s">
        <v>47</v>
      </c>
      <c r="J77" s="26">
        <v>10788</v>
      </c>
      <c r="K77" s="26">
        <v>0</v>
      </c>
      <c r="L77" s="26">
        <v>9300</v>
      </c>
      <c r="M77" s="26">
        <v>1488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4" t="s">
        <v>25</v>
      </c>
    </row>
    <row r="78" spans="1:19" s="27" customFormat="1" x14ac:dyDescent="0.25">
      <c r="A78" s="24" t="s">
        <v>529</v>
      </c>
      <c r="B78" s="25" t="s">
        <v>536</v>
      </c>
      <c r="C78" s="24" t="s">
        <v>24</v>
      </c>
      <c r="D78" s="24" t="s">
        <v>25</v>
      </c>
      <c r="E78" s="24" t="s">
        <v>556</v>
      </c>
      <c r="F78" s="24" t="s">
        <v>25</v>
      </c>
      <c r="G78" s="24" t="s">
        <v>485</v>
      </c>
      <c r="H78" s="24" t="s">
        <v>46</v>
      </c>
      <c r="I78" s="26" t="s">
        <v>47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2052</v>
      </c>
      <c r="S78" s="24" t="s">
        <v>557</v>
      </c>
    </row>
    <row r="79" spans="1:19" s="27" customFormat="1" x14ac:dyDescent="0.25">
      <c r="A79" s="24" t="s">
        <v>549</v>
      </c>
      <c r="B79" s="25" t="s">
        <v>536</v>
      </c>
      <c r="C79" s="24" t="s">
        <v>24</v>
      </c>
      <c r="D79" s="24" t="s">
        <v>25</v>
      </c>
      <c r="E79" s="24" t="s">
        <v>568</v>
      </c>
      <c r="F79" s="24" t="s">
        <v>25</v>
      </c>
      <c r="G79" s="24" t="s">
        <v>550</v>
      </c>
      <c r="H79" s="24" t="s">
        <v>46</v>
      </c>
      <c r="I79" s="26" t="s">
        <v>47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1116</v>
      </c>
      <c r="S79" s="24" t="s">
        <v>569</v>
      </c>
    </row>
    <row r="80" spans="1:19" s="27" customFormat="1" x14ac:dyDescent="0.25">
      <c r="A80" s="24" t="s">
        <v>466</v>
      </c>
      <c r="B80" s="25" t="s">
        <v>461</v>
      </c>
      <c r="C80" s="24" t="s">
        <v>37</v>
      </c>
      <c r="D80" s="24" t="s">
        <v>501</v>
      </c>
      <c r="E80" s="24" t="s">
        <v>25</v>
      </c>
      <c r="F80" s="24" t="s">
        <v>502</v>
      </c>
      <c r="G80" s="24" t="s">
        <v>25</v>
      </c>
      <c r="H80" s="24" t="s">
        <v>503</v>
      </c>
      <c r="I80" s="26" t="s">
        <v>504</v>
      </c>
      <c r="J80" s="26">
        <v>98544</v>
      </c>
      <c r="K80" s="26">
        <v>-8.999999999650754E-2</v>
      </c>
      <c r="L80" s="26">
        <v>84951.73</v>
      </c>
      <c r="M80" s="26">
        <v>13592.27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4" t="s">
        <v>25</v>
      </c>
    </row>
    <row r="81" spans="1:19" s="27" customFormat="1" x14ac:dyDescent="0.25">
      <c r="A81" s="24" t="s">
        <v>523</v>
      </c>
      <c r="B81" s="25" t="s">
        <v>536</v>
      </c>
      <c r="C81" s="24" t="s">
        <v>24</v>
      </c>
      <c r="D81" s="24" t="s">
        <v>25</v>
      </c>
      <c r="E81" s="24" t="s">
        <v>552</v>
      </c>
      <c r="F81" s="24" t="s">
        <v>25</v>
      </c>
      <c r="G81" s="24" t="s">
        <v>501</v>
      </c>
      <c r="H81" s="24" t="s">
        <v>503</v>
      </c>
      <c r="I81" s="26" t="s">
        <v>504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10194.200000000001</v>
      </c>
      <c r="S81" s="24" t="s">
        <v>553</v>
      </c>
    </row>
    <row r="82" spans="1:19" s="27" customFormat="1" x14ac:dyDescent="0.25">
      <c r="A82" s="24" t="s">
        <v>144</v>
      </c>
      <c r="B82" s="25" t="s">
        <v>107</v>
      </c>
      <c r="C82" s="24" t="s">
        <v>37</v>
      </c>
      <c r="D82" s="24" t="s">
        <v>108</v>
      </c>
      <c r="E82" s="24" t="s">
        <v>25</v>
      </c>
      <c r="F82" s="24" t="s">
        <v>109</v>
      </c>
      <c r="G82" s="24" t="s">
        <v>25</v>
      </c>
      <c r="H82" s="24" t="s">
        <v>110</v>
      </c>
      <c r="I82" s="26" t="s">
        <v>111</v>
      </c>
      <c r="J82" s="26">
        <v>26000</v>
      </c>
      <c r="K82" s="26">
        <v>26000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4" t="s">
        <v>25</v>
      </c>
    </row>
    <row r="83" spans="1:19" s="27" customFormat="1" x14ac:dyDescent="0.25">
      <c r="A83" s="24" t="s">
        <v>320</v>
      </c>
      <c r="B83" s="25" t="s">
        <v>310</v>
      </c>
      <c r="C83" s="24" t="s">
        <v>37</v>
      </c>
      <c r="D83" s="24" t="s">
        <v>326</v>
      </c>
      <c r="E83" s="24" t="s">
        <v>25</v>
      </c>
      <c r="F83" s="24" t="s">
        <v>327</v>
      </c>
      <c r="G83" s="24" t="s">
        <v>25</v>
      </c>
      <c r="H83" s="24" t="s">
        <v>110</v>
      </c>
      <c r="I83" s="26" t="s">
        <v>111</v>
      </c>
      <c r="J83" s="26">
        <v>12000</v>
      </c>
      <c r="K83" s="26">
        <v>12000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4" t="s">
        <v>25</v>
      </c>
    </row>
    <row r="84" spans="1:19" s="27" customFormat="1" x14ac:dyDescent="0.25">
      <c r="A84" s="24" t="s">
        <v>517</v>
      </c>
      <c r="B84" s="25" t="s">
        <v>536</v>
      </c>
      <c r="C84" s="24" t="s">
        <v>37</v>
      </c>
      <c r="D84" s="24" t="s">
        <v>547</v>
      </c>
      <c r="E84" s="24" t="s">
        <v>25</v>
      </c>
      <c r="F84" s="24" t="s">
        <v>548</v>
      </c>
      <c r="G84" s="24" t="s">
        <v>25</v>
      </c>
      <c r="H84" s="24" t="s">
        <v>110</v>
      </c>
      <c r="I84" s="26" t="s">
        <v>111</v>
      </c>
      <c r="J84" s="26">
        <v>26000</v>
      </c>
      <c r="K84" s="26">
        <v>26000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4" t="s">
        <v>25</v>
      </c>
    </row>
    <row r="85" spans="1:19" x14ac:dyDescent="0.25">
      <c r="A85" s="12" t="s">
        <v>147</v>
      </c>
      <c r="B85" s="13" t="s">
        <v>107</v>
      </c>
      <c r="C85" s="12" t="s">
        <v>37</v>
      </c>
      <c r="D85" s="12" t="s">
        <v>158</v>
      </c>
      <c r="E85" s="12" t="s">
        <v>25</v>
      </c>
      <c r="F85" s="12" t="s">
        <v>159</v>
      </c>
      <c r="G85" s="12" t="s">
        <v>25</v>
      </c>
      <c r="H85" s="12" t="s">
        <v>160</v>
      </c>
      <c r="I85" s="14" t="s">
        <v>161</v>
      </c>
      <c r="J85" s="14">
        <v>46822.506800000003</v>
      </c>
      <c r="K85" s="14">
        <v>0</v>
      </c>
      <c r="L85" s="14">
        <v>40364.230000000003</v>
      </c>
      <c r="M85" s="14">
        <v>6458.27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x14ac:dyDescent="0.25">
      <c r="A86" s="12" t="s">
        <v>152</v>
      </c>
      <c r="B86" s="13" t="s">
        <v>107</v>
      </c>
      <c r="C86" s="12" t="s">
        <v>37</v>
      </c>
      <c r="D86" s="12" t="s">
        <v>163</v>
      </c>
      <c r="E86" s="12" t="s">
        <v>25</v>
      </c>
      <c r="F86" s="12" t="s">
        <v>159</v>
      </c>
      <c r="G86" s="12" t="s">
        <v>25</v>
      </c>
      <c r="H86" s="12" t="s">
        <v>160</v>
      </c>
      <c r="I86" s="14" t="s">
        <v>161</v>
      </c>
      <c r="J86" s="14">
        <v>742.96839999999997</v>
      </c>
      <c r="K86" s="14">
        <v>0</v>
      </c>
      <c r="L86" s="14">
        <v>640.49</v>
      </c>
      <c r="M86" s="14">
        <v>102.47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x14ac:dyDescent="0.25">
      <c r="A87" s="12" t="s">
        <v>157</v>
      </c>
      <c r="B87" s="13" t="s">
        <v>107</v>
      </c>
      <c r="C87" s="12" t="s">
        <v>37</v>
      </c>
      <c r="D87" s="12" t="s">
        <v>165</v>
      </c>
      <c r="E87" s="12" t="s">
        <v>25</v>
      </c>
      <c r="F87" s="12" t="s">
        <v>159</v>
      </c>
      <c r="G87" s="12" t="s">
        <v>25</v>
      </c>
      <c r="H87" s="12" t="s">
        <v>160</v>
      </c>
      <c r="I87" s="14" t="s">
        <v>161</v>
      </c>
      <c r="J87" s="14">
        <v>16982.017199999998</v>
      </c>
      <c r="K87" s="14">
        <v>0</v>
      </c>
      <c r="L87" s="14">
        <v>14639.67</v>
      </c>
      <c r="M87" s="14">
        <v>2342.34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25</v>
      </c>
    </row>
    <row r="88" spans="1:19" x14ac:dyDescent="0.25">
      <c r="A88" s="12" t="s">
        <v>162</v>
      </c>
      <c r="B88" s="13" t="s">
        <v>107</v>
      </c>
      <c r="C88" s="12" t="s">
        <v>37</v>
      </c>
      <c r="D88" s="12" t="s">
        <v>167</v>
      </c>
      <c r="E88" s="12" t="s">
        <v>25</v>
      </c>
      <c r="F88" s="12" t="s">
        <v>159</v>
      </c>
      <c r="G88" s="12" t="s">
        <v>25</v>
      </c>
      <c r="H88" s="12" t="s">
        <v>160</v>
      </c>
      <c r="I88" s="14" t="s">
        <v>161</v>
      </c>
      <c r="J88" s="14">
        <v>627.65279999999996</v>
      </c>
      <c r="K88" s="14">
        <v>0</v>
      </c>
      <c r="L88" s="14">
        <v>541.08000000000004</v>
      </c>
      <c r="M88" s="14">
        <v>86.57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x14ac:dyDescent="0.25">
      <c r="A89" s="12" t="s">
        <v>394</v>
      </c>
      <c r="B89" s="13" t="s">
        <v>401</v>
      </c>
      <c r="C89" s="12" t="s">
        <v>24</v>
      </c>
      <c r="D89" s="12" t="s">
        <v>25</v>
      </c>
      <c r="E89" s="12" t="s">
        <v>413</v>
      </c>
      <c r="F89" s="12" t="s">
        <v>25</v>
      </c>
      <c r="G89" s="12" t="s">
        <v>167</v>
      </c>
      <c r="H89" s="12" t="s">
        <v>160</v>
      </c>
      <c r="I89" s="14" t="s">
        <v>161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64.930000000000007</v>
      </c>
      <c r="S89" s="12" t="s">
        <v>414</v>
      </c>
    </row>
    <row r="90" spans="1:19" x14ac:dyDescent="0.25">
      <c r="A90" s="12" t="s">
        <v>397</v>
      </c>
      <c r="B90" s="13" t="s">
        <v>401</v>
      </c>
      <c r="C90" s="12" t="s">
        <v>24</v>
      </c>
      <c r="D90" s="12" t="s">
        <v>25</v>
      </c>
      <c r="E90" s="12" t="s">
        <v>416</v>
      </c>
      <c r="F90" s="12" t="s">
        <v>25</v>
      </c>
      <c r="G90" s="12" t="s">
        <v>165</v>
      </c>
      <c r="H90" s="12" t="s">
        <v>160</v>
      </c>
      <c r="I90" s="14" t="s">
        <v>161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1756.76</v>
      </c>
      <c r="S90" s="12" t="s">
        <v>417</v>
      </c>
    </row>
    <row r="91" spans="1:19" x14ac:dyDescent="0.25">
      <c r="A91" s="12" t="s">
        <v>400</v>
      </c>
      <c r="B91" s="13" t="s">
        <v>401</v>
      </c>
      <c r="C91" s="12" t="s">
        <v>24</v>
      </c>
      <c r="D91" s="12" t="s">
        <v>25</v>
      </c>
      <c r="E91" s="12" t="s">
        <v>419</v>
      </c>
      <c r="F91" s="12" t="s">
        <v>25</v>
      </c>
      <c r="G91" s="12" t="s">
        <v>163</v>
      </c>
      <c r="H91" s="12" t="s">
        <v>160</v>
      </c>
      <c r="I91" s="14" t="s">
        <v>161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76.86</v>
      </c>
      <c r="S91" s="12" t="s">
        <v>420</v>
      </c>
    </row>
    <row r="92" spans="1:19" x14ac:dyDescent="0.25">
      <c r="A92" s="12" t="s">
        <v>406</v>
      </c>
      <c r="B92" s="13" t="s">
        <v>401</v>
      </c>
      <c r="C92" s="12" t="s">
        <v>24</v>
      </c>
      <c r="D92" s="12" t="s">
        <v>25</v>
      </c>
      <c r="E92" s="12" t="s">
        <v>422</v>
      </c>
      <c r="F92" s="12" t="s">
        <v>25</v>
      </c>
      <c r="G92" s="12" t="s">
        <v>158</v>
      </c>
      <c r="H92" s="12" t="s">
        <v>160</v>
      </c>
      <c r="I92" s="14" t="s">
        <v>161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4843.71</v>
      </c>
      <c r="S92" s="12" t="s">
        <v>423</v>
      </c>
    </row>
    <row r="93" spans="1:19" s="27" customFormat="1" x14ac:dyDescent="0.25">
      <c r="A93" s="24" t="s">
        <v>471</v>
      </c>
      <c r="B93" s="25" t="s">
        <v>461</v>
      </c>
      <c r="C93" s="24" t="s">
        <v>37</v>
      </c>
      <c r="D93" s="24" t="s">
        <v>491</v>
      </c>
      <c r="E93" s="24" t="s">
        <v>25</v>
      </c>
      <c r="F93" s="24" t="s">
        <v>492</v>
      </c>
      <c r="G93" s="24" t="s">
        <v>25</v>
      </c>
      <c r="H93" s="24" t="s">
        <v>493</v>
      </c>
      <c r="I93" s="26" t="s">
        <v>494</v>
      </c>
      <c r="J93" s="26">
        <v>305250</v>
      </c>
      <c r="K93" s="26">
        <v>305250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4" t="s">
        <v>25</v>
      </c>
    </row>
    <row r="94" spans="1:19" s="27" customFormat="1" x14ac:dyDescent="0.25">
      <c r="A94" s="24" t="s">
        <v>53</v>
      </c>
      <c r="B94" s="25" t="s">
        <v>54</v>
      </c>
      <c r="C94" s="24" t="s">
        <v>37</v>
      </c>
      <c r="D94" s="24" t="s">
        <v>60</v>
      </c>
      <c r="E94" s="24" t="s">
        <v>25</v>
      </c>
      <c r="F94" s="24" t="s">
        <v>61</v>
      </c>
      <c r="G94" s="24" t="s">
        <v>25</v>
      </c>
      <c r="H94" s="24" t="s">
        <v>62</v>
      </c>
      <c r="I94" s="26" t="s">
        <v>63</v>
      </c>
      <c r="J94" s="26">
        <v>96405.84</v>
      </c>
      <c r="K94" s="26">
        <v>5.0000000002910383E-2</v>
      </c>
      <c r="L94" s="26">
        <v>83108.44</v>
      </c>
      <c r="M94" s="26">
        <v>13297.35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4" t="s">
        <v>25</v>
      </c>
    </row>
    <row r="95" spans="1:19" s="27" customFormat="1" x14ac:dyDescent="0.25">
      <c r="A95" s="24" t="s">
        <v>59</v>
      </c>
      <c r="B95" s="25" t="s">
        <v>54</v>
      </c>
      <c r="C95" s="24" t="s">
        <v>37</v>
      </c>
      <c r="D95" s="24" t="s">
        <v>65</v>
      </c>
      <c r="E95" s="24" t="s">
        <v>25</v>
      </c>
      <c r="F95" s="24" t="s">
        <v>66</v>
      </c>
      <c r="G95" s="24" t="s">
        <v>25</v>
      </c>
      <c r="H95" s="24" t="s">
        <v>62</v>
      </c>
      <c r="I95" s="26" t="s">
        <v>63</v>
      </c>
      <c r="J95" s="26">
        <v>54269.74</v>
      </c>
      <c r="K95" s="26">
        <v>6191.6200000000026</v>
      </c>
      <c r="L95" s="26">
        <v>41446.65</v>
      </c>
      <c r="M95" s="26">
        <v>6631.47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4" t="s">
        <v>25</v>
      </c>
    </row>
    <row r="96" spans="1:19" x14ac:dyDescent="0.25">
      <c r="A96" s="12" t="s">
        <v>279</v>
      </c>
      <c r="B96" s="13" t="s">
        <v>184</v>
      </c>
      <c r="C96" s="12" t="s">
        <v>24</v>
      </c>
      <c r="D96" s="12" t="s">
        <v>25</v>
      </c>
      <c r="E96" s="12" t="s">
        <v>277</v>
      </c>
      <c r="F96" s="12" t="s">
        <v>25</v>
      </c>
      <c r="G96" s="12" t="s">
        <v>65</v>
      </c>
      <c r="H96" s="12" t="s">
        <v>62</v>
      </c>
      <c r="I96" s="14" t="s">
        <v>63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4973.6000000000004</v>
      </c>
      <c r="S96" s="12" t="s">
        <v>278</v>
      </c>
    </row>
    <row r="97" spans="1:19" x14ac:dyDescent="0.25">
      <c r="A97" s="12" t="s">
        <v>282</v>
      </c>
      <c r="B97" s="13" t="s">
        <v>184</v>
      </c>
      <c r="C97" s="12" t="s">
        <v>24</v>
      </c>
      <c r="D97" s="12" t="s">
        <v>25</v>
      </c>
      <c r="E97" s="12" t="s">
        <v>280</v>
      </c>
      <c r="F97" s="12" t="s">
        <v>25</v>
      </c>
      <c r="G97" s="12" t="s">
        <v>60</v>
      </c>
      <c r="H97" s="12" t="s">
        <v>62</v>
      </c>
      <c r="I97" s="14" t="s">
        <v>63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9973.01</v>
      </c>
      <c r="S97" s="12" t="s">
        <v>281</v>
      </c>
    </row>
    <row r="98" spans="1:19" x14ac:dyDescent="0.25">
      <c r="A98" s="12" t="s">
        <v>476</v>
      </c>
      <c r="B98" s="13" t="s">
        <v>461</v>
      </c>
      <c r="C98" s="12" t="s">
        <v>37</v>
      </c>
      <c r="D98" s="12" t="s">
        <v>462</v>
      </c>
      <c r="E98" s="12" t="s">
        <v>25</v>
      </c>
      <c r="F98" s="12" t="s">
        <v>463</v>
      </c>
      <c r="G98" s="12" t="s">
        <v>25</v>
      </c>
      <c r="H98" s="12" t="s">
        <v>464</v>
      </c>
      <c r="I98" s="14" t="s">
        <v>465</v>
      </c>
      <c r="J98" s="14">
        <v>20300</v>
      </c>
      <c r="K98" s="14">
        <v>0</v>
      </c>
      <c r="L98" s="14">
        <v>17500</v>
      </c>
      <c r="M98" s="14">
        <v>2800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2" t="s">
        <v>25</v>
      </c>
    </row>
    <row r="99" spans="1:19" x14ac:dyDescent="0.25">
      <c r="A99" s="12" t="s">
        <v>586</v>
      </c>
      <c r="B99" s="13" t="s">
        <v>461</v>
      </c>
      <c r="C99" s="12" t="s">
        <v>24</v>
      </c>
      <c r="D99" s="12" t="s">
        <v>25</v>
      </c>
      <c r="E99" s="12" t="s">
        <v>533</v>
      </c>
      <c r="F99" s="12" t="s">
        <v>25</v>
      </c>
      <c r="G99" s="12" t="s">
        <v>462</v>
      </c>
      <c r="H99" s="12" t="s">
        <v>464</v>
      </c>
      <c r="I99" s="14" t="s">
        <v>465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2800</v>
      </c>
      <c r="S99" s="12" t="s">
        <v>534</v>
      </c>
    </row>
    <row r="100" spans="1:19" s="27" customFormat="1" x14ac:dyDescent="0.25">
      <c r="A100" s="24" t="s">
        <v>64</v>
      </c>
      <c r="B100" s="25" t="s">
        <v>54</v>
      </c>
      <c r="C100" s="24" t="s">
        <v>37</v>
      </c>
      <c r="D100" s="24" t="s">
        <v>55</v>
      </c>
      <c r="E100" s="24" t="s">
        <v>25</v>
      </c>
      <c r="F100" s="24" t="s">
        <v>56</v>
      </c>
      <c r="G100" s="24" t="s">
        <v>25</v>
      </c>
      <c r="H100" s="24" t="s">
        <v>57</v>
      </c>
      <c r="I100" s="26" t="s">
        <v>58</v>
      </c>
      <c r="J100" s="26">
        <v>171429.44</v>
      </c>
      <c r="K100" s="26">
        <v>0</v>
      </c>
      <c r="L100" s="26">
        <v>147784</v>
      </c>
      <c r="M100" s="26">
        <v>23645.439999999999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4" t="s">
        <v>25</v>
      </c>
    </row>
    <row r="101" spans="1:19" s="27" customFormat="1" x14ac:dyDescent="0.25">
      <c r="A101" s="24" t="s">
        <v>294</v>
      </c>
      <c r="B101" s="25" t="s">
        <v>184</v>
      </c>
      <c r="C101" s="24" t="s">
        <v>24</v>
      </c>
      <c r="D101" s="24" t="s">
        <v>25</v>
      </c>
      <c r="E101" s="24" t="s">
        <v>292</v>
      </c>
      <c r="F101" s="24" t="s">
        <v>25</v>
      </c>
      <c r="G101" s="24" t="s">
        <v>55</v>
      </c>
      <c r="H101" s="24" t="s">
        <v>57</v>
      </c>
      <c r="I101" s="26" t="s">
        <v>58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17734.080000000002</v>
      </c>
      <c r="S101" s="24" t="s">
        <v>293</v>
      </c>
    </row>
    <row r="102" spans="1:19" s="27" customFormat="1" x14ac:dyDescent="0.25">
      <c r="A102" s="24" t="s">
        <v>48</v>
      </c>
      <c r="B102" s="25" t="s">
        <v>43</v>
      </c>
      <c r="C102" s="24" t="s">
        <v>37</v>
      </c>
      <c r="D102" s="24" t="s">
        <v>49</v>
      </c>
      <c r="E102" s="24" t="s">
        <v>25</v>
      </c>
      <c r="F102" s="24" t="s">
        <v>50</v>
      </c>
      <c r="G102" s="24" t="s">
        <v>25</v>
      </c>
      <c r="H102" s="24" t="s">
        <v>51</v>
      </c>
      <c r="I102" s="26" t="s">
        <v>52</v>
      </c>
      <c r="J102" s="26">
        <v>387915.6</v>
      </c>
      <c r="K102" s="26">
        <v>0</v>
      </c>
      <c r="L102" s="26">
        <v>334410</v>
      </c>
      <c r="M102" s="26">
        <v>53505.599999999999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4" t="s">
        <v>25</v>
      </c>
    </row>
    <row r="103" spans="1:19" s="27" customFormat="1" x14ac:dyDescent="0.25">
      <c r="A103" s="24" t="s">
        <v>67</v>
      </c>
      <c r="B103" s="25" t="s">
        <v>54</v>
      </c>
      <c r="C103" s="24" t="s">
        <v>24</v>
      </c>
      <c r="D103" s="24" t="s">
        <v>25</v>
      </c>
      <c r="E103" s="24" t="s">
        <v>68</v>
      </c>
      <c r="F103" s="24" t="s">
        <v>69</v>
      </c>
      <c r="G103" s="24" t="s">
        <v>49</v>
      </c>
      <c r="H103" s="24" t="s">
        <v>51</v>
      </c>
      <c r="I103" s="26" t="s">
        <v>52</v>
      </c>
      <c r="J103" s="26">
        <v>-27154.09</v>
      </c>
      <c r="K103" s="26">
        <v>0</v>
      </c>
      <c r="L103" s="26">
        <v>-23408.7</v>
      </c>
      <c r="M103" s="26">
        <v>-3745.39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4" t="s">
        <v>25</v>
      </c>
    </row>
    <row r="104" spans="1:19" s="27" customFormat="1" x14ac:dyDescent="0.25">
      <c r="A104" s="24" t="s">
        <v>377</v>
      </c>
      <c r="B104" s="25" t="s">
        <v>310</v>
      </c>
      <c r="C104" s="24" t="s">
        <v>24</v>
      </c>
      <c r="D104" s="24" t="s">
        <v>25</v>
      </c>
      <c r="E104" s="24" t="s">
        <v>395</v>
      </c>
      <c r="F104" s="24" t="s">
        <v>25</v>
      </c>
      <c r="G104" s="24" t="s">
        <v>49</v>
      </c>
      <c r="H104" s="24" t="s">
        <v>51</v>
      </c>
      <c r="I104" s="26" t="s">
        <v>52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40129.199999999997</v>
      </c>
      <c r="S104" s="24" t="s">
        <v>396</v>
      </c>
    </row>
    <row r="105" spans="1:19" s="27" customFormat="1" x14ac:dyDescent="0.25">
      <c r="A105" s="24" t="s">
        <v>226</v>
      </c>
      <c r="B105" s="25" t="s">
        <v>184</v>
      </c>
      <c r="C105" s="24" t="s">
        <v>37</v>
      </c>
      <c r="D105" s="24" t="s">
        <v>227</v>
      </c>
      <c r="E105" s="24" t="s">
        <v>25</v>
      </c>
      <c r="F105" s="24" t="s">
        <v>228</v>
      </c>
      <c r="G105" s="24" t="s">
        <v>25</v>
      </c>
      <c r="H105" s="24" t="s">
        <v>229</v>
      </c>
      <c r="I105" s="26" t="s">
        <v>230</v>
      </c>
      <c r="J105" s="26">
        <v>359456.16</v>
      </c>
      <c r="K105" s="26">
        <v>0</v>
      </c>
      <c r="L105" s="26">
        <v>309876</v>
      </c>
      <c r="M105" s="26">
        <v>49580.160000000003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4" t="s">
        <v>25</v>
      </c>
    </row>
    <row r="106" spans="1:19" s="27" customFormat="1" x14ac:dyDescent="0.25">
      <c r="A106" s="24" t="s">
        <v>585</v>
      </c>
      <c r="B106" s="25" t="s">
        <v>461</v>
      </c>
      <c r="C106" s="24" t="s">
        <v>24</v>
      </c>
      <c r="D106" s="24" t="s">
        <v>25</v>
      </c>
      <c r="E106" s="24" t="s">
        <v>530</v>
      </c>
      <c r="F106" s="24" t="s">
        <v>25</v>
      </c>
      <c r="G106" s="24" t="s">
        <v>227</v>
      </c>
      <c r="H106" s="24" t="s">
        <v>229</v>
      </c>
      <c r="I106" s="26" t="s">
        <v>230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37185.120000000003</v>
      </c>
      <c r="S106" s="24" t="s">
        <v>531</v>
      </c>
    </row>
    <row r="107" spans="1:19" s="27" customFormat="1" x14ac:dyDescent="0.25">
      <c r="A107" s="24" t="s">
        <v>231</v>
      </c>
      <c r="B107" s="25" t="s">
        <v>184</v>
      </c>
      <c r="C107" s="24" t="s">
        <v>37</v>
      </c>
      <c r="D107" s="24" t="s">
        <v>188</v>
      </c>
      <c r="E107" s="24" t="s">
        <v>25</v>
      </c>
      <c r="F107" s="24" t="s">
        <v>189</v>
      </c>
      <c r="G107" s="24" t="s">
        <v>25</v>
      </c>
      <c r="H107" s="24" t="s">
        <v>185</v>
      </c>
      <c r="I107" s="26" t="s">
        <v>186</v>
      </c>
      <c r="J107" s="26">
        <v>14964</v>
      </c>
      <c r="K107" s="26">
        <v>0</v>
      </c>
      <c r="L107" s="26">
        <v>12900</v>
      </c>
      <c r="M107" s="26">
        <v>2064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4" t="s">
        <v>25</v>
      </c>
    </row>
    <row r="108" spans="1:19" s="27" customFormat="1" x14ac:dyDescent="0.25">
      <c r="A108" s="24" t="s">
        <v>240</v>
      </c>
      <c r="B108" s="25" t="s">
        <v>184</v>
      </c>
      <c r="C108" s="24" t="s">
        <v>24</v>
      </c>
      <c r="D108" s="24" t="s">
        <v>25</v>
      </c>
      <c r="E108" s="24" t="s">
        <v>238</v>
      </c>
      <c r="F108" s="24" t="s">
        <v>25</v>
      </c>
      <c r="G108" s="24" t="s">
        <v>188</v>
      </c>
      <c r="H108" s="24" t="s">
        <v>185</v>
      </c>
      <c r="I108" s="26" t="s">
        <v>186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1548</v>
      </c>
      <c r="S108" s="24" t="s">
        <v>239</v>
      </c>
    </row>
    <row r="109" spans="1:19" s="27" customFormat="1" x14ac:dyDescent="0.25">
      <c r="A109" s="24" t="s">
        <v>388</v>
      </c>
      <c r="B109" s="25" t="s">
        <v>401</v>
      </c>
      <c r="C109" s="24" t="s">
        <v>37</v>
      </c>
      <c r="D109" s="24" t="s">
        <v>410</v>
      </c>
      <c r="E109" s="24" t="s">
        <v>25</v>
      </c>
      <c r="F109" s="24" t="s">
        <v>411</v>
      </c>
      <c r="G109" s="24" t="s">
        <v>25</v>
      </c>
      <c r="H109" s="24" t="s">
        <v>185</v>
      </c>
      <c r="I109" s="26" t="s">
        <v>186</v>
      </c>
      <c r="J109" s="26">
        <v>17400</v>
      </c>
      <c r="K109" s="26">
        <v>0</v>
      </c>
      <c r="L109" s="26">
        <v>15000</v>
      </c>
      <c r="M109" s="26">
        <v>2400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4" t="s">
        <v>25</v>
      </c>
    </row>
    <row r="110" spans="1:19" s="27" customFormat="1" x14ac:dyDescent="0.25">
      <c r="A110" s="24" t="s">
        <v>495</v>
      </c>
      <c r="B110" s="25" t="s">
        <v>461</v>
      </c>
      <c r="C110" s="24" t="s">
        <v>24</v>
      </c>
      <c r="D110" s="24" t="s">
        <v>25</v>
      </c>
      <c r="E110" s="24" t="s">
        <v>518</v>
      </c>
      <c r="F110" s="24" t="s">
        <v>25</v>
      </c>
      <c r="G110" s="24" t="s">
        <v>410</v>
      </c>
      <c r="H110" s="24" t="s">
        <v>185</v>
      </c>
      <c r="I110" s="26" t="s">
        <v>186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1800</v>
      </c>
      <c r="S110" s="24" t="s">
        <v>519</v>
      </c>
    </row>
    <row r="111" spans="1:19" s="27" customFormat="1" x14ac:dyDescent="0.25">
      <c r="A111" s="24" t="s">
        <v>86</v>
      </c>
      <c r="B111" s="25" t="s">
        <v>71</v>
      </c>
      <c r="C111" s="24" t="s">
        <v>37</v>
      </c>
      <c r="D111" s="24" t="s">
        <v>87</v>
      </c>
      <c r="E111" s="24" t="s">
        <v>25</v>
      </c>
      <c r="F111" s="24" t="s">
        <v>88</v>
      </c>
      <c r="G111" s="24" t="s">
        <v>25</v>
      </c>
      <c r="H111" s="24" t="s">
        <v>89</v>
      </c>
      <c r="I111" s="26" t="s">
        <v>90</v>
      </c>
      <c r="J111" s="26">
        <v>7485.36</v>
      </c>
      <c r="K111" s="26">
        <v>7485.36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4" t="s">
        <v>25</v>
      </c>
    </row>
    <row r="112" spans="1:19" s="27" customFormat="1" x14ac:dyDescent="0.25">
      <c r="A112" s="24" t="s">
        <v>91</v>
      </c>
      <c r="B112" s="25" t="s">
        <v>71</v>
      </c>
      <c r="C112" s="24" t="s">
        <v>37</v>
      </c>
      <c r="D112" s="24" t="s">
        <v>102</v>
      </c>
      <c r="E112" s="24" t="s">
        <v>25</v>
      </c>
      <c r="F112" s="24" t="s">
        <v>103</v>
      </c>
      <c r="G112" s="24" t="s">
        <v>25</v>
      </c>
      <c r="H112" s="24" t="s">
        <v>104</v>
      </c>
      <c r="I112" s="26" t="s">
        <v>105</v>
      </c>
      <c r="J112" s="26">
        <v>186453.6</v>
      </c>
      <c r="K112" s="26">
        <v>157500</v>
      </c>
      <c r="L112" s="26">
        <v>24960</v>
      </c>
      <c r="M112" s="26">
        <v>3993.6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4" t="s">
        <v>25</v>
      </c>
    </row>
    <row r="113" spans="1:19" s="27" customFormat="1" x14ac:dyDescent="0.25">
      <c r="A113" s="24" t="s">
        <v>246</v>
      </c>
      <c r="B113" s="25" t="s">
        <v>184</v>
      </c>
      <c r="C113" s="24" t="s">
        <v>24</v>
      </c>
      <c r="D113" s="24" t="s">
        <v>25</v>
      </c>
      <c r="E113" s="24" t="s">
        <v>244</v>
      </c>
      <c r="F113" s="24" t="s">
        <v>25</v>
      </c>
      <c r="G113" s="24" t="s">
        <v>102</v>
      </c>
      <c r="H113" s="24" t="s">
        <v>104</v>
      </c>
      <c r="I113" s="26" t="s">
        <v>105</v>
      </c>
      <c r="J113" s="26">
        <v>0</v>
      </c>
      <c r="K113" s="26">
        <v>0</v>
      </c>
      <c r="L113" s="26">
        <v>0</v>
      </c>
      <c r="M113" s="26">
        <v>0</v>
      </c>
      <c r="N113" s="26">
        <v>0</v>
      </c>
      <c r="O113" s="26">
        <v>0</v>
      </c>
      <c r="P113" s="26">
        <v>0</v>
      </c>
      <c r="Q113" s="26">
        <v>0</v>
      </c>
      <c r="R113" s="26">
        <v>2995.2</v>
      </c>
      <c r="S113" s="24" t="s">
        <v>245</v>
      </c>
    </row>
    <row r="114" spans="1:19" s="27" customFormat="1" x14ac:dyDescent="0.25">
      <c r="A114" s="24" t="s">
        <v>325</v>
      </c>
      <c r="B114" s="25" t="s">
        <v>310</v>
      </c>
      <c r="C114" s="24" t="s">
        <v>37</v>
      </c>
      <c r="D114" s="24" t="s">
        <v>350</v>
      </c>
      <c r="E114" s="24" t="s">
        <v>25</v>
      </c>
      <c r="F114" s="24" t="s">
        <v>351</v>
      </c>
      <c r="G114" s="24" t="s">
        <v>25</v>
      </c>
      <c r="H114" s="24" t="s">
        <v>104</v>
      </c>
      <c r="I114" s="26" t="s">
        <v>105</v>
      </c>
      <c r="J114" s="26">
        <v>127500</v>
      </c>
      <c r="K114" s="26">
        <v>127500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4" t="s">
        <v>25</v>
      </c>
    </row>
    <row r="115" spans="1:19" s="27" customFormat="1" x14ac:dyDescent="0.25">
      <c r="A115" s="24" t="s">
        <v>164</v>
      </c>
      <c r="B115" s="25" t="s">
        <v>107</v>
      </c>
      <c r="C115" s="24" t="s">
        <v>37</v>
      </c>
      <c r="D115" s="24" t="s">
        <v>113</v>
      </c>
      <c r="E115" s="24" t="s">
        <v>25</v>
      </c>
      <c r="F115" s="24" t="s">
        <v>114</v>
      </c>
      <c r="G115" s="24" t="s">
        <v>25</v>
      </c>
      <c r="H115" s="24" t="s">
        <v>115</v>
      </c>
      <c r="I115" s="26" t="s">
        <v>116</v>
      </c>
      <c r="J115" s="26">
        <v>349415.2</v>
      </c>
      <c r="K115" s="26">
        <v>0</v>
      </c>
      <c r="L115" s="26">
        <v>301220</v>
      </c>
      <c r="M115" s="26">
        <v>48195.199999999997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4" t="s">
        <v>25</v>
      </c>
    </row>
    <row r="116" spans="1:19" s="27" customFormat="1" x14ac:dyDescent="0.25">
      <c r="A116" s="24" t="s">
        <v>249</v>
      </c>
      <c r="B116" s="25" t="s">
        <v>184</v>
      </c>
      <c r="C116" s="24" t="s">
        <v>24</v>
      </c>
      <c r="D116" s="24" t="s">
        <v>25</v>
      </c>
      <c r="E116" s="24" t="s">
        <v>247</v>
      </c>
      <c r="F116" s="24" t="s">
        <v>25</v>
      </c>
      <c r="G116" s="24" t="s">
        <v>113</v>
      </c>
      <c r="H116" s="24" t="s">
        <v>115</v>
      </c>
      <c r="I116" s="26" t="s">
        <v>116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36146.400000000001</v>
      </c>
      <c r="S116" s="24" t="s">
        <v>248</v>
      </c>
    </row>
    <row r="117" spans="1:19" s="27" customFormat="1" x14ac:dyDescent="0.25">
      <c r="A117" s="24" t="s">
        <v>234</v>
      </c>
      <c r="B117" s="25" t="s">
        <v>184</v>
      </c>
      <c r="C117" s="24" t="s">
        <v>37</v>
      </c>
      <c r="D117" s="24" t="s">
        <v>212</v>
      </c>
      <c r="E117" s="24" t="s">
        <v>25</v>
      </c>
      <c r="F117" s="24" t="s">
        <v>213</v>
      </c>
      <c r="G117" s="24" t="s">
        <v>25</v>
      </c>
      <c r="H117" s="24" t="s">
        <v>214</v>
      </c>
      <c r="I117" s="26" t="s">
        <v>215</v>
      </c>
      <c r="J117" s="26">
        <v>113498.04239999999</v>
      </c>
      <c r="K117" s="26">
        <v>0</v>
      </c>
      <c r="L117" s="26">
        <v>97843.14</v>
      </c>
      <c r="M117" s="26">
        <v>15654.9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4" t="s">
        <v>25</v>
      </c>
    </row>
    <row r="118" spans="1:19" s="27" customFormat="1" x14ac:dyDescent="0.25">
      <c r="A118" s="24" t="s">
        <v>430</v>
      </c>
      <c r="B118" s="25" t="s">
        <v>401</v>
      </c>
      <c r="C118" s="24" t="s">
        <v>24</v>
      </c>
      <c r="D118" s="24" t="s">
        <v>25</v>
      </c>
      <c r="E118" s="24" t="s">
        <v>446</v>
      </c>
      <c r="F118" s="24" t="s">
        <v>25</v>
      </c>
      <c r="G118" s="24" t="s">
        <v>212</v>
      </c>
      <c r="H118" s="24" t="s">
        <v>214</v>
      </c>
      <c r="I118" s="26" t="s">
        <v>215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11741.18</v>
      </c>
      <c r="S118" s="24" t="s">
        <v>447</v>
      </c>
    </row>
    <row r="119" spans="1:19" s="27" customFormat="1" x14ac:dyDescent="0.25">
      <c r="A119" s="24" t="s">
        <v>328</v>
      </c>
      <c r="B119" s="25" t="s">
        <v>310</v>
      </c>
      <c r="C119" s="24" t="s">
        <v>37</v>
      </c>
      <c r="D119" s="24" t="s">
        <v>363</v>
      </c>
      <c r="E119" s="24" t="s">
        <v>25</v>
      </c>
      <c r="F119" s="24" t="s">
        <v>159</v>
      </c>
      <c r="G119" s="24" t="s">
        <v>25</v>
      </c>
      <c r="H119" s="24" t="s">
        <v>364</v>
      </c>
      <c r="I119" s="26" t="s">
        <v>365</v>
      </c>
      <c r="J119" s="26">
        <v>95004</v>
      </c>
      <c r="K119" s="26">
        <v>0</v>
      </c>
      <c r="L119" s="26">
        <v>81900</v>
      </c>
      <c r="M119" s="26">
        <v>13104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4" t="s">
        <v>25</v>
      </c>
    </row>
    <row r="120" spans="1:19" s="27" customFormat="1" x14ac:dyDescent="0.25">
      <c r="A120" s="24" t="s">
        <v>442</v>
      </c>
      <c r="B120" s="25" t="s">
        <v>401</v>
      </c>
      <c r="C120" s="24" t="s">
        <v>24</v>
      </c>
      <c r="D120" s="24" t="s">
        <v>25</v>
      </c>
      <c r="E120" s="24" t="s">
        <v>458</v>
      </c>
      <c r="F120" s="24" t="s">
        <v>25</v>
      </c>
      <c r="G120" s="24" t="s">
        <v>363</v>
      </c>
      <c r="H120" s="24" t="s">
        <v>364</v>
      </c>
      <c r="I120" s="26" t="s">
        <v>365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13104</v>
      </c>
      <c r="S120" s="24" t="s">
        <v>459</v>
      </c>
    </row>
    <row r="121" spans="1:19" x14ac:dyDescent="0.25">
      <c r="A121" s="12" t="s">
        <v>520</v>
      </c>
      <c r="B121" s="13" t="s">
        <v>536</v>
      </c>
      <c r="C121" s="12" t="s">
        <v>37</v>
      </c>
      <c r="D121" s="12" t="s">
        <v>537</v>
      </c>
      <c r="E121" s="12" t="s">
        <v>25</v>
      </c>
      <c r="F121" s="12" t="s">
        <v>159</v>
      </c>
      <c r="G121" s="12" t="s">
        <v>25</v>
      </c>
      <c r="H121" s="12" t="s">
        <v>538</v>
      </c>
      <c r="I121" s="14" t="s">
        <v>539</v>
      </c>
      <c r="J121" s="14">
        <v>3700.0056</v>
      </c>
      <c r="K121" s="14">
        <v>0</v>
      </c>
      <c r="L121" s="14">
        <v>3189.66</v>
      </c>
      <c r="M121" s="14">
        <v>510.34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2" t="s">
        <v>25</v>
      </c>
    </row>
    <row r="122" spans="1:19" x14ac:dyDescent="0.25">
      <c r="A122" s="12" t="s">
        <v>540</v>
      </c>
      <c r="B122" s="13" t="s">
        <v>536</v>
      </c>
      <c r="C122" s="12" t="s">
        <v>24</v>
      </c>
      <c r="D122" s="12" t="s">
        <v>25</v>
      </c>
      <c r="E122" s="12" t="s">
        <v>562</v>
      </c>
      <c r="F122" s="12" t="s">
        <v>25</v>
      </c>
      <c r="G122" s="12" t="s">
        <v>537</v>
      </c>
      <c r="H122" s="12" t="s">
        <v>538</v>
      </c>
      <c r="I122" s="14" t="s">
        <v>539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382.76</v>
      </c>
      <c r="S122" s="12" t="s">
        <v>563</v>
      </c>
    </row>
    <row r="123" spans="1:19" s="27" customFormat="1" x14ac:dyDescent="0.25">
      <c r="A123" s="24" t="s">
        <v>166</v>
      </c>
      <c r="B123" s="25" t="s">
        <v>107</v>
      </c>
      <c r="C123" s="24" t="s">
        <v>37</v>
      </c>
      <c r="D123" s="24" t="s">
        <v>169</v>
      </c>
      <c r="E123" s="24" t="s">
        <v>25</v>
      </c>
      <c r="F123" s="24" t="s">
        <v>170</v>
      </c>
      <c r="G123" s="24" t="s">
        <v>25</v>
      </c>
      <c r="H123" s="24" t="s">
        <v>171</v>
      </c>
      <c r="I123" s="26" t="s">
        <v>172</v>
      </c>
      <c r="J123" s="26">
        <v>169426.35200000001</v>
      </c>
      <c r="K123" s="26">
        <v>0</v>
      </c>
      <c r="L123" s="26">
        <v>146057.20000000001</v>
      </c>
      <c r="M123" s="26">
        <v>23369.15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4" t="s">
        <v>25</v>
      </c>
    </row>
    <row r="124" spans="1:19" s="27" customFormat="1" x14ac:dyDescent="0.25">
      <c r="A124" s="24" t="s">
        <v>433</v>
      </c>
      <c r="B124" s="25" t="s">
        <v>401</v>
      </c>
      <c r="C124" s="24" t="s">
        <v>24</v>
      </c>
      <c r="D124" s="24" t="s">
        <v>25</v>
      </c>
      <c r="E124" s="24" t="s">
        <v>449</v>
      </c>
      <c r="F124" s="24" t="s">
        <v>25</v>
      </c>
      <c r="G124" s="24" t="s">
        <v>169</v>
      </c>
      <c r="H124" s="24" t="s">
        <v>171</v>
      </c>
      <c r="I124" s="26" t="s">
        <v>172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17526.86</v>
      </c>
      <c r="S124" s="24" t="s">
        <v>450</v>
      </c>
    </row>
    <row r="125" spans="1:19" s="27" customFormat="1" x14ac:dyDescent="0.25">
      <c r="A125" s="24" t="s">
        <v>333</v>
      </c>
      <c r="B125" s="25" t="s">
        <v>310</v>
      </c>
      <c r="C125" s="24" t="s">
        <v>37</v>
      </c>
      <c r="D125" s="24" t="s">
        <v>329</v>
      </c>
      <c r="E125" s="24" t="s">
        <v>25</v>
      </c>
      <c r="F125" s="24" t="s">
        <v>330</v>
      </c>
      <c r="G125" s="24" t="s">
        <v>25</v>
      </c>
      <c r="H125" s="24" t="s">
        <v>331</v>
      </c>
      <c r="I125" s="26" t="s">
        <v>332</v>
      </c>
      <c r="J125" s="26">
        <v>186877</v>
      </c>
      <c r="K125" s="26">
        <v>186877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4" t="s">
        <v>25</v>
      </c>
    </row>
    <row r="126" spans="1:19" s="27" customFormat="1" x14ac:dyDescent="0.25">
      <c r="A126" s="24" t="s">
        <v>479</v>
      </c>
      <c r="B126" s="25" t="s">
        <v>461</v>
      </c>
      <c r="C126" s="24" t="s">
        <v>37</v>
      </c>
      <c r="D126" s="24" t="s">
        <v>467</v>
      </c>
      <c r="E126" s="24" t="s">
        <v>25</v>
      </c>
      <c r="F126" s="24" t="s">
        <v>468</v>
      </c>
      <c r="G126" s="24" t="s">
        <v>25</v>
      </c>
      <c r="H126" s="24" t="s">
        <v>469</v>
      </c>
      <c r="I126" s="26" t="s">
        <v>470</v>
      </c>
      <c r="J126" s="26">
        <v>25000</v>
      </c>
      <c r="K126" s="26">
        <v>25000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4" t="s">
        <v>25</v>
      </c>
    </row>
    <row r="127" spans="1:19" x14ac:dyDescent="0.25">
      <c r="A127" s="12" t="s">
        <v>22</v>
      </c>
      <c r="B127" s="13" t="s">
        <v>23</v>
      </c>
      <c r="C127" s="12" t="s">
        <v>24</v>
      </c>
      <c r="D127" s="12" t="s">
        <v>25</v>
      </c>
      <c r="E127" s="12" t="s">
        <v>26</v>
      </c>
      <c r="F127" s="12" t="s">
        <v>27</v>
      </c>
      <c r="G127" s="12" t="s">
        <v>28</v>
      </c>
      <c r="H127" s="12" t="s">
        <v>29</v>
      </c>
      <c r="I127" s="14" t="s">
        <v>30</v>
      </c>
      <c r="J127" s="14">
        <v>-250.8</v>
      </c>
      <c r="K127" s="14">
        <v>-250.8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2" t="s">
        <v>25</v>
      </c>
    </row>
    <row r="128" spans="1:19" s="27" customFormat="1" x14ac:dyDescent="0.25">
      <c r="A128" s="24" t="s">
        <v>31</v>
      </c>
      <c r="B128" s="25" t="s">
        <v>23</v>
      </c>
      <c r="C128" s="24" t="s">
        <v>24</v>
      </c>
      <c r="D128" s="24" t="s">
        <v>25</v>
      </c>
      <c r="E128" s="24" t="s">
        <v>32</v>
      </c>
      <c r="F128" s="24" t="s">
        <v>33</v>
      </c>
      <c r="G128" s="24" t="s">
        <v>34</v>
      </c>
      <c r="H128" s="24" t="s">
        <v>29</v>
      </c>
      <c r="I128" s="26" t="s">
        <v>30</v>
      </c>
      <c r="J128" s="26">
        <v>-344</v>
      </c>
      <c r="K128" s="26">
        <v>-344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4" t="s">
        <v>25</v>
      </c>
    </row>
    <row r="129" spans="1:19" s="27" customFormat="1" x14ac:dyDescent="0.25">
      <c r="A129" s="24" t="s">
        <v>338</v>
      </c>
      <c r="B129" s="25" t="s">
        <v>310</v>
      </c>
      <c r="C129" s="24" t="s">
        <v>37</v>
      </c>
      <c r="D129" s="24" t="s">
        <v>353</v>
      </c>
      <c r="E129" s="24" t="s">
        <v>25</v>
      </c>
      <c r="F129" s="24" t="s">
        <v>354</v>
      </c>
      <c r="G129" s="24" t="s">
        <v>25</v>
      </c>
      <c r="H129" s="24" t="s">
        <v>355</v>
      </c>
      <c r="I129" s="26" t="s">
        <v>356</v>
      </c>
      <c r="J129" s="26">
        <v>505520.22959999996</v>
      </c>
      <c r="K129" s="26">
        <v>313099.65000000002</v>
      </c>
      <c r="L129" s="26">
        <v>165879.81</v>
      </c>
      <c r="M129" s="26">
        <v>26540.76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4" t="s">
        <v>25</v>
      </c>
    </row>
    <row r="130" spans="1:19" s="27" customFormat="1" x14ac:dyDescent="0.25">
      <c r="A130" s="24" t="s">
        <v>436</v>
      </c>
      <c r="B130" s="25" t="s">
        <v>401</v>
      </c>
      <c r="C130" s="24" t="s">
        <v>24</v>
      </c>
      <c r="D130" s="24" t="s">
        <v>25</v>
      </c>
      <c r="E130" s="24" t="s">
        <v>452</v>
      </c>
      <c r="F130" s="24" t="s">
        <v>25</v>
      </c>
      <c r="G130" s="24" t="s">
        <v>353</v>
      </c>
      <c r="H130" s="24" t="s">
        <v>355</v>
      </c>
      <c r="I130" s="26" t="s">
        <v>356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19905.580000000002</v>
      </c>
      <c r="S130" s="24" t="s">
        <v>453</v>
      </c>
    </row>
    <row r="131" spans="1:19" s="27" customFormat="1" x14ac:dyDescent="0.25">
      <c r="A131" s="24" t="s">
        <v>341</v>
      </c>
      <c r="B131" s="25" t="s">
        <v>310</v>
      </c>
      <c r="C131" s="24" t="s">
        <v>37</v>
      </c>
      <c r="D131" s="24" t="s">
        <v>317</v>
      </c>
      <c r="E131" s="24" t="s">
        <v>25</v>
      </c>
      <c r="F131" s="24" t="s">
        <v>159</v>
      </c>
      <c r="G131" s="24" t="s">
        <v>25</v>
      </c>
      <c r="H131" s="24" t="s">
        <v>318</v>
      </c>
      <c r="I131" s="26" t="s">
        <v>319</v>
      </c>
      <c r="J131" s="26">
        <v>149999.9712</v>
      </c>
      <c r="K131" s="26">
        <v>0</v>
      </c>
      <c r="L131" s="26">
        <v>129310.32</v>
      </c>
      <c r="M131" s="26">
        <v>20689.650000000001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4" t="s">
        <v>25</v>
      </c>
    </row>
    <row r="132" spans="1:19" s="27" customFormat="1" x14ac:dyDescent="0.25">
      <c r="A132" s="24" t="s">
        <v>382</v>
      </c>
      <c r="B132" s="25" t="s">
        <v>310</v>
      </c>
      <c r="C132" s="24" t="s">
        <v>24</v>
      </c>
      <c r="D132" s="24" t="s">
        <v>25</v>
      </c>
      <c r="E132" s="24" t="s">
        <v>398</v>
      </c>
      <c r="F132" s="24" t="s">
        <v>25</v>
      </c>
      <c r="G132" s="24" t="s">
        <v>317</v>
      </c>
      <c r="H132" s="24" t="s">
        <v>318</v>
      </c>
      <c r="I132" s="26" t="s">
        <v>319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15517.24</v>
      </c>
      <c r="S132" s="24" t="s">
        <v>399</v>
      </c>
    </row>
    <row r="133" spans="1:19" s="27" customFormat="1" x14ac:dyDescent="0.25">
      <c r="A133" s="24" t="s">
        <v>346</v>
      </c>
      <c r="B133" s="25" t="s">
        <v>310</v>
      </c>
      <c r="C133" s="24" t="s">
        <v>37</v>
      </c>
      <c r="D133" s="24" t="s">
        <v>373</v>
      </c>
      <c r="E133" s="24" t="s">
        <v>25</v>
      </c>
      <c r="F133" s="24" t="s">
        <v>374</v>
      </c>
      <c r="G133" s="24" t="s">
        <v>25</v>
      </c>
      <c r="H133" s="24" t="s">
        <v>375</v>
      </c>
      <c r="I133" s="26" t="s">
        <v>376</v>
      </c>
      <c r="J133" s="26">
        <v>170873.01</v>
      </c>
      <c r="K133" s="26">
        <v>0</v>
      </c>
      <c r="L133" s="26">
        <v>147304.32000000001</v>
      </c>
      <c r="M133" s="26">
        <v>23568.69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4" t="s">
        <v>25</v>
      </c>
    </row>
    <row r="134" spans="1:19" s="27" customFormat="1" x14ac:dyDescent="0.25">
      <c r="A134" s="24" t="s">
        <v>500</v>
      </c>
      <c r="B134" s="25" t="s">
        <v>461</v>
      </c>
      <c r="C134" s="24" t="s">
        <v>24</v>
      </c>
      <c r="D134" s="24" t="s">
        <v>25</v>
      </c>
      <c r="E134" s="24" t="s">
        <v>521</v>
      </c>
      <c r="F134" s="24" t="s">
        <v>25</v>
      </c>
      <c r="G134" s="24" t="s">
        <v>373</v>
      </c>
      <c r="H134" s="24" t="s">
        <v>375</v>
      </c>
      <c r="I134" s="26" t="s">
        <v>376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17676.52</v>
      </c>
      <c r="S134" s="24" t="s">
        <v>522</v>
      </c>
    </row>
    <row r="135" spans="1:19" s="27" customFormat="1" x14ac:dyDescent="0.25">
      <c r="A135" s="24" t="s">
        <v>349</v>
      </c>
      <c r="B135" s="25" t="s">
        <v>310</v>
      </c>
      <c r="C135" s="24" t="s">
        <v>37</v>
      </c>
      <c r="D135" s="24" t="s">
        <v>321</v>
      </c>
      <c r="E135" s="24" t="s">
        <v>25</v>
      </c>
      <c r="F135" s="24" t="s">
        <v>322</v>
      </c>
      <c r="G135" s="24" t="s">
        <v>25</v>
      </c>
      <c r="H135" s="24" t="s">
        <v>323</v>
      </c>
      <c r="I135" s="26" t="s">
        <v>324</v>
      </c>
      <c r="J135" s="26">
        <v>166993.60000000001</v>
      </c>
      <c r="K135" s="26">
        <v>0</v>
      </c>
      <c r="L135" s="26">
        <v>143960</v>
      </c>
      <c r="M135" s="26">
        <v>23033.599999999999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4" t="s">
        <v>25</v>
      </c>
    </row>
    <row r="136" spans="1:19" s="27" customFormat="1" x14ac:dyDescent="0.25">
      <c r="A136" s="24" t="s">
        <v>409</v>
      </c>
      <c r="B136" s="25" t="s">
        <v>401</v>
      </c>
      <c r="C136" s="24" t="s">
        <v>24</v>
      </c>
      <c r="D136" s="24" t="s">
        <v>25</v>
      </c>
      <c r="E136" s="24" t="s">
        <v>425</v>
      </c>
      <c r="F136" s="24" t="s">
        <v>25</v>
      </c>
      <c r="G136" s="24" t="s">
        <v>321</v>
      </c>
      <c r="H136" s="24" t="s">
        <v>323</v>
      </c>
      <c r="I136" s="26" t="s">
        <v>324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17275.2</v>
      </c>
      <c r="S136" s="24" t="s">
        <v>426</v>
      </c>
    </row>
    <row r="137" spans="1:19" x14ac:dyDescent="0.25">
      <c r="A137" s="12" t="s">
        <v>179</v>
      </c>
      <c r="B137" s="13" t="s">
        <v>174</v>
      </c>
      <c r="C137" s="12" t="s">
        <v>37</v>
      </c>
      <c r="D137" s="12" t="s">
        <v>175</v>
      </c>
      <c r="E137" s="12" t="s">
        <v>25</v>
      </c>
      <c r="F137" s="12" t="s">
        <v>176</v>
      </c>
      <c r="G137" s="12" t="s">
        <v>25</v>
      </c>
      <c r="H137" s="12" t="s">
        <v>177</v>
      </c>
      <c r="I137" s="14" t="s">
        <v>178</v>
      </c>
      <c r="J137" s="14">
        <v>5347.6</v>
      </c>
      <c r="K137" s="14">
        <v>0</v>
      </c>
      <c r="L137" s="14">
        <v>4610</v>
      </c>
      <c r="M137" s="14">
        <v>737.6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2" t="s">
        <v>25</v>
      </c>
    </row>
    <row r="138" spans="1:19" x14ac:dyDescent="0.25">
      <c r="A138" s="12" t="s">
        <v>243</v>
      </c>
      <c r="B138" s="13" t="s">
        <v>184</v>
      </c>
      <c r="C138" s="12" t="s">
        <v>24</v>
      </c>
      <c r="D138" s="12" t="s">
        <v>25</v>
      </c>
      <c r="E138" s="12" t="s">
        <v>241</v>
      </c>
      <c r="F138" s="12" t="s">
        <v>25</v>
      </c>
      <c r="G138" s="12" t="s">
        <v>175</v>
      </c>
      <c r="H138" s="12" t="s">
        <v>177</v>
      </c>
      <c r="I138" s="14" t="s">
        <v>178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553.20000000000005</v>
      </c>
      <c r="S138" s="12" t="s">
        <v>242</v>
      </c>
    </row>
    <row r="139" spans="1:19" s="27" customFormat="1" x14ac:dyDescent="0.25">
      <c r="A139" s="24" t="s">
        <v>96</v>
      </c>
      <c r="B139" s="25" t="s">
        <v>71</v>
      </c>
      <c r="C139" s="24" t="s">
        <v>37</v>
      </c>
      <c r="D139" s="24" t="s">
        <v>92</v>
      </c>
      <c r="E139" s="24" t="s">
        <v>25</v>
      </c>
      <c r="F139" s="24" t="s">
        <v>93</v>
      </c>
      <c r="G139" s="24" t="s">
        <v>25</v>
      </c>
      <c r="H139" s="24" t="s">
        <v>94</v>
      </c>
      <c r="I139" s="26" t="s">
        <v>95</v>
      </c>
      <c r="J139" s="26">
        <v>18328</v>
      </c>
      <c r="K139" s="26">
        <v>-0.15999999999985448</v>
      </c>
      <c r="L139" s="26">
        <v>15800</v>
      </c>
      <c r="M139" s="26">
        <v>2528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4" t="s">
        <v>25</v>
      </c>
    </row>
    <row r="140" spans="1:19" s="27" customFormat="1" x14ac:dyDescent="0.25">
      <c r="A140" s="24" t="s">
        <v>285</v>
      </c>
      <c r="B140" s="25" t="s">
        <v>184</v>
      </c>
      <c r="C140" s="24" t="s">
        <v>24</v>
      </c>
      <c r="D140" s="24" t="s">
        <v>25</v>
      </c>
      <c r="E140" s="24" t="s">
        <v>283</v>
      </c>
      <c r="F140" s="24" t="s">
        <v>25</v>
      </c>
      <c r="G140" s="24" t="s">
        <v>92</v>
      </c>
      <c r="H140" s="24" t="s">
        <v>94</v>
      </c>
      <c r="I140" s="26" t="s">
        <v>95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1896</v>
      </c>
      <c r="S140" s="24" t="s">
        <v>284</v>
      </c>
    </row>
    <row r="141" spans="1:19" s="31" customFormat="1" x14ac:dyDescent="0.25">
      <c r="A141" s="28" t="s">
        <v>168</v>
      </c>
      <c r="B141" s="29" t="s">
        <v>107</v>
      </c>
      <c r="C141" s="28" t="s">
        <v>37</v>
      </c>
      <c r="D141" s="28" t="s">
        <v>118</v>
      </c>
      <c r="E141" s="28" t="s">
        <v>25</v>
      </c>
      <c r="F141" s="28" t="s">
        <v>119</v>
      </c>
      <c r="G141" s="28" t="s">
        <v>25</v>
      </c>
      <c r="H141" s="28" t="s">
        <v>120</v>
      </c>
      <c r="I141" s="30" t="s">
        <v>121</v>
      </c>
      <c r="J141" s="30">
        <v>691282.93</v>
      </c>
      <c r="K141" s="30">
        <v>-2.0000000018626451E-2</v>
      </c>
      <c r="L141" s="30">
        <v>595933.56000000006</v>
      </c>
      <c r="M141" s="30">
        <v>95349.37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28" t="s">
        <v>25</v>
      </c>
    </row>
    <row r="142" spans="1:19" s="31" customFormat="1" x14ac:dyDescent="0.25">
      <c r="A142" s="28" t="s">
        <v>288</v>
      </c>
      <c r="B142" s="29" t="s">
        <v>184</v>
      </c>
      <c r="C142" s="28" t="s">
        <v>24</v>
      </c>
      <c r="D142" s="28" t="s">
        <v>25</v>
      </c>
      <c r="E142" s="28" t="s">
        <v>286</v>
      </c>
      <c r="F142" s="28" t="s">
        <v>25</v>
      </c>
      <c r="G142" s="28" t="s">
        <v>118</v>
      </c>
      <c r="H142" s="28" t="s">
        <v>120</v>
      </c>
      <c r="I142" s="30" t="s">
        <v>121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0</v>
      </c>
      <c r="Q142" s="30">
        <v>0</v>
      </c>
      <c r="R142" s="30">
        <v>71512.03</v>
      </c>
      <c r="S142" s="28" t="s">
        <v>287</v>
      </c>
    </row>
    <row r="143" spans="1:19" s="27" customFormat="1" x14ac:dyDescent="0.25">
      <c r="A143" s="24" t="s">
        <v>352</v>
      </c>
      <c r="B143" s="25" t="s">
        <v>310</v>
      </c>
      <c r="C143" s="24" t="s">
        <v>37</v>
      </c>
      <c r="D143" s="24" t="s">
        <v>334</v>
      </c>
      <c r="E143" s="24" t="s">
        <v>25</v>
      </c>
      <c r="F143" s="24" t="s">
        <v>335</v>
      </c>
      <c r="G143" s="24" t="s">
        <v>25</v>
      </c>
      <c r="H143" s="24" t="s">
        <v>336</v>
      </c>
      <c r="I143" s="26" t="s">
        <v>337</v>
      </c>
      <c r="J143" s="26">
        <v>216647.4</v>
      </c>
      <c r="K143" s="26">
        <v>0</v>
      </c>
      <c r="L143" s="26">
        <v>186765</v>
      </c>
      <c r="M143" s="26">
        <v>29882.400000000001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24" t="s">
        <v>25</v>
      </c>
    </row>
    <row r="144" spans="1:19" s="27" customFormat="1" x14ac:dyDescent="0.25">
      <c r="A144" s="24" t="s">
        <v>424</v>
      </c>
      <c r="B144" s="25" t="s">
        <v>401</v>
      </c>
      <c r="C144" s="24" t="s">
        <v>24</v>
      </c>
      <c r="D144" s="24" t="s">
        <v>25</v>
      </c>
      <c r="E144" s="24" t="s">
        <v>440</v>
      </c>
      <c r="F144" s="24" t="s">
        <v>25</v>
      </c>
      <c r="G144" s="24" t="s">
        <v>334</v>
      </c>
      <c r="H144" s="24" t="s">
        <v>336</v>
      </c>
      <c r="I144" s="26" t="s">
        <v>337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22411.8</v>
      </c>
      <c r="S144" s="24" t="s">
        <v>441</v>
      </c>
    </row>
    <row r="145" spans="1:19" s="27" customFormat="1" x14ac:dyDescent="0.25">
      <c r="A145" s="24" t="s">
        <v>391</v>
      </c>
      <c r="B145" s="25" t="s">
        <v>401</v>
      </c>
      <c r="C145" s="24" t="s">
        <v>37</v>
      </c>
      <c r="D145" s="24" t="s">
        <v>402</v>
      </c>
      <c r="E145" s="24" t="s">
        <v>25</v>
      </c>
      <c r="F145" s="24" t="s">
        <v>403</v>
      </c>
      <c r="G145" s="24" t="s">
        <v>25</v>
      </c>
      <c r="H145" s="24" t="s">
        <v>404</v>
      </c>
      <c r="I145" s="26" t="s">
        <v>405</v>
      </c>
      <c r="J145" s="26">
        <v>12000</v>
      </c>
      <c r="K145" s="26">
        <v>12000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4" t="s">
        <v>25</v>
      </c>
    </row>
    <row r="146" spans="1:19" s="27" customFormat="1" x14ac:dyDescent="0.25">
      <c r="A146" s="24" t="s">
        <v>101</v>
      </c>
      <c r="B146" s="25" t="s">
        <v>71</v>
      </c>
      <c r="C146" s="24" t="s">
        <v>37</v>
      </c>
      <c r="D146" s="24" t="s">
        <v>72</v>
      </c>
      <c r="E146" s="24" t="s">
        <v>25</v>
      </c>
      <c r="F146" s="24" t="s">
        <v>73</v>
      </c>
      <c r="G146" s="24" t="s">
        <v>25</v>
      </c>
      <c r="H146" s="24" t="s">
        <v>74</v>
      </c>
      <c r="I146" s="26" t="s">
        <v>75</v>
      </c>
      <c r="J146" s="26">
        <v>421758.65</v>
      </c>
      <c r="K146" s="26">
        <v>0</v>
      </c>
      <c r="L146" s="26">
        <v>363585.04</v>
      </c>
      <c r="M146" s="26">
        <v>58173.61</v>
      </c>
      <c r="N146" s="26">
        <v>0</v>
      </c>
      <c r="O146" s="26">
        <v>0</v>
      </c>
      <c r="P146" s="26">
        <v>0</v>
      </c>
      <c r="Q146" s="26">
        <v>0</v>
      </c>
      <c r="R146" s="26">
        <v>0</v>
      </c>
      <c r="S146" s="24" t="s">
        <v>25</v>
      </c>
    </row>
    <row r="147" spans="1:19" s="27" customFormat="1" x14ac:dyDescent="0.25">
      <c r="A147" s="24" t="s">
        <v>237</v>
      </c>
      <c r="B147" s="25" t="s">
        <v>184</v>
      </c>
      <c r="C147" s="24" t="s">
        <v>24</v>
      </c>
      <c r="D147" s="24" t="s">
        <v>25</v>
      </c>
      <c r="E147" s="24" t="s">
        <v>235</v>
      </c>
      <c r="F147" s="24" t="s">
        <v>25</v>
      </c>
      <c r="G147" s="24" t="s">
        <v>72</v>
      </c>
      <c r="H147" s="24" t="s">
        <v>74</v>
      </c>
      <c r="I147" s="26" t="s">
        <v>75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43630.21</v>
      </c>
      <c r="S147" s="24" t="s">
        <v>236</v>
      </c>
    </row>
    <row r="148" spans="1:19" s="27" customFormat="1" x14ac:dyDescent="0.25">
      <c r="A148" s="24" t="s">
        <v>357</v>
      </c>
      <c r="B148" s="25" t="s">
        <v>310</v>
      </c>
      <c r="C148" s="24" t="s">
        <v>37</v>
      </c>
      <c r="D148" s="24" t="s">
        <v>367</v>
      </c>
      <c r="E148" s="24" t="s">
        <v>25</v>
      </c>
      <c r="F148" s="24" t="s">
        <v>368</v>
      </c>
      <c r="G148" s="24" t="s">
        <v>25</v>
      </c>
      <c r="H148" s="24" t="s">
        <v>74</v>
      </c>
      <c r="I148" s="26" t="s">
        <v>75</v>
      </c>
      <c r="J148" s="26">
        <v>478341.54</v>
      </c>
      <c r="K148" s="26">
        <v>0</v>
      </c>
      <c r="L148" s="26">
        <v>412363.4</v>
      </c>
      <c r="M148" s="26">
        <v>65978.14</v>
      </c>
      <c r="N148" s="26">
        <v>0</v>
      </c>
      <c r="O148" s="26">
        <v>0</v>
      </c>
      <c r="P148" s="26">
        <v>0</v>
      </c>
      <c r="Q148" s="26">
        <v>0</v>
      </c>
      <c r="R148" s="26">
        <v>0</v>
      </c>
      <c r="S148" s="24" t="s">
        <v>25</v>
      </c>
    </row>
    <row r="149" spans="1:19" s="27" customFormat="1" x14ac:dyDescent="0.25">
      <c r="A149" s="24" t="s">
        <v>362</v>
      </c>
      <c r="B149" s="25" t="s">
        <v>310</v>
      </c>
      <c r="C149" s="24" t="s">
        <v>37</v>
      </c>
      <c r="D149" s="24" t="s">
        <v>370</v>
      </c>
      <c r="E149" s="24" t="s">
        <v>25</v>
      </c>
      <c r="F149" s="24" t="s">
        <v>371</v>
      </c>
      <c r="G149" s="24" t="s">
        <v>25</v>
      </c>
      <c r="H149" s="24" t="s">
        <v>74</v>
      </c>
      <c r="I149" s="26" t="s">
        <v>75</v>
      </c>
      <c r="J149" s="26">
        <v>266632.92</v>
      </c>
      <c r="K149" s="26">
        <v>0.25</v>
      </c>
      <c r="L149" s="26">
        <v>229855.75</v>
      </c>
      <c r="M149" s="26">
        <v>36776.92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4" t="s">
        <v>25</v>
      </c>
    </row>
    <row r="150" spans="1:19" x14ac:dyDescent="0.25">
      <c r="A150" s="12" t="s">
        <v>487</v>
      </c>
      <c r="B150" s="13" t="s">
        <v>461</v>
      </c>
      <c r="C150" s="12" t="s">
        <v>24</v>
      </c>
      <c r="D150" s="12" t="s">
        <v>25</v>
      </c>
      <c r="E150" s="12" t="s">
        <v>512</v>
      </c>
      <c r="F150" s="12" t="s">
        <v>25</v>
      </c>
      <c r="G150" s="12" t="s">
        <v>367</v>
      </c>
      <c r="H150" s="12" t="s">
        <v>74</v>
      </c>
      <c r="I150" s="14" t="s">
        <v>75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49483.61</v>
      </c>
      <c r="S150" s="12" t="s">
        <v>513</v>
      </c>
    </row>
    <row r="151" spans="1:19" x14ac:dyDescent="0.25">
      <c r="A151" s="12" t="s">
        <v>490</v>
      </c>
      <c r="B151" s="13" t="s">
        <v>461</v>
      </c>
      <c r="C151" s="12" t="s">
        <v>24</v>
      </c>
      <c r="D151" s="12" t="s">
        <v>25</v>
      </c>
      <c r="E151" s="12" t="s">
        <v>515</v>
      </c>
      <c r="F151" s="12" t="s">
        <v>25</v>
      </c>
      <c r="G151" s="12" t="s">
        <v>370</v>
      </c>
      <c r="H151" s="12" t="s">
        <v>74</v>
      </c>
      <c r="I151" s="14" t="s">
        <v>75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27582.69</v>
      </c>
      <c r="S151" s="12" t="s">
        <v>516</v>
      </c>
    </row>
    <row r="152" spans="1:19" s="27" customFormat="1" x14ac:dyDescent="0.25">
      <c r="A152" s="24" t="s">
        <v>484</v>
      </c>
      <c r="B152" s="25" t="s">
        <v>461</v>
      </c>
      <c r="C152" s="24" t="s">
        <v>37</v>
      </c>
      <c r="D152" s="24" t="s">
        <v>480</v>
      </c>
      <c r="E152" s="24" t="s">
        <v>25</v>
      </c>
      <c r="F152" s="24" t="s">
        <v>481</v>
      </c>
      <c r="G152" s="24" t="s">
        <v>25</v>
      </c>
      <c r="H152" s="24" t="s">
        <v>482</v>
      </c>
      <c r="I152" s="26" t="s">
        <v>483</v>
      </c>
      <c r="J152" s="26">
        <v>12717</v>
      </c>
      <c r="K152" s="26">
        <v>12717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4" t="s">
        <v>25</v>
      </c>
    </row>
    <row r="154" spans="1:19" x14ac:dyDescent="0.25">
      <c r="J154" s="7">
        <f>SUM(J8:J152)</f>
        <v>10052749.726399997</v>
      </c>
      <c r="K154" s="7">
        <f t="shared" ref="K154:R154" si="0">SUM(K8:K152)</f>
        <v>3171526.9599999995</v>
      </c>
      <c r="L154" s="7">
        <f t="shared" si="0"/>
        <v>5932088.04</v>
      </c>
      <c r="M154" s="7">
        <f t="shared" si="0"/>
        <v>949134.00999999989</v>
      </c>
      <c r="N154" s="7">
        <f t="shared" si="0"/>
        <v>0</v>
      </c>
      <c r="O154" s="7">
        <f t="shared" si="0"/>
        <v>0</v>
      </c>
      <c r="P154" s="7">
        <f t="shared" si="0"/>
        <v>0</v>
      </c>
      <c r="Q154" s="7">
        <f t="shared" si="0"/>
        <v>0</v>
      </c>
      <c r="R154" s="7">
        <f t="shared" si="0"/>
        <v>720568.88</v>
      </c>
    </row>
    <row r="156" spans="1:19" x14ac:dyDescent="0.25">
      <c r="J156" s="6" t="s">
        <v>570</v>
      </c>
    </row>
    <row r="158" spans="1:19" x14ac:dyDescent="0.25">
      <c r="J158" s="6" t="s">
        <v>571</v>
      </c>
      <c r="K158" s="6" t="s">
        <v>572</v>
      </c>
      <c r="L158" s="6" t="s">
        <v>573</v>
      </c>
    </row>
    <row r="160" spans="1:19" x14ac:dyDescent="0.25">
      <c r="I160" s="6" t="s">
        <v>574</v>
      </c>
      <c r="J160" s="6">
        <f>K154</f>
        <v>3171526.9599999995</v>
      </c>
    </row>
    <row r="162" spans="9:12" x14ac:dyDescent="0.25">
      <c r="I162" s="6" t="s">
        <v>575</v>
      </c>
      <c r="J162" s="6">
        <f>L154</f>
        <v>5932088.04</v>
      </c>
      <c r="K162" s="6">
        <f>M154</f>
        <v>949134.00999999989</v>
      </c>
    </row>
    <row r="164" spans="9:12" x14ac:dyDescent="0.25">
      <c r="I164" s="6" t="s">
        <v>576</v>
      </c>
      <c r="J164" s="6">
        <v>0</v>
      </c>
      <c r="K164" s="6">
        <v>0</v>
      </c>
      <c r="L164" s="6">
        <v>0</v>
      </c>
    </row>
    <row r="166" spans="9:12" x14ac:dyDescent="0.25">
      <c r="I166" s="6" t="s">
        <v>577</v>
      </c>
      <c r="J166" s="6">
        <v>0</v>
      </c>
      <c r="K166" s="6">
        <v>0</v>
      </c>
    </row>
    <row r="168" spans="9:12" x14ac:dyDescent="0.25">
      <c r="I168" s="6" t="s">
        <v>578</v>
      </c>
      <c r="J168" s="6">
        <f>J160+J162</f>
        <v>9103615</v>
      </c>
      <c r="K168" s="6">
        <f>K162</f>
        <v>949134.00999999989</v>
      </c>
      <c r="L168" s="6">
        <v>0</v>
      </c>
    </row>
  </sheetData>
  <sortState ref="A8:S152">
    <sortCondition ref="I8:I15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2018-12-10T19:48:49Z</dcterms:created>
  <dcterms:modified xsi:type="dcterms:W3CDTF">2019-01-23T12:29:22Z</dcterms:modified>
</cp:coreProperties>
</file>