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2"/>
  </bookViews>
  <sheets>
    <sheet name="GASTOS" sheetId="4" r:id="rId1"/>
    <sheet name="DECLARAR" sheetId="1" r:id="rId2"/>
    <sheet name="CONTROL" sheetId="5" r:id="rId3"/>
  </sheets>
  <calcPr calcId="181029"/>
</workbook>
</file>

<file path=xl/calcChain.xml><?xml version="1.0" encoding="utf-8"?>
<calcChain xmlns="http://schemas.openxmlformats.org/spreadsheetml/2006/main">
  <c r="R127" i="5" l="1"/>
  <c r="Q127" i="5"/>
  <c r="P127" i="5"/>
  <c r="O127" i="5"/>
  <c r="N127" i="5"/>
  <c r="M127" i="5"/>
  <c r="K135" i="5" s="1"/>
  <c r="K141" i="5" s="1"/>
  <c r="L127" i="5"/>
  <c r="J135" i="5" s="1"/>
  <c r="K127" i="5"/>
  <c r="J133" i="5" s="1"/>
  <c r="J127" i="5"/>
  <c r="J141" i="5" l="1"/>
  <c r="R22" i="4"/>
  <c r="Q22" i="4"/>
  <c r="P22" i="4"/>
  <c r="O22" i="4"/>
  <c r="N22" i="4"/>
  <c r="M22" i="4"/>
  <c r="K30" i="4" s="1"/>
  <c r="K36" i="4" s="1"/>
  <c r="L22" i="4"/>
  <c r="J30" i="4" s="1"/>
  <c r="K22" i="4"/>
  <c r="J28" i="4" s="1"/>
  <c r="J36" i="4" s="1"/>
  <c r="J22" i="4"/>
  <c r="K127" i="1"/>
  <c r="J133" i="1" s="1"/>
  <c r="J141" i="1" s="1"/>
  <c r="L127" i="1"/>
  <c r="J135" i="1" s="1"/>
  <c r="M127" i="1"/>
  <c r="K135" i="1" s="1"/>
  <c r="K141" i="1" s="1"/>
  <c r="N127" i="1"/>
  <c r="O127" i="1"/>
  <c r="P127" i="1"/>
  <c r="Q127" i="1"/>
  <c r="R127" i="1"/>
  <c r="J127" i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1237 EN 12-3/26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1237 EN 12-3/26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 xml:space="preserve">Cont_AUX_
</t>
        </r>
        <r>
          <rPr>
            <sz val="9"/>
            <color indexed="81"/>
            <rFont val="Tahoma"/>
            <family val="2"/>
          </rPr>
          <t>ANEXO A FACT 14596 EN 12-3/27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A181365 EN 12-2/31</t>
        </r>
      </text>
    </comment>
    <comment ref="A31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140 EN CxP12-3/46</t>
        </r>
      </text>
    </comment>
    <comment ref="A4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334139 EN 12-3/1</t>
        </r>
      </text>
    </comment>
    <comment ref="A4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334412 EN CxP 12-4/4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334139 EN 12-3/1</t>
        </r>
      </text>
    </comment>
    <comment ref="A52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334412 EN CxP 12-4/4</t>
        </r>
      </text>
    </comment>
    <comment ref="A53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334412 EN CxP 12-4/4</t>
        </r>
      </text>
    </comment>
    <comment ref="A6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1021 EN  12-2/33</t>
        </r>
      </text>
    </comment>
    <comment ref="A6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1021 EN  12-2/33</t>
        </r>
      </text>
    </comment>
    <comment ref="A6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1021 EN  12-2/33</t>
        </r>
      </text>
    </comment>
    <comment ref="A6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1021 EN  12-2/33</t>
        </r>
      </text>
    </comment>
    <comment ref="A7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1021 EN  12-2/33</t>
        </r>
      </text>
    </comment>
    <comment ref="A7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1021 EN  12-2/33</t>
        </r>
      </text>
    </comment>
    <comment ref="A10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895 EN 12-2/44</t>
        </r>
      </text>
    </comment>
    <comment ref="A111" authorId="0">
      <text>
        <r>
          <rPr>
            <b/>
            <sz val="9"/>
            <color indexed="81"/>
            <rFont val="Tahoma"/>
            <charset val="1"/>
          </rPr>
          <t>Cont_AUX_2:
ANEXO A FACT 588468 EN 12-3/40</t>
        </r>
      </text>
    </comment>
    <comment ref="A113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588468 EN 12-3/40</t>
        </r>
      </text>
    </comment>
    <comment ref="A12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1066 EN 12-4/33</t>
        </r>
      </text>
    </comment>
  </commentList>
</comments>
</file>

<file path=xl/sharedStrings.xml><?xml version="1.0" encoding="utf-8"?>
<sst xmlns="http://schemas.openxmlformats.org/spreadsheetml/2006/main" count="2586" uniqueCount="495">
  <si>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</si>
  <si>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</si>
  <si>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</si>
  <si>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</si>
  <si>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</si>
  <si>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</si>
  <si>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</si>
  <si>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</si>
  <si>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</si>
  <si>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</si>
  <si>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</si>
  <si>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</si>
  <si>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</si>
  <si>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</si>
  <si>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</si>
  <si>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</si>
  <si>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</si>
  <si>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</si>
  <si>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</si>
  <si>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</si>
  <si>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</si>
  <si>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</si>
  <si>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FC</t>
  </si>
  <si>
    <t/>
  </si>
  <si>
    <t>J303089917</t>
  </si>
  <si>
    <t>DISTRIBUIDORA DE LACTEOS LA COSTA J.E.B. C.A.</t>
  </si>
  <si>
    <t>2</t>
  </si>
  <si>
    <t>10/12/2018</t>
  </si>
  <si>
    <t>334139</t>
  </si>
  <si>
    <t>00-0223061</t>
  </si>
  <si>
    <t>8636</t>
  </si>
  <si>
    <t>00-0010153</t>
  </si>
  <si>
    <t>J312517166</t>
  </si>
  <si>
    <t>ID 2005 SERVICIOS , C.A</t>
  </si>
  <si>
    <t>4</t>
  </si>
  <si>
    <t>5</t>
  </si>
  <si>
    <t>11/12/2018</t>
  </si>
  <si>
    <t>025537</t>
  </si>
  <si>
    <t>00-0012636</t>
  </si>
  <si>
    <t>J003529648</t>
  </si>
  <si>
    <t>DISTRIBUIDORA BAUTISTA, C.A.</t>
  </si>
  <si>
    <t>6</t>
  </si>
  <si>
    <t>00017982</t>
  </si>
  <si>
    <t>00-01982</t>
  </si>
  <si>
    <t>J306164251</t>
  </si>
  <si>
    <t>INVERSIONES PLUSERVISE, C.A</t>
  </si>
  <si>
    <t>7</t>
  </si>
  <si>
    <t>12/12/2018</t>
  </si>
  <si>
    <t>A500158933</t>
  </si>
  <si>
    <t>00-0625281</t>
  </si>
  <si>
    <t>J300617505</t>
  </si>
  <si>
    <t>DISTRIBUCIONES DIPROCHER C.A</t>
  </si>
  <si>
    <t>8</t>
  </si>
  <si>
    <t>A551097</t>
  </si>
  <si>
    <t>00-579042</t>
  </si>
  <si>
    <t>J000195820</t>
  </si>
  <si>
    <t>INDUSTRIAS IBERIA C.A.</t>
  </si>
  <si>
    <t>9</t>
  </si>
  <si>
    <t>648</t>
  </si>
  <si>
    <t>00-648</t>
  </si>
  <si>
    <t>J405497106</t>
  </si>
  <si>
    <t>INVERSIONES SOLO ALIMENTOS J.A.C.A.,C.A</t>
  </si>
  <si>
    <t>10</t>
  </si>
  <si>
    <t>0000000729</t>
  </si>
  <si>
    <t>00-000812</t>
  </si>
  <si>
    <t>J407991604</t>
  </si>
  <si>
    <t>SNACKS &amp; CANDYS SOLUTIONS, C.A</t>
  </si>
  <si>
    <t>11</t>
  </si>
  <si>
    <t>19129</t>
  </si>
  <si>
    <t>00-0024256</t>
  </si>
  <si>
    <t>J295439245</t>
  </si>
  <si>
    <t>CORPORACION SALINERA DEL CENTRO, S.A.</t>
  </si>
  <si>
    <t>12</t>
  </si>
  <si>
    <t>8638</t>
  </si>
  <si>
    <t>00-0010155</t>
  </si>
  <si>
    <t>13</t>
  </si>
  <si>
    <t>NC</t>
  </si>
  <si>
    <t>B192955</t>
  </si>
  <si>
    <t>00-00529455</t>
  </si>
  <si>
    <t>A181365</t>
  </si>
  <si>
    <t>J305882940</t>
  </si>
  <si>
    <t xml:space="preserve">CENTRO DE DISTRIBUCIONES FRANCIS C.A. </t>
  </si>
  <si>
    <t>14</t>
  </si>
  <si>
    <t>13/12/2018</t>
  </si>
  <si>
    <t>A367626</t>
  </si>
  <si>
    <t>00-0693308</t>
  </si>
  <si>
    <t>J085033289</t>
  </si>
  <si>
    <t>INDUSTRIA ALIMENTICIA NACIONAL DE CEREALES Y HARINAS C.A.</t>
  </si>
  <si>
    <t>15</t>
  </si>
  <si>
    <t>2918</t>
  </si>
  <si>
    <t>00-00002918</t>
  </si>
  <si>
    <t>V214707000</t>
  </si>
  <si>
    <t>RICHARD PEREIRA GOVEIA</t>
  </si>
  <si>
    <t>16</t>
  </si>
  <si>
    <t>A500159017</t>
  </si>
  <si>
    <t>00-0625366</t>
  </si>
  <si>
    <t>17</t>
  </si>
  <si>
    <t>4861</t>
  </si>
  <si>
    <t>00-004861</t>
  </si>
  <si>
    <t>J295708017</t>
  </si>
  <si>
    <t>REPRESENTACIONES YELISALVA 2008, C.A.</t>
  </si>
  <si>
    <t>18</t>
  </si>
  <si>
    <t>97579</t>
  </si>
  <si>
    <t>00-116096</t>
  </si>
  <si>
    <t>J295904576</t>
  </si>
  <si>
    <t>ALIMENTOS PRODALVA, C.A.</t>
  </si>
  <si>
    <t>19</t>
  </si>
  <si>
    <t>00138</t>
  </si>
  <si>
    <t>00-00138</t>
  </si>
  <si>
    <t>V110447856</t>
  </si>
  <si>
    <t xml:space="preserve">DANIEL PASCUAL ANDRADE DOS SANTOS </t>
  </si>
  <si>
    <t>20</t>
  </si>
  <si>
    <t>000000079</t>
  </si>
  <si>
    <t>00-0000089</t>
  </si>
  <si>
    <t>J410699736</t>
  </si>
  <si>
    <t>REMILCA, C.A</t>
  </si>
  <si>
    <t>21</t>
  </si>
  <si>
    <t>1027</t>
  </si>
  <si>
    <t>00-001027</t>
  </si>
  <si>
    <t>J410117605</t>
  </si>
  <si>
    <t>DISTRIBUIDORA MATHYFRED C.A.</t>
  </si>
  <si>
    <t>22</t>
  </si>
  <si>
    <t>334196</t>
  </si>
  <si>
    <t>000223140</t>
  </si>
  <si>
    <t>23</t>
  </si>
  <si>
    <t>98399</t>
  </si>
  <si>
    <t>00-0146905</t>
  </si>
  <si>
    <t>J405845198</t>
  </si>
  <si>
    <t>DISTRIBUIDORA DE CONFITERIA TEQUE VALLE,C.A</t>
  </si>
  <si>
    <t>24</t>
  </si>
  <si>
    <t>1800126645</t>
  </si>
  <si>
    <t>00-0347022</t>
  </si>
  <si>
    <t>J085020217</t>
  </si>
  <si>
    <t>CONSORCIO OLEAGINOSO PORTUGUESA, S.A.</t>
  </si>
  <si>
    <t>25</t>
  </si>
  <si>
    <t>1000129126</t>
  </si>
  <si>
    <t>00-0297860</t>
  </si>
  <si>
    <t>J297975519</t>
  </si>
  <si>
    <t>DISTRIBUIDORA GASEOSA SAN DIEGO, C.A.</t>
  </si>
  <si>
    <t>26</t>
  </si>
  <si>
    <t>000195</t>
  </si>
  <si>
    <t>00-000195</t>
  </si>
  <si>
    <t>V133109249</t>
  </si>
  <si>
    <t xml:space="preserve">GREGORY A . ACEVEDO SOLER </t>
  </si>
  <si>
    <t>27</t>
  </si>
  <si>
    <t>8640</t>
  </si>
  <si>
    <t>00-0010157</t>
  </si>
  <si>
    <t>29</t>
  </si>
  <si>
    <t>14/12/2018</t>
  </si>
  <si>
    <t>1061</t>
  </si>
  <si>
    <t>00-001061</t>
  </si>
  <si>
    <t>V132514522</t>
  </si>
  <si>
    <t>EVEREST MONTEROLA</t>
  </si>
  <si>
    <t>30</t>
  </si>
  <si>
    <t>C220015423</t>
  </si>
  <si>
    <t>00-09399803</t>
  </si>
  <si>
    <t>J000067481</t>
  </si>
  <si>
    <t>C.A. CIGARRERA BIGOTT SUCS</t>
  </si>
  <si>
    <t>31</t>
  </si>
  <si>
    <t>001425</t>
  </si>
  <si>
    <t>00-001491</t>
  </si>
  <si>
    <t>J407543890</t>
  </si>
  <si>
    <t>DISTRIBUIDORA DAMASCUS, C. A.</t>
  </si>
  <si>
    <t>32</t>
  </si>
  <si>
    <t>V0087030588469</t>
  </si>
  <si>
    <t>07-5796430</t>
  </si>
  <si>
    <t>J301370139</t>
  </si>
  <si>
    <t>PEPSI-COLA VENEZUELA, C.A.</t>
  </si>
  <si>
    <t>33</t>
  </si>
  <si>
    <t>V0087030588468</t>
  </si>
  <si>
    <t>07-5796429</t>
  </si>
  <si>
    <t>34</t>
  </si>
  <si>
    <t>114596</t>
  </si>
  <si>
    <t>00-81146</t>
  </si>
  <si>
    <t>J314695215</t>
  </si>
  <si>
    <t>AGRO BANANERA EL VIGIA C.A.</t>
  </si>
  <si>
    <t>35</t>
  </si>
  <si>
    <t>03877</t>
  </si>
  <si>
    <t>00-003877</t>
  </si>
  <si>
    <t>J402322119</t>
  </si>
  <si>
    <t xml:space="preserve">INVERSIONES TEUFFEL E HIJOS C.A </t>
  </si>
  <si>
    <t>36</t>
  </si>
  <si>
    <t>03879</t>
  </si>
  <si>
    <t>00-03879</t>
  </si>
  <si>
    <t>37</t>
  </si>
  <si>
    <t>1031</t>
  </si>
  <si>
    <t>00-001031</t>
  </si>
  <si>
    <t>38</t>
  </si>
  <si>
    <t>M001237</t>
  </si>
  <si>
    <t>00-075587</t>
  </si>
  <si>
    <t>J298199121</t>
  </si>
  <si>
    <t>AGRICOLA CAMBANA C.A</t>
  </si>
  <si>
    <t>39</t>
  </si>
  <si>
    <t>001219</t>
  </si>
  <si>
    <t>00-001219</t>
  </si>
  <si>
    <t>V148924674</t>
  </si>
  <si>
    <t xml:space="preserve">NELSY ALEJANDRA PEREZ MORALES </t>
  </si>
  <si>
    <t>40</t>
  </si>
  <si>
    <t>00222</t>
  </si>
  <si>
    <t>00-000222</t>
  </si>
  <si>
    <t>V159140918</t>
  </si>
  <si>
    <t xml:space="preserve">MARISELA CARALINA CORREA MARQUEZ </t>
  </si>
  <si>
    <t>41</t>
  </si>
  <si>
    <t>06698</t>
  </si>
  <si>
    <t>00-006698</t>
  </si>
  <si>
    <t>J317409930</t>
  </si>
  <si>
    <t>INVERSIONES JPII 2012, C.A.</t>
  </si>
  <si>
    <t>42</t>
  </si>
  <si>
    <t>A173905</t>
  </si>
  <si>
    <t>00-102088</t>
  </si>
  <si>
    <t>J000898480</t>
  </si>
  <si>
    <t>TECNO FUEGO C.A</t>
  </si>
  <si>
    <t>43</t>
  </si>
  <si>
    <t>A173904</t>
  </si>
  <si>
    <t>00-102087</t>
  </si>
  <si>
    <t>44</t>
  </si>
  <si>
    <t>1393504865</t>
  </si>
  <si>
    <t>00-24161815</t>
  </si>
  <si>
    <t>J000413126</t>
  </si>
  <si>
    <t>ALIMENTOS POLAR COMERCIAL, C.A.</t>
  </si>
  <si>
    <t>45</t>
  </si>
  <si>
    <t>334240</t>
  </si>
  <si>
    <t>00-02231294</t>
  </si>
  <si>
    <t>46</t>
  </si>
  <si>
    <t>4415001074</t>
  </si>
  <si>
    <t>07-5796431</t>
  </si>
  <si>
    <t>47</t>
  </si>
  <si>
    <t>15/12/2018</t>
  </si>
  <si>
    <t>1037</t>
  </si>
  <si>
    <t>00-001037</t>
  </si>
  <si>
    <t>17/12/2018</t>
  </si>
  <si>
    <t>49</t>
  </si>
  <si>
    <t>A011402</t>
  </si>
  <si>
    <t>00-078452</t>
  </si>
  <si>
    <t>50</t>
  </si>
  <si>
    <t>1033</t>
  </si>
  <si>
    <t>00-001033</t>
  </si>
  <si>
    <t>52</t>
  </si>
  <si>
    <t>00140</t>
  </si>
  <si>
    <t>00-00140</t>
  </si>
  <si>
    <t>53</t>
  </si>
  <si>
    <t>008003</t>
  </si>
  <si>
    <t>00-005703</t>
  </si>
  <si>
    <t>J303954391</t>
  </si>
  <si>
    <t>DISTRIBUIDORA DIFRAJOCA,C.A.</t>
  </si>
  <si>
    <t>54</t>
  </si>
  <si>
    <t>10577</t>
  </si>
  <si>
    <t>00-6827</t>
  </si>
  <si>
    <t>J309121774</t>
  </si>
  <si>
    <t>DISTRIBUIDORA JHEANDAN C.A.</t>
  </si>
  <si>
    <t>55</t>
  </si>
  <si>
    <t>000162</t>
  </si>
  <si>
    <t>00-000162</t>
  </si>
  <si>
    <t>J407492411</t>
  </si>
  <si>
    <t>INVERSIONES SAN MIGUEL ZZGE , C.A</t>
  </si>
  <si>
    <t>56</t>
  </si>
  <si>
    <t>100000680</t>
  </si>
  <si>
    <t>20181200028794</t>
  </si>
  <si>
    <t>57</t>
  </si>
  <si>
    <t>100000681</t>
  </si>
  <si>
    <t>20181200028795</t>
  </si>
  <si>
    <t>58</t>
  </si>
  <si>
    <t>100000682</t>
  </si>
  <si>
    <t>20181200028796</t>
  </si>
  <si>
    <t>60</t>
  </si>
  <si>
    <t>100000685</t>
  </si>
  <si>
    <t>20181200028798</t>
  </si>
  <si>
    <t>61</t>
  </si>
  <si>
    <t>100000687</t>
  </si>
  <si>
    <t>20181200028799</t>
  </si>
  <si>
    <t>62</t>
  </si>
  <si>
    <t>100000688</t>
  </si>
  <si>
    <t>20181200028800</t>
  </si>
  <si>
    <t>63</t>
  </si>
  <si>
    <t>100000689</t>
  </si>
  <si>
    <t>20181200028801</t>
  </si>
  <si>
    <t>64</t>
  </si>
  <si>
    <t>100000690</t>
  </si>
  <si>
    <t>20181200028802</t>
  </si>
  <si>
    <t>65</t>
  </si>
  <si>
    <t>100000691</t>
  </si>
  <si>
    <t>20181200028803</t>
  </si>
  <si>
    <t>66</t>
  </si>
  <si>
    <t>100000692</t>
  </si>
  <si>
    <t>20181200028804</t>
  </si>
  <si>
    <t>67</t>
  </si>
  <si>
    <t>100000693</t>
  </si>
  <si>
    <t>20181200028805</t>
  </si>
  <si>
    <t>68</t>
  </si>
  <si>
    <t>100000694</t>
  </si>
  <si>
    <t>20181200028806</t>
  </si>
  <si>
    <t>69</t>
  </si>
  <si>
    <t>100000695</t>
  </si>
  <si>
    <t>20181200028807</t>
  </si>
  <si>
    <t>70</t>
  </si>
  <si>
    <t>100000696</t>
  </si>
  <si>
    <t>20181200028808</t>
  </si>
  <si>
    <t>71</t>
  </si>
  <si>
    <t>100000697</t>
  </si>
  <si>
    <t>20181200028809</t>
  </si>
  <si>
    <t>72</t>
  </si>
  <si>
    <t>100000698</t>
  </si>
  <si>
    <t>20181200028810</t>
  </si>
  <si>
    <t>73</t>
  </si>
  <si>
    <t>100000699</t>
  </si>
  <si>
    <t>20181200028811</t>
  </si>
  <si>
    <t>74</t>
  </si>
  <si>
    <t>100000700</t>
  </si>
  <si>
    <t>20181200028812</t>
  </si>
  <si>
    <t>75</t>
  </si>
  <si>
    <t>100000701</t>
  </si>
  <si>
    <t>20181200028813</t>
  </si>
  <si>
    <t>76</t>
  </si>
  <si>
    <t>100000702</t>
  </si>
  <si>
    <t>20181200028814</t>
  </si>
  <si>
    <t>77</t>
  </si>
  <si>
    <t>7675</t>
  </si>
  <si>
    <t>00-039675</t>
  </si>
  <si>
    <t>79</t>
  </si>
  <si>
    <t>167657</t>
  </si>
  <si>
    <t>00-0223267</t>
  </si>
  <si>
    <t>81</t>
  </si>
  <si>
    <t>18/12/2018</t>
  </si>
  <si>
    <t>000785</t>
  </si>
  <si>
    <t>00-000785</t>
  </si>
  <si>
    <t>J402604653</t>
  </si>
  <si>
    <t>ASOCIACIÓN COOPERATIVA CAFE CAMPO ELIAS R.L.</t>
  </si>
  <si>
    <t>82</t>
  </si>
  <si>
    <t>114610</t>
  </si>
  <si>
    <t>83</t>
  </si>
  <si>
    <t>1063</t>
  </si>
  <si>
    <t>00-001063</t>
  </si>
  <si>
    <t>84</t>
  </si>
  <si>
    <t>00-654</t>
  </si>
  <si>
    <t>85</t>
  </si>
  <si>
    <t>00006349</t>
  </si>
  <si>
    <t>00-006789</t>
  </si>
  <si>
    <t>J402080107</t>
  </si>
  <si>
    <t>CARNICOS LOS TEQUES C.A.</t>
  </si>
  <si>
    <t>86</t>
  </si>
  <si>
    <t>M000608</t>
  </si>
  <si>
    <t>00-057708</t>
  </si>
  <si>
    <t>J306822518</t>
  </si>
  <si>
    <t>DISTRIBUIDORA DE ALIMENTOS LA LLANERA C.J.F. C.A.</t>
  </si>
  <si>
    <t>87</t>
  </si>
  <si>
    <t>334304</t>
  </si>
  <si>
    <t>00-0223275</t>
  </si>
  <si>
    <t>91</t>
  </si>
  <si>
    <t>100000708</t>
  </si>
  <si>
    <t>20181200028815</t>
  </si>
  <si>
    <t>92</t>
  </si>
  <si>
    <t>100000709</t>
  </si>
  <si>
    <t>20181200028816</t>
  </si>
  <si>
    <t>93</t>
  </si>
  <si>
    <t>100000710</t>
  </si>
  <si>
    <t>20181200028817</t>
  </si>
  <si>
    <t>94</t>
  </si>
  <si>
    <t>140</t>
  </si>
  <si>
    <t>95</t>
  </si>
  <si>
    <t>19/12/2018</t>
  </si>
  <si>
    <t>0931</t>
  </si>
  <si>
    <t>00-0931</t>
  </si>
  <si>
    <t>J295125488</t>
  </si>
  <si>
    <t>INVERSIONES CARELEINN, C.A.</t>
  </si>
  <si>
    <t>96</t>
  </si>
  <si>
    <t>444179</t>
  </si>
  <si>
    <t>00-00447590</t>
  </si>
  <si>
    <t>J309923986</t>
  </si>
  <si>
    <t>IBERO AMERICANA LICORES, C.A.</t>
  </si>
  <si>
    <t>97</t>
  </si>
  <si>
    <t>A011413</t>
  </si>
  <si>
    <t>00-078463</t>
  </si>
  <si>
    <t>98</t>
  </si>
  <si>
    <t>1040</t>
  </si>
  <si>
    <t>00-001040</t>
  </si>
  <si>
    <t>99</t>
  </si>
  <si>
    <t>A000903</t>
  </si>
  <si>
    <t>00-00001903</t>
  </si>
  <si>
    <t>J302296579</t>
  </si>
  <si>
    <t>LACTEOS PUENTE C, C.A.</t>
  </si>
  <si>
    <t>100</t>
  </si>
  <si>
    <t>1393505219</t>
  </si>
  <si>
    <t>00-24162139</t>
  </si>
  <si>
    <t>101</t>
  </si>
  <si>
    <t>1393505220</t>
  </si>
  <si>
    <t>00-24162140</t>
  </si>
  <si>
    <t>102</t>
  </si>
  <si>
    <t>1000129306</t>
  </si>
  <si>
    <t>00-0298040</t>
  </si>
  <si>
    <t>103</t>
  </si>
  <si>
    <t>15870</t>
  </si>
  <si>
    <t>00-12370</t>
  </si>
  <si>
    <t>V118191524</t>
  </si>
  <si>
    <t>ALEJANDRO JOSE DOMINGUEZ PADILLA</t>
  </si>
  <si>
    <t>104</t>
  </si>
  <si>
    <t>334358</t>
  </si>
  <si>
    <t>00-0223356</t>
  </si>
  <si>
    <t>105</t>
  </si>
  <si>
    <t>100000712</t>
  </si>
  <si>
    <t>20181200028818</t>
  </si>
  <si>
    <t>106</t>
  </si>
  <si>
    <t>100000715</t>
  </si>
  <si>
    <t>20181200028819</t>
  </si>
  <si>
    <t>107</t>
  </si>
  <si>
    <t>100000717</t>
  </si>
  <si>
    <t>20181200028820</t>
  </si>
  <si>
    <t>108</t>
  </si>
  <si>
    <t>100000719</t>
  </si>
  <si>
    <t>20181200028821</t>
  </si>
  <si>
    <t>109</t>
  </si>
  <si>
    <t>100000721</t>
  </si>
  <si>
    <t>20181200028822</t>
  </si>
  <si>
    <t>110</t>
  </si>
  <si>
    <t>100000723</t>
  </si>
  <si>
    <t>20181200028823</t>
  </si>
  <si>
    <t>111</t>
  </si>
  <si>
    <t>20/12/2018</t>
  </si>
  <si>
    <t>095</t>
  </si>
  <si>
    <t>00095</t>
  </si>
  <si>
    <t>J401019455</t>
  </si>
  <si>
    <t>AGROPECUARIA SAN GONZALO, C.A.</t>
  </si>
  <si>
    <t>112</t>
  </si>
  <si>
    <t>TA19208214</t>
  </si>
  <si>
    <t>01-754214</t>
  </si>
  <si>
    <t>J304689713</t>
  </si>
  <si>
    <t>CORPORACION DIGITEL, C.A.</t>
  </si>
  <si>
    <t>113</t>
  </si>
  <si>
    <t>1065</t>
  </si>
  <si>
    <t>00-001065</t>
  </si>
  <si>
    <t>V110428436</t>
  </si>
  <si>
    <t xml:space="preserve">VIERIA FUENTES , YILBER DEL CARMEN </t>
  </si>
  <si>
    <t>114</t>
  </si>
  <si>
    <t>03890</t>
  </si>
  <si>
    <t>00-003890</t>
  </si>
  <si>
    <t>115</t>
  </si>
  <si>
    <t>03889</t>
  </si>
  <si>
    <t>00-003889</t>
  </si>
  <si>
    <t>116</t>
  </si>
  <si>
    <t>00145</t>
  </si>
  <si>
    <t>00-00145</t>
  </si>
  <si>
    <t>117</t>
  </si>
  <si>
    <t>11075</t>
  </si>
  <si>
    <t>00-11075</t>
  </si>
  <si>
    <t>J298444126</t>
  </si>
  <si>
    <t>CITRICOS EL PARAISO C.A</t>
  </si>
  <si>
    <t>118</t>
  </si>
  <si>
    <t>1045</t>
  </si>
  <si>
    <t>00-001045</t>
  </si>
  <si>
    <t>100000725</t>
  </si>
  <si>
    <t>20181200028824</t>
  </si>
  <si>
    <t>21/12/2018</t>
  </si>
  <si>
    <t>100000726</t>
  </si>
  <si>
    <t>20181200028825</t>
  </si>
  <si>
    <t>100000727</t>
  </si>
  <si>
    <t>20181200028826</t>
  </si>
  <si>
    <t>100000728</t>
  </si>
  <si>
    <t>20181200028827</t>
  </si>
  <si>
    <t>100000729</t>
  </si>
  <si>
    <t>20181200028828</t>
  </si>
  <si>
    <t>100000730</t>
  </si>
  <si>
    <t>20181200028829</t>
  </si>
  <si>
    <t>100000731</t>
  </si>
  <si>
    <t>20181200028830</t>
  </si>
  <si>
    <t>100000732</t>
  </si>
  <si>
    <t>20181200028831</t>
  </si>
  <si>
    <t>100000733</t>
  </si>
  <si>
    <t>20181200028832</t>
  </si>
  <si>
    <t>100000734</t>
  </si>
  <si>
    <t>20181200028833</t>
  </si>
  <si>
    <t>100000735</t>
  </si>
  <si>
    <t>20181200028834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</si>
  <si>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</si>
  <si>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</si>
  <si>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</si>
  <si>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</si>
  <si>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</si>
  <si>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</si>
  <si>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</si>
  <si>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</si>
  <si>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</si>
  <si>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17 AL 23-12-2018</t>
  </si>
  <si>
    <t>654</t>
  </si>
  <si>
    <t>1</t>
  </si>
  <si>
    <t>3</t>
  </si>
  <si>
    <t>28</t>
  </si>
  <si>
    <t>48</t>
  </si>
  <si>
    <t>51</t>
  </si>
  <si>
    <t>59</t>
  </si>
  <si>
    <t>78</t>
  </si>
  <si>
    <t>80</t>
  </si>
  <si>
    <t>88</t>
  </si>
  <si>
    <t>89</t>
  </si>
  <si>
    <t>90</t>
  </si>
  <si>
    <t xml:space="preserve"> </t>
  </si>
  <si>
    <t xml:space="preserve">MARISELA CAROLINA CORREA MARQUEZ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</si>
</sst>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6"/>
  <sheetViews>
    <sheetView workbookViewId="0">
      <selection activeCell="C19" sqref="C1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480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8" customFormat="1" x14ac:dyDescent="0.25">
      <c r="A8" s="15" t="s">
        <v>111</v>
      </c>
      <c r="B8" s="16" t="s">
        <v>83</v>
      </c>
      <c r="C8" s="15" t="s">
        <v>22</v>
      </c>
      <c r="D8" s="15" t="s">
        <v>140</v>
      </c>
      <c r="E8" s="15" t="s">
        <v>23</v>
      </c>
      <c r="F8" s="15" t="s">
        <v>141</v>
      </c>
      <c r="G8" s="15" t="s">
        <v>23</v>
      </c>
      <c r="H8" s="15" t="s">
        <v>142</v>
      </c>
      <c r="I8" s="17" t="s">
        <v>143</v>
      </c>
      <c r="J8" s="17">
        <v>13340</v>
      </c>
      <c r="K8" s="17">
        <v>0</v>
      </c>
      <c r="L8" s="17">
        <v>11500</v>
      </c>
      <c r="M8" s="17">
        <v>1840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23</v>
      </c>
    </row>
    <row r="9" spans="1:19" s="18" customFormat="1" x14ac:dyDescent="0.25">
      <c r="A9" s="15" t="s">
        <v>369</v>
      </c>
      <c r="B9" s="16" t="s">
        <v>359</v>
      </c>
      <c r="C9" s="15" t="s">
        <v>76</v>
      </c>
      <c r="D9" s="15" t="s">
        <v>23</v>
      </c>
      <c r="E9" s="15" t="s">
        <v>407</v>
      </c>
      <c r="F9" s="15" t="s">
        <v>23</v>
      </c>
      <c r="G9" s="15" t="s">
        <v>140</v>
      </c>
      <c r="H9" s="15" t="s">
        <v>142</v>
      </c>
      <c r="I9" s="17" t="s">
        <v>143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1840</v>
      </c>
      <c r="S9" s="15" t="s">
        <v>408</v>
      </c>
    </row>
    <row r="10" spans="1:19" s="18" customFormat="1" x14ac:dyDescent="0.25">
      <c r="A10" s="15" t="s">
        <v>26</v>
      </c>
      <c r="B10" s="16" t="s">
        <v>27</v>
      </c>
      <c r="C10" s="15" t="s">
        <v>22</v>
      </c>
      <c r="D10" s="15" t="s">
        <v>30</v>
      </c>
      <c r="E10" s="15" t="s">
        <v>23</v>
      </c>
      <c r="F10" s="15" t="s">
        <v>31</v>
      </c>
      <c r="G10" s="15" t="s">
        <v>23</v>
      </c>
      <c r="H10" s="15" t="s">
        <v>32</v>
      </c>
      <c r="I10" s="17" t="s">
        <v>33</v>
      </c>
      <c r="J10" s="17">
        <v>45124</v>
      </c>
      <c r="K10" s="17">
        <v>0</v>
      </c>
      <c r="L10" s="17">
        <v>38900</v>
      </c>
      <c r="M10" s="17">
        <v>6224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5" t="s">
        <v>23</v>
      </c>
    </row>
    <row r="11" spans="1:19" s="18" customFormat="1" x14ac:dyDescent="0.25">
      <c r="A11" s="15" t="s">
        <v>52</v>
      </c>
      <c r="B11" s="16" t="s">
        <v>47</v>
      </c>
      <c r="C11" s="15" t="s">
        <v>22</v>
      </c>
      <c r="D11" s="15" t="s">
        <v>73</v>
      </c>
      <c r="E11" s="15" t="s">
        <v>23</v>
      </c>
      <c r="F11" s="15" t="s">
        <v>74</v>
      </c>
      <c r="G11" s="15" t="s">
        <v>23</v>
      </c>
      <c r="H11" s="15" t="s">
        <v>32</v>
      </c>
      <c r="I11" s="17" t="s">
        <v>33</v>
      </c>
      <c r="J11" s="17">
        <v>14732</v>
      </c>
      <c r="K11" s="17">
        <v>0</v>
      </c>
      <c r="L11" s="17">
        <v>12700</v>
      </c>
      <c r="M11" s="17">
        <v>2032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5" t="s">
        <v>23</v>
      </c>
    </row>
    <row r="12" spans="1:19" s="18" customFormat="1" x14ac:dyDescent="0.25">
      <c r="A12" s="15" t="s">
        <v>116</v>
      </c>
      <c r="B12" s="16" t="s">
        <v>83</v>
      </c>
      <c r="C12" s="15" t="s">
        <v>22</v>
      </c>
      <c r="D12" s="15" t="s">
        <v>145</v>
      </c>
      <c r="E12" s="15" t="s">
        <v>23</v>
      </c>
      <c r="F12" s="15" t="s">
        <v>146</v>
      </c>
      <c r="G12" s="15" t="s">
        <v>23</v>
      </c>
      <c r="H12" s="15" t="s">
        <v>32</v>
      </c>
      <c r="I12" s="17" t="s">
        <v>33</v>
      </c>
      <c r="J12" s="17">
        <v>12180</v>
      </c>
      <c r="K12" s="17">
        <v>0</v>
      </c>
      <c r="L12" s="17">
        <v>10500</v>
      </c>
      <c r="M12" s="17">
        <v>1680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5" t="s">
        <v>23</v>
      </c>
    </row>
    <row r="13" spans="1:19" s="18" customFormat="1" x14ac:dyDescent="0.25">
      <c r="A13" s="15" t="s">
        <v>255</v>
      </c>
      <c r="B13" s="16" t="s">
        <v>230</v>
      </c>
      <c r="C13" s="15" t="s">
        <v>76</v>
      </c>
      <c r="D13" s="15" t="s">
        <v>23</v>
      </c>
      <c r="E13" s="15" t="s">
        <v>265</v>
      </c>
      <c r="F13" s="15" t="s">
        <v>23</v>
      </c>
      <c r="G13" s="15" t="s">
        <v>30</v>
      </c>
      <c r="H13" s="15" t="s">
        <v>32</v>
      </c>
      <c r="I13" s="17" t="s">
        <v>33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4668</v>
      </c>
      <c r="S13" s="15" t="s">
        <v>266</v>
      </c>
    </row>
    <row r="14" spans="1:19" s="18" customFormat="1" x14ac:dyDescent="0.25">
      <c r="A14" s="15" t="s">
        <v>364</v>
      </c>
      <c r="B14" s="16" t="s">
        <v>359</v>
      </c>
      <c r="C14" s="15" t="s">
        <v>76</v>
      </c>
      <c r="D14" s="15" t="s">
        <v>23</v>
      </c>
      <c r="E14" s="15" t="s">
        <v>404</v>
      </c>
      <c r="F14" s="15" t="s">
        <v>23</v>
      </c>
      <c r="G14" s="15" t="s">
        <v>73</v>
      </c>
      <c r="H14" s="15" t="s">
        <v>32</v>
      </c>
      <c r="I14" s="17" t="s">
        <v>33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1524</v>
      </c>
      <c r="S14" s="15" t="s">
        <v>405</v>
      </c>
    </row>
    <row r="15" spans="1:19" s="18" customFormat="1" x14ac:dyDescent="0.25">
      <c r="A15" s="15" t="s">
        <v>372</v>
      </c>
      <c r="B15" s="16" t="s">
        <v>359</v>
      </c>
      <c r="C15" s="15" t="s">
        <v>76</v>
      </c>
      <c r="D15" s="15" t="s">
        <v>23</v>
      </c>
      <c r="E15" s="15" t="s">
        <v>410</v>
      </c>
      <c r="F15" s="15" t="s">
        <v>23</v>
      </c>
      <c r="G15" s="15" t="s">
        <v>145</v>
      </c>
      <c r="H15" s="15" t="s">
        <v>32</v>
      </c>
      <c r="I15" s="17" t="s">
        <v>33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1260</v>
      </c>
      <c r="S15" s="15" t="s">
        <v>411</v>
      </c>
    </row>
    <row r="16" spans="1:19" s="18" customFormat="1" x14ac:dyDescent="0.25">
      <c r="A16" s="15" t="s">
        <v>34</v>
      </c>
      <c r="B16" s="16" t="s">
        <v>36</v>
      </c>
      <c r="C16" s="15" t="s">
        <v>22</v>
      </c>
      <c r="D16" s="15" t="s">
        <v>42</v>
      </c>
      <c r="E16" s="15" t="s">
        <v>23</v>
      </c>
      <c r="F16" s="15" t="s">
        <v>43</v>
      </c>
      <c r="G16" s="15" t="s">
        <v>23</v>
      </c>
      <c r="H16" s="15" t="s">
        <v>44</v>
      </c>
      <c r="I16" s="17" t="s">
        <v>45</v>
      </c>
      <c r="J16" s="17">
        <v>79770.415999999997</v>
      </c>
      <c r="K16" s="17">
        <v>0</v>
      </c>
      <c r="L16" s="17">
        <v>68767.600000000006</v>
      </c>
      <c r="M16" s="17">
        <v>11002.81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5" t="s">
        <v>23</v>
      </c>
    </row>
    <row r="17" spans="1:19" s="18" customFormat="1" x14ac:dyDescent="0.25">
      <c r="A17" s="15" t="s">
        <v>358</v>
      </c>
      <c r="B17" s="16" t="s">
        <v>359</v>
      </c>
      <c r="C17" s="15" t="s">
        <v>76</v>
      </c>
      <c r="D17" s="15" t="s">
        <v>23</v>
      </c>
      <c r="E17" s="15" t="s">
        <v>401</v>
      </c>
      <c r="F17" s="15" t="s">
        <v>23</v>
      </c>
      <c r="G17" s="15" t="s">
        <v>42</v>
      </c>
      <c r="H17" s="15" t="s">
        <v>44</v>
      </c>
      <c r="I17" s="17" t="s">
        <v>45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8252.11</v>
      </c>
      <c r="S17" s="15" t="s">
        <v>402</v>
      </c>
    </row>
    <row r="18" spans="1:19" s="18" customFormat="1" x14ac:dyDescent="0.25">
      <c r="A18" s="15" t="s">
        <v>207</v>
      </c>
      <c r="B18" s="16" t="s">
        <v>148</v>
      </c>
      <c r="C18" s="15" t="s">
        <v>22</v>
      </c>
      <c r="D18" s="15" t="s">
        <v>208</v>
      </c>
      <c r="E18" s="15" t="s">
        <v>23</v>
      </c>
      <c r="F18" s="15" t="s">
        <v>209</v>
      </c>
      <c r="G18" s="15" t="s">
        <v>23</v>
      </c>
      <c r="H18" s="15" t="s">
        <v>210</v>
      </c>
      <c r="I18" s="17" t="s">
        <v>211</v>
      </c>
      <c r="J18" s="17">
        <v>3300</v>
      </c>
      <c r="K18" s="17">
        <v>3300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5" t="s">
        <v>23</v>
      </c>
    </row>
    <row r="19" spans="1:19" s="18" customFormat="1" x14ac:dyDescent="0.25">
      <c r="A19" s="15" t="s">
        <v>212</v>
      </c>
      <c r="B19" s="16" t="s">
        <v>148</v>
      </c>
      <c r="C19" s="15" t="s">
        <v>22</v>
      </c>
      <c r="D19" s="15" t="s">
        <v>213</v>
      </c>
      <c r="E19" s="15" t="s">
        <v>23</v>
      </c>
      <c r="F19" s="15" t="s">
        <v>214</v>
      </c>
      <c r="G19" s="15" t="s">
        <v>23</v>
      </c>
      <c r="H19" s="15" t="s">
        <v>210</v>
      </c>
      <c r="I19" s="17" t="s">
        <v>211</v>
      </c>
      <c r="J19" s="17">
        <v>31929</v>
      </c>
      <c r="K19" s="17">
        <v>0</v>
      </c>
      <c r="L19" s="17">
        <v>27525</v>
      </c>
      <c r="M19" s="17">
        <v>4404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5" t="s">
        <v>23</v>
      </c>
    </row>
    <row r="20" spans="1:19" s="18" customFormat="1" x14ac:dyDescent="0.25">
      <c r="A20" s="15" t="s">
        <v>356</v>
      </c>
      <c r="B20" s="16" t="s">
        <v>359</v>
      </c>
      <c r="C20" s="15" t="s">
        <v>76</v>
      </c>
      <c r="D20" s="15" t="s">
        <v>23</v>
      </c>
      <c r="E20" s="15" t="s">
        <v>398</v>
      </c>
      <c r="F20" s="15" t="s">
        <v>23</v>
      </c>
      <c r="G20" s="15" t="s">
        <v>213</v>
      </c>
      <c r="H20" s="15" t="s">
        <v>210</v>
      </c>
      <c r="I20" s="17" t="s">
        <v>211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  <c r="Q20" s="17">
        <v>0</v>
      </c>
      <c r="R20" s="17">
        <v>3303</v>
      </c>
      <c r="S20" s="15" t="s">
        <v>399</v>
      </c>
    </row>
    <row r="22" spans="1:19" x14ac:dyDescent="0.25">
      <c r="J22" s="7">
        <f t="shared" ref="J22:R22" si="0">SUM(J8:J20)</f>
        <v>200375.416</v>
      </c>
      <c r="K22" s="7">
        <f t="shared" si="0"/>
        <v>3300</v>
      </c>
      <c r="L22" s="7">
        <f t="shared" si="0"/>
        <v>169892.6</v>
      </c>
      <c r="M22" s="7">
        <f t="shared" si="0"/>
        <v>27182.809999999998</v>
      </c>
      <c r="N22" s="7">
        <f t="shared" si="0"/>
        <v>0</v>
      </c>
      <c r="O22" s="7">
        <f t="shared" si="0"/>
        <v>0</v>
      </c>
      <c r="P22" s="7">
        <f t="shared" si="0"/>
        <v>0</v>
      </c>
      <c r="Q22" s="7">
        <f t="shared" si="0"/>
        <v>0</v>
      </c>
      <c r="R22" s="7">
        <f t="shared" si="0"/>
        <v>20847.11</v>
      </c>
    </row>
    <row r="24" spans="1:19" s="6" customFormat="1" x14ac:dyDescent="0.25">
      <c r="A24" s="3"/>
      <c r="B24" s="4"/>
      <c r="C24" s="3"/>
      <c r="D24" s="3"/>
      <c r="E24" s="3"/>
      <c r="F24" s="3"/>
      <c r="G24" s="3"/>
      <c r="H24" s="3"/>
      <c r="J24" s="6" t="s">
        <v>471</v>
      </c>
      <c r="S24" s="3"/>
    </row>
    <row r="26" spans="1:19" s="6" customFormat="1" x14ac:dyDescent="0.25">
      <c r="A26" s="3"/>
      <c r="B26" s="4"/>
      <c r="C26" s="3"/>
      <c r="D26" s="3"/>
      <c r="E26" s="3"/>
      <c r="F26" s="3"/>
      <c r="G26" s="3"/>
      <c r="H26" s="3"/>
      <c r="J26" s="6" t="s">
        <v>472</v>
      </c>
      <c r="K26" s="6" t="s">
        <v>473</v>
      </c>
      <c r="L26" s="6" t="s">
        <v>474</v>
      </c>
      <c r="S26" s="3"/>
    </row>
    <row r="28" spans="1:19" s="6" customFormat="1" x14ac:dyDescent="0.25">
      <c r="A28" s="3"/>
      <c r="B28" s="4"/>
      <c r="C28" s="3"/>
      <c r="D28" s="3"/>
      <c r="E28" s="3"/>
      <c r="F28" s="3"/>
      <c r="G28" s="3"/>
      <c r="H28" s="3"/>
      <c r="I28" s="6" t="s">
        <v>475</v>
      </c>
      <c r="J28" s="6">
        <f>K22</f>
        <v>3300</v>
      </c>
      <c r="S28" s="3"/>
    </row>
    <row r="30" spans="1:19" s="6" customFormat="1" x14ac:dyDescent="0.25">
      <c r="A30" s="3"/>
      <c r="B30" s="4"/>
      <c r="C30" s="3"/>
      <c r="D30" s="3"/>
      <c r="E30" s="3"/>
      <c r="F30" s="3"/>
      <c r="G30" s="3"/>
      <c r="H30" s="3"/>
      <c r="I30" s="6" t="s">
        <v>476</v>
      </c>
      <c r="J30" s="6">
        <f>L22</f>
        <v>169892.6</v>
      </c>
      <c r="K30" s="6">
        <f>M22</f>
        <v>27182.809999999998</v>
      </c>
      <c r="S30" s="3"/>
    </row>
    <row r="32" spans="1:19" s="6" customFormat="1" x14ac:dyDescent="0.25">
      <c r="A32" s="3"/>
      <c r="B32" s="4"/>
      <c r="C32" s="3"/>
      <c r="D32" s="3"/>
      <c r="E32" s="3"/>
      <c r="F32" s="3"/>
      <c r="G32" s="3"/>
      <c r="H32" s="3"/>
      <c r="I32" s="6" t="s">
        <v>477</v>
      </c>
      <c r="J32" s="6">
        <v>0</v>
      </c>
      <c r="K32" s="6">
        <v>0</v>
      </c>
      <c r="L32" s="6">
        <v>0</v>
      </c>
      <c r="S32" s="3"/>
    </row>
    <row r="34" spans="1:19" s="6" customFormat="1" x14ac:dyDescent="0.25">
      <c r="A34" s="3"/>
      <c r="B34" s="4"/>
      <c r="C34" s="3"/>
      <c r="D34" s="3"/>
      <c r="E34" s="3"/>
      <c r="F34" s="3"/>
      <c r="G34" s="3"/>
      <c r="H34" s="3"/>
      <c r="I34" s="6" t="s">
        <v>478</v>
      </c>
      <c r="J34" s="6">
        <v>0</v>
      </c>
      <c r="K34" s="6">
        <v>0</v>
      </c>
      <c r="S34" s="3"/>
    </row>
    <row r="36" spans="1:19" s="6" customFormat="1" x14ac:dyDescent="0.25">
      <c r="A36" s="3"/>
      <c r="B36" s="4"/>
      <c r="C36" s="3"/>
      <c r="D36" s="3"/>
      <c r="E36" s="3"/>
      <c r="F36" s="3"/>
      <c r="G36" s="3"/>
      <c r="H36" s="3"/>
      <c r="I36" s="6" t="s">
        <v>479</v>
      </c>
      <c r="J36" s="6">
        <f>J28+J30</f>
        <v>173192.6</v>
      </c>
      <c r="K36" s="6">
        <f>K30</f>
        <v>27182.809999999998</v>
      </c>
      <c r="L36" s="6">
        <v>0</v>
      </c>
      <c r="S36" s="3"/>
    </row>
  </sheetData>
  <sortState ref="A8:S125">
    <sortCondition ref="I8:I12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1"/>
  <sheetViews>
    <sheetView workbookViewId="0">
      <pane ySplit="7" topLeftCell="A8" activePane="bottomLeft" state="frozen"/>
      <selection pane="bottomLeft" activeCell="F16" sqref="F1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480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482</v>
      </c>
      <c r="B8" s="13" t="s">
        <v>27</v>
      </c>
      <c r="C8" s="12" t="s">
        <v>22</v>
      </c>
      <c r="D8" s="12" t="s">
        <v>28</v>
      </c>
      <c r="E8" s="12" t="s">
        <v>23</v>
      </c>
      <c r="F8" s="12" t="s">
        <v>29</v>
      </c>
      <c r="G8" s="12" t="s">
        <v>23</v>
      </c>
      <c r="H8" s="12" t="s">
        <v>24</v>
      </c>
      <c r="I8" s="14" t="s">
        <v>25</v>
      </c>
      <c r="J8" s="14">
        <v>46474.1</v>
      </c>
      <c r="K8" s="14">
        <v>46474.1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23</v>
      </c>
    </row>
    <row r="9" spans="1:19" x14ac:dyDescent="0.25">
      <c r="A9" s="12" t="s">
        <v>26</v>
      </c>
      <c r="B9" s="13" t="s">
        <v>27</v>
      </c>
      <c r="C9" s="12" t="s">
        <v>22</v>
      </c>
      <c r="D9" s="12" t="s">
        <v>30</v>
      </c>
      <c r="E9" s="12" t="s">
        <v>23</v>
      </c>
      <c r="F9" s="12" t="s">
        <v>31</v>
      </c>
      <c r="G9" s="12" t="s">
        <v>23</v>
      </c>
      <c r="H9" s="12" t="s">
        <v>32</v>
      </c>
      <c r="I9" s="14" t="s">
        <v>33</v>
      </c>
      <c r="J9" s="14">
        <v>45124</v>
      </c>
      <c r="K9" s="14">
        <v>0</v>
      </c>
      <c r="L9" s="14">
        <v>38900</v>
      </c>
      <c r="M9" s="14">
        <v>6224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23</v>
      </c>
    </row>
    <row r="10" spans="1:19" x14ac:dyDescent="0.25">
      <c r="A10" s="12" t="s">
        <v>483</v>
      </c>
      <c r="B10" s="13" t="s">
        <v>36</v>
      </c>
      <c r="C10" s="12" t="s">
        <v>22</v>
      </c>
      <c r="D10" s="12" t="s">
        <v>37</v>
      </c>
      <c r="E10" s="12" t="s">
        <v>23</v>
      </c>
      <c r="F10" s="12" t="s">
        <v>38</v>
      </c>
      <c r="G10" s="12" t="s">
        <v>23</v>
      </c>
      <c r="H10" s="12" t="s">
        <v>39</v>
      </c>
      <c r="I10" s="14" t="s">
        <v>40</v>
      </c>
      <c r="J10" s="14">
        <v>50112</v>
      </c>
      <c r="K10" s="14">
        <v>0</v>
      </c>
      <c r="L10" s="14">
        <v>43200</v>
      </c>
      <c r="M10" s="14">
        <v>6912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23</v>
      </c>
    </row>
    <row r="11" spans="1:19" x14ac:dyDescent="0.25">
      <c r="A11" s="12" t="s">
        <v>34</v>
      </c>
      <c r="B11" s="13" t="s">
        <v>36</v>
      </c>
      <c r="C11" s="12" t="s">
        <v>22</v>
      </c>
      <c r="D11" s="12" t="s">
        <v>42</v>
      </c>
      <c r="E11" s="12" t="s">
        <v>23</v>
      </c>
      <c r="F11" s="12" t="s">
        <v>43</v>
      </c>
      <c r="G11" s="12" t="s">
        <v>23</v>
      </c>
      <c r="H11" s="12" t="s">
        <v>44</v>
      </c>
      <c r="I11" s="14" t="s">
        <v>45</v>
      </c>
      <c r="J11" s="14">
        <v>79770.415999999997</v>
      </c>
      <c r="K11" s="14">
        <v>0</v>
      </c>
      <c r="L11" s="14">
        <v>68767.600000000006</v>
      </c>
      <c r="M11" s="14">
        <v>11002.81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23</v>
      </c>
    </row>
    <row r="12" spans="1:19" x14ac:dyDescent="0.25">
      <c r="A12" s="12" t="s">
        <v>35</v>
      </c>
      <c r="B12" s="13" t="s">
        <v>47</v>
      </c>
      <c r="C12" s="12" t="s">
        <v>76</v>
      </c>
      <c r="D12" s="12" t="s">
        <v>23</v>
      </c>
      <c r="E12" s="12" t="s">
        <v>77</v>
      </c>
      <c r="F12" s="12" t="s">
        <v>78</v>
      </c>
      <c r="G12" s="12" t="s">
        <v>79</v>
      </c>
      <c r="H12" s="12" t="s">
        <v>80</v>
      </c>
      <c r="I12" s="14" t="s">
        <v>81</v>
      </c>
      <c r="J12" s="14">
        <v>-553.75</v>
      </c>
      <c r="K12" s="14">
        <v>0</v>
      </c>
      <c r="L12" s="14">
        <v>-477.37</v>
      </c>
      <c r="M12" s="14">
        <v>-76.38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23</v>
      </c>
    </row>
    <row r="13" spans="1:19" x14ac:dyDescent="0.25">
      <c r="A13" s="12" t="s">
        <v>41</v>
      </c>
      <c r="B13" s="13" t="s">
        <v>47</v>
      </c>
      <c r="C13" s="12" t="s">
        <v>22</v>
      </c>
      <c r="D13" s="12" t="s">
        <v>68</v>
      </c>
      <c r="E13" s="12" t="s">
        <v>23</v>
      </c>
      <c r="F13" s="12" t="s">
        <v>69</v>
      </c>
      <c r="G13" s="12" t="s">
        <v>23</v>
      </c>
      <c r="H13" s="12" t="s">
        <v>70</v>
      </c>
      <c r="I13" s="14" t="s">
        <v>71</v>
      </c>
      <c r="J13" s="14">
        <v>1100000</v>
      </c>
      <c r="K13" s="14">
        <v>1100000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23</v>
      </c>
    </row>
    <row r="14" spans="1:19" x14ac:dyDescent="0.25">
      <c r="A14" s="12" t="s">
        <v>46</v>
      </c>
      <c r="B14" s="13" t="s">
        <v>47</v>
      </c>
      <c r="C14" s="12" t="s">
        <v>22</v>
      </c>
      <c r="D14" s="12" t="s">
        <v>48</v>
      </c>
      <c r="E14" s="12" t="s">
        <v>23</v>
      </c>
      <c r="F14" s="12" t="s">
        <v>49</v>
      </c>
      <c r="G14" s="12" t="s">
        <v>23</v>
      </c>
      <c r="H14" s="12" t="s">
        <v>50</v>
      </c>
      <c r="I14" s="14" t="s">
        <v>51</v>
      </c>
      <c r="J14" s="14">
        <v>212877.96</v>
      </c>
      <c r="K14" s="14">
        <v>180793.76</v>
      </c>
      <c r="L14" s="14">
        <v>27658.77</v>
      </c>
      <c r="M14" s="14">
        <v>4425.43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23</v>
      </c>
    </row>
    <row r="15" spans="1:19" x14ac:dyDescent="0.25">
      <c r="A15" s="12" t="s">
        <v>52</v>
      </c>
      <c r="B15" s="13" t="s">
        <v>47</v>
      </c>
      <c r="C15" s="12" t="s">
        <v>22</v>
      </c>
      <c r="D15" s="12" t="s">
        <v>73</v>
      </c>
      <c r="E15" s="12" t="s">
        <v>23</v>
      </c>
      <c r="F15" s="12" t="s">
        <v>74</v>
      </c>
      <c r="G15" s="12" t="s">
        <v>23</v>
      </c>
      <c r="H15" s="12" t="s">
        <v>32</v>
      </c>
      <c r="I15" s="14" t="s">
        <v>33</v>
      </c>
      <c r="J15" s="14">
        <v>14732</v>
      </c>
      <c r="K15" s="14">
        <v>0</v>
      </c>
      <c r="L15" s="14">
        <v>12700</v>
      </c>
      <c r="M15" s="14">
        <v>2032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23</v>
      </c>
    </row>
    <row r="16" spans="1:19" x14ac:dyDescent="0.25">
      <c r="A16" s="12" t="s">
        <v>57</v>
      </c>
      <c r="B16" s="13" t="s">
        <v>47</v>
      </c>
      <c r="C16" s="12" t="s">
        <v>22</v>
      </c>
      <c r="D16" s="12" t="s">
        <v>53</v>
      </c>
      <c r="E16" s="12" t="s">
        <v>23</v>
      </c>
      <c r="F16" s="12" t="s">
        <v>54</v>
      </c>
      <c r="G16" s="12" t="s">
        <v>23</v>
      </c>
      <c r="H16" s="12" t="s">
        <v>55</v>
      </c>
      <c r="I16" s="14" t="s">
        <v>56</v>
      </c>
      <c r="J16" s="14">
        <v>127235.76</v>
      </c>
      <c r="K16" s="14">
        <v>0</v>
      </c>
      <c r="L16" s="14">
        <v>109686</v>
      </c>
      <c r="M16" s="14">
        <v>17549.759999999998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23</v>
      </c>
    </row>
    <row r="17" spans="1:19" x14ac:dyDescent="0.25">
      <c r="A17" s="12" t="s">
        <v>62</v>
      </c>
      <c r="B17" s="13" t="s">
        <v>47</v>
      </c>
      <c r="C17" s="12" t="s">
        <v>22</v>
      </c>
      <c r="D17" s="12" t="s">
        <v>58</v>
      </c>
      <c r="E17" s="12" t="s">
        <v>23</v>
      </c>
      <c r="F17" s="12" t="s">
        <v>59</v>
      </c>
      <c r="G17" s="12" t="s">
        <v>23</v>
      </c>
      <c r="H17" s="12" t="s">
        <v>60</v>
      </c>
      <c r="I17" s="14" t="s">
        <v>61</v>
      </c>
      <c r="J17" s="14">
        <v>336000</v>
      </c>
      <c r="K17" s="14">
        <v>336000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23</v>
      </c>
    </row>
    <row r="18" spans="1:19" x14ac:dyDescent="0.25">
      <c r="A18" s="12" t="s">
        <v>67</v>
      </c>
      <c r="B18" s="13" t="s">
        <v>47</v>
      </c>
      <c r="C18" s="12" t="s">
        <v>22</v>
      </c>
      <c r="D18" s="12" t="s">
        <v>63</v>
      </c>
      <c r="E18" s="12" t="s">
        <v>23</v>
      </c>
      <c r="F18" s="12" t="s">
        <v>64</v>
      </c>
      <c r="G18" s="12" t="s">
        <v>23</v>
      </c>
      <c r="H18" s="12" t="s">
        <v>65</v>
      </c>
      <c r="I18" s="14" t="s">
        <v>66</v>
      </c>
      <c r="J18" s="14">
        <v>150057.60000000001</v>
      </c>
      <c r="K18" s="14">
        <v>0</v>
      </c>
      <c r="L18" s="14">
        <v>129360</v>
      </c>
      <c r="M18" s="14">
        <v>20697.599999999999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23</v>
      </c>
    </row>
    <row r="19" spans="1:19" x14ac:dyDescent="0.25">
      <c r="A19" s="12" t="s">
        <v>72</v>
      </c>
      <c r="B19" s="13" t="s">
        <v>83</v>
      </c>
      <c r="C19" s="12" t="s">
        <v>22</v>
      </c>
      <c r="D19" s="12" t="s">
        <v>102</v>
      </c>
      <c r="E19" s="12" t="s">
        <v>23</v>
      </c>
      <c r="F19" s="12" t="s">
        <v>103</v>
      </c>
      <c r="G19" s="12" t="s">
        <v>23</v>
      </c>
      <c r="H19" s="12" t="s">
        <v>104</v>
      </c>
      <c r="I19" s="14" t="s">
        <v>105</v>
      </c>
      <c r="J19" s="14">
        <v>142539.9</v>
      </c>
      <c r="K19" s="14">
        <v>72270.05</v>
      </c>
      <c r="L19" s="14">
        <v>60577.45</v>
      </c>
      <c r="M19" s="14">
        <v>9692.4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23</v>
      </c>
    </row>
    <row r="20" spans="1:19" x14ac:dyDescent="0.25">
      <c r="A20" s="12" t="s">
        <v>75</v>
      </c>
      <c r="B20" s="13" t="s">
        <v>83</v>
      </c>
      <c r="C20" s="12" t="s">
        <v>22</v>
      </c>
      <c r="D20" s="12" t="s">
        <v>130</v>
      </c>
      <c r="E20" s="12" t="s">
        <v>23</v>
      </c>
      <c r="F20" s="12" t="s">
        <v>131</v>
      </c>
      <c r="G20" s="12" t="s">
        <v>23</v>
      </c>
      <c r="H20" s="12" t="s">
        <v>132</v>
      </c>
      <c r="I20" s="14" t="s">
        <v>133</v>
      </c>
      <c r="J20" s="14">
        <v>214656</v>
      </c>
      <c r="K20" s="14">
        <v>214656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23</v>
      </c>
    </row>
    <row r="21" spans="1:19" x14ac:dyDescent="0.25">
      <c r="A21" s="12" t="s">
        <v>82</v>
      </c>
      <c r="B21" s="13" t="s">
        <v>83</v>
      </c>
      <c r="C21" s="12" t="s">
        <v>22</v>
      </c>
      <c r="D21" s="12" t="s">
        <v>107</v>
      </c>
      <c r="E21" s="12" t="s">
        <v>23</v>
      </c>
      <c r="F21" s="12" t="s">
        <v>108</v>
      </c>
      <c r="G21" s="12" t="s">
        <v>23</v>
      </c>
      <c r="H21" s="12" t="s">
        <v>109</v>
      </c>
      <c r="I21" s="14" t="s">
        <v>110</v>
      </c>
      <c r="J21" s="14">
        <v>232955.6</v>
      </c>
      <c r="K21" s="14">
        <v>232955.6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23</v>
      </c>
    </row>
    <row r="22" spans="1:19" x14ac:dyDescent="0.25">
      <c r="A22" s="12" t="s">
        <v>88</v>
      </c>
      <c r="B22" s="13" t="s">
        <v>83</v>
      </c>
      <c r="C22" s="12" t="s">
        <v>22</v>
      </c>
      <c r="D22" s="12" t="s">
        <v>94</v>
      </c>
      <c r="E22" s="12" t="s">
        <v>23</v>
      </c>
      <c r="F22" s="12" t="s">
        <v>95</v>
      </c>
      <c r="G22" s="12" t="s">
        <v>23</v>
      </c>
      <c r="H22" s="12" t="s">
        <v>50</v>
      </c>
      <c r="I22" s="14" t="s">
        <v>51</v>
      </c>
      <c r="J22" s="14">
        <v>12124.7</v>
      </c>
      <c r="K22" s="14">
        <v>0</v>
      </c>
      <c r="L22" s="14">
        <v>10452.33</v>
      </c>
      <c r="M22" s="14">
        <v>1672.37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23</v>
      </c>
    </row>
    <row r="23" spans="1:19" x14ac:dyDescent="0.25">
      <c r="A23" s="12" t="s">
        <v>93</v>
      </c>
      <c r="B23" s="13" t="s">
        <v>83</v>
      </c>
      <c r="C23" s="12" t="s">
        <v>22</v>
      </c>
      <c r="D23" s="12" t="s">
        <v>125</v>
      </c>
      <c r="E23" s="12" t="s">
        <v>23</v>
      </c>
      <c r="F23" s="12" t="s">
        <v>126</v>
      </c>
      <c r="G23" s="12" t="s">
        <v>23</v>
      </c>
      <c r="H23" s="12" t="s">
        <v>127</v>
      </c>
      <c r="I23" s="14" t="s">
        <v>128</v>
      </c>
      <c r="J23" s="14">
        <v>465713.7</v>
      </c>
      <c r="K23" s="14">
        <v>-9.0000000025611371E-2</v>
      </c>
      <c r="L23" s="14">
        <v>401477.33</v>
      </c>
      <c r="M23" s="14">
        <v>64236.37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23</v>
      </c>
    </row>
    <row r="24" spans="1:19" x14ac:dyDescent="0.25">
      <c r="A24" s="12" t="s">
        <v>96</v>
      </c>
      <c r="B24" s="13" t="s">
        <v>83</v>
      </c>
      <c r="C24" s="12" t="s">
        <v>22</v>
      </c>
      <c r="D24" s="12" t="s">
        <v>122</v>
      </c>
      <c r="E24" s="12" t="s">
        <v>23</v>
      </c>
      <c r="F24" s="12" t="s">
        <v>123</v>
      </c>
      <c r="G24" s="12" t="s">
        <v>23</v>
      </c>
      <c r="H24" s="12" t="s">
        <v>24</v>
      </c>
      <c r="I24" s="14" t="s">
        <v>25</v>
      </c>
      <c r="J24" s="14">
        <v>134659.52799999999</v>
      </c>
      <c r="K24" s="14">
        <v>0</v>
      </c>
      <c r="L24" s="14">
        <v>116085.8</v>
      </c>
      <c r="M24" s="14">
        <v>18573.72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23</v>
      </c>
    </row>
    <row r="25" spans="1:19" x14ac:dyDescent="0.25">
      <c r="A25" s="12" t="s">
        <v>101</v>
      </c>
      <c r="B25" s="13" t="s">
        <v>83</v>
      </c>
      <c r="C25" s="12" t="s">
        <v>22</v>
      </c>
      <c r="D25" s="12" t="s">
        <v>135</v>
      </c>
      <c r="E25" s="12" t="s">
        <v>23</v>
      </c>
      <c r="F25" s="12" t="s">
        <v>136</v>
      </c>
      <c r="G25" s="12" t="s">
        <v>23</v>
      </c>
      <c r="H25" s="12" t="s">
        <v>137</v>
      </c>
      <c r="I25" s="14" t="s">
        <v>138</v>
      </c>
      <c r="J25" s="14">
        <v>190550.06</v>
      </c>
      <c r="K25" s="14">
        <v>-0.10000000000582077</v>
      </c>
      <c r="L25" s="14">
        <v>164267.29999999999</v>
      </c>
      <c r="M25" s="14">
        <v>26282.76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23</v>
      </c>
    </row>
    <row r="26" spans="1:19" x14ac:dyDescent="0.25">
      <c r="A26" s="12" t="s">
        <v>106</v>
      </c>
      <c r="B26" s="13" t="s">
        <v>83</v>
      </c>
      <c r="C26" s="12" t="s">
        <v>22</v>
      </c>
      <c r="D26" s="12" t="s">
        <v>117</v>
      </c>
      <c r="E26" s="12" t="s">
        <v>23</v>
      </c>
      <c r="F26" s="12" t="s">
        <v>118</v>
      </c>
      <c r="G26" s="12" t="s">
        <v>23</v>
      </c>
      <c r="H26" s="12" t="s">
        <v>119</v>
      </c>
      <c r="I26" s="14" t="s">
        <v>120</v>
      </c>
      <c r="J26" s="14">
        <v>25056</v>
      </c>
      <c r="K26" s="14">
        <v>0</v>
      </c>
      <c r="L26" s="14">
        <v>21600</v>
      </c>
      <c r="M26" s="14">
        <v>3456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23</v>
      </c>
    </row>
    <row r="27" spans="1:19" x14ac:dyDescent="0.25">
      <c r="A27" s="12" t="s">
        <v>111</v>
      </c>
      <c r="B27" s="13" t="s">
        <v>83</v>
      </c>
      <c r="C27" s="12" t="s">
        <v>22</v>
      </c>
      <c r="D27" s="12" t="s">
        <v>140</v>
      </c>
      <c r="E27" s="12" t="s">
        <v>23</v>
      </c>
      <c r="F27" s="12" t="s">
        <v>141</v>
      </c>
      <c r="G27" s="12" t="s">
        <v>23</v>
      </c>
      <c r="H27" s="12" t="s">
        <v>142</v>
      </c>
      <c r="I27" s="14" t="s">
        <v>143</v>
      </c>
      <c r="J27" s="14">
        <v>13340</v>
      </c>
      <c r="K27" s="14">
        <v>0</v>
      </c>
      <c r="L27" s="14">
        <v>11500</v>
      </c>
      <c r="M27" s="14">
        <v>1840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23</v>
      </c>
    </row>
    <row r="28" spans="1:19" x14ac:dyDescent="0.25">
      <c r="A28" s="12" t="s">
        <v>116</v>
      </c>
      <c r="B28" s="13" t="s">
        <v>83</v>
      </c>
      <c r="C28" s="12" t="s">
        <v>22</v>
      </c>
      <c r="D28" s="12" t="s">
        <v>145</v>
      </c>
      <c r="E28" s="12" t="s">
        <v>23</v>
      </c>
      <c r="F28" s="12" t="s">
        <v>146</v>
      </c>
      <c r="G28" s="12" t="s">
        <v>23</v>
      </c>
      <c r="H28" s="12" t="s">
        <v>32</v>
      </c>
      <c r="I28" s="14" t="s">
        <v>33</v>
      </c>
      <c r="J28" s="14">
        <v>12180</v>
      </c>
      <c r="K28" s="14">
        <v>0</v>
      </c>
      <c r="L28" s="14">
        <v>10500</v>
      </c>
      <c r="M28" s="14">
        <v>1680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23</v>
      </c>
    </row>
    <row r="29" spans="1:19" x14ac:dyDescent="0.25">
      <c r="A29" s="12" t="s">
        <v>121</v>
      </c>
      <c r="B29" s="13" t="s">
        <v>83</v>
      </c>
      <c r="C29" s="12" t="s">
        <v>22</v>
      </c>
      <c r="D29" s="12" t="s">
        <v>84</v>
      </c>
      <c r="E29" s="12" t="s">
        <v>23</v>
      </c>
      <c r="F29" s="12" t="s">
        <v>85</v>
      </c>
      <c r="G29" s="12" t="s">
        <v>23</v>
      </c>
      <c r="H29" s="12" t="s">
        <v>86</v>
      </c>
      <c r="I29" s="14" t="s">
        <v>87</v>
      </c>
      <c r="J29" s="14">
        <v>1584790.4856</v>
      </c>
      <c r="K29" s="14">
        <v>1081057.4000000001</v>
      </c>
      <c r="L29" s="14">
        <v>434252.66</v>
      </c>
      <c r="M29" s="14">
        <v>69480.42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23</v>
      </c>
    </row>
    <row r="30" spans="1:19" x14ac:dyDescent="0.25">
      <c r="A30" s="12" t="s">
        <v>124</v>
      </c>
      <c r="B30" s="13" t="s">
        <v>83</v>
      </c>
      <c r="C30" s="12" t="s">
        <v>22</v>
      </c>
      <c r="D30" s="12" t="s">
        <v>112</v>
      </c>
      <c r="E30" s="12" t="s">
        <v>23</v>
      </c>
      <c r="F30" s="12" t="s">
        <v>113</v>
      </c>
      <c r="G30" s="12" t="s">
        <v>23</v>
      </c>
      <c r="H30" s="12" t="s">
        <v>114</v>
      </c>
      <c r="I30" s="14" t="s">
        <v>115</v>
      </c>
      <c r="J30" s="14">
        <v>185760</v>
      </c>
      <c r="K30" s="14">
        <v>185760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23</v>
      </c>
    </row>
    <row r="31" spans="1:19" x14ac:dyDescent="0.25">
      <c r="A31" s="12" t="s">
        <v>129</v>
      </c>
      <c r="B31" s="13" t="s">
        <v>83</v>
      </c>
      <c r="C31" s="12" t="s">
        <v>22</v>
      </c>
      <c r="D31" s="12" t="s">
        <v>97</v>
      </c>
      <c r="E31" s="12" t="s">
        <v>23</v>
      </c>
      <c r="F31" s="12" t="s">
        <v>98</v>
      </c>
      <c r="G31" s="12" t="s">
        <v>23</v>
      </c>
      <c r="H31" s="12" t="s">
        <v>99</v>
      </c>
      <c r="I31" s="14" t="s">
        <v>100</v>
      </c>
      <c r="J31" s="14">
        <v>197367.04000000001</v>
      </c>
      <c r="K31" s="14">
        <v>0</v>
      </c>
      <c r="L31" s="14">
        <v>170144</v>
      </c>
      <c r="M31" s="14">
        <v>27223.040000000001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23</v>
      </c>
    </row>
    <row r="32" spans="1:19" x14ac:dyDescent="0.25">
      <c r="A32" s="12" t="s">
        <v>134</v>
      </c>
      <c r="B32" s="13" t="s">
        <v>83</v>
      </c>
      <c r="C32" s="12" t="s">
        <v>22</v>
      </c>
      <c r="D32" s="12" t="s">
        <v>89</v>
      </c>
      <c r="E32" s="12" t="s">
        <v>23</v>
      </c>
      <c r="F32" s="12" t="s">
        <v>90</v>
      </c>
      <c r="G32" s="12" t="s">
        <v>23</v>
      </c>
      <c r="H32" s="12" t="s">
        <v>91</v>
      </c>
      <c r="I32" s="14" t="s">
        <v>92</v>
      </c>
      <c r="J32" s="14">
        <v>40000</v>
      </c>
      <c r="K32" s="14">
        <v>40000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23</v>
      </c>
    </row>
    <row r="33" spans="1:19" x14ac:dyDescent="0.25">
      <c r="A33" s="12" t="s">
        <v>139</v>
      </c>
      <c r="B33" s="13" t="s">
        <v>148</v>
      </c>
      <c r="C33" s="12" t="s">
        <v>22</v>
      </c>
      <c r="D33" s="12" t="s">
        <v>188</v>
      </c>
      <c r="E33" s="12" t="s">
        <v>23</v>
      </c>
      <c r="F33" s="12" t="s">
        <v>189</v>
      </c>
      <c r="G33" s="12" t="s">
        <v>23</v>
      </c>
      <c r="H33" s="12" t="s">
        <v>190</v>
      </c>
      <c r="I33" s="14" t="s">
        <v>191</v>
      </c>
      <c r="J33" s="14">
        <v>9568</v>
      </c>
      <c r="K33" s="14">
        <v>9568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23</v>
      </c>
    </row>
    <row r="34" spans="1:19" x14ac:dyDescent="0.25">
      <c r="A34" s="12" t="s">
        <v>144</v>
      </c>
      <c r="B34" s="13" t="s">
        <v>148</v>
      </c>
      <c r="C34" s="12" t="s">
        <v>22</v>
      </c>
      <c r="D34" s="12" t="s">
        <v>172</v>
      </c>
      <c r="E34" s="12" t="s">
        <v>23</v>
      </c>
      <c r="F34" s="12" t="s">
        <v>173</v>
      </c>
      <c r="G34" s="12" t="s">
        <v>23</v>
      </c>
      <c r="H34" s="12" t="s">
        <v>174</v>
      </c>
      <c r="I34" s="14" t="s">
        <v>175</v>
      </c>
      <c r="J34" s="14">
        <v>106200</v>
      </c>
      <c r="K34" s="14">
        <v>106200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23</v>
      </c>
    </row>
    <row r="35" spans="1:19" x14ac:dyDescent="0.25">
      <c r="A35" s="12" t="s">
        <v>484</v>
      </c>
      <c r="B35" s="13" t="s">
        <v>148</v>
      </c>
      <c r="C35" s="12" t="s">
        <v>22</v>
      </c>
      <c r="D35" s="12" t="s">
        <v>216</v>
      </c>
      <c r="E35" s="12" t="s">
        <v>23</v>
      </c>
      <c r="F35" s="12" t="s">
        <v>217</v>
      </c>
      <c r="G35" s="12" t="s">
        <v>23</v>
      </c>
      <c r="H35" s="12" t="s">
        <v>218</v>
      </c>
      <c r="I35" s="14" t="s">
        <v>219</v>
      </c>
      <c r="J35" s="14">
        <v>34560</v>
      </c>
      <c r="K35" s="14">
        <v>34560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23</v>
      </c>
    </row>
    <row r="36" spans="1:19" x14ac:dyDescent="0.25">
      <c r="A36" s="12" t="s">
        <v>147</v>
      </c>
      <c r="B36" s="13" t="s">
        <v>148</v>
      </c>
      <c r="C36" s="12" t="s">
        <v>22</v>
      </c>
      <c r="D36" s="12" t="s">
        <v>154</v>
      </c>
      <c r="E36" s="12" t="s">
        <v>23</v>
      </c>
      <c r="F36" s="12" t="s">
        <v>155</v>
      </c>
      <c r="G36" s="12" t="s">
        <v>23</v>
      </c>
      <c r="H36" s="12" t="s">
        <v>156</v>
      </c>
      <c r="I36" s="14" t="s">
        <v>157</v>
      </c>
      <c r="J36" s="14">
        <v>3583110.4</v>
      </c>
      <c r="K36" s="14">
        <v>3583110.4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23</v>
      </c>
    </row>
    <row r="37" spans="1:19" x14ac:dyDescent="0.25">
      <c r="A37" s="12" t="s">
        <v>153</v>
      </c>
      <c r="B37" s="13" t="s">
        <v>148</v>
      </c>
      <c r="C37" s="12" t="s">
        <v>22</v>
      </c>
      <c r="D37" s="12" t="s">
        <v>159</v>
      </c>
      <c r="E37" s="12" t="s">
        <v>23</v>
      </c>
      <c r="F37" s="12" t="s">
        <v>160</v>
      </c>
      <c r="G37" s="12" t="s">
        <v>23</v>
      </c>
      <c r="H37" s="12" t="s">
        <v>161</v>
      </c>
      <c r="I37" s="14" t="s">
        <v>162</v>
      </c>
      <c r="J37" s="14">
        <v>11400</v>
      </c>
      <c r="K37" s="14">
        <v>11400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23</v>
      </c>
    </row>
    <row r="38" spans="1:19" x14ac:dyDescent="0.25">
      <c r="A38" s="12" t="s">
        <v>158</v>
      </c>
      <c r="B38" s="13" t="s">
        <v>148</v>
      </c>
      <c r="C38" s="12" t="s">
        <v>22</v>
      </c>
      <c r="D38" s="12" t="s">
        <v>221</v>
      </c>
      <c r="E38" s="12" t="s">
        <v>23</v>
      </c>
      <c r="F38" s="12" t="s">
        <v>222</v>
      </c>
      <c r="G38" s="12" t="s">
        <v>23</v>
      </c>
      <c r="H38" s="12" t="s">
        <v>24</v>
      </c>
      <c r="I38" s="14" t="s">
        <v>25</v>
      </c>
      <c r="J38" s="14">
        <v>104574</v>
      </c>
      <c r="K38" s="14">
        <v>0</v>
      </c>
      <c r="L38" s="14">
        <v>90150</v>
      </c>
      <c r="M38" s="14">
        <v>14424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23</v>
      </c>
    </row>
    <row r="39" spans="1:19" x14ac:dyDescent="0.25">
      <c r="A39" s="12" t="s">
        <v>163</v>
      </c>
      <c r="B39" s="13" t="s">
        <v>148</v>
      </c>
      <c r="C39" s="12" t="s">
        <v>22</v>
      </c>
      <c r="D39" s="12" t="s">
        <v>185</v>
      </c>
      <c r="E39" s="12" t="s">
        <v>23</v>
      </c>
      <c r="F39" s="12" t="s">
        <v>186</v>
      </c>
      <c r="G39" s="12" t="s">
        <v>23</v>
      </c>
      <c r="H39" s="12" t="s">
        <v>119</v>
      </c>
      <c r="I39" s="14" t="s">
        <v>120</v>
      </c>
      <c r="J39" s="14">
        <v>20184</v>
      </c>
      <c r="K39" s="14">
        <v>0</v>
      </c>
      <c r="L39" s="14">
        <v>17400</v>
      </c>
      <c r="M39" s="14">
        <v>2784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23</v>
      </c>
    </row>
    <row r="40" spans="1:19" x14ac:dyDescent="0.25">
      <c r="A40" s="12" t="s">
        <v>168</v>
      </c>
      <c r="B40" s="13" t="s">
        <v>148</v>
      </c>
      <c r="C40" s="12" t="s">
        <v>22</v>
      </c>
      <c r="D40" s="12" t="s">
        <v>149</v>
      </c>
      <c r="E40" s="12" t="s">
        <v>23</v>
      </c>
      <c r="F40" s="12" t="s">
        <v>150</v>
      </c>
      <c r="G40" s="12" t="s">
        <v>23</v>
      </c>
      <c r="H40" s="12" t="s">
        <v>151</v>
      </c>
      <c r="I40" s="14" t="s">
        <v>152</v>
      </c>
      <c r="J40" s="14">
        <v>20000</v>
      </c>
      <c r="K40" s="14">
        <v>20000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23</v>
      </c>
    </row>
    <row r="41" spans="1:19" x14ac:dyDescent="0.25">
      <c r="A41" s="12" t="s">
        <v>171</v>
      </c>
      <c r="B41" s="13" t="s">
        <v>148</v>
      </c>
      <c r="C41" s="12" t="s">
        <v>22</v>
      </c>
      <c r="D41" s="12" t="s">
        <v>203</v>
      </c>
      <c r="E41" s="12" t="s">
        <v>23</v>
      </c>
      <c r="F41" s="12" t="s">
        <v>204</v>
      </c>
      <c r="G41" s="12" t="s">
        <v>23</v>
      </c>
      <c r="H41" s="12" t="s">
        <v>205</v>
      </c>
      <c r="I41" s="14" t="s">
        <v>206</v>
      </c>
      <c r="J41" s="14">
        <v>293893.2</v>
      </c>
      <c r="K41" s="14">
        <v>100240.03999999998</v>
      </c>
      <c r="L41" s="14">
        <v>166942.38</v>
      </c>
      <c r="M41" s="14">
        <v>26710.78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23</v>
      </c>
    </row>
    <row r="42" spans="1:19" x14ac:dyDescent="0.25">
      <c r="A42" s="12" t="s">
        <v>176</v>
      </c>
      <c r="B42" s="13" t="s">
        <v>148</v>
      </c>
      <c r="C42" s="12" t="s">
        <v>22</v>
      </c>
      <c r="D42" s="12" t="s">
        <v>177</v>
      </c>
      <c r="E42" s="12" t="s">
        <v>23</v>
      </c>
      <c r="F42" s="12" t="s">
        <v>178</v>
      </c>
      <c r="G42" s="12" t="s">
        <v>23</v>
      </c>
      <c r="H42" s="12" t="s">
        <v>179</v>
      </c>
      <c r="I42" s="14" t="s">
        <v>180</v>
      </c>
      <c r="J42" s="14">
        <v>290266.57</v>
      </c>
      <c r="K42" s="14">
        <v>-0.19000000000232831</v>
      </c>
      <c r="L42" s="14">
        <v>250229.81</v>
      </c>
      <c r="M42" s="14">
        <v>40036.76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23</v>
      </c>
    </row>
    <row r="43" spans="1:19" x14ac:dyDescent="0.25">
      <c r="A43" s="12" t="s">
        <v>181</v>
      </c>
      <c r="B43" s="13" t="s">
        <v>148</v>
      </c>
      <c r="C43" s="12" t="s">
        <v>22</v>
      </c>
      <c r="D43" s="12" t="s">
        <v>182</v>
      </c>
      <c r="E43" s="12" t="s">
        <v>23</v>
      </c>
      <c r="F43" s="12" t="s">
        <v>183</v>
      </c>
      <c r="G43" s="12" t="s">
        <v>23</v>
      </c>
      <c r="H43" s="12" t="s">
        <v>179</v>
      </c>
      <c r="I43" s="14" t="s">
        <v>180</v>
      </c>
      <c r="J43" s="14">
        <v>192000</v>
      </c>
      <c r="K43" s="14">
        <v>192000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23</v>
      </c>
    </row>
    <row r="44" spans="1:19" x14ac:dyDescent="0.25">
      <c r="A44" s="12" t="s">
        <v>184</v>
      </c>
      <c r="B44" s="13" t="s">
        <v>148</v>
      </c>
      <c r="C44" s="12" t="s">
        <v>22</v>
      </c>
      <c r="D44" s="12" t="s">
        <v>198</v>
      </c>
      <c r="E44" s="12" t="s">
        <v>23</v>
      </c>
      <c r="F44" s="12" t="s">
        <v>199</v>
      </c>
      <c r="G44" s="12" t="s">
        <v>23</v>
      </c>
      <c r="H44" s="12" t="s">
        <v>200</v>
      </c>
      <c r="I44" s="14" t="s">
        <v>201</v>
      </c>
      <c r="J44" s="14">
        <v>14400</v>
      </c>
      <c r="K44" s="14">
        <v>14400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23</v>
      </c>
    </row>
    <row r="45" spans="1:19" x14ac:dyDescent="0.25">
      <c r="A45" s="12" t="s">
        <v>187</v>
      </c>
      <c r="B45" s="13" t="s">
        <v>148</v>
      </c>
      <c r="C45" s="12" t="s">
        <v>22</v>
      </c>
      <c r="D45" s="12" t="s">
        <v>193</v>
      </c>
      <c r="E45" s="12" t="s">
        <v>23</v>
      </c>
      <c r="F45" s="12" t="s">
        <v>194</v>
      </c>
      <c r="G45" s="12" t="s">
        <v>23</v>
      </c>
      <c r="H45" s="12" t="s">
        <v>195</v>
      </c>
      <c r="I45" s="14" t="s">
        <v>196</v>
      </c>
      <c r="J45" s="14">
        <v>62120.076399999998</v>
      </c>
      <c r="K45" s="14">
        <v>0</v>
      </c>
      <c r="L45" s="14">
        <v>53551.79</v>
      </c>
      <c r="M45" s="14">
        <v>8568.2800000000007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23</v>
      </c>
    </row>
    <row r="46" spans="1:19" x14ac:dyDescent="0.25">
      <c r="A46" s="12" t="s">
        <v>192</v>
      </c>
      <c r="B46" s="13" t="s">
        <v>148</v>
      </c>
      <c r="C46" s="12" t="s">
        <v>22</v>
      </c>
      <c r="D46" s="12" t="s">
        <v>164</v>
      </c>
      <c r="E46" s="12" t="s">
        <v>23</v>
      </c>
      <c r="F46" s="12" t="s">
        <v>165</v>
      </c>
      <c r="G46" s="12" t="s">
        <v>23</v>
      </c>
      <c r="H46" s="12" t="s">
        <v>166</v>
      </c>
      <c r="I46" s="14" t="s">
        <v>167</v>
      </c>
      <c r="J46" s="14">
        <v>855836.56</v>
      </c>
      <c r="K46" s="14">
        <v>0</v>
      </c>
      <c r="L46" s="14">
        <v>737790.14</v>
      </c>
      <c r="M46" s="14">
        <v>118046.42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23</v>
      </c>
    </row>
    <row r="47" spans="1:19" x14ac:dyDescent="0.25">
      <c r="A47" s="12" t="s">
        <v>197</v>
      </c>
      <c r="B47" s="13" t="s">
        <v>148</v>
      </c>
      <c r="C47" s="12" t="s">
        <v>22</v>
      </c>
      <c r="D47" s="12" t="s">
        <v>169</v>
      </c>
      <c r="E47" s="12" t="s">
        <v>23</v>
      </c>
      <c r="F47" s="12" t="s">
        <v>170</v>
      </c>
      <c r="G47" s="12" t="s">
        <v>23</v>
      </c>
      <c r="H47" s="12" t="s">
        <v>166</v>
      </c>
      <c r="I47" s="14" t="s">
        <v>167</v>
      </c>
      <c r="J47" s="14">
        <v>635835.89240000001</v>
      </c>
      <c r="K47" s="14">
        <v>0</v>
      </c>
      <c r="L47" s="14">
        <v>548134.39</v>
      </c>
      <c r="M47" s="14">
        <v>87701.5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23</v>
      </c>
    </row>
    <row r="48" spans="1:19" x14ac:dyDescent="0.25">
      <c r="A48" s="12" t="s">
        <v>202</v>
      </c>
      <c r="B48" s="13" t="s">
        <v>148</v>
      </c>
      <c r="C48" s="12" t="s">
        <v>76</v>
      </c>
      <c r="D48" s="12" t="s">
        <v>23</v>
      </c>
      <c r="E48" s="12" t="s">
        <v>224</v>
      </c>
      <c r="F48" s="12" t="s">
        <v>225</v>
      </c>
      <c r="G48" s="12" t="s">
        <v>164</v>
      </c>
      <c r="H48" s="12" t="s">
        <v>166</v>
      </c>
      <c r="I48" s="14" t="s">
        <v>167</v>
      </c>
      <c r="J48" s="14">
        <v>-13582.08</v>
      </c>
      <c r="K48" s="14">
        <v>0</v>
      </c>
      <c r="L48" s="14">
        <v>-11708.69</v>
      </c>
      <c r="M48" s="14">
        <v>-1873.39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23</v>
      </c>
    </row>
    <row r="49" spans="1:19" x14ac:dyDescent="0.25">
      <c r="A49" s="12" t="s">
        <v>207</v>
      </c>
      <c r="B49" s="13" t="s">
        <v>148</v>
      </c>
      <c r="C49" s="12" t="s">
        <v>22</v>
      </c>
      <c r="D49" s="12" t="s">
        <v>208</v>
      </c>
      <c r="E49" s="12" t="s">
        <v>23</v>
      </c>
      <c r="F49" s="12" t="s">
        <v>209</v>
      </c>
      <c r="G49" s="12" t="s">
        <v>23</v>
      </c>
      <c r="H49" s="12" t="s">
        <v>210</v>
      </c>
      <c r="I49" s="14" t="s">
        <v>211</v>
      </c>
      <c r="J49" s="14">
        <v>3300</v>
      </c>
      <c r="K49" s="14">
        <v>3300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23</v>
      </c>
    </row>
    <row r="50" spans="1:19" x14ac:dyDescent="0.25">
      <c r="A50" s="12" t="s">
        <v>212</v>
      </c>
      <c r="B50" s="13" t="s">
        <v>148</v>
      </c>
      <c r="C50" s="12" t="s">
        <v>22</v>
      </c>
      <c r="D50" s="12" t="s">
        <v>213</v>
      </c>
      <c r="E50" s="12" t="s">
        <v>23</v>
      </c>
      <c r="F50" s="12" t="s">
        <v>214</v>
      </c>
      <c r="G50" s="12" t="s">
        <v>23</v>
      </c>
      <c r="H50" s="12" t="s">
        <v>210</v>
      </c>
      <c r="I50" s="14" t="s">
        <v>211</v>
      </c>
      <c r="J50" s="14">
        <v>31929</v>
      </c>
      <c r="K50" s="14">
        <v>0</v>
      </c>
      <c r="L50" s="14">
        <v>27525</v>
      </c>
      <c r="M50" s="14">
        <v>4404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23</v>
      </c>
    </row>
    <row r="51" spans="1:19" x14ac:dyDescent="0.25">
      <c r="A51" s="12" t="s">
        <v>215</v>
      </c>
      <c r="B51" s="13" t="s">
        <v>227</v>
      </c>
      <c r="C51" s="12" t="s">
        <v>22</v>
      </c>
      <c r="D51" s="12" t="s">
        <v>228</v>
      </c>
      <c r="E51" s="12" t="s">
        <v>23</v>
      </c>
      <c r="F51" s="12" t="s">
        <v>229</v>
      </c>
      <c r="G51" s="12" t="s">
        <v>23</v>
      </c>
      <c r="H51" s="12" t="s">
        <v>119</v>
      </c>
      <c r="I51" s="14" t="s">
        <v>120</v>
      </c>
      <c r="J51" s="14">
        <v>16356</v>
      </c>
      <c r="K51" s="14">
        <v>0</v>
      </c>
      <c r="L51" s="14">
        <v>14100</v>
      </c>
      <c r="M51" s="14">
        <v>2256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23</v>
      </c>
    </row>
    <row r="52" spans="1:19" x14ac:dyDescent="0.25">
      <c r="A52" s="12" t="s">
        <v>220</v>
      </c>
      <c r="B52" s="13" t="s">
        <v>230</v>
      </c>
      <c r="C52" s="12" t="s">
        <v>22</v>
      </c>
      <c r="D52" s="12" t="s">
        <v>232</v>
      </c>
      <c r="E52" s="12" t="s">
        <v>23</v>
      </c>
      <c r="F52" s="12" t="s">
        <v>233</v>
      </c>
      <c r="G52" s="12" t="s">
        <v>23</v>
      </c>
      <c r="H52" s="12" t="s">
        <v>190</v>
      </c>
      <c r="I52" s="14" t="s">
        <v>191</v>
      </c>
      <c r="J52" s="14">
        <v>6592</v>
      </c>
      <c r="K52" s="14">
        <v>6592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23</v>
      </c>
    </row>
    <row r="53" spans="1:19" x14ac:dyDescent="0.25">
      <c r="A53" s="12" t="s">
        <v>223</v>
      </c>
      <c r="B53" s="13" t="s">
        <v>230</v>
      </c>
      <c r="C53" s="12" t="s">
        <v>22</v>
      </c>
      <c r="D53" s="12" t="s">
        <v>238</v>
      </c>
      <c r="E53" s="12" t="s">
        <v>23</v>
      </c>
      <c r="F53" s="12" t="s">
        <v>239</v>
      </c>
      <c r="G53" s="12" t="s">
        <v>23</v>
      </c>
      <c r="H53" s="12" t="s">
        <v>109</v>
      </c>
      <c r="I53" s="14" t="s">
        <v>110</v>
      </c>
      <c r="J53" s="14">
        <v>207879</v>
      </c>
      <c r="K53" s="14">
        <v>207879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23</v>
      </c>
    </row>
    <row r="54" spans="1:19" x14ac:dyDescent="0.25">
      <c r="A54" s="12" t="s">
        <v>226</v>
      </c>
      <c r="B54" s="13" t="s">
        <v>230</v>
      </c>
      <c r="C54" s="12" t="s">
        <v>76</v>
      </c>
      <c r="D54" s="12" t="s">
        <v>23</v>
      </c>
      <c r="E54" s="12" t="s">
        <v>316</v>
      </c>
      <c r="F54" s="12" t="s">
        <v>317</v>
      </c>
      <c r="G54" s="12" t="s">
        <v>125</v>
      </c>
      <c r="H54" s="12" t="s">
        <v>127</v>
      </c>
      <c r="I54" s="14" t="s">
        <v>128</v>
      </c>
      <c r="J54" s="14">
        <v>-62539.22</v>
      </c>
      <c r="K54" s="14">
        <v>0</v>
      </c>
      <c r="L54" s="14">
        <v>-53913.120000000003</v>
      </c>
      <c r="M54" s="14">
        <v>-8626.1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23</v>
      </c>
    </row>
    <row r="55" spans="1:19" x14ac:dyDescent="0.25">
      <c r="A55" s="12" t="s">
        <v>485</v>
      </c>
      <c r="B55" s="13" t="s">
        <v>230</v>
      </c>
      <c r="C55" s="12" t="s">
        <v>76</v>
      </c>
      <c r="D55" s="12" t="s">
        <v>23</v>
      </c>
      <c r="E55" s="12" t="s">
        <v>319</v>
      </c>
      <c r="F55" s="12" t="s">
        <v>320</v>
      </c>
      <c r="G55" s="12" t="s">
        <v>122</v>
      </c>
      <c r="H55" s="12" t="s">
        <v>24</v>
      </c>
      <c r="I55" s="14" t="s">
        <v>25</v>
      </c>
      <c r="J55" s="14">
        <v>-8981.64</v>
      </c>
      <c r="K55" s="14">
        <v>0</v>
      </c>
      <c r="L55" s="14">
        <v>-7742.79</v>
      </c>
      <c r="M55" s="14">
        <v>-1238.8499999999999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23</v>
      </c>
    </row>
    <row r="56" spans="1:19" x14ac:dyDescent="0.25">
      <c r="A56" s="12" t="s">
        <v>231</v>
      </c>
      <c r="B56" s="13" t="s">
        <v>230</v>
      </c>
      <c r="C56" s="12" t="s">
        <v>22</v>
      </c>
      <c r="D56" s="12" t="s">
        <v>241</v>
      </c>
      <c r="E56" s="12" t="s">
        <v>23</v>
      </c>
      <c r="F56" s="12" t="s">
        <v>242</v>
      </c>
      <c r="G56" s="12" t="s">
        <v>23</v>
      </c>
      <c r="H56" s="12" t="s">
        <v>243</v>
      </c>
      <c r="I56" s="14" t="s">
        <v>244</v>
      </c>
      <c r="J56" s="14">
        <v>142564</v>
      </c>
      <c r="K56" s="14">
        <v>0</v>
      </c>
      <c r="L56" s="14">
        <v>122900</v>
      </c>
      <c r="M56" s="14">
        <v>19664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23</v>
      </c>
    </row>
    <row r="57" spans="1:19" x14ac:dyDescent="0.25">
      <c r="A57" s="12" t="s">
        <v>234</v>
      </c>
      <c r="B57" s="13" t="s">
        <v>230</v>
      </c>
      <c r="C57" s="12" t="s">
        <v>22</v>
      </c>
      <c r="D57" s="12" t="s">
        <v>246</v>
      </c>
      <c r="E57" s="12" t="s">
        <v>23</v>
      </c>
      <c r="F57" s="12" t="s">
        <v>247</v>
      </c>
      <c r="G57" s="12" t="s">
        <v>23</v>
      </c>
      <c r="H57" s="12" t="s">
        <v>248</v>
      </c>
      <c r="I57" s="14" t="s">
        <v>249</v>
      </c>
      <c r="J57" s="14">
        <v>20300</v>
      </c>
      <c r="K57" s="14">
        <v>0</v>
      </c>
      <c r="L57" s="14">
        <v>17500</v>
      </c>
      <c r="M57" s="14">
        <v>2800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23</v>
      </c>
    </row>
    <row r="58" spans="1:19" x14ac:dyDescent="0.25">
      <c r="A58" s="12" t="s">
        <v>486</v>
      </c>
      <c r="B58" s="13" t="s">
        <v>230</v>
      </c>
      <c r="C58" s="12" t="s">
        <v>22</v>
      </c>
      <c r="D58" s="12" t="s">
        <v>235</v>
      </c>
      <c r="E58" s="12" t="s">
        <v>23</v>
      </c>
      <c r="F58" s="12" t="s">
        <v>236</v>
      </c>
      <c r="G58" s="12" t="s">
        <v>23</v>
      </c>
      <c r="H58" s="12" t="s">
        <v>119</v>
      </c>
      <c r="I58" s="14" t="s">
        <v>120</v>
      </c>
      <c r="J58" s="14">
        <v>46980</v>
      </c>
      <c r="K58" s="14">
        <v>0</v>
      </c>
      <c r="L58" s="14">
        <v>40500</v>
      </c>
      <c r="M58" s="14">
        <v>6480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23</v>
      </c>
    </row>
    <row r="59" spans="1:19" x14ac:dyDescent="0.25">
      <c r="A59" s="12" t="s">
        <v>237</v>
      </c>
      <c r="B59" s="13" t="s">
        <v>230</v>
      </c>
      <c r="C59" s="12" t="s">
        <v>22</v>
      </c>
      <c r="D59" s="12" t="s">
        <v>251</v>
      </c>
      <c r="E59" s="12" t="s">
        <v>23</v>
      </c>
      <c r="F59" s="12" t="s">
        <v>252</v>
      </c>
      <c r="G59" s="12" t="s">
        <v>23</v>
      </c>
      <c r="H59" s="12" t="s">
        <v>253</v>
      </c>
      <c r="I59" s="14" t="s">
        <v>254</v>
      </c>
      <c r="J59" s="14">
        <v>106572.49440000001</v>
      </c>
      <c r="K59" s="14">
        <v>0</v>
      </c>
      <c r="L59" s="14">
        <v>91872.84</v>
      </c>
      <c r="M59" s="14">
        <v>14699.65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23</v>
      </c>
    </row>
    <row r="60" spans="1:19" x14ac:dyDescent="0.25">
      <c r="A60" s="12" t="s">
        <v>240</v>
      </c>
      <c r="B60" s="13" t="s">
        <v>230</v>
      </c>
      <c r="C60" s="12" t="s">
        <v>76</v>
      </c>
      <c r="D60" s="12" t="s">
        <v>23</v>
      </c>
      <c r="E60" s="12" t="s">
        <v>256</v>
      </c>
      <c r="F60" s="12" t="s">
        <v>23</v>
      </c>
      <c r="G60" s="12" t="s">
        <v>84</v>
      </c>
      <c r="H60" s="12" t="s">
        <v>86</v>
      </c>
      <c r="I60" s="14" t="s">
        <v>87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52110.32</v>
      </c>
      <c r="S60" s="12" t="s">
        <v>257</v>
      </c>
    </row>
    <row r="61" spans="1:19" x14ac:dyDescent="0.25">
      <c r="A61" s="12" t="s">
        <v>245</v>
      </c>
      <c r="B61" s="13" t="s">
        <v>230</v>
      </c>
      <c r="C61" s="12" t="s">
        <v>76</v>
      </c>
      <c r="D61" s="12" t="s">
        <v>23</v>
      </c>
      <c r="E61" s="12" t="s">
        <v>259</v>
      </c>
      <c r="F61" s="12" t="s">
        <v>23</v>
      </c>
      <c r="G61" s="12" t="s">
        <v>94</v>
      </c>
      <c r="H61" s="12" t="s">
        <v>50</v>
      </c>
      <c r="I61" s="14" t="s">
        <v>51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1254.28</v>
      </c>
      <c r="S61" s="12" t="s">
        <v>260</v>
      </c>
    </row>
    <row r="62" spans="1:19" x14ac:dyDescent="0.25">
      <c r="A62" s="12" t="s">
        <v>250</v>
      </c>
      <c r="B62" s="13" t="s">
        <v>230</v>
      </c>
      <c r="C62" s="12" t="s">
        <v>76</v>
      </c>
      <c r="D62" s="12" t="s">
        <v>23</v>
      </c>
      <c r="E62" s="12" t="s">
        <v>262</v>
      </c>
      <c r="F62" s="12" t="s">
        <v>23</v>
      </c>
      <c r="G62" s="12" t="s">
        <v>48</v>
      </c>
      <c r="H62" s="12" t="s">
        <v>50</v>
      </c>
      <c r="I62" s="14" t="s">
        <v>51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3319.07</v>
      </c>
      <c r="S62" s="12" t="s">
        <v>263</v>
      </c>
    </row>
    <row r="63" spans="1:19" x14ac:dyDescent="0.25">
      <c r="A63" s="12" t="s">
        <v>255</v>
      </c>
      <c r="B63" s="13" t="s">
        <v>230</v>
      </c>
      <c r="C63" s="12" t="s">
        <v>76</v>
      </c>
      <c r="D63" s="12" t="s">
        <v>23</v>
      </c>
      <c r="E63" s="12" t="s">
        <v>265</v>
      </c>
      <c r="F63" s="12" t="s">
        <v>23</v>
      </c>
      <c r="G63" s="12" t="s">
        <v>30</v>
      </c>
      <c r="H63" s="12" t="s">
        <v>32</v>
      </c>
      <c r="I63" s="14" t="s">
        <v>33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4668</v>
      </c>
      <c r="S63" s="12" t="s">
        <v>266</v>
      </c>
    </row>
    <row r="64" spans="1:19" x14ac:dyDescent="0.25">
      <c r="A64" s="12" t="s">
        <v>258</v>
      </c>
      <c r="B64" s="13" t="s">
        <v>230</v>
      </c>
      <c r="C64" s="12" t="s">
        <v>76</v>
      </c>
      <c r="D64" s="12" t="s">
        <v>23</v>
      </c>
      <c r="E64" s="12" t="s">
        <v>268</v>
      </c>
      <c r="F64" s="12" t="s">
        <v>23</v>
      </c>
      <c r="G64" s="12" t="s">
        <v>203</v>
      </c>
      <c r="H64" s="12" t="s">
        <v>205</v>
      </c>
      <c r="I64" s="14" t="s">
        <v>206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20033.09</v>
      </c>
      <c r="S64" s="12" t="s">
        <v>269</v>
      </c>
    </row>
    <row r="65" spans="1:19" x14ac:dyDescent="0.25">
      <c r="A65" s="12" t="s">
        <v>261</v>
      </c>
      <c r="B65" s="13" t="s">
        <v>230</v>
      </c>
      <c r="C65" s="12" t="s">
        <v>76</v>
      </c>
      <c r="D65" s="12" t="s">
        <v>23</v>
      </c>
      <c r="E65" s="12" t="s">
        <v>271</v>
      </c>
      <c r="F65" s="12" t="s">
        <v>23</v>
      </c>
      <c r="G65" s="12" t="s">
        <v>135</v>
      </c>
      <c r="H65" s="12" t="s">
        <v>137</v>
      </c>
      <c r="I65" s="14" t="s">
        <v>138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19712.07</v>
      </c>
      <c r="S65" s="12" t="s">
        <v>272</v>
      </c>
    </row>
    <row r="66" spans="1:19" x14ac:dyDescent="0.25">
      <c r="A66" s="12" t="s">
        <v>487</v>
      </c>
      <c r="B66" s="13" t="s">
        <v>230</v>
      </c>
      <c r="C66" s="12" t="s">
        <v>76</v>
      </c>
      <c r="D66" s="12" t="s">
        <v>23</v>
      </c>
      <c r="E66" s="12" t="s">
        <v>274</v>
      </c>
      <c r="F66" s="12" t="s">
        <v>23</v>
      </c>
      <c r="G66" s="12" t="s">
        <v>193</v>
      </c>
      <c r="H66" s="12" t="s">
        <v>195</v>
      </c>
      <c r="I66" s="14" t="s">
        <v>196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6426.21</v>
      </c>
      <c r="S66" s="12" t="s">
        <v>275</v>
      </c>
    </row>
    <row r="67" spans="1:19" x14ac:dyDescent="0.25">
      <c r="A67" s="12" t="s">
        <v>264</v>
      </c>
      <c r="B67" s="13" t="s">
        <v>230</v>
      </c>
      <c r="C67" s="12" t="s">
        <v>76</v>
      </c>
      <c r="D67" s="12" t="s">
        <v>23</v>
      </c>
      <c r="E67" s="12" t="s">
        <v>277</v>
      </c>
      <c r="F67" s="12" t="s">
        <v>23</v>
      </c>
      <c r="G67" s="12" t="s">
        <v>185</v>
      </c>
      <c r="H67" s="12" t="s">
        <v>119</v>
      </c>
      <c r="I67" s="14" t="s">
        <v>120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2088</v>
      </c>
      <c r="S67" s="12" t="s">
        <v>278</v>
      </c>
    </row>
    <row r="68" spans="1:19" x14ac:dyDescent="0.25">
      <c r="A68" s="12" t="s">
        <v>267</v>
      </c>
      <c r="B68" s="13" t="s">
        <v>230</v>
      </c>
      <c r="C68" s="12" t="s">
        <v>76</v>
      </c>
      <c r="D68" s="12" t="s">
        <v>23</v>
      </c>
      <c r="E68" s="12" t="s">
        <v>280</v>
      </c>
      <c r="F68" s="12" t="s">
        <v>23</v>
      </c>
      <c r="G68" s="12" t="s">
        <v>117</v>
      </c>
      <c r="H68" s="12" t="s">
        <v>119</v>
      </c>
      <c r="I68" s="14" t="s">
        <v>120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2592</v>
      </c>
      <c r="S68" s="12" t="s">
        <v>281</v>
      </c>
    </row>
    <row r="69" spans="1:19" x14ac:dyDescent="0.25">
      <c r="A69" s="12" t="s">
        <v>270</v>
      </c>
      <c r="B69" s="13" t="s">
        <v>230</v>
      </c>
      <c r="C69" s="12" t="s">
        <v>76</v>
      </c>
      <c r="D69" s="12" t="s">
        <v>23</v>
      </c>
      <c r="E69" s="12" t="s">
        <v>283</v>
      </c>
      <c r="F69" s="12" t="s">
        <v>23</v>
      </c>
      <c r="G69" s="12" t="s">
        <v>235</v>
      </c>
      <c r="H69" s="12" t="s">
        <v>119</v>
      </c>
      <c r="I69" s="14" t="s">
        <v>120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4860</v>
      </c>
      <c r="S69" s="12" t="s">
        <v>284</v>
      </c>
    </row>
    <row r="70" spans="1:19" x14ac:dyDescent="0.25">
      <c r="A70" s="12" t="s">
        <v>273</v>
      </c>
      <c r="B70" s="13" t="s">
        <v>230</v>
      </c>
      <c r="C70" s="12" t="s">
        <v>76</v>
      </c>
      <c r="D70" s="12" t="s">
        <v>23</v>
      </c>
      <c r="E70" s="12" t="s">
        <v>286</v>
      </c>
      <c r="F70" s="12" t="s">
        <v>23</v>
      </c>
      <c r="G70" s="12" t="s">
        <v>169</v>
      </c>
      <c r="H70" s="12" t="s">
        <v>166</v>
      </c>
      <c r="I70" s="14" t="s">
        <v>167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65776.13</v>
      </c>
      <c r="S70" s="12" t="s">
        <v>287</v>
      </c>
    </row>
    <row r="71" spans="1:19" x14ac:dyDescent="0.25">
      <c r="A71" s="12" t="s">
        <v>276</v>
      </c>
      <c r="B71" s="13" t="s">
        <v>230</v>
      </c>
      <c r="C71" s="12" t="s">
        <v>76</v>
      </c>
      <c r="D71" s="12" t="s">
        <v>23</v>
      </c>
      <c r="E71" s="12" t="s">
        <v>289</v>
      </c>
      <c r="F71" s="12" t="s">
        <v>23</v>
      </c>
      <c r="G71" s="12" t="s">
        <v>164</v>
      </c>
      <c r="H71" s="12" t="s">
        <v>166</v>
      </c>
      <c r="I71" s="14" t="s">
        <v>167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88534.82</v>
      </c>
      <c r="S71" s="12" t="s">
        <v>290</v>
      </c>
    </row>
    <row r="72" spans="1:19" x14ac:dyDescent="0.25">
      <c r="A72" s="12" t="s">
        <v>279</v>
      </c>
      <c r="B72" s="13" t="s">
        <v>230</v>
      </c>
      <c r="C72" s="12" t="s">
        <v>76</v>
      </c>
      <c r="D72" s="12" t="s">
        <v>23</v>
      </c>
      <c r="E72" s="12" t="s">
        <v>292</v>
      </c>
      <c r="F72" s="12" t="s">
        <v>23</v>
      </c>
      <c r="G72" s="12" t="s">
        <v>125</v>
      </c>
      <c r="H72" s="12" t="s">
        <v>127</v>
      </c>
      <c r="I72" s="14" t="s">
        <v>128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48177.279999999999</v>
      </c>
      <c r="S72" s="12" t="s">
        <v>293</v>
      </c>
    </row>
    <row r="73" spans="1:19" x14ac:dyDescent="0.25">
      <c r="A73" s="12" t="s">
        <v>282</v>
      </c>
      <c r="B73" s="13" t="s">
        <v>230</v>
      </c>
      <c r="C73" s="12" t="s">
        <v>76</v>
      </c>
      <c r="D73" s="12" t="s">
        <v>23</v>
      </c>
      <c r="E73" s="12" t="s">
        <v>295</v>
      </c>
      <c r="F73" s="12" t="s">
        <v>23</v>
      </c>
      <c r="G73" s="12" t="s">
        <v>63</v>
      </c>
      <c r="H73" s="12" t="s">
        <v>65</v>
      </c>
      <c r="I73" s="14" t="s">
        <v>66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15523.2</v>
      </c>
      <c r="S73" s="12" t="s">
        <v>296</v>
      </c>
    </row>
    <row r="74" spans="1:19" x14ac:dyDescent="0.25">
      <c r="A74" s="12" t="s">
        <v>285</v>
      </c>
      <c r="B74" s="13" t="s">
        <v>230</v>
      </c>
      <c r="C74" s="12" t="s">
        <v>76</v>
      </c>
      <c r="D74" s="12" t="s">
        <v>23</v>
      </c>
      <c r="E74" s="12" t="s">
        <v>298</v>
      </c>
      <c r="F74" s="12" t="s">
        <v>23</v>
      </c>
      <c r="G74" s="12" t="s">
        <v>122</v>
      </c>
      <c r="H74" s="12" t="s">
        <v>24</v>
      </c>
      <c r="I74" s="14" t="s">
        <v>25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13930.3</v>
      </c>
      <c r="S74" s="12" t="s">
        <v>299</v>
      </c>
    </row>
    <row r="75" spans="1:19" x14ac:dyDescent="0.25">
      <c r="A75" s="12" t="s">
        <v>288</v>
      </c>
      <c r="B75" s="13" t="s">
        <v>230</v>
      </c>
      <c r="C75" s="12" t="s">
        <v>76</v>
      </c>
      <c r="D75" s="12" t="s">
        <v>23</v>
      </c>
      <c r="E75" s="12" t="s">
        <v>301</v>
      </c>
      <c r="F75" s="12" t="s">
        <v>23</v>
      </c>
      <c r="G75" s="12" t="s">
        <v>37</v>
      </c>
      <c r="H75" s="12" t="s">
        <v>39</v>
      </c>
      <c r="I75" s="14" t="s">
        <v>40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5184</v>
      </c>
      <c r="S75" s="12" t="s">
        <v>302</v>
      </c>
    </row>
    <row r="76" spans="1:19" x14ac:dyDescent="0.25">
      <c r="A76" s="12" t="s">
        <v>291</v>
      </c>
      <c r="B76" s="13" t="s">
        <v>230</v>
      </c>
      <c r="C76" s="12" t="s">
        <v>76</v>
      </c>
      <c r="D76" s="12" t="s">
        <v>23</v>
      </c>
      <c r="E76" s="12" t="s">
        <v>304</v>
      </c>
      <c r="F76" s="12" t="s">
        <v>23</v>
      </c>
      <c r="G76" s="12" t="s">
        <v>53</v>
      </c>
      <c r="H76" s="12" t="s">
        <v>55</v>
      </c>
      <c r="I76" s="14" t="s">
        <v>56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13162.32</v>
      </c>
      <c r="S76" s="12" t="s">
        <v>305</v>
      </c>
    </row>
    <row r="77" spans="1:19" x14ac:dyDescent="0.25">
      <c r="A77" s="12" t="s">
        <v>294</v>
      </c>
      <c r="B77" s="13" t="s">
        <v>230</v>
      </c>
      <c r="C77" s="12" t="s">
        <v>76</v>
      </c>
      <c r="D77" s="12" t="s">
        <v>23</v>
      </c>
      <c r="E77" s="12" t="s">
        <v>307</v>
      </c>
      <c r="F77" s="12" t="s">
        <v>23</v>
      </c>
      <c r="G77" s="12" t="s">
        <v>102</v>
      </c>
      <c r="H77" s="12" t="s">
        <v>104</v>
      </c>
      <c r="I77" s="14" t="s">
        <v>105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7269.3</v>
      </c>
      <c r="S77" s="12" t="s">
        <v>308</v>
      </c>
    </row>
    <row r="78" spans="1:19" x14ac:dyDescent="0.25">
      <c r="A78" s="12" t="s">
        <v>297</v>
      </c>
      <c r="B78" s="13" t="s">
        <v>230</v>
      </c>
      <c r="C78" s="12" t="s">
        <v>76</v>
      </c>
      <c r="D78" s="12" t="s">
        <v>23</v>
      </c>
      <c r="E78" s="12" t="s">
        <v>310</v>
      </c>
      <c r="F78" s="12" t="s">
        <v>23</v>
      </c>
      <c r="G78" s="12" t="s">
        <v>97</v>
      </c>
      <c r="H78" s="12" t="s">
        <v>99</v>
      </c>
      <c r="I78" s="14" t="s">
        <v>100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20417.28</v>
      </c>
      <c r="S78" s="12" t="s">
        <v>311</v>
      </c>
    </row>
    <row r="79" spans="1:19" x14ac:dyDescent="0.25">
      <c r="A79" s="12" t="s">
        <v>300</v>
      </c>
      <c r="B79" s="13" t="s">
        <v>230</v>
      </c>
      <c r="C79" s="12" t="s">
        <v>76</v>
      </c>
      <c r="D79" s="12" t="s">
        <v>23</v>
      </c>
      <c r="E79" s="12" t="s">
        <v>313</v>
      </c>
      <c r="F79" s="12" t="s">
        <v>23</v>
      </c>
      <c r="G79" s="12" t="s">
        <v>177</v>
      </c>
      <c r="H79" s="12" t="s">
        <v>179</v>
      </c>
      <c r="I79" s="14" t="s">
        <v>180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30027.57</v>
      </c>
      <c r="S79" s="12" t="s">
        <v>314</v>
      </c>
    </row>
    <row r="80" spans="1:19" x14ac:dyDescent="0.25">
      <c r="A80" s="12" t="s">
        <v>303</v>
      </c>
      <c r="B80" s="13" t="s">
        <v>322</v>
      </c>
      <c r="C80" s="12" t="s">
        <v>22</v>
      </c>
      <c r="D80" s="12" t="s">
        <v>328</v>
      </c>
      <c r="E80" s="12" t="s">
        <v>23</v>
      </c>
      <c r="F80" s="12" t="s">
        <v>23</v>
      </c>
      <c r="G80" s="12" t="s">
        <v>23</v>
      </c>
      <c r="H80" s="12" t="s">
        <v>174</v>
      </c>
      <c r="I80" s="14" t="s">
        <v>175</v>
      </c>
      <c r="J80" s="14">
        <v>38700</v>
      </c>
      <c r="K80" s="14">
        <v>38700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23</v>
      </c>
    </row>
    <row r="81" spans="1:19" x14ac:dyDescent="0.25">
      <c r="A81" s="12" t="s">
        <v>306</v>
      </c>
      <c r="B81" s="13" t="s">
        <v>322</v>
      </c>
      <c r="C81" s="12" t="s">
        <v>22</v>
      </c>
      <c r="D81" s="12" t="s">
        <v>323</v>
      </c>
      <c r="E81" s="12" t="s">
        <v>23</v>
      </c>
      <c r="F81" s="12" t="s">
        <v>324</v>
      </c>
      <c r="G81" s="12" t="s">
        <v>23</v>
      </c>
      <c r="H81" s="12" t="s">
        <v>325</v>
      </c>
      <c r="I81" s="14" t="s">
        <v>326</v>
      </c>
      <c r="J81" s="14">
        <v>280000</v>
      </c>
      <c r="K81" s="14">
        <v>280000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23</v>
      </c>
    </row>
    <row r="82" spans="1:19" x14ac:dyDescent="0.25">
      <c r="A82" s="12" t="s">
        <v>309</v>
      </c>
      <c r="B82" s="13" t="s">
        <v>322</v>
      </c>
      <c r="C82" s="12" t="s">
        <v>22</v>
      </c>
      <c r="D82" s="12" t="s">
        <v>335</v>
      </c>
      <c r="E82" s="12" t="s">
        <v>23</v>
      </c>
      <c r="F82" s="12" t="s">
        <v>336</v>
      </c>
      <c r="G82" s="12" t="s">
        <v>23</v>
      </c>
      <c r="H82" s="12" t="s">
        <v>337</v>
      </c>
      <c r="I82" s="14" t="s">
        <v>338</v>
      </c>
      <c r="J82" s="14">
        <v>55680</v>
      </c>
      <c r="K82" s="14">
        <v>55680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23</v>
      </c>
    </row>
    <row r="83" spans="1:19" x14ac:dyDescent="0.25">
      <c r="A83" s="12" t="s">
        <v>312</v>
      </c>
      <c r="B83" s="13" t="s">
        <v>322</v>
      </c>
      <c r="C83" s="12" t="s">
        <v>76</v>
      </c>
      <c r="D83" s="12" t="s">
        <v>23</v>
      </c>
      <c r="E83" s="12" t="s">
        <v>357</v>
      </c>
      <c r="F83" s="12" t="s">
        <v>239</v>
      </c>
      <c r="G83" s="12" t="s">
        <v>238</v>
      </c>
      <c r="H83" s="12" t="s">
        <v>109</v>
      </c>
      <c r="I83" s="14" t="s">
        <v>110</v>
      </c>
      <c r="J83" s="14">
        <v>-96660</v>
      </c>
      <c r="K83" s="14">
        <v>-96660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23</v>
      </c>
    </row>
    <row r="84" spans="1:19" x14ac:dyDescent="0.25">
      <c r="A84" s="12" t="s">
        <v>315</v>
      </c>
      <c r="B84" s="13" t="s">
        <v>322</v>
      </c>
      <c r="C84" s="12" t="s">
        <v>22</v>
      </c>
      <c r="D84" s="12" t="s">
        <v>340</v>
      </c>
      <c r="E84" s="12" t="s">
        <v>23</v>
      </c>
      <c r="F84" s="12" t="s">
        <v>341</v>
      </c>
      <c r="G84" s="12" t="s">
        <v>23</v>
      </c>
      <c r="H84" s="12" t="s">
        <v>342</v>
      </c>
      <c r="I84" s="14" t="s">
        <v>343</v>
      </c>
      <c r="J84" s="14">
        <v>53592</v>
      </c>
      <c r="K84" s="14">
        <v>0</v>
      </c>
      <c r="L84" s="14">
        <v>46200</v>
      </c>
      <c r="M84" s="14">
        <v>7392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23</v>
      </c>
    </row>
    <row r="85" spans="1:19" x14ac:dyDescent="0.25">
      <c r="A85" s="12" t="s">
        <v>488</v>
      </c>
      <c r="B85" s="13" t="s">
        <v>322</v>
      </c>
      <c r="C85" s="12" t="s">
        <v>22</v>
      </c>
      <c r="D85" s="12" t="s">
        <v>345</v>
      </c>
      <c r="E85" s="12" t="s">
        <v>23</v>
      </c>
      <c r="F85" s="12" t="s">
        <v>346</v>
      </c>
      <c r="G85" s="12" t="s">
        <v>23</v>
      </c>
      <c r="H85" s="12" t="s">
        <v>24</v>
      </c>
      <c r="I85" s="14" t="s">
        <v>25</v>
      </c>
      <c r="J85" s="14">
        <v>60517.2</v>
      </c>
      <c r="K85" s="14">
        <v>60517.200000000004</v>
      </c>
      <c r="L85" s="14">
        <v>0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23</v>
      </c>
    </row>
    <row r="86" spans="1:19" x14ac:dyDescent="0.25">
      <c r="A86" s="12" t="s">
        <v>318</v>
      </c>
      <c r="B86" s="13" t="s">
        <v>322</v>
      </c>
      <c r="C86" s="12" t="s">
        <v>22</v>
      </c>
      <c r="D86" s="12" t="s">
        <v>330</v>
      </c>
      <c r="E86" s="12" t="s">
        <v>23</v>
      </c>
      <c r="F86" s="12" t="s">
        <v>331</v>
      </c>
      <c r="G86" s="12" t="s">
        <v>23</v>
      </c>
      <c r="H86" s="12" t="s">
        <v>151</v>
      </c>
      <c r="I86" s="14" t="s">
        <v>152</v>
      </c>
      <c r="J86" s="14">
        <v>40000</v>
      </c>
      <c r="K86" s="14">
        <v>40000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23</v>
      </c>
    </row>
    <row r="87" spans="1:19" x14ac:dyDescent="0.25">
      <c r="A87" s="12" t="s">
        <v>489</v>
      </c>
      <c r="B87" s="13" t="s">
        <v>322</v>
      </c>
      <c r="C87" s="12" t="s">
        <v>22</v>
      </c>
      <c r="D87" s="12" t="s">
        <v>481</v>
      </c>
      <c r="E87" s="12" t="s">
        <v>23</v>
      </c>
      <c r="F87" s="12" t="s">
        <v>333</v>
      </c>
      <c r="G87" s="12" t="s">
        <v>23</v>
      </c>
      <c r="H87" s="12" t="s">
        <v>60</v>
      </c>
      <c r="I87" s="14" t="s">
        <v>61</v>
      </c>
      <c r="J87" s="14">
        <v>336000</v>
      </c>
      <c r="K87" s="14">
        <v>336000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23</v>
      </c>
    </row>
    <row r="88" spans="1:19" x14ac:dyDescent="0.25">
      <c r="A88" s="12" t="s">
        <v>321</v>
      </c>
      <c r="B88" s="13" t="s">
        <v>322</v>
      </c>
      <c r="C88" s="12" t="s">
        <v>76</v>
      </c>
      <c r="D88" s="12" t="s">
        <v>23</v>
      </c>
      <c r="E88" s="12" t="s">
        <v>348</v>
      </c>
      <c r="F88" s="12" t="s">
        <v>23</v>
      </c>
      <c r="G88" s="12" t="s">
        <v>251</v>
      </c>
      <c r="H88" s="12" t="s">
        <v>253</v>
      </c>
      <c r="I88" s="14" t="s">
        <v>254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11024.74</v>
      </c>
      <c r="S88" s="12" t="s">
        <v>349</v>
      </c>
    </row>
    <row r="89" spans="1:19" x14ac:dyDescent="0.25">
      <c r="A89" s="12" t="s">
        <v>327</v>
      </c>
      <c r="B89" s="13" t="s">
        <v>322</v>
      </c>
      <c r="C89" s="12" t="s">
        <v>76</v>
      </c>
      <c r="D89" s="12" t="s">
        <v>23</v>
      </c>
      <c r="E89" s="12" t="s">
        <v>351</v>
      </c>
      <c r="F89" s="12" t="s">
        <v>23</v>
      </c>
      <c r="G89" s="12" t="s">
        <v>246</v>
      </c>
      <c r="H89" s="12" t="s">
        <v>248</v>
      </c>
      <c r="I89" s="14" t="s">
        <v>249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2100</v>
      </c>
      <c r="S89" s="12" t="s">
        <v>352</v>
      </c>
    </row>
    <row r="90" spans="1:19" x14ac:dyDescent="0.25">
      <c r="A90" s="12" t="s">
        <v>329</v>
      </c>
      <c r="B90" s="13" t="s">
        <v>322</v>
      </c>
      <c r="C90" s="12" t="s">
        <v>76</v>
      </c>
      <c r="D90" s="12" t="s">
        <v>23</v>
      </c>
      <c r="E90" s="12" t="s">
        <v>354</v>
      </c>
      <c r="F90" s="12" t="s">
        <v>23</v>
      </c>
      <c r="G90" s="12" t="s">
        <v>241</v>
      </c>
      <c r="H90" s="12" t="s">
        <v>243</v>
      </c>
      <c r="I90" s="14" t="s">
        <v>244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14748</v>
      </c>
      <c r="S90" s="12" t="s">
        <v>355</v>
      </c>
    </row>
    <row r="91" spans="1:19" x14ac:dyDescent="0.25">
      <c r="A91" s="12" t="s">
        <v>332</v>
      </c>
      <c r="B91" s="13" t="s">
        <v>359</v>
      </c>
      <c r="C91" s="12" t="s">
        <v>22</v>
      </c>
      <c r="D91" s="12" t="s">
        <v>370</v>
      </c>
      <c r="E91" s="12" t="s">
        <v>23</v>
      </c>
      <c r="F91" s="12" t="s">
        <v>371</v>
      </c>
      <c r="G91" s="12" t="s">
        <v>23</v>
      </c>
      <c r="H91" s="12" t="s">
        <v>190</v>
      </c>
      <c r="I91" s="14" t="s">
        <v>191</v>
      </c>
      <c r="J91" s="14">
        <v>10350</v>
      </c>
      <c r="K91" s="14">
        <v>10350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23</v>
      </c>
    </row>
    <row r="92" spans="1:19" x14ac:dyDescent="0.25">
      <c r="A92" s="12" t="s">
        <v>334</v>
      </c>
      <c r="B92" s="13" t="s">
        <v>359</v>
      </c>
      <c r="C92" s="12" t="s">
        <v>22</v>
      </c>
      <c r="D92" s="12" t="s">
        <v>390</v>
      </c>
      <c r="E92" s="12" t="s">
        <v>23</v>
      </c>
      <c r="F92" s="12" t="s">
        <v>391</v>
      </c>
      <c r="G92" s="12" t="s">
        <v>23</v>
      </c>
      <c r="H92" s="12" t="s">
        <v>392</v>
      </c>
      <c r="I92" s="14" t="s">
        <v>393</v>
      </c>
      <c r="J92" s="14">
        <v>1527684</v>
      </c>
      <c r="K92" s="14">
        <v>1527684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23</v>
      </c>
    </row>
    <row r="93" spans="1:19" x14ac:dyDescent="0.25">
      <c r="A93" s="12" t="s">
        <v>339</v>
      </c>
      <c r="B93" s="13" t="s">
        <v>359</v>
      </c>
      <c r="C93" s="12" t="s">
        <v>22</v>
      </c>
      <c r="D93" s="12" t="s">
        <v>381</v>
      </c>
      <c r="E93" s="12" t="s">
        <v>23</v>
      </c>
      <c r="F93" s="12" t="s">
        <v>382</v>
      </c>
      <c r="G93" s="12" t="s">
        <v>23</v>
      </c>
      <c r="H93" s="12" t="s">
        <v>218</v>
      </c>
      <c r="I93" s="14" t="s">
        <v>219</v>
      </c>
      <c r="J93" s="14">
        <v>1735354.27</v>
      </c>
      <c r="K93" s="14">
        <v>846263.99999999988</v>
      </c>
      <c r="L93" s="14">
        <v>766457.13</v>
      </c>
      <c r="M93" s="14">
        <v>122633.14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23</v>
      </c>
    </row>
    <row r="94" spans="1:19" x14ac:dyDescent="0.25">
      <c r="A94" s="12" t="s">
        <v>344</v>
      </c>
      <c r="B94" s="13" t="s">
        <v>359</v>
      </c>
      <c r="C94" s="12" t="s">
        <v>22</v>
      </c>
      <c r="D94" s="12" t="s">
        <v>384</v>
      </c>
      <c r="E94" s="12" t="s">
        <v>23</v>
      </c>
      <c r="F94" s="12" t="s">
        <v>385</v>
      </c>
      <c r="G94" s="12" t="s">
        <v>23</v>
      </c>
      <c r="H94" s="12" t="s">
        <v>218</v>
      </c>
      <c r="I94" s="14" t="s">
        <v>219</v>
      </c>
      <c r="J94" s="14">
        <v>132858.32639999999</v>
      </c>
      <c r="K94" s="14">
        <v>0</v>
      </c>
      <c r="L94" s="14">
        <v>114533.04000000001</v>
      </c>
      <c r="M94" s="14">
        <v>18325.28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23</v>
      </c>
    </row>
    <row r="95" spans="1:19" x14ac:dyDescent="0.25">
      <c r="A95" s="12" t="s">
        <v>490</v>
      </c>
      <c r="B95" s="13" t="s">
        <v>359</v>
      </c>
      <c r="C95" s="12" t="s">
        <v>22</v>
      </c>
      <c r="D95" s="12" t="s">
        <v>395</v>
      </c>
      <c r="E95" s="12" t="s">
        <v>23</v>
      </c>
      <c r="F95" s="12" t="s">
        <v>396</v>
      </c>
      <c r="G95" s="12" t="s">
        <v>23</v>
      </c>
      <c r="H95" s="12" t="s">
        <v>24</v>
      </c>
      <c r="I95" s="14" t="s">
        <v>25</v>
      </c>
      <c r="J95" s="14">
        <v>881957.38</v>
      </c>
      <c r="K95" s="14">
        <v>109750.02000000002</v>
      </c>
      <c r="L95" s="14">
        <v>665696</v>
      </c>
      <c r="M95" s="14">
        <v>106511.36</v>
      </c>
      <c r="N95" s="14">
        <v>0</v>
      </c>
      <c r="O95" s="14">
        <v>0</v>
      </c>
      <c r="P95" s="14">
        <v>0</v>
      </c>
      <c r="Q95" s="14">
        <v>0</v>
      </c>
      <c r="R95" s="14">
        <v>0</v>
      </c>
      <c r="S95" s="12" t="s">
        <v>23</v>
      </c>
    </row>
    <row r="96" spans="1:19" x14ac:dyDescent="0.25">
      <c r="A96" s="12" t="s">
        <v>491</v>
      </c>
      <c r="B96" s="13" t="s">
        <v>359</v>
      </c>
      <c r="C96" s="12" t="s">
        <v>22</v>
      </c>
      <c r="D96" s="12" t="s">
        <v>387</v>
      </c>
      <c r="E96" s="12" t="s">
        <v>23</v>
      </c>
      <c r="F96" s="12" t="s">
        <v>388</v>
      </c>
      <c r="G96" s="12" t="s">
        <v>23</v>
      </c>
      <c r="H96" s="12" t="s">
        <v>137</v>
      </c>
      <c r="I96" s="14" t="s">
        <v>138</v>
      </c>
      <c r="J96" s="14">
        <v>655950.21120000002</v>
      </c>
      <c r="K96" s="14">
        <v>0</v>
      </c>
      <c r="L96" s="14">
        <v>565474.31999999995</v>
      </c>
      <c r="M96" s="14">
        <v>90475.89</v>
      </c>
      <c r="N96" s="14">
        <v>0</v>
      </c>
      <c r="O96" s="14">
        <v>0</v>
      </c>
      <c r="P96" s="14">
        <v>0</v>
      </c>
      <c r="Q96" s="14">
        <v>0</v>
      </c>
      <c r="R96" s="14">
        <v>0</v>
      </c>
      <c r="S96" s="12" t="s">
        <v>23</v>
      </c>
    </row>
    <row r="97" spans="1:19" x14ac:dyDescent="0.25">
      <c r="A97" s="12" t="s">
        <v>492</v>
      </c>
      <c r="B97" s="13" t="s">
        <v>359</v>
      </c>
      <c r="C97" s="12" t="s">
        <v>22</v>
      </c>
      <c r="D97" s="12" t="s">
        <v>373</v>
      </c>
      <c r="E97" s="12" t="s">
        <v>23</v>
      </c>
      <c r="F97" s="12" t="s">
        <v>374</v>
      </c>
      <c r="G97" s="12" t="s">
        <v>23</v>
      </c>
      <c r="H97" s="12" t="s">
        <v>119</v>
      </c>
      <c r="I97" s="14" t="s">
        <v>120</v>
      </c>
      <c r="J97" s="14">
        <v>11832</v>
      </c>
      <c r="K97" s="14">
        <v>0</v>
      </c>
      <c r="L97" s="14">
        <v>10200</v>
      </c>
      <c r="M97" s="14">
        <v>1632</v>
      </c>
      <c r="N97" s="14">
        <v>0</v>
      </c>
      <c r="O97" s="14">
        <v>0</v>
      </c>
      <c r="P97" s="14">
        <v>0</v>
      </c>
      <c r="Q97" s="14">
        <v>0</v>
      </c>
      <c r="R97" s="14">
        <v>0</v>
      </c>
      <c r="S97" s="12" t="s">
        <v>23</v>
      </c>
    </row>
    <row r="98" spans="1:19" x14ac:dyDescent="0.25">
      <c r="A98" s="12" t="s">
        <v>347</v>
      </c>
      <c r="B98" s="13" t="s">
        <v>359</v>
      </c>
      <c r="C98" s="12" t="s">
        <v>22</v>
      </c>
      <c r="D98" s="12" t="s">
        <v>365</v>
      </c>
      <c r="E98" s="12" t="s">
        <v>23</v>
      </c>
      <c r="F98" s="12" t="s">
        <v>366</v>
      </c>
      <c r="G98" s="12" t="s">
        <v>23</v>
      </c>
      <c r="H98" s="12" t="s">
        <v>367</v>
      </c>
      <c r="I98" s="14" t="s">
        <v>368</v>
      </c>
      <c r="J98" s="14">
        <v>215298.24</v>
      </c>
      <c r="K98" s="14">
        <v>215298.24</v>
      </c>
      <c r="L98" s="14">
        <v>0</v>
      </c>
      <c r="M98" s="14">
        <v>0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2" t="s">
        <v>23</v>
      </c>
    </row>
    <row r="99" spans="1:19" x14ac:dyDescent="0.25">
      <c r="A99" s="12" t="s">
        <v>350</v>
      </c>
      <c r="B99" s="13" t="s">
        <v>359</v>
      </c>
      <c r="C99" s="12" t="s">
        <v>22</v>
      </c>
      <c r="D99" s="12" t="s">
        <v>360</v>
      </c>
      <c r="E99" s="12" t="s">
        <v>23</v>
      </c>
      <c r="F99" s="12" t="s">
        <v>361</v>
      </c>
      <c r="G99" s="12" t="s">
        <v>23</v>
      </c>
      <c r="H99" s="12" t="s">
        <v>362</v>
      </c>
      <c r="I99" s="14" t="s">
        <v>363</v>
      </c>
      <c r="J99" s="14">
        <v>46400</v>
      </c>
      <c r="K99" s="14">
        <v>0</v>
      </c>
      <c r="L99" s="14">
        <v>40000</v>
      </c>
      <c r="M99" s="14">
        <v>6400</v>
      </c>
      <c r="N99" s="14">
        <v>0</v>
      </c>
      <c r="O99" s="14">
        <v>0</v>
      </c>
      <c r="P99" s="14">
        <v>0</v>
      </c>
      <c r="Q99" s="14">
        <v>0</v>
      </c>
      <c r="R99" s="14">
        <v>0</v>
      </c>
      <c r="S99" s="12" t="s">
        <v>23</v>
      </c>
    </row>
    <row r="100" spans="1:19" x14ac:dyDescent="0.25">
      <c r="A100" s="12" t="s">
        <v>353</v>
      </c>
      <c r="B100" s="13" t="s">
        <v>359</v>
      </c>
      <c r="C100" s="12" t="s">
        <v>22</v>
      </c>
      <c r="D100" s="12" t="s">
        <v>376</v>
      </c>
      <c r="E100" s="12" t="s">
        <v>23</v>
      </c>
      <c r="F100" s="12" t="s">
        <v>377</v>
      </c>
      <c r="G100" s="12" t="s">
        <v>23</v>
      </c>
      <c r="H100" s="12" t="s">
        <v>378</v>
      </c>
      <c r="I100" s="14" t="s">
        <v>379</v>
      </c>
      <c r="J100" s="14">
        <v>175047</v>
      </c>
      <c r="K100" s="14">
        <v>175047</v>
      </c>
      <c r="L100" s="14">
        <v>0</v>
      </c>
      <c r="M100" s="14">
        <v>0</v>
      </c>
      <c r="N100" s="14">
        <v>0</v>
      </c>
      <c r="O100" s="14">
        <v>0</v>
      </c>
      <c r="P100" s="14">
        <v>0</v>
      </c>
      <c r="Q100" s="14">
        <v>0</v>
      </c>
      <c r="R100" s="14">
        <v>0</v>
      </c>
      <c r="S100" s="12" t="s">
        <v>23</v>
      </c>
    </row>
    <row r="101" spans="1:19" x14ac:dyDescent="0.25">
      <c r="A101" s="12" t="s">
        <v>356</v>
      </c>
      <c r="B101" s="13" t="s">
        <v>359</v>
      </c>
      <c r="C101" s="12" t="s">
        <v>76</v>
      </c>
      <c r="D101" s="12" t="s">
        <v>23</v>
      </c>
      <c r="E101" s="12" t="s">
        <v>398</v>
      </c>
      <c r="F101" s="12" t="s">
        <v>23</v>
      </c>
      <c r="G101" s="12" t="s">
        <v>213</v>
      </c>
      <c r="H101" s="12" t="s">
        <v>210</v>
      </c>
      <c r="I101" s="14" t="s">
        <v>211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4">
        <v>0</v>
      </c>
      <c r="Q101" s="14">
        <v>0</v>
      </c>
      <c r="R101" s="14">
        <v>3303</v>
      </c>
      <c r="S101" s="12" t="s">
        <v>399</v>
      </c>
    </row>
    <row r="102" spans="1:19" x14ac:dyDescent="0.25">
      <c r="A102" s="12" t="s">
        <v>358</v>
      </c>
      <c r="B102" s="13" t="s">
        <v>359</v>
      </c>
      <c r="C102" s="12" t="s">
        <v>76</v>
      </c>
      <c r="D102" s="12" t="s">
        <v>23</v>
      </c>
      <c r="E102" s="12" t="s">
        <v>401</v>
      </c>
      <c r="F102" s="12" t="s">
        <v>23</v>
      </c>
      <c r="G102" s="12" t="s">
        <v>42</v>
      </c>
      <c r="H102" s="12" t="s">
        <v>44</v>
      </c>
      <c r="I102" s="14" t="s">
        <v>45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8252.11</v>
      </c>
      <c r="S102" s="12" t="s">
        <v>402</v>
      </c>
    </row>
    <row r="103" spans="1:19" x14ac:dyDescent="0.25">
      <c r="A103" s="12" t="s">
        <v>364</v>
      </c>
      <c r="B103" s="13" t="s">
        <v>359</v>
      </c>
      <c r="C103" s="12" t="s">
        <v>76</v>
      </c>
      <c r="D103" s="12" t="s">
        <v>23</v>
      </c>
      <c r="E103" s="12" t="s">
        <v>404</v>
      </c>
      <c r="F103" s="12" t="s">
        <v>23</v>
      </c>
      <c r="G103" s="12" t="s">
        <v>73</v>
      </c>
      <c r="H103" s="12" t="s">
        <v>32</v>
      </c>
      <c r="I103" s="14" t="s">
        <v>33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1524</v>
      </c>
      <c r="S103" s="12" t="s">
        <v>405</v>
      </c>
    </row>
    <row r="104" spans="1:19" x14ac:dyDescent="0.25">
      <c r="A104" s="12" t="s">
        <v>369</v>
      </c>
      <c r="B104" s="13" t="s">
        <v>359</v>
      </c>
      <c r="C104" s="12" t="s">
        <v>76</v>
      </c>
      <c r="D104" s="12" t="s">
        <v>23</v>
      </c>
      <c r="E104" s="12" t="s">
        <v>407</v>
      </c>
      <c r="F104" s="12" t="s">
        <v>23</v>
      </c>
      <c r="G104" s="12" t="s">
        <v>140</v>
      </c>
      <c r="H104" s="12" t="s">
        <v>142</v>
      </c>
      <c r="I104" s="14" t="s">
        <v>143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1840</v>
      </c>
      <c r="S104" s="12" t="s">
        <v>408</v>
      </c>
    </row>
    <row r="105" spans="1:19" x14ac:dyDescent="0.25">
      <c r="A105" s="12" t="s">
        <v>372</v>
      </c>
      <c r="B105" s="13" t="s">
        <v>359</v>
      </c>
      <c r="C105" s="12" t="s">
        <v>76</v>
      </c>
      <c r="D105" s="12" t="s">
        <v>23</v>
      </c>
      <c r="E105" s="12" t="s">
        <v>410</v>
      </c>
      <c r="F105" s="12" t="s">
        <v>23</v>
      </c>
      <c r="G105" s="12" t="s">
        <v>145</v>
      </c>
      <c r="H105" s="12" t="s">
        <v>32</v>
      </c>
      <c r="I105" s="14" t="s">
        <v>33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0</v>
      </c>
      <c r="Q105" s="14">
        <v>0</v>
      </c>
      <c r="R105" s="14">
        <v>1260</v>
      </c>
      <c r="S105" s="12" t="s">
        <v>411</v>
      </c>
    </row>
    <row r="106" spans="1:19" x14ac:dyDescent="0.25">
      <c r="A106" s="12" t="s">
        <v>375</v>
      </c>
      <c r="B106" s="13" t="s">
        <v>359</v>
      </c>
      <c r="C106" s="12" t="s">
        <v>76</v>
      </c>
      <c r="D106" s="12" t="s">
        <v>23</v>
      </c>
      <c r="E106" s="12" t="s">
        <v>413</v>
      </c>
      <c r="F106" s="12" t="s">
        <v>23</v>
      </c>
      <c r="G106" s="12" t="s">
        <v>360</v>
      </c>
      <c r="H106" s="12" t="s">
        <v>362</v>
      </c>
      <c r="I106" s="14" t="s">
        <v>363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14">
        <v>0</v>
      </c>
      <c r="Q106" s="14">
        <v>0</v>
      </c>
      <c r="R106" s="14">
        <v>4800</v>
      </c>
      <c r="S106" s="12" t="s">
        <v>414</v>
      </c>
    </row>
    <row r="107" spans="1:19" x14ac:dyDescent="0.25">
      <c r="A107" s="12" t="s">
        <v>380</v>
      </c>
      <c r="B107" s="13" t="s">
        <v>416</v>
      </c>
      <c r="C107" s="12" t="s">
        <v>22</v>
      </c>
      <c r="D107" s="12" t="s">
        <v>417</v>
      </c>
      <c r="E107" s="12" t="s">
        <v>23</v>
      </c>
      <c r="F107" s="12" t="s">
        <v>418</v>
      </c>
      <c r="G107" s="12" t="s">
        <v>23</v>
      </c>
      <c r="H107" s="12" t="s">
        <v>419</v>
      </c>
      <c r="I107" s="14" t="s">
        <v>420</v>
      </c>
      <c r="J107" s="14">
        <v>1155000</v>
      </c>
      <c r="K107" s="14">
        <v>1155000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2" t="s">
        <v>23</v>
      </c>
    </row>
    <row r="108" spans="1:19" x14ac:dyDescent="0.25">
      <c r="A108" s="12" t="s">
        <v>383</v>
      </c>
      <c r="B108" s="13" t="s">
        <v>416</v>
      </c>
      <c r="C108" s="12" t="s">
        <v>22</v>
      </c>
      <c r="D108" s="12" t="s">
        <v>441</v>
      </c>
      <c r="E108" s="12" t="s">
        <v>23</v>
      </c>
      <c r="F108" s="12" t="s">
        <v>442</v>
      </c>
      <c r="G108" s="12" t="s">
        <v>23</v>
      </c>
      <c r="H108" s="12" t="s">
        <v>443</v>
      </c>
      <c r="I108" s="14" t="s">
        <v>444</v>
      </c>
      <c r="J108" s="14">
        <v>1800</v>
      </c>
      <c r="K108" s="14">
        <v>1800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2" t="s">
        <v>23</v>
      </c>
    </row>
    <row r="109" spans="1:19" x14ac:dyDescent="0.25">
      <c r="A109" s="12" t="s">
        <v>386</v>
      </c>
      <c r="B109" s="13" t="s">
        <v>416</v>
      </c>
      <c r="C109" s="12" t="s">
        <v>22</v>
      </c>
      <c r="D109" s="12" t="s">
        <v>422</v>
      </c>
      <c r="E109" s="12" t="s">
        <v>23</v>
      </c>
      <c r="F109" s="12" t="s">
        <v>423</v>
      </c>
      <c r="G109" s="12" t="s">
        <v>23</v>
      </c>
      <c r="H109" s="12" t="s">
        <v>424</v>
      </c>
      <c r="I109" s="14" t="s">
        <v>425</v>
      </c>
      <c r="J109" s="14">
        <v>50846.1872</v>
      </c>
      <c r="K109" s="14">
        <v>0</v>
      </c>
      <c r="L109" s="14">
        <v>43832.92</v>
      </c>
      <c r="M109" s="14">
        <v>7013.26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2" t="s">
        <v>23</v>
      </c>
    </row>
    <row r="110" spans="1:19" x14ac:dyDescent="0.25">
      <c r="A110" s="12" t="s">
        <v>389</v>
      </c>
      <c r="B110" s="13" t="s">
        <v>416</v>
      </c>
      <c r="C110" s="12" t="s">
        <v>22</v>
      </c>
      <c r="D110" s="12" t="s">
        <v>438</v>
      </c>
      <c r="E110" s="12" t="s">
        <v>23</v>
      </c>
      <c r="F110" s="12" t="s">
        <v>439</v>
      </c>
      <c r="G110" s="12" t="s">
        <v>23</v>
      </c>
      <c r="H110" s="12" t="s">
        <v>109</v>
      </c>
      <c r="I110" s="14" t="s">
        <v>110</v>
      </c>
      <c r="J110" s="14">
        <v>300964.8</v>
      </c>
      <c r="K110" s="14">
        <v>300964.8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2" t="s">
        <v>23</v>
      </c>
    </row>
    <row r="111" spans="1:19" x14ac:dyDescent="0.25">
      <c r="A111" s="12" t="s">
        <v>394</v>
      </c>
      <c r="B111" s="13" t="s">
        <v>416</v>
      </c>
      <c r="C111" s="12" t="s">
        <v>22</v>
      </c>
      <c r="D111" s="12" t="s">
        <v>446</v>
      </c>
      <c r="E111" s="12" t="s">
        <v>23</v>
      </c>
      <c r="F111" s="12" t="s">
        <v>447</v>
      </c>
      <c r="G111" s="12" t="s">
        <v>23</v>
      </c>
      <c r="H111" s="12" t="s">
        <v>119</v>
      </c>
      <c r="I111" s="14" t="s">
        <v>120</v>
      </c>
      <c r="J111" s="14">
        <v>13920</v>
      </c>
      <c r="K111" s="14">
        <v>0</v>
      </c>
      <c r="L111" s="14">
        <v>12000</v>
      </c>
      <c r="M111" s="14">
        <v>1920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2" t="s">
        <v>23</v>
      </c>
    </row>
    <row r="112" spans="1:19" x14ac:dyDescent="0.25">
      <c r="A112" s="12" t="s">
        <v>397</v>
      </c>
      <c r="B112" s="13" t="s">
        <v>416</v>
      </c>
      <c r="C112" s="12" t="s">
        <v>22</v>
      </c>
      <c r="D112" s="12" t="s">
        <v>432</v>
      </c>
      <c r="E112" s="12" t="s">
        <v>23</v>
      </c>
      <c r="F112" s="12" t="s">
        <v>433</v>
      </c>
      <c r="G112" s="12" t="s">
        <v>23</v>
      </c>
      <c r="H112" s="12" t="s">
        <v>179</v>
      </c>
      <c r="I112" s="14" t="s">
        <v>180</v>
      </c>
      <c r="J112" s="14">
        <v>61056</v>
      </c>
      <c r="K112" s="14">
        <v>61056</v>
      </c>
      <c r="L112" s="14">
        <v>0</v>
      </c>
      <c r="M112" s="14">
        <v>0</v>
      </c>
      <c r="N112" s="14">
        <v>0</v>
      </c>
      <c r="O112" s="14">
        <v>0</v>
      </c>
      <c r="P112" s="14">
        <v>0</v>
      </c>
      <c r="Q112" s="14">
        <v>0</v>
      </c>
      <c r="R112" s="14">
        <v>0</v>
      </c>
      <c r="S112" s="12" t="s">
        <v>23</v>
      </c>
    </row>
    <row r="113" spans="1:19" x14ac:dyDescent="0.25">
      <c r="A113" s="12" t="s">
        <v>400</v>
      </c>
      <c r="B113" s="13" t="s">
        <v>416</v>
      </c>
      <c r="C113" s="12" t="s">
        <v>22</v>
      </c>
      <c r="D113" s="12" t="s">
        <v>435</v>
      </c>
      <c r="E113" s="12" t="s">
        <v>23</v>
      </c>
      <c r="F113" s="12" t="s">
        <v>436</v>
      </c>
      <c r="G113" s="12" t="s">
        <v>23</v>
      </c>
      <c r="H113" s="12" t="s">
        <v>179</v>
      </c>
      <c r="I113" s="14" t="s">
        <v>180</v>
      </c>
      <c r="J113" s="14">
        <v>76031.960000000006</v>
      </c>
      <c r="K113" s="14">
        <v>0</v>
      </c>
      <c r="L113" s="14">
        <v>65544.800000000003</v>
      </c>
      <c r="M113" s="14">
        <v>10487.16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2" t="s">
        <v>23</v>
      </c>
    </row>
    <row r="114" spans="1:19" x14ac:dyDescent="0.25">
      <c r="A114" s="12" t="s">
        <v>403</v>
      </c>
      <c r="B114" s="13" t="s">
        <v>416</v>
      </c>
      <c r="C114" s="12" t="s">
        <v>22</v>
      </c>
      <c r="D114" s="12" t="s">
        <v>427</v>
      </c>
      <c r="E114" s="12" t="s">
        <v>23</v>
      </c>
      <c r="F114" s="12" t="s">
        <v>428</v>
      </c>
      <c r="G114" s="12" t="s">
        <v>23</v>
      </c>
      <c r="H114" s="12" t="s">
        <v>429</v>
      </c>
      <c r="I114" s="14" t="s">
        <v>430</v>
      </c>
      <c r="J114" s="14">
        <v>16416</v>
      </c>
      <c r="K114" s="14">
        <v>16416</v>
      </c>
      <c r="L114" s="14">
        <v>0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2" t="s">
        <v>23</v>
      </c>
    </row>
    <row r="115" spans="1:19" x14ac:dyDescent="0.25">
      <c r="A115" s="12" t="s">
        <v>406</v>
      </c>
      <c r="B115" s="13" t="s">
        <v>416</v>
      </c>
      <c r="C115" s="12" t="s">
        <v>76</v>
      </c>
      <c r="D115" s="12" t="s">
        <v>23</v>
      </c>
      <c r="E115" s="12" t="s">
        <v>448</v>
      </c>
      <c r="F115" s="12" t="s">
        <v>23</v>
      </c>
      <c r="G115" s="12" t="s">
        <v>422</v>
      </c>
      <c r="H115" s="12" t="s">
        <v>424</v>
      </c>
      <c r="I115" s="14" t="s">
        <v>425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5259.95</v>
      </c>
      <c r="S115" s="12" t="s">
        <v>449</v>
      </c>
    </row>
    <row r="116" spans="1:19" x14ac:dyDescent="0.25">
      <c r="A116" s="12" t="s">
        <v>409</v>
      </c>
      <c r="B116" s="13" t="s">
        <v>450</v>
      </c>
      <c r="C116" s="12" t="s">
        <v>76</v>
      </c>
      <c r="D116" s="12" t="s">
        <v>23</v>
      </c>
      <c r="E116" s="12" t="s">
        <v>451</v>
      </c>
      <c r="F116" s="12" t="s">
        <v>23</v>
      </c>
      <c r="G116" s="12" t="s">
        <v>221</v>
      </c>
      <c r="H116" s="12" t="s">
        <v>24</v>
      </c>
      <c r="I116" s="14" t="s">
        <v>25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10818</v>
      </c>
      <c r="S116" s="12" t="s">
        <v>452</v>
      </c>
    </row>
    <row r="117" spans="1:19" x14ac:dyDescent="0.25">
      <c r="A117" s="12" t="s">
        <v>412</v>
      </c>
      <c r="B117" s="13" t="s">
        <v>450</v>
      </c>
      <c r="C117" s="12" t="s">
        <v>76</v>
      </c>
      <c r="D117" s="12" t="s">
        <v>23</v>
      </c>
      <c r="E117" s="12" t="s">
        <v>453</v>
      </c>
      <c r="F117" s="12" t="s">
        <v>23</v>
      </c>
      <c r="G117" s="12" t="s">
        <v>395</v>
      </c>
      <c r="H117" s="12" t="s">
        <v>24</v>
      </c>
      <c r="I117" s="14" t="s">
        <v>25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0</v>
      </c>
      <c r="Q117" s="14">
        <v>0</v>
      </c>
      <c r="R117" s="14">
        <v>79883.520000000004</v>
      </c>
      <c r="S117" s="12" t="s">
        <v>454</v>
      </c>
    </row>
    <row r="118" spans="1:19" x14ac:dyDescent="0.25">
      <c r="A118" s="12" t="s">
        <v>415</v>
      </c>
      <c r="B118" s="13" t="s">
        <v>450</v>
      </c>
      <c r="C118" s="12" t="s">
        <v>76</v>
      </c>
      <c r="D118" s="12" t="s">
        <v>23</v>
      </c>
      <c r="E118" s="12" t="s">
        <v>455</v>
      </c>
      <c r="F118" s="12" t="s">
        <v>23</v>
      </c>
      <c r="G118" s="12" t="s">
        <v>446</v>
      </c>
      <c r="H118" s="12" t="s">
        <v>119</v>
      </c>
      <c r="I118" s="14" t="s">
        <v>120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0</v>
      </c>
      <c r="Q118" s="14">
        <v>0</v>
      </c>
      <c r="R118" s="14">
        <v>1440</v>
      </c>
      <c r="S118" s="12" t="s">
        <v>456</v>
      </c>
    </row>
    <row r="119" spans="1:19" x14ac:dyDescent="0.25">
      <c r="A119" s="12" t="s">
        <v>421</v>
      </c>
      <c r="B119" s="13" t="s">
        <v>450</v>
      </c>
      <c r="C119" s="12" t="s">
        <v>76</v>
      </c>
      <c r="D119" s="12" t="s">
        <v>23</v>
      </c>
      <c r="E119" s="12" t="s">
        <v>457</v>
      </c>
      <c r="F119" s="12" t="s">
        <v>23</v>
      </c>
      <c r="G119" s="12" t="s">
        <v>228</v>
      </c>
      <c r="H119" s="12" t="s">
        <v>119</v>
      </c>
      <c r="I119" s="14" t="s">
        <v>120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1692</v>
      </c>
      <c r="S119" s="12" t="s">
        <v>458</v>
      </c>
    </row>
    <row r="120" spans="1:19" x14ac:dyDescent="0.25">
      <c r="A120" s="12" t="s">
        <v>426</v>
      </c>
      <c r="B120" s="13" t="s">
        <v>450</v>
      </c>
      <c r="C120" s="12" t="s">
        <v>76</v>
      </c>
      <c r="D120" s="12" t="s">
        <v>23</v>
      </c>
      <c r="E120" s="12" t="s">
        <v>459</v>
      </c>
      <c r="F120" s="12" t="s">
        <v>23</v>
      </c>
      <c r="G120" s="12" t="s">
        <v>373</v>
      </c>
      <c r="H120" s="12" t="s">
        <v>119</v>
      </c>
      <c r="I120" s="14" t="s">
        <v>120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1224</v>
      </c>
      <c r="S120" s="12" t="s">
        <v>460</v>
      </c>
    </row>
    <row r="121" spans="1:19" x14ac:dyDescent="0.25">
      <c r="A121" s="12" t="s">
        <v>431</v>
      </c>
      <c r="B121" s="13" t="s">
        <v>450</v>
      </c>
      <c r="C121" s="12" t="s">
        <v>76</v>
      </c>
      <c r="D121" s="12" t="s">
        <v>23</v>
      </c>
      <c r="E121" s="12" t="s">
        <v>461</v>
      </c>
      <c r="F121" s="12" t="s">
        <v>23</v>
      </c>
      <c r="G121" s="12" t="s">
        <v>387</v>
      </c>
      <c r="H121" s="12" t="s">
        <v>137</v>
      </c>
      <c r="I121" s="14" t="s">
        <v>138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67856.92</v>
      </c>
      <c r="S121" s="12" t="s">
        <v>462</v>
      </c>
    </row>
    <row r="122" spans="1:19" x14ac:dyDescent="0.25">
      <c r="A122" s="12" t="s">
        <v>434</v>
      </c>
      <c r="B122" s="13" t="s">
        <v>450</v>
      </c>
      <c r="C122" s="12" t="s">
        <v>76</v>
      </c>
      <c r="D122" s="12" t="s">
        <v>23</v>
      </c>
      <c r="E122" s="12" t="s">
        <v>463</v>
      </c>
      <c r="F122" s="12" t="s">
        <v>23</v>
      </c>
      <c r="G122" s="12" t="s">
        <v>384</v>
      </c>
      <c r="H122" s="12" t="s">
        <v>218</v>
      </c>
      <c r="I122" s="14" t="s">
        <v>219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14">
        <v>0</v>
      </c>
      <c r="Q122" s="14">
        <v>0</v>
      </c>
      <c r="R122" s="14">
        <v>13743.96</v>
      </c>
      <c r="S122" s="12" t="s">
        <v>464</v>
      </c>
    </row>
    <row r="123" spans="1:19" x14ac:dyDescent="0.25">
      <c r="A123" s="12" t="s">
        <v>437</v>
      </c>
      <c r="B123" s="13" t="s">
        <v>450</v>
      </c>
      <c r="C123" s="12" t="s">
        <v>76</v>
      </c>
      <c r="D123" s="12" t="s">
        <v>23</v>
      </c>
      <c r="E123" s="12" t="s">
        <v>465</v>
      </c>
      <c r="F123" s="12" t="s">
        <v>23</v>
      </c>
      <c r="G123" s="12" t="s">
        <v>381</v>
      </c>
      <c r="H123" s="12" t="s">
        <v>218</v>
      </c>
      <c r="I123" s="14" t="s">
        <v>219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91974.86</v>
      </c>
      <c r="S123" s="12" t="s">
        <v>466</v>
      </c>
    </row>
    <row r="124" spans="1:19" x14ac:dyDescent="0.25">
      <c r="A124" s="12" t="s">
        <v>440</v>
      </c>
      <c r="B124" s="13" t="s">
        <v>450</v>
      </c>
      <c r="C124" s="12" t="s">
        <v>76</v>
      </c>
      <c r="D124" s="12" t="s">
        <v>23</v>
      </c>
      <c r="E124" s="12" t="s">
        <v>467</v>
      </c>
      <c r="F124" s="12" t="s">
        <v>23</v>
      </c>
      <c r="G124" s="12" t="s">
        <v>435</v>
      </c>
      <c r="H124" s="12" t="s">
        <v>179</v>
      </c>
      <c r="I124" s="14" t="s">
        <v>180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7865.37</v>
      </c>
      <c r="S124" s="12" t="s">
        <v>468</v>
      </c>
    </row>
    <row r="125" spans="1:19" x14ac:dyDescent="0.25">
      <c r="A125" s="12" t="s">
        <v>445</v>
      </c>
      <c r="B125" s="13" t="s">
        <v>450</v>
      </c>
      <c r="C125" s="12" t="s">
        <v>76</v>
      </c>
      <c r="D125" s="12" t="s">
        <v>23</v>
      </c>
      <c r="E125" s="12" t="s">
        <v>469</v>
      </c>
      <c r="F125" s="12" t="s">
        <v>23</v>
      </c>
      <c r="G125" s="12" t="s">
        <v>340</v>
      </c>
      <c r="H125" s="12" t="s">
        <v>342</v>
      </c>
      <c r="I125" s="14" t="s">
        <v>343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14">
        <v>0</v>
      </c>
      <c r="Q125" s="14">
        <v>0</v>
      </c>
      <c r="R125" s="14">
        <v>5544</v>
      </c>
      <c r="S125" s="12" t="s">
        <v>470</v>
      </c>
    </row>
    <row r="127" spans="1:19" x14ac:dyDescent="0.25">
      <c r="J127" s="7">
        <f>SUM(J8:J125)</f>
        <v>20181436.927599996</v>
      </c>
      <c r="K127" s="7">
        <f t="shared" ref="K127:R127" si="0">SUM(K8:K125)</f>
        <v>12913083.230000002</v>
      </c>
      <c r="L127" s="7">
        <f t="shared" si="0"/>
        <v>6265821.8300000001</v>
      </c>
      <c r="M127" s="7">
        <f t="shared" si="0"/>
        <v>1002531.4400000002</v>
      </c>
      <c r="N127" s="7">
        <f t="shared" si="0"/>
        <v>0</v>
      </c>
      <c r="O127" s="7">
        <f t="shared" si="0"/>
        <v>0</v>
      </c>
      <c r="P127" s="7">
        <f t="shared" si="0"/>
        <v>0</v>
      </c>
      <c r="Q127" s="7">
        <f t="shared" si="0"/>
        <v>0</v>
      </c>
      <c r="R127" s="7">
        <f t="shared" si="0"/>
        <v>761219.67</v>
      </c>
    </row>
    <row r="129" spans="9:12" x14ac:dyDescent="0.25">
      <c r="J129" s="6" t="s">
        <v>471</v>
      </c>
    </row>
    <row r="131" spans="9:12" x14ac:dyDescent="0.25">
      <c r="J131" s="6" t="s">
        <v>472</v>
      </c>
      <c r="K131" s="6" t="s">
        <v>473</v>
      </c>
      <c r="L131" s="6" t="s">
        <v>474</v>
      </c>
    </row>
    <row r="133" spans="9:12" x14ac:dyDescent="0.25">
      <c r="I133" s="6" t="s">
        <v>475</v>
      </c>
      <c r="J133" s="6">
        <f>K127</f>
        <v>12913083.230000002</v>
      </c>
    </row>
    <row r="135" spans="9:12" x14ac:dyDescent="0.25">
      <c r="I135" s="6" t="s">
        <v>476</v>
      </c>
      <c r="J135" s="6">
        <f>L127</f>
        <v>6265821.8300000001</v>
      </c>
      <c r="K135" s="6">
        <f>M127</f>
        <v>1002531.4400000002</v>
      </c>
    </row>
    <row r="137" spans="9:12" x14ac:dyDescent="0.25">
      <c r="I137" s="6" t="s">
        <v>477</v>
      </c>
      <c r="J137" s="6">
        <v>0</v>
      </c>
      <c r="K137" s="6">
        <v>0</v>
      </c>
      <c r="L137" s="6">
        <v>0</v>
      </c>
    </row>
    <row r="139" spans="9:12" x14ac:dyDescent="0.25">
      <c r="I139" s="6" t="s">
        <v>478</v>
      </c>
      <c r="J139" s="6">
        <v>0</v>
      </c>
      <c r="K139" s="6">
        <v>0</v>
      </c>
    </row>
    <row r="141" spans="9:12" x14ac:dyDescent="0.25">
      <c r="I141" s="6" t="s">
        <v>479</v>
      </c>
      <c r="J141" s="6">
        <f>J133+J135</f>
        <v>19178905.060000002</v>
      </c>
      <c r="K141" s="6">
        <f>K135</f>
        <v>1002531.4400000002</v>
      </c>
      <c r="L141" s="6">
        <v>0</v>
      </c>
    </row>
  </sheetData>
  <sortState ref="A8:S125">
    <sortCondition ref="B8:B125"/>
    <sortCondition ref="S8:S12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41"/>
  <sheetViews>
    <sheetView tabSelected="1" workbookViewId="0">
      <pane ySplit="7" topLeftCell="A8" activePane="bottomLeft" state="frozen"/>
      <selection pane="bottomLeft" activeCell="D78" sqref="D7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7" width="5.140625" style="6" customWidth="1"/>
    <col min="18" max="18" width="10.710937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480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139</v>
      </c>
      <c r="B8" s="20" t="s">
        <v>148</v>
      </c>
      <c r="C8" s="19" t="s">
        <v>22</v>
      </c>
      <c r="D8" s="19" t="s">
        <v>188</v>
      </c>
      <c r="E8" s="19" t="s">
        <v>23</v>
      </c>
      <c r="F8" s="19" t="s">
        <v>189</v>
      </c>
      <c r="G8" s="19" t="s">
        <v>23</v>
      </c>
      <c r="H8" s="19" t="s">
        <v>190</v>
      </c>
      <c r="I8" s="21" t="s">
        <v>191</v>
      </c>
      <c r="J8" s="21">
        <v>9568</v>
      </c>
      <c r="K8" s="21">
        <v>9568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23</v>
      </c>
    </row>
    <row r="9" spans="1:19" s="22" customFormat="1" x14ac:dyDescent="0.25">
      <c r="A9" s="19" t="s">
        <v>220</v>
      </c>
      <c r="B9" s="20" t="s">
        <v>230</v>
      </c>
      <c r="C9" s="19" t="s">
        <v>22</v>
      </c>
      <c r="D9" s="19" t="s">
        <v>232</v>
      </c>
      <c r="E9" s="19" t="s">
        <v>23</v>
      </c>
      <c r="F9" s="19" t="s">
        <v>233</v>
      </c>
      <c r="G9" s="19" t="s">
        <v>23</v>
      </c>
      <c r="H9" s="19" t="s">
        <v>190</v>
      </c>
      <c r="I9" s="21" t="s">
        <v>191</v>
      </c>
      <c r="J9" s="21">
        <v>6592</v>
      </c>
      <c r="K9" s="21">
        <v>6592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23</v>
      </c>
    </row>
    <row r="10" spans="1:19" s="22" customFormat="1" x14ac:dyDescent="0.25">
      <c r="A10" s="19" t="s">
        <v>332</v>
      </c>
      <c r="B10" s="20" t="s">
        <v>359</v>
      </c>
      <c r="C10" s="19" t="s">
        <v>22</v>
      </c>
      <c r="D10" s="19" t="s">
        <v>370</v>
      </c>
      <c r="E10" s="19" t="s">
        <v>23</v>
      </c>
      <c r="F10" s="19" t="s">
        <v>371</v>
      </c>
      <c r="G10" s="19" t="s">
        <v>23</v>
      </c>
      <c r="H10" s="19" t="s">
        <v>190</v>
      </c>
      <c r="I10" s="21" t="s">
        <v>191</v>
      </c>
      <c r="J10" s="21">
        <v>10350</v>
      </c>
      <c r="K10" s="21">
        <v>10350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23</v>
      </c>
    </row>
    <row r="11" spans="1:19" s="22" customFormat="1" x14ac:dyDescent="0.25">
      <c r="A11" s="19" t="s">
        <v>144</v>
      </c>
      <c r="B11" s="20" t="s">
        <v>148</v>
      </c>
      <c r="C11" s="19" t="s">
        <v>22</v>
      </c>
      <c r="D11" s="19" t="s">
        <v>172</v>
      </c>
      <c r="E11" s="19" t="s">
        <v>23</v>
      </c>
      <c r="F11" s="19" t="s">
        <v>173</v>
      </c>
      <c r="G11" s="19" t="s">
        <v>23</v>
      </c>
      <c r="H11" s="19" t="s">
        <v>174</v>
      </c>
      <c r="I11" s="21" t="s">
        <v>175</v>
      </c>
      <c r="J11" s="21">
        <v>106200</v>
      </c>
      <c r="K11" s="21">
        <v>106200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23</v>
      </c>
    </row>
    <row r="12" spans="1:19" s="22" customFormat="1" x14ac:dyDescent="0.25">
      <c r="A12" s="19" t="s">
        <v>303</v>
      </c>
      <c r="B12" s="20" t="s">
        <v>322</v>
      </c>
      <c r="C12" s="19" t="s">
        <v>22</v>
      </c>
      <c r="D12" s="19" t="s">
        <v>328</v>
      </c>
      <c r="E12" s="19" t="s">
        <v>23</v>
      </c>
      <c r="F12" s="19" t="s">
        <v>23</v>
      </c>
      <c r="G12" s="19" t="s">
        <v>23</v>
      </c>
      <c r="H12" s="19" t="s">
        <v>174</v>
      </c>
      <c r="I12" s="21" t="s">
        <v>175</v>
      </c>
      <c r="J12" s="21">
        <v>38700</v>
      </c>
      <c r="K12" s="21">
        <v>38700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23</v>
      </c>
    </row>
    <row r="13" spans="1:19" s="26" customFormat="1" x14ac:dyDescent="0.25">
      <c r="A13" s="23" t="s">
        <v>380</v>
      </c>
      <c r="B13" s="24" t="s">
        <v>416</v>
      </c>
      <c r="C13" s="23" t="s">
        <v>22</v>
      </c>
      <c r="D13" s="23" t="s">
        <v>417</v>
      </c>
      <c r="E13" s="23" t="s">
        <v>23</v>
      </c>
      <c r="F13" s="23" t="s">
        <v>418</v>
      </c>
      <c r="G13" s="23" t="s">
        <v>23</v>
      </c>
      <c r="H13" s="23" t="s">
        <v>419</v>
      </c>
      <c r="I13" s="25" t="s">
        <v>420</v>
      </c>
      <c r="J13" s="25">
        <v>1155000</v>
      </c>
      <c r="K13" s="25">
        <v>1155000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3" t="s">
        <v>23</v>
      </c>
    </row>
    <row r="14" spans="1:19" s="22" customFormat="1" x14ac:dyDescent="0.25">
      <c r="A14" s="19" t="s">
        <v>334</v>
      </c>
      <c r="B14" s="20" t="s">
        <v>359</v>
      </c>
      <c r="C14" s="19" t="s">
        <v>22</v>
      </c>
      <c r="D14" s="19" t="s">
        <v>390</v>
      </c>
      <c r="E14" s="19" t="s">
        <v>23</v>
      </c>
      <c r="F14" s="19" t="s">
        <v>391</v>
      </c>
      <c r="G14" s="19" t="s">
        <v>23</v>
      </c>
      <c r="H14" s="19" t="s">
        <v>392</v>
      </c>
      <c r="I14" s="21" t="s">
        <v>393</v>
      </c>
      <c r="J14" s="21">
        <v>1527684</v>
      </c>
      <c r="K14" s="21">
        <v>1527684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23</v>
      </c>
    </row>
    <row r="15" spans="1:19" s="22" customFormat="1" x14ac:dyDescent="0.25">
      <c r="A15" s="19" t="s">
        <v>484</v>
      </c>
      <c r="B15" s="20" t="s">
        <v>148</v>
      </c>
      <c r="C15" s="19" t="s">
        <v>22</v>
      </c>
      <c r="D15" s="19" t="s">
        <v>216</v>
      </c>
      <c r="E15" s="19" t="s">
        <v>23</v>
      </c>
      <c r="F15" s="19" t="s">
        <v>217</v>
      </c>
      <c r="G15" s="19" t="s">
        <v>23</v>
      </c>
      <c r="H15" s="19" t="s">
        <v>218</v>
      </c>
      <c r="I15" s="21" t="s">
        <v>219</v>
      </c>
      <c r="J15" s="21">
        <v>34560</v>
      </c>
      <c r="K15" s="21">
        <v>34560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23</v>
      </c>
    </row>
    <row r="16" spans="1:19" s="22" customFormat="1" x14ac:dyDescent="0.25">
      <c r="A16" s="19" t="s">
        <v>339</v>
      </c>
      <c r="B16" s="20" t="s">
        <v>359</v>
      </c>
      <c r="C16" s="19" t="s">
        <v>22</v>
      </c>
      <c r="D16" s="19" t="s">
        <v>381</v>
      </c>
      <c r="E16" s="19" t="s">
        <v>23</v>
      </c>
      <c r="F16" s="19" t="s">
        <v>382</v>
      </c>
      <c r="G16" s="19" t="s">
        <v>23</v>
      </c>
      <c r="H16" s="19" t="s">
        <v>218</v>
      </c>
      <c r="I16" s="21" t="s">
        <v>219</v>
      </c>
      <c r="J16" s="21">
        <v>1735354.27</v>
      </c>
      <c r="K16" s="21">
        <v>846263.99999999988</v>
      </c>
      <c r="L16" s="21">
        <v>766457.13</v>
      </c>
      <c r="M16" s="21">
        <v>122633.14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23</v>
      </c>
    </row>
    <row r="17" spans="1:19" s="22" customFormat="1" x14ac:dyDescent="0.25">
      <c r="A17" s="19" t="s">
        <v>344</v>
      </c>
      <c r="B17" s="20" t="s">
        <v>359</v>
      </c>
      <c r="C17" s="19" t="s">
        <v>22</v>
      </c>
      <c r="D17" s="19" t="s">
        <v>384</v>
      </c>
      <c r="E17" s="19" t="s">
        <v>23</v>
      </c>
      <c r="F17" s="19" t="s">
        <v>385</v>
      </c>
      <c r="G17" s="19" t="s">
        <v>23</v>
      </c>
      <c r="H17" s="19" t="s">
        <v>218</v>
      </c>
      <c r="I17" s="21" t="s">
        <v>219</v>
      </c>
      <c r="J17" s="21">
        <v>132858.32639999999</v>
      </c>
      <c r="K17" s="21">
        <v>0</v>
      </c>
      <c r="L17" s="21">
        <v>114533.04000000001</v>
      </c>
      <c r="M17" s="21">
        <v>18325.28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23</v>
      </c>
    </row>
    <row r="18" spans="1:19" s="22" customFormat="1" x14ac:dyDescent="0.25">
      <c r="A18" s="19" t="s">
        <v>434</v>
      </c>
      <c r="B18" s="20" t="s">
        <v>450</v>
      </c>
      <c r="C18" s="19" t="s">
        <v>76</v>
      </c>
      <c r="D18" s="19" t="s">
        <v>23</v>
      </c>
      <c r="E18" s="19" t="s">
        <v>463</v>
      </c>
      <c r="F18" s="19" t="s">
        <v>23</v>
      </c>
      <c r="G18" s="19" t="s">
        <v>384</v>
      </c>
      <c r="H18" s="19" t="s">
        <v>218</v>
      </c>
      <c r="I18" s="21" t="s">
        <v>219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13743.96</v>
      </c>
      <c r="S18" s="19" t="s">
        <v>464</v>
      </c>
    </row>
    <row r="19" spans="1:19" s="22" customFormat="1" x14ac:dyDescent="0.25">
      <c r="A19" s="19" t="s">
        <v>437</v>
      </c>
      <c r="B19" s="20" t="s">
        <v>450</v>
      </c>
      <c r="C19" s="19" t="s">
        <v>76</v>
      </c>
      <c r="D19" s="19" t="s">
        <v>23</v>
      </c>
      <c r="E19" s="19" t="s">
        <v>465</v>
      </c>
      <c r="F19" s="19" t="s">
        <v>23</v>
      </c>
      <c r="G19" s="19" t="s">
        <v>381</v>
      </c>
      <c r="H19" s="19" t="s">
        <v>218</v>
      </c>
      <c r="I19" s="21" t="s">
        <v>219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91974.86</v>
      </c>
      <c r="S19" s="19" t="s">
        <v>466</v>
      </c>
    </row>
    <row r="20" spans="1:19" s="22" customFormat="1" x14ac:dyDescent="0.25">
      <c r="A20" s="19" t="s">
        <v>72</v>
      </c>
      <c r="B20" s="20" t="s">
        <v>83</v>
      </c>
      <c r="C20" s="19" t="s">
        <v>22</v>
      </c>
      <c r="D20" s="19" t="s">
        <v>102</v>
      </c>
      <c r="E20" s="19" t="s">
        <v>23</v>
      </c>
      <c r="F20" s="19" t="s">
        <v>103</v>
      </c>
      <c r="G20" s="19" t="s">
        <v>23</v>
      </c>
      <c r="H20" s="19" t="s">
        <v>104</v>
      </c>
      <c r="I20" s="21" t="s">
        <v>105</v>
      </c>
      <c r="J20" s="21">
        <v>142539.9</v>
      </c>
      <c r="K20" s="21">
        <v>72270.05</v>
      </c>
      <c r="L20" s="21">
        <v>60577.45</v>
      </c>
      <c r="M20" s="21">
        <v>9692.4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23</v>
      </c>
    </row>
    <row r="21" spans="1:19" s="22" customFormat="1" x14ac:dyDescent="0.25">
      <c r="A21" s="19" t="s">
        <v>294</v>
      </c>
      <c r="B21" s="20" t="s">
        <v>230</v>
      </c>
      <c r="C21" s="19" t="s">
        <v>76</v>
      </c>
      <c r="D21" s="19" t="s">
        <v>23</v>
      </c>
      <c r="E21" s="19" t="s">
        <v>307</v>
      </c>
      <c r="F21" s="19" t="s">
        <v>23</v>
      </c>
      <c r="G21" s="19" t="s">
        <v>102</v>
      </c>
      <c r="H21" s="19" t="s">
        <v>104</v>
      </c>
      <c r="I21" s="21" t="s">
        <v>105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7269.3</v>
      </c>
      <c r="S21" s="19" t="s">
        <v>308</v>
      </c>
    </row>
    <row r="22" spans="1:19" s="22" customFormat="1" x14ac:dyDescent="0.25">
      <c r="A22" s="19" t="s">
        <v>306</v>
      </c>
      <c r="B22" s="20" t="s">
        <v>322</v>
      </c>
      <c r="C22" s="19" t="s">
        <v>22</v>
      </c>
      <c r="D22" s="19" t="s">
        <v>323</v>
      </c>
      <c r="E22" s="19" t="s">
        <v>23</v>
      </c>
      <c r="F22" s="19" t="s">
        <v>324</v>
      </c>
      <c r="G22" s="19" t="s">
        <v>23</v>
      </c>
      <c r="H22" s="19" t="s">
        <v>325</v>
      </c>
      <c r="I22" s="21" t="s">
        <v>326</v>
      </c>
      <c r="J22" s="21">
        <v>280000</v>
      </c>
      <c r="K22" s="21">
        <v>280000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23</v>
      </c>
    </row>
    <row r="23" spans="1:19" s="22" customFormat="1" x14ac:dyDescent="0.25">
      <c r="A23" s="19" t="s">
        <v>147</v>
      </c>
      <c r="B23" s="20" t="s">
        <v>148</v>
      </c>
      <c r="C23" s="19" t="s">
        <v>22</v>
      </c>
      <c r="D23" s="19" t="s">
        <v>154</v>
      </c>
      <c r="E23" s="19" t="s">
        <v>23</v>
      </c>
      <c r="F23" s="19" t="s">
        <v>155</v>
      </c>
      <c r="G23" s="19" t="s">
        <v>23</v>
      </c>
      <c r="H23" s="19" t="s">
        <v>156</v>
      </c>
      <c r="I23" s="21" t="s">
        <v>157</v>
      </c>
      <c r="J23" s="21">
        <v>3583110.4</v>
      </c>
      <c r="K23" s="21">
        <v>3583110.4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23</v>
      </c>
    </row>
    <row r="24" spans="1:19" s="22" customFormat="1" x14ac:dyDescent="0.25">
      <c r="A24" s="19" t="s">
        <v>309</v>
      </c>
      <c r="B24" s="20" t="s">
        <v>322</v>
      </c>
      <c r="C24" s="19" t="s">
        <v>22</v>
      </c>
      <c r="D24" s="19" t="s">
        <v>335</v>
      </c>
      <c r="E24" s="19" t="s">
        <v>23</v>
      </c>
      <c r="F24" s="19" t="s">
        <v>336</v>
      </c>
      <c r="G24" s="19" t="s">
        <v>23</v>
      </c>
      <c r="H24" s="19" t="s">
        <v>337</v>
      </c>
      <c r="I24" s="21" t="s">
        <v>338</v>
      </c>
      <c r="J24" s="21">
        <v>55680</v>
      </c>
      <c r="K24" s="21">
        <v>55680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23</v>
      </c>
    </row>
    <row r="25" spans="1:19" s="22" customFormat="1" x14ac:dyDescent="0.25">
      <c r="A25" s="19" t="s">
        <v>35</v>
      </c>
      <c r="B25" s="20" t="s">
        <v>47</v>
      </c>
      <c r="C25" s="19" t="s">
        <v>76</v>
      </c>
      <c r="D25" s="19" t="s">
        <v>23</v>
      </c>
      <c r="E25" s="19" t="s">
        <v>77</v>
      </c>
      <c r="F25" s="19" t="s">
        <v>78</v>
      </c>
      <c r="G25" s="19" t="s">
        <v>79</v>
      </c>
      <c r="H25" s="19" t="s">
        <v>80</v>
      </c>
      <c r="I25" s="21" t="s">
        <v>81</v>
      </c>
      <c r="J25" s="21">
        <v>-553.75</v>
      </c>
      <c r="K25" s="21">
        <v>0</v>
      </c>
      <c r="L25" s="21">
        <v>-477.37</v>
      </c>
      <c r="M25" s="21">
        <v>-76.38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23</v>
      </c>
    </row>
    <row r="26" spans="1:19" s="22" customFormat="1" x14ac:dyDescent="0.25">
      <c r="A26" s="19" t="s">
        <v>383</v>
      </c>
      <c r="B26" s="20" t="s">
        <v>416</v>
      </c>
      <c r="C26" s="19" t="s">
        <v>22</v>
      </c>
      <c r="D26" s="19" t="s">
        <v>441</v>
      </c>
      <c r="E26" s="19" t="s">
        <v>23</v>
      </c>
      <c r="F26" s="19" t="s">
        <v>442</v>
      </c>
      <c r="G26" s="19" t="s">
        <v>23</v>
      </c>
      <c r="H26" s="19" t="s">
        <v>443</v>
      </c>
      <c r="I26" s="21" t="s">
        <v>444</v>
      </c>
      <c r="J26" s="21">
        <v>1800</v>
      </c>
      <c r="K26" s="21">
        <v>1800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23</v>
      </c>
    </row>
    <row r="27" spans="1:19" x14ac:dyDescent="0.25">
      <c r="A27" s="12" t="s">
        <v>75</v>
      </c>
      <c r="B27" s="13" t="s">
        <v>83</v>
      </c>
      <c r="C27" s="12" t="s">
        <v>22</v>
      </c>
      <c r="D27" s="12" t="s">
        <v>130</v>
      </c>
      <c r="E27" s="12" t="s">
        <v>23</v>
      </c>
      <c r="F27" s="12" t="s">
        <v>131</v>
      </c>
      <c r="G27" s="12" t="s">
        <v>23</v>
      </c>
      <c r="H27" s="12" t="s">
        <v>132</v>
      </c>
      <c r="I27" s="14" t="s">
        <v>133</v>
      </c>
      <c r="J27" s="14">
        <v>214656</v>
      </c>
      <c r="K27" s="14">
        <v>214656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23</v>
      </c>
    </row>
    <row r="28" spans="1:19" x14ac:dyDescent="0.25">
      <c r="A28" s="12" t="s">
        <v>386</v>
      </c>
      <c r="B28" s="13" t="s">
        <v>416</v>
      </c>
      <c r="C28" s="12" t="s">
        <v>22</v>
      </c>
      <c r="D28" s="12" t="s">
        <v>422</v>
      </c>
      <c r="E28" s="12" t="s">
        <v>23</v>
      </c>
      <c r="F28" s="12" t="s">
        <v>423</v>
      </c>
      <c r="G28" s="12" t="s">
        <v>23</v>
      </c>
      <c r="H28" s="12" t="s">
        <v>424</v>
      </c>
      <c r="I28" s="14" t="s">
        <v>425</v>
      </c>
      <c r="J28" s="14">
        <v>50846.1872</v>
      </c>
      <c r="K28" s="14">
        <v>0</v>
      </c>
      <c r="L28" s="14">
        <v>43832.92</v>
      </c>
      <c r="M28" s="14">
        <v>7013.26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23</v>
      </c>
    </row>
    <row r="29" spans="1:19" x14ac:dyDescent="0.25">
      <c r="A29" s="12" t="s">
        <v>406</v>
      </c>
      <c r="B29" s="13" t="s">
        <v>416</v>
      </c>
      <c r="C29" s="12" t="s">
        <v>76</v>
      </c>
      <c r="D29" s="12" t="s">
        <v>23</v>
      </c>
      <c r="E29" s="12" t="s">
        <v>448</v>
      </c>
      <c r="F29" s="12" t="s">
        <v>23</v>
      </c>
      <c r="G29" s="12" t="s">
        <v>422</v>
      </c>
      <c r="H29" s="12" t="s">
        <v>424</v>
      </c>
      <c r="I29" s="14" t="s">
        <v>425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5259.95</v>
      </c>
      <c r="S29" s="12" t="s">
        <v>449</v>
      </c>
    </row>
    <row r="30" spans="1:19" s="22" customFormat="1" x14ac:dyDescent="0.25">
      <c r="A30" s="19" t="s">
        <v>41</v>
      </c>
      <c r="B30" s="20" t="s">
        <v>47</v>
      </c>
      <c r="C30" s="19" t="s">
        <v>22</v>
      </c>
      <c r="D30" s="19" t="s">
        <v>68</v>
      </c>
      <c r="E30" s="19" t="s">
        <v>23</v>
      </c>
      <c r="F30" s="19" t="s">
        <v>69</v>
      </c>
      <c r="G30" s="19" t="s">
        <v>23</v>
      </c>
      <c r="H30" s="19" t="s">
        <v>70</v>
      </c>
      <c r="I30" s="21" t="s">
        <v>71</v>
      </c>
      <c r="J30" s="21">
        <v>1100000</v>
      </c>
      <c r="K30" s="21">
        <v>1100000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23</v>
      </c>
    </row>
    <row r="31" spans="1:19" s="26" customFormat="1" x14ac:dyDescent="0.25">
      <c r="A31" s="23" t="s">
        <v>82</v>
      </c>
      <c r="B31" s="24" t="s">
        <v>83</v>
      </c>
      <c r="C31" s="23" t="s">
        <v>22</v>
      </c>
      <c r="D31" s="23" t="s">
        <v>107</v>
      </c>
      <c r="E31" s="23" t="s">
        <v>23</v>
      </c>
      <c r="F31" s="23" t="s">
        <v>108</v>
      </c>
      <c r="G31" s="23" t="s">
        <v>23</v>
      </c>
      <c r="H31" s="23" t="s">
        <v>109</v>
      </c>
      <c r="I31" s="25" t="s">
        <v>110</v>
      </c>
      <c r="J31" s="25">
        <v>232955.6</v>
      </c>
      <c r="K31" s="25">
        <v>232955.6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3" t="s">
        <v>23</v>
      </c>
    </row>
    <row r="32" spans="1:19" s="26" customFormat="1" x14ac:dyDescent="0.25">
      <c r="A32" s="23" t="s">
        <v>223</v>
      </c>
      <c r="B32" s="24" t="s">
        <v>230</v>
      </c>
      <c r="C32" s="23" t="s">
        <v>22</v>
      </c>
      <c r="D32" s="23" t="s">
        <v>238</v>
      </c>
      <c r="E32" s="23" t="s">
        <v>23</v>
      </c>
      <c r="F32" s="23" t="s">
        <v>239</v>
      </c>
      <c r="G32" s="23" t="s">
        <v>23</v>
      </c>
      <c r="H32" s="23" t="s">
        <v>109</v>
      </c>
      <c r="I32" s="25" t="s">
        <v>110</v>
      </c>
      <c r="J32" s="25">
        <v>207879</v>
      </c>
      <c r="K32" s="25">
        <v>207879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3" t="s">
        <v>23</v>
      </c>
    </row>
    <row r="33" spans="1:19" x14ac:dyDescent="0.25">
      <c r="A33" s="12" t="s">
        <v>312</v>
      </c>
      <c r="B33" s="13" t="s">
        <v>322</v>
      </c>
      <c r="C33" s="12" t="s">
        <v>76</v>
      </c>
      <c r="D33" s="12" t="s">
        <v>23</v>
      </c>
      <c r="E33" s="12" t="s">
        <v>357</v>
      </c>
      <c r="F33" s="12" t="s">
        <v>239</v>
      </c>
      <c r="G33" s="12" t="s">
        <v>238</v>
      </c>
      <c r="H33" s="12" t="s">
        <v>109</v>
      </c>
      <c r="I33" s="14" t="s">
        <v>110</v>
      </c>
      <c r="J33" s="14">
        <v>-96660</v>
      </c>
      <c r="K33" s="14">
        <v>-96660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23</v>
      </c>
    </row>
    <row r="34" spans="1:19" s="22" customFormat="1" x14ac:dyDescent="0.25">
      <c r="A34" s="19" t="s">
        <v>389</v>
      </c>
      <c r="B34" s="20" t="s">
        <v>416</v>
      </c>
      <c r="C34" s="19" t="s">
        <v>22</v>
      </c>
      <c r="D34" s="19" t="s">
        <v>438</v>
      </c>
      <c r="E34" s="19" t="s">
        <v>23</v>
      </c>
      <c r="F34" s="19" t="s">
        <v>439</v>
      </c>
      <c r="G34" s="19" t="s">
        <v>23</v>
      </c>
      <c r="H34" s="19" t="s">
        <v>109</v>
      </c>
      <c r="I34" s="21" t="s">
        <v>110</v>
      </c>
      <c r="J34" s="21">
        <v>300964.8</v>
      </c>
      <c r="K34" s="21">
        <v>300964.8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23</v>
      </c>
    </row>
    <row r="35" spans="1:19" s="22" customFormat="1" x14ac:dyDescent="0.25">
      <c r="A35" s="19" t="s">
        <v>46</v>
      </c>
      <c r="B35" s="20" t="s">
        <v>47</v>
      </c>
      <c r="C35" s="19" t="s">
        <v>22</v>
      </c>
      <c r="D35" s="19" t="s">
        <v>48</v>
      </c>
      <c r="E35" s="19" t="s">
        <v>23</v>
      </c>
      <c r="F35" s="19" t="s">
        <v>49</v>
      </c>
      <c r="G35" s="19" t="s">
        <v>23</v>
      </c>
      <c r="H35" s="19" t="s">
        <v>50</v>
      </c>
      <c r="I35" s="21" t="s">
        <v>51</v>
      </c>
      <c r="J35" s="21">
        <v>212877.96</v>
      </c>
      <c r="K35" s="21">
        <v>180793.76</v>
      </c>
      <c r="L35" s="21">
        <v>27658.77</v>
      </c>
      <c r="M35" s="21">
        <v>4425.43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23</v>
      </c>
    </row>
    <row r="36" spans="1:19" s="22" customFormat="1" x14ac:dyDescent="0.25">
      <c r="A36" s="19" t="s">
        <v>88</v>
      </c>
      <c r="B36" s="20" t="s">
        <v>83</v>
      </c>
      <c r="C36" s="19" t="s">
        <v>22</v>
      </c>
      <c r="D36" s="19" t="s">
        <v>94</v>
      </c>
      <c r="E36" s="19" t="s">
        <v>23</v>
      </c>
      <c r="F36" s="19" t="s">
        <v>95</v>
      </c>
      <c r="G36" s="19" t="s">
        <v>23</v>
      </c>
      <c r="H36" s="19" t="s">
        <v>50</v>
      </c>
      <c r="I36" s="21" t="s">
        <v>51</v>
      </c>
      <c r="J36" s="21">
        <v>12124.7</v>
      </c>
      <c r="K36" s="21">
        <v>0</v>
      </c>
      <c r="L36" s="21">
        <v>10452.33</v>
      </c>
      <c r="M36" s="21">
        <v>1672.37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23</v>
      </c>
    </row>
    <row r="37" spans="1:19" x14ac:dyDescent="0.25">
      <c r="A37" s="12" t="s">
        <v>245</v>
      </c>
      <c r="B37" s="13" t="s">
        <v>230</v>
      </c>
      <c r="C37" s="12" t="s">
        <v>76</v>
      </c>
      <c r="D37" s="12" t="s">
        <v>23</v>
      </c>
      <c r="E37" s="12" t="s">
        <v>259</v>
      </c>
      <c r="F37" s="12" t="s">
        <v>23</v>
      </c>
      <c r="G37" s="12" t="s">
        <v>94</v>
      </c>
      <c r="H37" s="12" t="s">
        <v>50</v>
      </c>
      <c r="I37" s="14" t="s">
        <v>51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1254.28</v>
      </c>
      <c r="S37" s="12" t="s">
        <v>260</v>
      </c>
    </row>
    <row r="38" spans="1:19" x14ac:dyDescent="0.25">
      <c r="A38" s="12" t="s">
        <v>250</v>
      </c>
      <c r="B38" s="13" t="s">
        <v>230</v>
      </c>
      <c r="C38" s="12" t="s">
        <v>76</v>
      </c>
      <c r="D38" s="12" t="s">
        <v>23</v>
      </c>
      <c r="E38" s="12" t="s">
        <v>262</v>
      </c>
      <c r="F38" s="12" t="s">
        <v>23</v>
      </c>
      <c r="G38" s="12" t="s">
        <v>48</v>
      </c>
      <c r="H38" s="12" t="s">
        <v>50</v>
      </c>
      <c r="I38" s="14" t="s">
        <v>51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3319.07</v>
      </c>
      <c r="S38" s="12" t="s">
        <v>263</v>
      </c>
    </row>
    <row r="39" spans="1:19" s="22" customFormat="1" x14ac:dyDescent="0.25">
      <c r="A39" s="19" t="s">
        <v>483</v>
      </c>
      <c r="B39" s="20" t="s">
        <v>36</v>
      </c>
      <c r="C39" s="19" t="s">
        <v>22</v>
      </c>
      <c r="D39" s="19" t="s">
        <v>37</v>
      </c>
      <c r="E39" s="19" t="s">
        <v>23</v>
      </c>
      <c r="F39" s="19" t="s">
        <v>38</v>
      </c>
      <c r="G39" s="19" t="s">
        <v>23</v>
      </c>
      <c r="H39" s="19" t="s">
        <v>39</v>
      </c>
      <c r="I39" s="21" t="s">
        <v>40</v>
      </c>
      <c r="J39" s="21">
        <v>50112</v>
      </c>
      <c r="K39" s="21">
        <v>0</v>
      </c>
      <c r="L39" s="21">
        <v>43200</v>
      </c>
      <c r="M39" s="21">
        <v>6912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23</v>
      </c>
    </row>
    <row r="40" spans="1:19" s="22" customFormat="1" x14ac:dyDescent="0.25">
      <c r="A40" s="19" t="s">
        <v>288</v>
      </c>
      <c r="B40" s="20" t="s">
        <v>230</v>
      </c>
      <c r="C40" s="19" t="s">
        <v>76</v>
      </c>
      <c r="D40" s="19" t="s">
        <v>23</v>
      </c>
      <c r="E40" s="19" t="s">
        <v>301</v>
      </c>
      <c r="F40" s="19" t="s">
        <v>23</v>
      </c>
      <c r="G40" s="19" t="s">
        <v>37</v>
      </c>
      <c r="H40" s="19" t="s">
        <v>39</v>
      </c>
      <c r="I40" s="21" t="s">
        <v>40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5184</v>
      </c>
      <c r="S40" s="19" t="s">
        <v>302</v>
      </c>
    </row>
    <row r="41" spans="1:19" s="22" customFormat="1" x14ac:dyDescent="0.25">
      <c r="A41" s="19" t="s">
        <v>153</v>
      </c>
      <c r="B41" s="20" t="s">
        <v>148</v>
      </c>
      <c r="C41" s="19" t="s">
        <v>22</v>
      </c>
      <c r="D41" s="19" t="s">
        <v>159</v>
      </c>
      <c r="E41" s="19" t="s">
        <v>23</v>
      </c>
      <c r="F41" s="19" t="s">
        <v>160</v>
      </c>
      <c r="G41" s="19" t="s">
        <v>23</v>
      </c>
      <c r="H41" s="19" t="s">
        <v>161</v>
      </c>
      <c r="I41" s="21" t="s">
        <v>162</v>
      </c>
      <c r="J41" s="21">
        <v>11400</v>
      </c>
      <c r="K41" s="21">
        <v>11400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23</v>
      </c>
    </row>
    <row r="42" spans="1:19" s="22" customFormat="1" x14ac:dyDescent="0.25">
      <c r="A42" s="19" t="s">
        <v>315</v>
      </c>
      <c r="B42" s="20" t="s">
        <v>322</v>
      </c>
      <c r="C42" s="19" t="s">
        <v>22</v>
      </c>
      <c r="D42" s="19" t="s">
        <v>340</v>
      </c>
      <c r="E42" s="19" t="s">
        <v>23</v>
      </c>
      <c r="F42" s="19" t="s">
        <v>341</v>
      </c>
      <c r="G42" s="19" t="s">
        <v>23</v>
      </c>
      <c r="H42" s="19" t="s">
        <v>342</v>
      </c>
      <c r="I42" s="21" t="s">
        <v>343</v>
      </c>
      <c r="J42" s="21">
        <v>53592</v>
      </c>
      <c r="K42" s="21">
        <v>0</v>
      </c>
      <c r="L42" s="21">
        <v>46200</v>
      </c>
      <c r="M42" s="21">
        <v>7392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23</v>
      </c>
    </row>
    <row r="43" spans="1:19" s="22" customFormat="1" x14ac:dyDescent="0.25">
      <c r="A43" s="19" t="s">
        <v>445</v>
      </c>
      <c r="B43" s="20" t="s">
        <v>450</v>
      </c>
      <c r="C43" s="19" t="s">
        <v>76</v>
      </c>
      <c r="D43" s="19" t="s">
        <v>23</v>
      </c>
      <c r="E43" s="19" t="s">
        <v>469</v>
      </c>
      <c r="F43" s="19" t="s">
        <v>23</v>
      </c>
      <c r="G43" s="19" t="s">
        <v>340</v>
      </c>
      <c r="H43" s="19" t="s">
        <v>342</v>
      </c>
      <c r="I43" s="21" t="s">
        <v>343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5544</v>
      </c>
      <c r="S43" s="19" t="s">
        <v>470</v>
      </c>
    </row>
    <row r="44" spans="1:19" s="22" customFormat="1" x14ac:dyDescent="0.25">
      <c r="A44" s="19" t="s">
        <v>93</v>
      </c>
      <c r="B44" s="20" t="s">
        <v>83</v>
      </c>
      <c r="C44" s="19" t="s">
        <v>22</v>
      </c>
      <c r="D44" s="19" t="s">
        <v>125</v>
      </c>
      <c r="E44" s="19" t="s">
        <v>23</v>
      </c>
      <c r="F44" s="19" t="s">
        <v>126</v>
      </c>
      <c r="G44" s="19" t="s">
        <v>23</v>
      </c>
      <c r="H44" s="19" t="s">
        <v>127</v>
      </c>
      <c r="I44" s="21" t="s">
        <v>128</v>
      </c>
      <c r="J44" s="21">
        <v>465713.7</v>
      </c>
      <c r="K44" s="21">
        <v>-9.0000000025611371E-2</v>
      </c>
      <c r="L44" s="21">
        <v>401477.33</v>
      </c>
      <c r="M44" s="21">
        <v>64236.37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23</v>
      </c>
    </row>
    <row r="45" spans="1:19" s="22" customFormat="1" x14ac:dyDescent="0.25">
      <c r="A45" s="19" t="s">
        <v>226</v>
      </c>
      <c r="B45" s="20" t="s">
        <v>230</v>
      </c>
      <c r="C45" s="19" t="s">
        <v>76</v>
      </c>
      <c r="D45" s="19" t="s">
        <v>23</v>
      </c>
      <c r="E45" s="19" t="s">
        <v>316</v>
      </c>
      <c r="F45" s="19" t="s">
        <v>317</v>
      </c>
      <c r="G45" s="19" t="s">
        <v>125</v>
      </c>
      <c r="H45" s="19" t="s">
        <v>127</v>
      </c>
      <c r="I45" s="21" t="s">
        <v>128</v>
      </c>
      <c r="J45" s="21">
        <v>-62539.22</v>
      </c>
      <c r="K45" s="21">
        <v>0</v>
      </c>
      <c r="L45" s="21">
        <v>-53913.120000000003</v>
      </c>
      <c r="M45" s="21">
        <v>-8626.1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23</v>
      </c>
    </row>
    <row r="46" spans="1:19" s="22" customFormat="1" x14ac:dyDescent="0.25">
      <c r="A46" s="19" t="s">
        <v>279</v>
      </c>
      <c r="B46" s="20" t="s">
        <v>230</v>
      </c>
      <c r="C46" s="19" t="s">
        <v>76</v>
      </c>
      <c r="D46" s="19" t="s">
        <v>23</v>
      </c>
      <c r="E46" s="19" t="s">
        <v>292</v>
      </c>
      <c r="F46" s="19" t="s">
        <v>23</v>
      </c>
      <c r="G46" s="19" t="s">
        <v>125</v>
      </c>
      <c r="H46" s="19" t="s">
        <v>127</v>
      </c>
      <c r="I46" s="21" t="s">
        <v>128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48177.279999999999</v>
      </c>
      <c r="S46" s="19" t="s">
        <v>293</v>
      </c>
    </row>
    <row r="47" spans="1:19" s="22" customFormat="1" x14ac:dyDescent="0.25">
      <c r="A47" s="19" t="s">
        <v>482</v>
      </c>
      <c r="B47" s="20" t="s">
        <v>27</v>
      </c>
      <c r="C47" s="19" t="s">
        <v>22</v>
      </c>
      <c r="D47" s="19" t="s">
        <v>28</v>
      </c>
      <c r="E47" s="19" t="s">
        <v>23</v>
      </c>
      <c r="F47" s="19" t="s">
        <v>29</v>
      </c>
      <c r="G47" s="19" t="s">
        <v>23</v>
      </c>
      <c r="H47" s="19" t="s">
        <v>24</v>
      </c>
      <c r="I47" s="21" t="s">
        <v>25</v>
      </c>
      <c r="J47" s="21">
        <v>46474.1</v>
      </c>
      <c r="K47" s="21">
        <v>46474.1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23</v>
      </c>
    </row>
    <row r="48" spans="1:19" s="22" customFormat="1" x14ac:dyDescent="0.25">
      <c r="A48" s="19" t="s">
        <v>96</v>
      </c>
      <c r="B48" s="20" t="s">
        <v>83</v>
      </c>
      <c r="C48" s="19" t="s">
        <v>22</v>
      </c>
      <c r="D48" s="19" t="s">
        <v>122</v>
      </c>
      <c r="E48" s="19" t="s">
        <v>23</v>
      </c>
      <c r="F48" s="19" t="s">
        <v>123</v>
      </c>
      <c r="G48" s="19" t="s">
        <v>23</v>
      </c>
      <c r="H48" s="19" t="s">
        <v>24</v>
      </c>
      <c r="I48" s="21" t="s">
        <v>25</v>
      </c>
      <c r="J48" s="21">
        <v>134659.52799999999</v>
      </c>
      <c r="K48" s="21">
        <v>0</v>
      </c>
      <c r="L48" s="21">
        <v>116085.8</v>
      </c>
      <c r="M48" s="21">
        <v>18573.72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23</v>
      </c>
    </row>
    <row r="49" spans="1:19" s="26" customFormat="1" x14ac:dyDescent="0.25">
      <c r="A49" s="23" t="s">
        <v>158</v>
      </c>
      <c r="B49" s="24" t="s">
        <v>148</v>
      </c>
      <c r="C49" s="23" t="s">
        <v>22</v>
      </c>
      <c r="D49" s="23" t="s">
        <v>221</v>
      </c>
      <c r="E49" s="23" t="s">
        <v>23</v>
      </c>
      <c r="F49" s="23" t="s">
        <v>222</v>
      </c>
      <c r="G49" s="23" t="s">
        <v>23</v>
      </c>
      <c r="H49" s="23" t="s">
        <v>24</v>
      </c>
      <c r="I49" s="25" t="s">
        <v>25</v>
      </c>
      <c r="J49" s="25">
        <v>104574</v>
      </c>
      <c r="K49" s="25">
        <v>0</v>
      </c>
      <c r="L49" s="25">
        <v>90150</v>
      </c>
      <c r="M49" s="25">
        <v>14424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3" t="s">
        <v>23</v>
      </c>
    </row>
    <row r="50" spans="1:19" s="22" customFormat="1" x14ac:dyDescent="0.25">
      <c r="A50" s="19" t="s">
        <v>485</v>
      </c>
      <c r="B50" s="20" t="s">
        <v>230</v>
      </c>
      <c r="C50" s="19" t="s">
        <v>76</v>
      </c>
      <c r="D50" s="19" t="s">
        <v>23</v>
      </c>
      <c r="E50" s="19" t="s">
        <v>319</v>
      </c>
      <c r="F50" s="19" t="s">
        <v>320</v>
      </c>
      <c r="G50" s="19" t="s">
        <v>122</v>
      </c>
      <c r="H50" s="19" t="s">
        <v>24</v>
      </c>
      <c r="I50" s="21" t="s">
        <v>25</v>
      </c>
      <c r="J50" s="21">
        <v>-8981.64</v>
      </c>
      <c r="K50" s="21">
        <v>0</v>
      </c>
      <c r="L50" s="21">
        <v>-7742.79</v>
      </c>
      <c r="M50" s="21">
        <v>-1238.8499999999999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23</v>
      </c>
    </row>
    <row r="51" spans="1:19" s="22" customFormat="1" x14ac:dyDescent="0.25">
      <c r="A51" s="19" t="s">
        <v>285</v>
      </c>
      <c r="B51" s="20" t="s">
        <v>230</v>
      </c>
      <c r="C51" s="19" t="s">
        <v>76</v>
      </c>
      <c r="D51" s="19" t="s">
        <v>23</v>
      </c>
      <c r="E51" s="19" t="s">
        <v>298</v>
      </c>
      <c r="F51" s="19" t="s">
        <v>23</v>
      </c>
      <c r="G51" s="19" t="s">
        <v>122</v>
      </c>
      <c r="H51" s="19" t="s">
        <v>24</v>
      </c>
      <c r="I51" s="21" t="s">
        <v>25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13930.3</v>
      </c>
      <c r="S51" s="19" t="s">
        <v>299</v>
      </c>
    </row>
    <row r="52" spans="1:19" s="26" customFormat="1" x14ac:dyDescent="0.25">
      <c r="A52" s="23" t="s">
        <v>488</v>
      </c>
      <c r="B52" s="24" t="s">
        <v>322</v>
      </c>
      <c r="C52" s="23" t="s">
        <v>22</v>
      </c>
      <c r="D52" s="23" t="s">
        <v>345</v>
      </c>
      <c r="E52" s="23" t="s">
        <v>23</v>
      </c>
      <c r="F52" s="23" t="s">
        <v>346</v>
      </c>
      <c r="G52" s="23" t="s">
        <v>23</v>
      </c>
      <c r="H52" s="23" t="s">
        <v>24</v>
      </c>
      <c r="I52" s="25" t="s">
        <v>25</v>
      </c>
      <c r="J52" s="25">
        <v>60517.2</v>
      </c>
      <c r="K52" s="25">
        <v>60517.200000000004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23</v>
      </c>
    </row>
    <row r="53" spans="1:19" s="26" customFormat="1" x14ac:dyDescent="0.25">
      <c r="A53" s="23" t="s">
        <v>490</v>
      </c>
      <c r="B53" s="24" t="s">
        <v>359</v>
      </c>
      <c r="C53" s="23" t="s">
        <v>22</v>
      </c>
      <c r="D53" s="23" t="s">
        <v>395</v>
      </c>
      <c r="E53" s="23" t="s">
        <v>23</v>
      </c>
      <c r="F53" s="23" t="s">
        <v>396</v>
      </c>
      <c r="G53" s="23" t="s">
        <v>23</v>
      </c>
      <c r="H53" s="23" t="s">
        <v>24</v>
      </c>
      <c r="I53" s="25" t="s">
        <v>25</v>
      </c>
      <c r="J53" s="25">
        <v>881957.38</v>
      </c>
      <c r="K53" s="25">
        <v>109750.02000000002</v>
      </c>
      <c r="L53" s="25">
        <v>665696</v>
      </c>
      <c r="M53" s="25">
        <v>106511.36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3" t="s">
        <v>23</v>
      </c>
    </row>
    <row r="54" spans="1:19" s="26" customFormat="1" x14ac:dyDescent="0.25">
      <c r="A54" s="23" t="s">
        <v>409</v>
      </c>
      <c r="B54" s="24" t="s">
        <v>450</v>
      </c>
      <c r="C54" s="23" t="s">
        <v>76</v>
      </c>
      <c r="D54" s="23" t="s">
        <v>23</v>
      </c>
      <c r="E54" s="23" t="s">
        <v>451</v>
      </c>
      <c r="F54" s="23" t="s">
        <v>23</v>
      </c>
      <c r="G54" s="23" t="s">
        <v>221</v>
      </c>
      <c r="H54" s="23" t="s">
        <v>24</v>
      </c>
      <c r="I54" s="25" t="s">
        <v>25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10818</v>
      </c>
      <c r="S54" s="23" t="s">
        <v>452</v>
      </c>
    </row>
    <row r="55" spans="1:19" s="26" customFormat="1" x14ac:dyDescent="0.25">
      <c r="A55" s="23" t="s">
        <v>412</v>
      </c>
      <c r="B55" s="24" t="s">
        <v>450</v>
      </c>
      <c r="C55" s="23" t="s">
        <v>76</v>
      </c>
      <c r="D55" s="23" t="s">
        <v>23</v>
      </c>
      <c r="E55" s="23" t="s">
        <v>453</v>
      </c>
      <c r="F55" s="23" t="s">
        <v>23</v>
      </c>
      <c r="G55" s="23" t="s">
        <v>395</v>
      </c>
      <c r="H55" s="23" t="s">
        <v>24</v>
      </c>
      <c r="I55" s="25" t="s">
        <v>25</v>
      </c>
      <c r="J55" s="25">
        <v>0</v>
      </c>
      <c r="K55" s="25">
        <v>0</v>
      </c>
      <c r="L55" s="25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79883.520000000004</v>
      </c>
      <c r="S55" s="23" t="s">
        <v>454</v>
      </c>
    </row>
    <row r="56" spans="1:19" x14ac:dyDescent="0.25">
      <c r="A56" s="12" t="s">
        <v>231</v>
      </c>
      <c r="B56" s="13" t="s">
        <v>230</v>
      </c>
      <c r="C56" s="12" t="s">
        <v>22</v>
      </c>
      <c r="D56" s="12" t="s">
        <v>241</v>
      </c>
      <c r="E56" s="12" t="s">
        <v>23</v>
      </c>
      <c r="F56" s="12" t="s">
        <v>242</v>
      </c>
      <c r="G56" s="12" t="s">
        <v>23</v>
      </c>
      <c r="H56" s="12" t="s">
        <v>243</v>
      </c>
      <c r="I56" s="14" t="s">
        <v>244</v>
      </c>
      <c r="J56" s="14">
        <v>142564</v>
      </c>
      <c r="K56" s="14">
        <v>0</v>
      </c>
      <c r="L56" s="14">
        <v>122900</v>
      </c>
      <c r="M56" s="14">
        <v>19664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23</v>
      </c>
    </row>
    <row r="57" spans="1:19" x14ac:dyDescent="0.25">
      <c r="A57" s="12" t="s">
        <v>329</v>
      </c>
      <c r="B57" s="13" t="s">
        <v>322</v>
      </c>
      <c r="C57" s="12" t="s">
        <v>76</v>
      </c>
      <c r="D57" s="12" t="s">
        <v>23</v>
      </c>
      <c r="E57" s="12" t="s">
        <v>354</v>
      </c>
      <c r="F57" s="12" t="s">
        <v>23</v>
      </c>
      <c r="G57" s="12" t="s">
        <v>241</v>
      </c>
      <c r="H57" s="12" t="s">
        <v>243</v>
      </c>
      <c r="I57" s="14" t="s">
        <v>244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14748</v>
      </c>
      <c r="S57" s="12" t="s">
        <v>355</v>
      </c>
    </row>
    <row r="58" spans="1:19" s="22" customFormat="1" x14ac:dyDescent="0.25">
      <c r="A58" s="19" t="s">
        <v>101</v>
      </c>
      <c r="B58" s="20" t="s">
        <v>83</v>
      </c>
      <c r="C58" s="19" t="s">
        <v>22</v>
      </c>
      <c r="D58" s="19" t="s">
        <v>135</v>
      </c>
      <c r="E58" s="19" t="s">
        <v>23</v>
      </c>
      <c r="F58" s="19" t="s">
        <v>136</v>
      </c>
      <c r="G58" s="19" t="s">
        <v>23</v>
      </c>
      <c r="H58" s="19" t="s">
        <v>137</v>
      </c>
      <c r="I58" s="21" t="s">
        <v>138</v>
      </c>
      <c r="J58" s="21">
        <v>190550.06</v>
      </c>
      <c r="K58" s="21">
        <v>-0.10000000000582077</v>
      </c>
      <c r="L58" s="21">
        <v>164267.29999999999</v>
      </c>
      <c r="M58" s="21">
        <v>26282.76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23</v>
      </c>
    </row>
    <row r="59" spans="1:19" x14ac:dyDescent="0.25">
      <c r="A59" s="12" t="s">
        <v>261</v>
      </c>
      <c r="B59" s="13" t="s">
        <v>230</v>
      </c>
      <c r="C59" s="12" t="s">
        <v>76</v>
      </c>
      <c r="D59" s="12" t="s">
        <v>23</v>
      </c>
      <c r="E59" s="12" t="s">
        <v>271</v>
      </c>
      <c r="F59" s="12" t="s">
        <v>23</v>
      </c>
      <c r="G59" s="12" t="s">
        <v>135</v>
      </c>
      <c r="H59" s="12" t="s">
        <v>137</v>
      </c>
      <c r="I59" s="14" t="s">
        <v>138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19712.07</v>
      </c>
      <c r="S59" s="12" t="s">
        <v>272</v>
      </c>
    </row>
    <row r="60" spans="1:19" s="22" customFormat="1" x14ac:dyDescent="0.25">
      <c r="A60" s="19" t="s">
        <v>491</v>
      </c>
      <c r="B60" s="20" t="s">
        <v>359</v>
      </c>
      <c r="C60" s="19" t="s">
        <v>22</v>
      </c>
      <c r="D60" s="19" t="s">
        <v>387</v>
      </c>
      <c r="E60" s="19" t="s">
        <v>23</v>
      </c>
      <c r="F60" s="19" t="s">
        <v>388</v>
      </c>
      <c r="G60" s="19" t="s">
        <v>23</v>
      </c>
      <c r="H60" s="19" t="s">
        <v>137</v>
      </c>
      <c r="I60" s="21" t="s">
        <v>138</v>
      </c>
      <c r="J60" s="21">
        <v>655950.21120000002</v>
      </c>
      <c r="K60" s="21">
        <v>0</v>
      </c>
      <c r="L60" s="21">
        <v>565474.31999999995</v>
      </c>
      <c r="M60" s="21">
        <v>90475.89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23</v>
      </c>
    </row>
    <row r="61" spans="1:19" x14ac:dyDescent="0.25">
      <c r="A61" s="12" t="s">
        <v>431</v>
      </c>
      <c r="B61" s="13" t="s">
        <v>450</v>
      </c>
      <c r="C61" s="12" t="s">
        <v>76</v>
      </c>
      <c r="D61" s="12" t="s">
        <v>23</v>
      </c>
      <c r="E61" s="12" t="s">
        <v>461</v>
      </c>
      <c r="F61" s="12" t="s">
        <v>23</v>
      </c>
      <c r="G61" s="12" t="s">
        <v>387</v>
      </c>
      <c r="H61" s="12" t="s">
        <v>137</v>
      </c>
      <c r="I61" s="14" t="s">
        <v>138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67856.92</v>
      </c>
      <c r="S61" s="12" t="s">
        <v>462</v>
      </c>
    </row>
    <row r="62" spans="1:19" s="26" customFormat="1" x14ac:dyDescent="0.25">
      <c r="A62" s="23" t="s">
        <v>234</v>
      </c>
      <c r="B62" s="24" t="s">
        <v>230</v>
      </c>
      <c r="C62" s="23" t="s">
        <v>22</v>
      </c>
      <c r="D62" s="23" t="s">
        <v>246</v>
      </c>
      <c r="E62" s="23" t="s">
        <v>23</v>
      </c>
      <c r="F62" s="23" t="s">
        <v>247</v>
      </c>
      <c r="G62" s="23" t="s">
        <v>23</v>
      </c>
      <c r="H62" s="23" t="s">
        <v>248</v>
      </c>
      <c r="I62" s="25" t="s">
        <v>249</v>
      </c>
      <c r="J62" s="25">
        <v>20300</v>
      </c>
      <c r="K62" s="25">
        <v>0</v>
      </c>
      <c r="L62" s="25">
        <v>17500</v>
      </c>
      <c r="M62" s="25">
        <v>2800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3" t="s">
        <v>23</v>
      </c>
    </row>
    <row r="63" spans="1:19" s="26" customFormat="1" x14ac:dyDescent="0.25">
      <c r="A63" s="23" t="s">
        <v>327</v>
      </c>
      <c r="B63" s="24" t="s">
        <v>322</v>
      </c>
      <c r="C63" s="23" t="s">
        <v>76</v>
      </c>
      <c r="D63" s="23" t="s">
        <v>23</v>
      </c>
      <c r="E63" s="23" t="s">
        <v>351</v>
      </c>
      <c r="F63" s="23" t="s">
        <v>23</v>
      </c>
      <c r="G63" s="23" t="s">
        <v>246</v>
      </c>
      <c r="H63" s="23" t="s">
        <v>248</v>
      </c>
      <c r="I63" s="25" t="s">
        <v>249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2100</v>
      </c>
      <c r="S63" s="23" t="s">
        <v>352</v>
      </c>
    </row>
    <row r="64" spans="1:19" s="22" customFormat="1" x14ac:dyDescent="0.25">
      <c r="A64" s="19" t="s">
        <v>106</v>
      </c>
      <c r="B64" s="20" t="s">
        <v>83</v>
      </c>
      <c r="C64" s="19" t="s">
        <v>22</v>
      </c>
      <c r="D64" s="19" t="s">
        <v>117</v>
      </c>
      <c r="E64" s="19" t="s">
        <v>23</v>
      </c>
      <c r="F64" s="19" t="s">
        <v>118</v>
      </c>
      <c r="G64" s="19" t="s">
        <v>23</v>
      </c>
      <c r="H64" s="19" t="s">
        <v>119</v>
      </c>
      <c r="I64" s="21" t="s">
        <v>120</v>
      </c>
      <c r="J64" s="21">
        <v>25056</v>
      </c>
      <c r="K64" s="21">
        <v>0</v>
      </c>
      <c r="L64" s="21">
        <v>21600</v>
      </c>
      <c r="M64" s="21">
        <v>3456</v>
      </c>
      <c r="N64" s="21">
        <v>0</v>
      </c>
      <c r="O64" s="21">
        <v>0</v>
      </c>
      <c r="P64" s="21">
        <v>0</v>
      </c>
      <c r="Q64" s="21">
        <v>0</v>
      </c>
      <c r="R64" s="21">
        <v>0</v>
      </c>
      <c r="S64" s="19" t="s">
        <v>23</v>
      </c>
    </row>
    <row r="65" spans="1:19" s="22" customFormat="1" x14ac:dyDescent="0.25">
      <c r="A65" s="19" t="s">
        <v>163</v>
      </c>
      <c r="B65" s="20" t="s">
        <v>148</v>
      </c>
      <c r="C65" s="19" t="s">
        <v>22</v>
      </c>
      <c r="D65" s="19" t="s">
        <v>185</v>
      </c>
      <c r="E65" s="19" t="s">
        <v>23</v>
      </c>
      <c r="F65" s="19" t="s">
        <v>186</v>
      </c>
      <c r="G65" s="19" t="s">
        <v>23</v>
      </c>
      <c r="H65" s="19" t="s">
        <v>119</v>
      </c>
      <c r="I65" s="21" t="s">
        <v>120</v>
      </c>
      <c r="J65" s="21">
        <v>20184</v>
      </c>
      <c r="K65" s="21">
        <v>0</v>
      </c>
      <c r="L65" s="21">
        <v>17400</v>
      </c>
      <c r="M65" s="21">
        <v>2784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23</v>
      </c>
    </row>
    <row r="66" spans="1:19" s="22" customFormat="1" x14ac:dyDescent="0.25">
      <c r="A66" s="19" t="s">
        <v>215</v>
      </c>
      <c r="B66" s="20" t="s">
        <v>227</v>
      </c>
      <c r="C66" s="19" t="s">
        <v>22</v>
      </c>
      <c r="D66" s="19" t="s">
        <v>228</v>
      </c>
      <c r="E66" s="19" t="s">
        <v>23</v>
      </c>
      <c r="F66" s="19" t="s">
        <v>229</v>
      </c>
      <c r="G66" s="19" t="s">
        <v>23</v>
      </c>
      <c r="H66" s="19" t="s">
        <v>119</v>
      </c>
      <c r="I66" s="21" t="s">
        <v>120</v>
      </c>
      <c r="J66" s="21">
        <v>16356</v>
      </c>
      <c r="K66" s="21">
        <v>0</v>
      </c>
      <c r="L66" s="21">
        <v>14100</v>
      </c>
      <c r="M66" s="21">
        <v>2256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23</v>
      </c>
    </row>
    <row r="67" spans="1:19" s="22" customFormat="1" x14ac:dyDescent="0.25">
      <c r="A67" s="19" t="s">
        <v>486</v>
      </c>
      <c r="B67" s="20" t="s">
        <v>230</v>
      </c>
      <c r="C67" s="19" t="s">
        <v>22</v>
      </c>
      <c r="D67" s="19" t="s">
        <v>235</v>
      </c>
      <c r="E67" s="19" t="s">
        <v>23</v>
      </c>
      <c r="F67" s="19" t="s">
        <v>236</v>
      </c>
      <c r="G67" s="19" t="s">
        <v>23</v>
      </c>
      <c r="H67" s="19" t="s">
        <v>119</v>
      </c>
      <c r="I67" s="21" t="s">
        <v>120</v>
      </c>
      <c r="J67" s="21">
        <v>46980</v>
      </c>
      <c r="K67" s="21">
        <v>0</v>
      </c>
      <c r="L67" s="21">
        <v>40500</v>
      </c>
      <c r="M67" s="21">
        <v>6480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23</v>
      </c>
    </row>
    <row r="68" spans="1:19" s="22" customFormat="1" x14ac:dyDescent="0.25">
      <c r="A68" s="19" t="s">
        <v>264</v>
      </c>
      <c r="B68" s="20" t="s">
        <v>230</v>
      </c>
      <c r="C68" s="19" t="s">
        <v>76</v>
      </c>
      <c r="D68" s="19" t="s">
        <v>23</v>
      </c>
      <c r="E68" s="19" t="s">
        <v>277</v>
      </c>
      <c r="F68" s="19" t="s">
        <v>23</v>
      </c>
      <c r="G68" s="19" t="s">
        <v>185</v>
      </c>
      <c r="H68" s="19" t="s">
        <v>119</v>
      </c>
      <c r="I68" s="21" t="s">
        <v>120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2088</v>
      </c>
      <c r="S68" s="19" t="s">
        <v>278</v>
      </c>
    </row>
    <row r="69" spans="1:19" s="22" customFormat="1" x14ac:dyDescent="0.25">
      <c r="A69" s="19" t="s">
        <v>267</v>
      </c>
      <c r="B69" s="20" t="s">
        <v>230</v>
      </c>
      <c r="C69" s="19" t="s">
        <v>76</v>
      </c>
      <c r="D69" s="19" t="s">
        <v>23</v>
      </c>
      <c r="E69" s="19" t="s">
        <v>280</v>
      </c>
      <c r="F69" s="19" t="s">
        <v>23</v>
      </c>
      <c r="G69" s="19" t="s">
        <v>117</v>
      </c>
      <c r="H69" s="19" t="s">
        <v>119</v>
      </c>
      <c r="I69" s="21" t="s">
        <v>120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2592</v>
      </c>
      <c r="S69" s="19" t="s">
        <v>281</v>
      </c>
    </row>
    <row r="70" spans="1:19" s="22" customFormat="1" x14ac:dyDescent="0.25">
      <c r="A70" s="19" t="s">
        <v>270</v>
      </c>
      <c r="B70" s="20" t="s">
        <v>230</v>
      </c>
      <c r="C70" s="19" t="s">
        <v>76</v>
      </c>
      <c r="D70" s="19" t="s">
        <v>23</v>
      </c>
      <c r="E70" s="19" t="s">
        <v>283</v>
      </c>
      <c r="F70" s="19" t="s">
        <v>23</v>
      </c>
      <c r="G70" s="19" t="s">
        <v>235</v>
      </c>
      <c r="H70" s="19" t="s">
        <v>119</v>
      </c>
      <c r="I70" s="21" t="s">
        <v>120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4860</v>
      </c>
      <c r="S70" s="19" t="s">
        <v>284</v>
      </c>
    </row>
    <row r="71" spans="1:19" s="22" customFormat="1" x14ac:dyDescent="0.25">
      <c r="A71" s="19" t="s">
        <v>492</v>
      </c>
      <c r="B71" s="20" t="s">
        <v>359</v>
      </c>
      <c r="C71" s="19" t="s">
        <v>22</v>
      </c>
      <c r="D71" s="19" t="s">
        <v>373</v>
      </c>
      <c r="E71" s="19" t="s">
        <v>23</v>
      </c>
      <c r="F71" s="19" t="s">
        <v>374</v>
      </c>
      <c r="G71" s="19" t="s">
        <v>23</v>
      </c>
      <c r="H71" s="19" t="s">
        <v>119</v>
      </c>
      <c r="I71" s="21" t="s">
        <v>120</v>
      </c>
      <c r="J71" s="21">
        <v>11832</v>
      </c>
      <c r="K71" s="21">
        <v>0</v>
      </c>
      <c r="L71" s="21">
        <v>10200</v>
      </c>
      <c r="M71" s="21">
        <v>1632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23</v>
      </c>
    </row>
    <row r="72" spans="1:19" s="22" customFormat="1" x14ac:dyDescent="0.25">
      <c r="A72" s="19" t="s">
        <v>394</v>
      </c>
      <c r="B72" s="20" t="s">
        <v>416</v>
      </c>
      <c r="C72" s="19" t="s">
        <v>22</v>
      </c>
      <c r="D72" s="19" t="s">
        <v>446</v>
      </c>
      <c r="E72" s="19" t="s">
        <v>23</v>
      </c>
      <c r="F72" s="19" t="s">
        <v>447</v>
      </c>
      <c r="G72" s="19" t="s">
        <v>23</v>
      </c>
      <c r="H72" s="19" t="s">
        <v>119</v>
      </c>
      <c r="I72" s="21" t="s">
        <v>120</v>
      </c>
      <c r="J72" s="21">
        <v>13920</v>
      </c>
      <c r="K72" s="21">
        <v>0</v>
      </c>
      <c r="L72" s="21">
        <v>12000</v>
      </c>
      <c r="M72" s="21">
        <v>1920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23</v>
      </c>
    </row>
    <row r="73" spans="1:19" s="22" customFormat="1" x14ac:dyDescent="0.25">
      <c r="A73" s="19" t="s">
        <v>415</v>
      </c>
      <c r="B73" s="20" t="s">
        <v>450</v>
      </c>
      <c r="C73" s="19" t="s">
        <v>76</v>
      </c>
      <c r="D73" s="19" t="s">
        <v>23</v>
      </c>
      <c r="E73" s="19" t="s">
        <v>455</v>
      </c>
      <c r="F73" s="19" t="s">
        <v>23</v>
      </c>
      <c r="G73" s="19" t="s">
        <v>446</v>
      </c>
      <c r="H73" s="19" t="s">
        <v>119</v>
      </c>
      <c r="I73" s="21" t="s">
        <v>120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1440</v>
      </c>
      <c r="S73" s="19" t="s">
        <v>456</v>
      </c>
    </row>
    <row r="74" spans="1:19" s="22" customFormat="1" x14ac:dyDescent="0.25">
      <c r="A74" s="19" t="s">
        <v>421</v>
      </c>
      <c r="B74" s="20" t="s">
        <v>450</v>
      </c>
      <c r="C74" s="19" t="s">
        <v>76</v>
      </c>
      <c r="D74" s="19" t="s">
        <v>23</v>
      </c>
      <c r="E74" s="19" t="s">
        <v>457</v>
      </c>
      <c r="F74" s="19" t="s">
        <v>23</v>
      </c>
      <c r="G74" s="19" t="s">
        <v>228</v>
      </c>
      <c r="H74" s="19" t="s">
        <v>119</v>
      </c>
      <c r="I74" s="21" t="s">
        <v>120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1692</v>
      </c>
      <c r="S74" s="19" t="s">
        <v>458</v>
      </c>
    </row>
    <row r="75" spans="1:19" s="22" customFormat="1" x14ac:dyDescent="0.25">
      <c r="A75" s="19" t="s">
        <v>426</v>
      </c>
      <c r="B75" s="20" t="s">
        <v>450</v>
      </c>
      <c r="C75" s="19" t="s">
        <v>76</v>
      </c>
      <c r="D75" s="19" t="s">
        <v>23</v>
      </c>
      <c r="E75" s="19" t="s">
        <v>459</v>
      </c>
      <c r="F75" s="19" t="s">
        <v>23</v>
      </c>
      <c r="G75" s="19" t="s">
        <v>373</v>
      </c>
      <c r="H75" s="19" t="s">
        <v>119</v>
      </c>
      <c r="I75" s="21" t="s">
        <v>120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1224</v>
      </c>
      <c r="S75" s="19" t="s">
        <v>460</v>
      </c>
    </row>
    <row r="76" spans="1:19" s="22" customFormat="1" x14ac:dyDescent="0.25">
      <c r="A76" s="19" t="s">
        <v>168</v>
      </c>
      <c r="B76" s="20" t="s">
        <v>148</v>
      </c>
      <c r="C76" s="19" t="s">
        <v>22</v>
      </c>
      <c r="D76" s="19" t="s">
        <v>149</v>
      </c>
      <c r="E76" s="19" t="s">
        <v>23</v>
      </c>
      <c r="F76" s="19" t="s">
        <v>150</v>
      </c>
      <c r="G76" s="19" t="s">
        <v>23</v>
      </c>
      <c r="H76" s="19" t="s">
        <v>151</v>
      </c>
      <c r="I76" s="21" t="s">
        <v>152</v>
      </c>
      <c r="J76" s="21">
        <v>20000</v>
      </c>
      <c r="K76" s="21">
        <v>20000</v>
      </c>
      <c r="L76" s="21">
        <v>0</v>
      </c>
      <c r="M76" s="21">
        <v>0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23</v>
      </c>
    </row>
    <row r="77" spans="1:19" s="22" customFormat="1" x14ac:dyDescent="0.25">
      <c r="A77" s="19" t="s">
        <v>318</v>
      </c>
      <c r="B77" s="20" t="s">
        <v>322</v>
      </c>
      <c r="C77" s="19" t="s">
        <v>22</v>
      </c>
      <c r="D77" s="19" t="s">
        <v>330</v>
      </c>
      <c r="E77" s="19" t="s">
        <v>23</v>
      </c>
      <c r="F77" s="19" t="s">
        <v>331</v>
      </c>
      <c r="G77" s="19" t="s">
        <v>23</v>
      </c>
      <c r="H77" s="19" t="s">
        <v>151</v>
      </c>
      <c r="I77" s="21" t="s">
        <v>152</v>
      </c>
      <c r="J77" s="21">
        <v>40000</v>
      </c>
      <c r="K77" s="21">
        <v>40000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19" t="s">
        <v>23</v>
      </c>
    </row>
    <row r="78" spans="1:19" s="22" customFormat="1" x14ac:dyDescent="0.25">
      <c r="A78" s="19" t="s">
        <v>111</v>
      </c>
      <c r="B78" s="20" t="s">
        <v>83</v>
      </c>
      <c r="C78" s="19" t="s">
        <v>22</v>
      </c>
      <c r="D78" s="19" t="s">
        <v>140</v>
      </c>
      <c r="E78" s="19" t="s">
        <v>23</v>
      </c>
      <c r="F78" s="19" t="s">
        <v>141</v>
      </c>
      <c r="G78" s="19" t="s">
        <v>23</v>
      </c>
      <c r="H78" s="19" t="s">
        <v>142</v>
      </c>
      <c r="I78" s="21" t="s">
        <v>143</v>
      </c>
      <c r="J78" s="21">
        <v>13340</v>
      </c>
      <c r="K78" s="21">
        <v>0</v>
      </c>
      <c r="L78" s="21">
        <v>11500</v>
      </c>
      <c r="M78" s="21">
        <v>1840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23</v>
      </c>
    </row>
    <row r="79" spans="1:19" s="22" customFormat="1" x14ac:dyDescent="0.25">
      <c r="A79" s="19" t="s">
        <v>369</v>
      </c>
      <c r="B79" s="20" t="s">
        <v>359</v>
      </c>
      <c r="C79" s="19" t="s">
        <v>76</v>
      </c>
      <c r="D79" s="19" t="s">
        <v>23</v>
      </c>
      <c r="E79" s="19" t="s">
        <v>407</v>
      </c>
      <c r="F79" s="19" t="s">
        <v>23</v>
      </c>
      <c r="G79" s="19" t="s">
        <v>140</v>
      </c>
      <c r="H79" s="19" t="s">
        <v>142</v>
      </c>
      <c r="I79" s="21" t="s">
        <v>143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1840</v>
      </c>
      <c r="S79" s="19" t="s">
        <v>408</v>
      </c>
    </row>
    <row r="80" spans="1:19" s="22" customFormat="1" x14ac:dyDescent="0.25">
      <c r="A80" s="19" t="s">
        <v>347</v>
      </c>
      <c r="B80" s="20" t="s">
        <v>359</v>
      </c>
      <c r="C80" s="19" t="s">
        <v>22</v>
      </c>
      <c r="D80" s="19" t="s">
        <v>365</v>
      </c>
      <c r="E80" s="19" t="s">
        <v>23</v>
      </c>
      <c r="F80" s="19" t="s">
        <v>366</v>
      </c>
      <c r="G80" s="19" t="s">
        <v>23</v>
      </c>
      <c r="H80" s="19" t="s">
        <v>367</v>
      </c>
      <c r="I80" s="21" t="s">
        <v>368</v>
      </c>
      <c r="J80" s="21">
        <v>215298.24</v>
      </c>
      <c r="K80" s="21">
        <v>215298.24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23</v>
      </c>
    </row>
    <row r="81" spans="1:19" s="22" customFormat="1" x14ac:dyDescent="0.25">
      <c r="A81" s="19" t="s">
        <v>26</v>
      </c>
      <c r="B81" s="20" t="s">
        <v>27</v>
      </c>
      <c r="C81" s="19" t="s">
        <v>22</v>
      </c>
      <c r="D81" s="19" t="s">
        <v>30</v>
      </c>
      <c r="E81" s="19" t="s">
        <v>23</v>
      </c>
      <c r="F81" s="19" t="s">
        <v>31</v>
      </c>
      <c r="G81" s="19" t="s">
        <v>23</v>
      </c>
      <c r="H81" s="19" t="s">
        <v>32</v>
      </c>
      <c r="I81" s="21" t="s">
        <v>33</v>
      </c>
      <c r="J81" s="21">
        <v>45124</v>
      </c>
      <c r="K81" s="21">
        <v>0</v>
      </c>
      <c r="L81" s="21">
        <v>38900</v>
      </c>
      <c r="M81" s="21">
        <v>6224</v>
      </c>
      <c r="N81" s="21">
        <v>0</v>
      </c>
      <c r="O81" s="21">
        <v>0</v>
      </c>
      <c r="P81" s="21">
        <v>0</v>
      </c>
      <c r="Q81" s="21">
        <v>0</v>
      </c>
      <c r="R81" s="21">
        <v>0</v>
      </c>
      <c r="S81" s="19" t="s">
        <v>23</v>
      </c>
    </row>
    <row r="82" spans="1:19" s="22" customFormat="1" x14ac:dyDescent="0.25">
      <c r="A82" s="19" t="s">
        <v>52</v>
      </c>
      <c r="B82" s="20" t="s">
        <v>47</v>
      </c>
      <c r="C82" s="19" t="s">
        <v>22</v>
      </c>
      <c r="D82" s="19" t="s">
        <v>73</v>
      </c>
      <c r="E82" s="19" t="s">
        <v>23</v>
      </c>
      <c r="F82" s="19" t="s">
        <v>74</v>
      </c>
      <c r="G82" s="19" t="s">
        <v>23</v>
      </c>
      <c r="H82" s="19" t="s">
        <v>32</v>
      </c>
      <c r="I82" s="21" t="s">
        <v>33</v>
      </c>
      <c r="J82" s="21">
        <v>14732</v>
      </c>
      <c r="K82" s="21">
        <v>0</v>
      </c>
      <c r="L82" s="21">
        <v>12700</v>
      </c>
      <c r="M82" s="21">
        <v>2032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23</v>
      </c>
    </row>
    <row r="83" spans="1:19" s="22" customFormat="1" x14ac:dyDescent="0.25">
      <c r="A83" s="19" t="s">
        <v>116</v>
      </c>
      <c r="B83" s="20" t="s">
        <v>83</v>
      </c>
      <c r="C83" s="19" t="s">
        <v>22</v>
      </c>
      <c r="D83" s="19" t="s">
        <v>145</v>
      </c>
      <c r="E83" s="19" t="s">
        <v>23</v>
      </c>
      <c r="F83" s="19" t="s">
        <v>146</v>
      </c>
      <c r="G83" s="19" t="s">
        <v>23</v>
      </c>
      <c r="H83" s="19" t="s">
        <v>32</v>
      </c>
      <c r="I83" s="21" t="s">
        <v>33</v>
      </c>
      <c r="J83" s="21">
        <v>12180</v>
      </c>
      <c r="K83" s="21">
        <v>0</v>
      </c>
      <c r="L83" s="21">
        <v>10500</v>
      </c>
      <c r="M83" s="21">
        <v>1680</v>
      </c>
      <c r="N83" s="21">
        <v>0</v>
      </c>
      <c r="O83" s="21">
        <v>0</v>
      </c>
      <c r="P83" s="21">
        <v>0</v>
      </c>
      <c r="Q83" s="21">
        <v>0</v>
      </c>
      <c r="R83" s="21">
        <v>0</v>
      </c>
      <c r="S83" s="19" t="s">
        <v>23</v>
      </c>
    </row>
    <row r="84" spans="1:19" s="22" customFormat="1" x14ac:dyDescent="0.25">
      <c r="A84" s="19" t="s">
        <v>255</v>
      </c>
      <c r="B84" s="20" t="s">
        <v>230</v>
      </c>
      <c r="C84" s="19" t="s">
        <v>76</v>
      </c>
      <c r="D84" s="19" t="s">
        <v>23</v>
      </c>
      <c r="E84" s="19" t="s">
        <v>265</v>
      </c>
      <c r="F84" s="19" t="s">
        <v>23</v>
      </c>
      <c r="G84" s="19" t="s">
        <v>30</v>
      </c>
      <c r="H84" s="19" t="s">
        <v>32</v>
      </c>
      <c r="I84" s="21" t="s">
        <v>33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v>0</v>
      </c>
      <c r="Q84" s="21">
        <v>0</v>
      </c>
      <c r="R84" s="21">
        <v>4668</v>
      </c>
      <c r="S84" s="19" t="s">
        <v>266</v>
      </c>
    </row>
    <row r="85" spans="1:19" s="22" customFormat="1" x14ac:dyDescent="0.25">
      <c r="A85" s="19" t="s">
        <v>364</v>
      </c>
      <c r="B85" s="20" t="s">
        <v>359</v>
      </c>
      <c r="C85" s="19" t="s">
        <v>76</v>
      </c>
      <c r="D85" s="19" t="s">
        <v>23</v>
      </c>
      <c r="E85" s="19" t="s">
        <v>404</v>
      </c>
      <c r="F85" s="19" t="s">
        <v>23</v>
      </c>
      <c r="G85" s="19" t="s">
        <v>73</v>
      </c>
      <c r="H85" s="19" t="s">
        <v>32</v>
      </c>
      <c r="I85" s="21" t="s">
        <v>33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0</v>
      </c>
      <c r="P85" s="21">
        <v>0</v>
      </c>
      <c r="Q85" s="21">
        <v>0</v>
      </c>
      <c r="R85" s="21">
        <v>1524</v>
      </c>
      <c r="S85" s="19" t="s">
        <v>405</v>
      </c>
    </row>
    <row r="86" spans="1:19" s="22" customFormat="1" x14ac:dyDescent="0.25">
      <c r="A86" s="19" t="s">
        <v>372</v>
      </c>
      <c r="B86" s="20" t="s">
        <v>359</v>
      </c>
      <c r="C86" s="19" t="s">
        <v>76</v>
      </c>
      <c r="D86" s="19" t="s">
        <v>23</v>
      </c>
      <c r="E86" s="19" t="s">
        <v>410</v>
      </c>
      <c r="F86" s="19" t="s">
        <v>23</v>
      </c>
      <c r="G86" s="19" t="s">
        <v>145</v>
      </c>
      <c r="H86" s="19" t="s">
        <v>32</v>
      </c>
      <c r="I86" s="21" t="s">
        <v>33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0</v>
      </c>
      <c r="P86" s="21">
        <v>0</v>
      </c>
      <c r="Q86" s="21">
        <v>0</v>
      </c>
      <c r="R86" s="21">
        <v>1260</v>
      </c>
      <c r="S86" s="19" t="s">
        <v>411</v>
      </c>
    </row>
    <row r="87" spans="1:19" s="22" customFormat="1" x14ac:dyDescent="0.25">
      <c r="A87" s="19" t="s">
        <v>121</v>
      </c>
      <c r="B87" s="20" t="s">
        <v>83</v>
      </c>
      <c r="C87" s="19" t="s">
        <v>22</v>
      </c>
      <c r="D87" s="19" t="s">
        <v>84</v>
      </c>
      <c r="E87" s="19" t="s">
        <v>23</v>
      </c>
      <c r="F87" s="19" t="s">
        <v>85</v>
      </c>
      <c r="G87" s="19" t="s">
        <v>23</v>
      </c>
      <c r="H87" s="19" t="s">
        <v>86</v>
      </c>
      <c r="I87" s="21" t="s">
        <v>87</v>
      </c>
      <c r="J87" s="21">
        <v>1584790.4856</v>
      </c>
      <c r="K87" s="21">
        <v>1081057.4000000001</v>
      </c>
      <c r="L87" s="21">
        <v>434252.66</v>
      </c>
      <c r="M87" s="21">
        <v>69480.42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19" t="s">
        <v>23</v>
      </c>
    </row>
    <row r="88" spans="1:19" s="22" customFormat="1" x14ac:dyDescent="0.25">
      <c r="A88" s="19" t="s">
        <v>240</v>
      </c>
      <c r="B88" s="20" t="s">
        <v>230</v>
      </c>
      <c r="C88" s="19" t="s">
        <v>76</v>
      </c>
      <c r="D88" s="19" t="s">
        <v>23</v>
      </c>
      <c r="E88" s="19" t="s">
        <v>256</v>
      </c>
      <c r="F88" s="19" t="s">
        <v>23</v>
      </c>
      <c r="G88" s="19" t="s">
        <v>84</v>
      </c>
      <c r="H88" s="19" t="s">
        <v>86</v>
      </c>
      <c r="I88" s="21" t="s">
        <v>87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52110.32</v>
      </c>
      <c r="S88" s="19" t="s">
        <v>257</v>
      </c>
    </row>
    <row r="89" spans="1:19" s="22" customFormat="1" x14ac:dyDescent="0.25">
      <c r="A89" s="19" t="s">
        <v>57</v>
      </c>
      <c r="B89" s="20" t="s">
        <v>47</v>
      </c>
      <c r="C89" s="19" t="s">
        <v>22</v>
      </c>
      <c r="D89" s="19" t="s">
        <v>53</v>
      </c>
      <c r="E89" s="19" t="s">
        <v>23</v>
      </c>
      <c r="F89" s="19" t="s">
        <v>54</v>
      </c>
      <c r="G89" s="19" t="s">
        <v>23</v>
      </c>
      <c r="H89" s="19" t="s">
        <v>55</v>
      </c>
      <c r="I89" s="21" t="s">
        <v>56</v>
      </c>
      <c r="J89" s="21">
        <v>127235.76</v>
      </c>
      <c r="K89" s="21">
        <v>0</v>
      </c>
      <c r="L89" s="21">
        <v>109686</v>
      </c>
      <c r="M89" s="21">
        <v>17549.759999999998</v>
      </c>
      <c r="N89" s="21">
        <v>0</v>
      </c>
      <c r="O89" s="21">
        <v>0</v>
      </c>
      <c r="P89" s="21">
        <v>0</v>
      </c>
      <c r="Q89" s="21">
        <v>0</v>
      </c>
      <c r="R89" s="21">
        <v>0</v>
      </c>
      <c r="S89" s="19" t="s">
        <v>23</v>
      </c>
    </row>
    <row r="90" spans="1:19" s="22" customFormat="1" x14ac:dyDescent="0.25">
      <c r="A90" s="19" t="s">
        <v>291</v>
      </c>
      <c r="B90" s="20" t="s">
        <v>230</v>
      </c>
      <c r="C90" s="19" t="s">
        <v>76</v>
      </c>
      <c r="D90" s="19" t="s">
        <v>23</v>
      </c>
      <c r="E90" s="19" t="s">
        <v>304</v>
      </c>
      <c r="F90" s="19" t="s">
        <v>23</v>
      </c>
      <c r="G90" s="19" t="s">
        <v>53</v>
      </c>
      <c r="H90" s="19" t="s">
        <v>55</v>
      </c>
      <c r="I90" s="21" t="s">
        <v>56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13162.32</v>
      </c>
      <c r="S90" s="19" t="s">
        <v>305</v>
      </c>
    </row>
    <row r="91" spans="1:19" s="22" customFormat="1" x14ac:dyDescent="0.25">
      <c r="A91" s="19" t="s">
        <v>350</v>
      </c>
      <c r="B91" s="20" t="s">
        <v>359</v>
      </c>
      <c r="C91" s="19" t="s">
        <v>22</v>
      </c>
      <c r="D91" s="19" t="s">
        <v>360</v>
      </c>
      <c r="E91" s="19" t="s">
        <v>23</v>
      </c>
      <c r="F91" s="19" t="s">
        <v>361</v>
      </c>
      <c r="G91" s="19" t="s">
        <v>23</v>
      </c>
      <c r="H91" s="19" t="s">
        <v>362</v>
      </c>
      <c r="I91" s="21" t="s">
        <v>363</v>
      </c>
      <c r="J91" s="21">
        <v>46400</v>
      </c>
      <c r="K91" s="21">
        <v>0</v>
      </c>
      <c r="L91" s="21">
        <v>40000</v>
      </c>
      <c r="M91" s="21">
        <v>6400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23</v>
      </c>
    </row>
    <row r="92" spans="1:19" s="22" customFormat="1" x14ac:dyDescent="0.25">
      <c r="A92" s="19" t="s">
        <v>375</v>
      </c>
      <c r="B92" s="20" t="s">
        <v>359</v>
      </c>
      <c r="C92" s="19" t="s">
        <v>76</v>
      </c>
      <c r="D92" s="19" t="s">
        <v>23</v>
      </c>
      <c r="E92" s="19" t="s">
        <v>413</v>
      </c>
      <c r="F92" s="19" t="s">
        <v>23</v>
      </c>
      <c r="G92" s="19" t="s">
        <v>360</v>
      </c>
      <c r="H92" s="19" t="s">
        <v>362</v>
      </c>
      <c r="I92" s="21" t="s">
        <v>363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4800</v>
      </c>
      <c r="S92" s="19" t="s">
        <v>414</v>
      </c>
    </row>
    <row r="93" spans="1:19" s="22" customFormat="1" x14ac:dyDescent="0.25">
      <c r="A93" s="19" t="s">
        <v>171</v>
      </c>
      <c r="B93" s="20" t="s">
        <v>148</v>
      </c>
      <c r="C93" s="19" t="s">
        <v>22</v>
      </c>
      <c r="D93" s="19" t="s">
        <v>203</v>
      </c>
      <c r="E93" s="19" t="s">
        <v>23</v>
      </c>
      <c r="F93" s="19" t="s">
        <v>204</v>
      </c>
      <c r="G93" s="19" t="s">
        <v>23</v>
      </c>
      <c r="H93" s="19" t="s">
        <v>205</v>
      </c>
      <c r="I93" s="21" t="s">
        <v>206</v>
      </c>
      <c r="J93" s="21">
        <v>293893.2</v>
      </c>
      <c r="K93" s="21">
        <v>100240.03999999998</v>
      </c>
      <c r="L93" s="21">
        <v>166942.38</v>
      </c>
      <c r="M93" s="21">
        <v>26710.78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19" t="s">
        <v>23</v>
      </c>
    </row>
    <row r="94" spans="1:19" s="22" customFormat="1" x14ac:dyDescent="0.25">
      <c r="A94" s="19" t="s">
        <v>258</v>
      </c>
      <c r="B94" s="20" t="s">
        <v>230</v>
      </c>
      <c r="C94" s="19" t="s">
        <v>76</v>
      </c>
      <c r="D94" s="19" t="s">
        <v>23</v>
      </c>
      <c r="E94" s="19" t="s">
        <v>268</v>
      </c>
      <c r="F94" s="19" t="s">
        <v>23</v>
      </c>
      <c r="G94" s="19" t="s">
        <v>203</v>
      </c>
      <c r="H94" s="19" t="s">
        <v>205</v>
      </c>
      <c r="I94" s="21" t="s">
        <v>206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20033.09</v>
      </c>
      <c r="S94" s="19" t="s">
        <v>269</v>
      </c>
    </row>
    <row r="95" spans="1:19" s="22" customFormat="1" x14ac:dyDescent="0.25">
      <c r="A95" s="19" t="s">
        <v>34</v>
      </c>
      <c r="B95" s="20" t="s">
        <v>36</v>
      </c>
      <c r="C95" s="19" t="s">
        <v>22</v>
      </c>
      <c r="D95" s="19" t="s">
        <v>42</v>
      </c>
      <c r="E95" s="19" t="s">
        <v>23</v>
      </c>
      <c r="F95" s="19" t="s">
        <v>43</v>
      </c>
      <c r="G95" s="19" t="s">
        <v>23</v>
      </c>
      <c r="H95" s="19" t="s">
        <v>44</v>
      </c>
      <c r="I95" s="21" t="s">
        <v>45</v>
      </c>
      <c r="J95" s="21">
        <v>79770.415999999997</v>
      </c>
      <c r="K95" s="21">
        <v>0</v>
      </c>
      <c r="L95" s="21">
        <v>68767.600000000006</v>
      </c>
      <c r="M95" s="21">
        <v>11002.81</v>
      </c>
      <c r="N95" s="21">
        <v>0</v>
      </c>
      <c r="O95" s="21">
        <v>0</v>
      </c>
      <c r="P95" s="21">
        <v>0</v>
      </c>
      <c r="Q95" s="21">
        <v>0</v>
      </c>
      <c r="R95" s="21">
        <v>0</v>
      </c>
      <c r="S95" s="19" t="s">
        <v>23</v>
      </c>
    </row>
    <row r="96" spans="1:19" s="22" customFormat="1" x14ac:dyDescent="0.25">
      <c r="A96" s="19" t="s">
        <v>358</v>
      </c>
      <c r="B96" s="20" t="s">
        <v>359</v>
      </c>
      <c r="C96" s="19" t="s">
        <v>76</v>
      </c>
      <c r="D96" s="19" t="s">
        <v>23</v>
      </c>
      <c r="E96" s="19" t="s">
        <v>401</v>
      </c>
      <c r="F96" s="19" t="s">
        <v>23</v>
      </c>
      <c r="G96" s="19" t="s">
        <v>42</v>
      </c>
      <c r="H96" s="19" t="s">
        <v>44</v>
      </c>
      <c r="I96" s="21" t="s">
        <v>45</v>
      </c>
      <c r="J96" s="21">
        <v>0</v>
      </c>
      <c r="K96" s="21">
        <v>0</v>
      </c>
      <c r="L96" s="21">
        <v>0</v>
      </c>
      <c r="M96" s="21">
        <v>0</v>
      </c>
      <c r="N96" s="21">
        <v>0</v>
      </c>
      <c r="O96" s="21">
        <v>0</v>
      </c>
      <c r="P96" s="21">
        <v>0</v>
      </c>
      <c r="Q96" s="21">
        <v>0</v>
      </c>
      <c r="R96" s="21">
        <v>8252.11</v>
      </c>
      <c r="S96" s="19" t="s">
        <v>402</v>
      </c>
    </row>
    <row r="97" spans="1:19" s="22" customFormat="1" x14ac:dyDescent="0.25">
      <c r="A97" s="19" t="s">
        <v>237</v>
      </c>
      <c r="B97" s="20" t="s">
        <v>230</v>
      </c>
      <c r="C97" s="19" t="s">
        <v>22</v>
      </c>
      <c r="D97" s="19" t="s">
        <v>251</v>
      </c>
      <c r="E97" s="19" t="s">
        <v>23</v>
      </c>
      <c r="F97" s="19" t="s">
        <v>252</v>
      </c>
      <c r="G97" s="19" t="s">
        <v>23</v>
      </c>
      <c r="H97" s="19" t="s">
        <v>253</v>
      </c>
      <c r="I97" s="21" t="s">
        <v>254</v>
      </c>
      <c r="J97" s="21">
        <v>106572.49440000001</v>
      </c>
      <c r="K97" s="21">
        <v>0</v>
      </c>
      <c r="L97" s="21">
        <v>91872.84</v>
      </c>
      <c r="M97" s="21">
        <v>14699.65</v>
      </c>
      <c r="N97" s="21">
        <v>0</v>
      </c>
      <c r="O97" s="21">
        <v>0</v>
      </c>
      <c r="P97" s="21">
        <v>0</v>
      </c>
      <c r="Q97" s="21">
        <v>0</v>
      </c>
      <c r="R97" s="21">
        <v>0</v>
      </c>
      <c r="S97" s="19" t="s">
        <v>23</v>
      </c>
    </row>
    <row r="98" spans="1:19" s="22" customFormat="1" x14ac:dyDescent="0.25">
      <c r="A98" s="19" t="s">
        <v>321</v>
      </c>
      <c r="B98" s="20" t="s">
        <v>322</v>
      </c>
      <c r="C98" s="19" t="s">
        <v>76</v>
      </c>
      <c r="D98" s="19" t="s">
        <v>23</v>
      </c>
      <c r="E98" s="19" t="s">
        <v>348</v>
      </c>
      <c r="F98" s="19" t="s">
        <v>23</v>
      </c>
      <c r="G98" s="19" t="s">
        <v>251</v>
      </c>
      <c r="H98" s="19" t="s">
        <v>253</v>
      </c>
      <c r="I98" s="21" t="s">
        <v>254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0</v>
      </c>
      <c r="P98" s="21">
        <v>0</v>
      </c>
      <c r="Q98" s="21">
        <v>0</v>
      </c>
      <c r="R98" s="21">
        <v>11024.74</v>
      </c>
      <c r="S98" s="19" t="s">
        <v>349</v>
      </c>
    </row>
    <row r="99" spans="1:19" s="26" customFormat="1" x14ac:dyDescent="0.25">
      <c r="A99" s="23" t="s">
        <v>62</v>
      </c>
      <c r="B99" s="24" t="s">
        <v>47</v>
      </c>
      <c r="C99" s="23" t="s">
        <v>22</v>
      </c>
      <c r="D99" s="23" t="s">
        <v>58</v>
      </c>
      <c r="E99" s="23" t="s">
        <v>23</v>
      </c>
      <c r="F99" s="23" t="s">
        <v>59</v>
      </c>
      <c r="G99" s="23" t="s">
        <v>23</v>
      </c>
      <c r="H99" s="23" t="s">
        <v>60</v>
      </c>
      <c r="I99" s="25" t="s">
        <v>61</v>
      </c>
      <c r="J99" s="25">
        <v>336000</v>
      </c>
      <c r="K99" s="25">
        <v>336000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3" t="s">
        <v>23</v>
      </c>
    </row>
    <row r="100" spans="1:19" s="26" customFormat="1" x14ac:dyDescent="0.25">
      <c r="A100" s="23" t="s">
        <v>489</v>
      </c>
      <c r="B100" s="24" t="s">
        <v>322</v>
      </c>
      <c r="C100" s="23" t="s">
        <v>22</v>
      </c>
      <c r="D100" s="23" t="s">
        <v>481</v>
      </c>
      <c r="E100" s="23" t="s">
        <v>23</v>
      </c>
      <c r="F100" s="23" t="s">
        <v>333</v>
      </c>
      <c r="G100" s="23" t="s">
        <v>23</v>
      </c>
      <c r="H100" s="23" t="s">
        <v>60</v>
      </c>
      <c r="I100" s="25" t="s">
        <v>61</v>
      </c>
      <c r="J100" s="25">
        <v>336000</v>
      </c>
      <c r="K100" s="25">
        <v>336000</v>
      </c>
      <c r="L100" s="25">
        <v>0</v>
      </c>
      <c r="M100" s="25">
        <v>0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3" t="s">
        <v>23</v>
      </c>
    </row>
    <row r="101" spans="1:19" s="22" customFormat="1" x14ac:dyDescent="0.25">
      <c r="A101" s="19" t="s">
        <v>176</v>
      </c>
      <c r="B101" s="20" t="s">
        <v>148</v>
      </c>
      <c r="C101" s="19" t="s">
        <v>22</v>
      </c>
      <c r="D101" s="19" t="s">
        <v>177</v>
      </c>
      <c r="E101" s="19" t="s">
        <v>23</v>
      </c>
      <c r="F101" s="19" t="s">
        <v>178</v>
      </c>
      <c r="G101" s="19" t="s">
        <v>23</v>
      </c>
      <c r="H101" s="19" t="s">
        <v>179</v>
      </c>
      <c r="I101" s="21" t="s">
        <v>180</v>
      </c>
      <c r="J101" s="21">
        <v>290266.57</v>
      </c>
      <c r="K101" s="21">
        <v>-0.19000000000232831</v>
      </c>
      <c r="L101" s="21">
        <v>250229.81</v>
      </c>
      <c r="M101" s="21">
        <v>40036.76</v>
      </c>
      <c r="N101" s="21">
        <v>0</v>
      </c>
      <c r="O101" s="21">
        <v>0</v>
      </c>
      <c r="P101" s="21">
        <v>0</v>
      </c>
      <c r="Q101" s="21">
        <v>0</v>
      </c>
      <c r="R101" s="21">
        <v>0</v>
      </c>
      <c r="S101" s="19" t="s">
        <v>23</v>
      </c>
    </row>
    <row r="102" spans="1:19" s="22" customFormat="1" x14ac:dyDescent="0.25">
      <c r="A102" s="19" t="s">
        <v>181</v>
      </c>
      <c r="B102" s="20" t="s">
        <v>148</v>
      </c>
      <c r="C102" s="19" t="s">
        <v>22</v>
      </c>
      <c r="D102" s="19" t="s">
        <v>182</v>
      </c>
      <c r="E102" s="19" t="s">
        <v>23</v>
      </c>
      <c r="F102" s="19" t="s">
        <v>183</v>
      </c>
      <c r="G102" s="19" t="s">
        <v>23</v>
      </c>
      <c r="H102" s="19" t="s">
        <v>179</v>
      </c>
      <c r="I102" s="21" t="s">
        <v>180</v>
      </c>
      <c r="J102" s="21">
        <v>192000</v>
      </c>
      <c r="K102" s="21">
        <v>192000</v>
      </c>
      <c r="L102" s="21">
        <v>0</v>
      </c>
      <c r="M102" s="21">
        <v>0</v>
      </c>
      <c r="N102" s="21">
        <v>0</v>
      </c>
      <c r="O102" s="21">
        <v>0</v>
      </c>
      <c r="P102" s="21">
        <v>0</v>
      </c>
      <c r="Q102" s="21">
        <v>0</v>
      </c>
      <c r="R102" s="21">
        <v>0</v>
      </c>
      <c r="S102" s="19" t="s">
        <v>23</v>
      </c>
    </row>
    <row r="103" spans="1:19" s="22" customFormat="1" x14ac:dyDescent="0.25">
      <c r="A103" s="19" t="s">
        <v>300</v>
      </c>
      <c r="B103" s="20" t="s">
        <v>230</v>
      </c>
      <c r="C103" s="19" t="s">
        <v>76</v>
      </c>
      <c r="D103" s="19" t="s">
        <v>23</v>
      </c>
      <c r="E103" s="19" t="s">
        <v>313</v>
      </c>
      <c r="F103" s="19" t="s">
        <v>23</v>
      </c>
      <c r="G103" s="19" t="s">
        <v>177</v>
      </c>
      <c r="H103" s="19" t="s">
        <v>179</v>
      </c>
      <c r="I103" s="21" t="s">
        <v>180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</v>
      </c>
      <c r="R103" s="21">
        <v>30027.57</v>
      </c>
      <c r="S103" s="19" t="s">
        <v>314</v>
      </c>
    </row>
    <row r="104" spans="1:19" s="22" customFormat="1" x14ac:dyDescent="0.25">
      <c r="A104" s="19" t="s">
        <v>397</v>
      </c>
      <c r="B104" s="20" t="s">
        <v>416</v>
      </c>
      <c r="C104" s="19" t="s">
        <v>22</v>
      </c>
      <c r="D104" s="19" t="s">
        <v>432</v>
      </c>
      <c r="E104" s="19" t="s">
        <v>23</v>
      </c>
      <c r="F104" s="19" t="s">
        <v>433</v>
      </c>
      <c r="G104" s="19" t="s">
        <v>23</v>
      </c>
      <c r="H104" s="19" t="s">
        <v>179</v>
      </c>
      <c r="I104" s="21" t="s">
        <v>180</v>
      </c>
      <c r="J104" s="21">
        <v>61056</v>
      </c>
      <c r="K104" s="21">
        <v>61056</v>
      </c>
      <c r="L104" s="21">
        <v>0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19" t="s">
        <v>23</v>
      </c>
    </row>
    <row r="105" spans="1:19" s="22" customFormat="1" x14ac:dyDescent="0.25">
      <c r="A105" s="19" t="s">
        <v>400</v>
      </c>
      <c r="B105" s="20" t="s">
        <v>416</v>
      </c>
      <c r="C105" s="19" t="s">
        <v>22</v>
      </c>
      <c r="D105" s="19" t="s">
        <v>435</v>
      </c>
      <c r="E105" s="19" t="s">
        <v>23</v>
      </c>
      <c r="F105" s="19" t="s">
        <v>436</v>
      </c>
      <c r="G105" s="19" t="s">
        <v>23</v>
      </c>
      <c r="H105" s="19" t="s">
        <v>179</v>
      </c>
      <c r="I105" s="21" t="s">
        <v>180</v>
      </c>
      <c r="J105" s="21">
        <v>76031.960000000006</v>
      </c>
      <c r="K105" s="21">
        <v>0</v>
      </c>
      <c r="L105" s="21">
        <v>65544.800000000003</v>
      </c>
      <c r="M105" s="21">
        <v>10487.16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19" t="s">
        <v>23</v>
      </c>
    </row>
    <row r="106" spans="1:19" s="22" customFormat="1" x14ac:dyDescent="0.25">
      <c r="A106" s="19" t="s">
        <v>440</v>
      </c>
      <c r="B106" s="20" t="s">
        <v>450</v>
      </c>
      <c r="C106" s="19" t="s">
        <v>76</v>
      </c>
      <c r="D106" s="19" t="s">
        <v>23</v>
      </c>
      <c r="E106" s="19" t="s">
        <v>467</v>
      </c>
      <c r="F106" s="19" t="s">
        <v>23</v>
      </c>
      <c r="G106" s="19" t="s">
        <v>435</v>
      </c>
      <c r="H106" s="19" t="s">
        <v>179</v>
      </c>
      <c r="I106" s="21" t="s">
        <v>180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0</v>
      </c>
      <c r="P106" s="21">
        <v>0</v>
      </c>
      <c r="Q106" s="21">
        <v>0</v>
      </c>
      <c r="R106" s="21">
        <v>7865.37</v>
      </c>
      <c r="S106" s="19" t="s">
        <v>468</v>
      </c>
    </row>
    <row r="107" spans="1:19" s="22" customFormat="1" x14ac:dyDescent="0.25">
      <c r="A107" s="19" t="s">
        <v>353</v>
      </c>
      <c r="B107" s="20" t="s">
        <v>359</v>
      </c>
      <c r="C107" s="19" t="s">
        <v>22</v>
      </c>
      <c r="D107" s="19" t="s">
        <v>376</v>
      </c>
      <c r="E107" s="19" t="s">
        <v>23</v>
      </c>
      <c r="F107" s="19" t="s">
        <v>377</v>
      </c>
      <c r="G107" s="19" t="s">
        <v>23</v>
      </c>
      <c r="H107" s="19" t="s">
        <v>378</v>
      </c>
      <c r="I107" s="21" t="s">
        <v>379</v>
      </c>
      <c r="J107" s="21">
        <v>175047</v>
      </c>
      <c r="K107" s="21">
        <v>175047</v>
      </c>
      <c r="L107" s="21">
        <v>0</v>
      </c>
      <c r="M107" s="21">
        <v>0</v>
      </c>
      <c r="N107" s="21">
        <v>0</v>
      </c>
      <c r="O107" s="21">
        <v>0</v>
      </c>
      <c r="P107" s="21">
        <v>0</v>
      </c>
      <c r="Q107" s="21">
        <v>0</v>
      </c>
      <c r="R107" s="21">
        <v>0</v>
      </c>
      <c r="S107" s="19" t="s">
        <v>23</v>
      </c>
    </row>
    <row r="108" spans="1:19" s="22" customFormat="1" x14ac:dyDescent="0.25">
      <c r="A108" s="19" t="s">
        <v>184</v>
      </c>
      <c r="B108" s="20" t="s">
        <v>148</v>
      </c>
      <c r="C108" s="19" t="s">
        <v>22</v>
      </c>
      <c r="D108" s="19" t="s">
        <v>198</v>
      </c>
      <c r="E108" s="19" t="s">
        <v>23</v>
      </c>
      <c r="F108" s="19" t="s">
        <v>199</v>
      </c>
      <c r="G108" s="19" t="s">
        <v>23</v>
      </c>
      <c r="H108" s="19" t="s">
        <v>200</v>
      </c>
      <c r="I108" s="21" t="s">
        <v>494</v>
      </c>
      <c r="J108" s="21">
        <v>14400</v>
      </c>
      <c r="K108" s="21">
        <v>14400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19" t="s">
        <v>23</v>
      </c>
    </row>
    <row r="109" spans="1:19" x14ac:dyDescent="0.25">
      <c r="A109" s="12" t="s">
        <v>187</v>
      </c>
      <c r="B109" s="13" t="s">
        <v>148</v>
      </c>
      <c r="C109" s="12" t="s">
        <v>22</v>
      </c>
      <c r="D109" s="12" t="s">
        <v>193</v>
      </c>
      <c r="E109" s="12" t="s">
        <v>23</v>
      </c>
      <c r="F109" s="12" t="s">
        <v>194</v>
      </c>
      <c r="G109" s="12" t="s">
        <v>23</v>
      </c>
      <c r="H109" s="12" t="s">
        <v>195</v>
      </c>
      <c r="I109" s="14" t="s">
        <v>196</v>
      </c>
      <c r="J109" s="14">
        <v>62120.076399999998</v>
      </c>
      <c r="K109" s="14">
        <v>0</v>
      </c>
      <c r="L109" s="14">
        <v>53551.79</v>
      </c>
      <c r="M109" s="14">
        <v>8568.2800000000007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2" t="s">
        <v>23</v>
      </c>
    </row>
    <row r="110" spans="1:19" x14ac:dyDescent="0.25">
      <c r="A110" s="12" t="s">
        <v>487</v>
      </c>
      <c r="B110" s="13" t="s">
        <v>230</v>
      </c>
      <c r="C110" s="12" t="s">
        <v>76</v>
      </c>
      <c r="D110" s="12" t="s">
        <v>23</v>
      </c>
      <c r="E110" s="12" t="s">
        <v>274</v>
      </c>
      <c r="F110" s="12" t="s">
        <v>23</v>
      </c>
      <c r="G110" s="12" t="s">
        <v>193</v>
      </c>
      <c r="H110" s="12" t="s">
        <v>195</v>
      </c>
      <c r="I110" s="14" t="s">
        <v>196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6426.21</v>
      </c>
      <c r="S110" s="12" t="s">
        <v>275</v>
      </c>
    </row>
    <row r="111" spans="1:19" s="22" customFormat="1" x14ac:dyDescent="0.25">
      <c r="A111" s="19" t="s">
        <v>192</v>
      </c>
      <c r="B111" s="20" t="s">
        <v>148</v>
      </c>
      <c r="C111" s="19" t="s">
        <v>22</v>
      </c>
      <c r="D111" s="19" t="s">
        <v>164</v>
      </c>
      <c r="E111" s="19" t="s">
        <v>23</v>
      </c>
      <c r="F111" s="19" t="s">
        <v>165</v>
      </c>
      <c r="G111" s="19" t="s">
        <v>23</v>
      </c>
      <c r="H111" s="19" t="s">
        <v>166</v>
      </c>
      <c r="I111" s="21" t="s">
        <v>167</v>
      </c>
      <c r="J111" s="21">
        <v>855836.56</v>
      </c>
      <c r="K111" s="21">
        <v>0</v>
      </c>
      <c r="L111" s="21">
        <v>737790.14</v>
      </c>
      <c r="M111" s="21">
        <v>118046.42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19" t="s">
        <v>23</v>
      </c>
    </row>
    <row r="112" spans="1:19" s="22" customFormat="1" x14ac:dyDescent="0.25">
      <c r="A112" s="19" t="s">
        <v>197</v>
      </c>
      <c r="B112" s="20" t="s">
        <v>148</v>
      </c>
      <c r="C112" s="19" t="s">
        <v>22</v>
      </c>
      <c r="D112" s="19" t="s">
        <v>169</v>
      </c>
      <c r="E112" s="19" t="s">
        <v>23</v>
      </c>
      <c r="F112" s="19" t="s">
        <v>170</v>
      </c>
      <c r="G112" s="19" t="s">
        <v>23</v>
      </c>
      <c r="H112" s="19" t="s">
        <v>166</v>
      </c>
      <c r="I112" s="21" t="s">
        <v>167</v>
      </c>
      <c r="J112" s="21">
        <v>635835.89240000001</v>
      </c>
      <c r="K112" s="21">
        <v>0</v>
      </c>
      <c r="L112" s="21">
        <v>548134.39</v>
      </c>
      <c r="M112" s="21">
        <v>87701.5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19" t="s">
        <v>23</v>
      </c>
    </row>
    <row r="113" spans="1:19" s="22" customFormat="1" x14ac:dyDescent="0.25">
      <c r="A113" s="19" t="s">
        <v>202</v>
      </c>
      <c r="B113" s="20" t="s">
        <v>148</v>
      </c>
      <c r="C113" s="19" t="s">
        <v>76</v>
      </c>
      <c r="D113" s="19" t="s">
        <v>23</v>
      </c>
      <c r="E113" s="19" t="s">
        <v>224</v>
      </c>
      <c r="F113" s="19" t="s">
        <v>225</v>
      </c>
      <c r="G113" s="19" t="s">
        <v>164</v>
      </c>
      <c r="H113" s="19" t="s">
        <v>166</v>
      </c>
      <c r="I113" s="21" t="s">
        <v>167</v>
      </c>
      <c r="J113" s="21">
        <v>-13582.08</v>
      </c>
      <c r="K113" s="21">
        <v>0</v>
      </c>
      <c r="L113" s="21">
        <v>-11708.69</v>
      </c>
      <c r="M113" s="21">
        <v>-1873.39</v>
      </c>
      <c r="N113" s="21">
        <v>0</v>
      </c>
      <c r="O113" s="21">
        <v>0</v>
      </c>
      <c r="P113" s="21">
        <v>0</v>
      </c>
      <c r="Q113" s="21">
        <v>0</v>
      </c>
      <c r="R113" s="21">
        <v>0</v>
      </c>
      <c r="S113" s="19" t="s">
        <v>23</v>
      </c>
    </row>
    <row r="114" spans="1:19" s="22" customFormat="1" x14ac:dyDescent="0.25">
      <c r="A114" s="19" t="s">
        <v>273</v>
      </c>
      <c r="B114" s="20" t="s">
        <v>230</v>
      </c>
      <c r="C114" s="19" t="s">
        <v>76</v>
      </c>
      <c r="D114" s="19" t="s">
        <v>23</v>
      </c>
      <c r="E114" s="19" t="s">
        <v>286</v>
      </c>
      <c r="F114" s="19" t="s">
        <v>23</v>
      </c>
      <c r="G114" s="19" t="s">
        <v>169</v>
      </c>
      <c r="H114" s="19" t="s">
        <v>166</v>
      </c>
      <c r="I114" s="21" t="s">
        <v>167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65776.13</v>
      </c>
      <c r="S114" s="19" t="s">
        <v>287</v>
      </c>
    </row>
    <row r="115" spans="1:19" s="22" customFormat="1" x14ac:dyDescent="0.25">
      <c r="A115" s="19" t="s">
        <v>276</v>
      </c>
      <c r="B115" s="20" t="s">
        <v>230</v>
      </c>
      <c r="C115" s="19" t="s">
        <v>76</v>
      </c>
      <c r="D115" s="19" t="s">
        <v>23</v>
      </c>
      <c r="E115" s="19" t="s">
        <v>289</v>
      </c>
      <c r="F115" s="19" t="s">
        <v>23</v>
      </c>
      <c r="G115" s="19" t="s">
        <v>164</v>
      </c>
      <c r="H115" s="19" t="s">
        <v>166</v>
      </c>
      <c r="I115" s="21" t="s">
        <v>167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88534.82</v>
      </c>
      <c r="S115" s="19" t="s">
        <v>290</v>
      </c>
    </row>
    <row r="116" spans="1:19" s="22" customFormat="1" x14ac:dyDescent="0.25">
      <c r="A116" s="19" t="s">
        <v>124</v>
      </c>
      <c r="B116" s="20" t="s">
        <v>83</v>
      </c>
      <c r="C116" s="19" t="s">
        <v>22</v>
      </c>
      <c r="D116" s="19" t="s">
        <v>112</v>
      </c>
      <c r="E116" s="19" t="s">
        <v>23</v>
      </c>
      <c r="F116" s="19" t="s">
        <v>113</v>
      </c>
      <c r="G116" s="19" t="s">
        <v>23</v>
      </c>
      <c r="H116" s="19" t="s">
        <v>114</v>
      </c>
      <c r="I116" s="21" t="s">
        <v>115</v>
      </c>
      <c r="J116" s="21">
        <v>185760</v>
      </c>
      <c r="K116" s="21">
        <v>185760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19" t="s">
        <v>23</v>
      </c>
    </row>
    <row r="117" spans="1:19" s="22" customFormat="1" x14ac:dyDescent="0.25">
      <c r="A117" s="19" t="s">
        <v>129</v>
      </c>
      <c r="B117" s="20" t="s">
        <v>83</v>
      </c>
      <c r="C117" s="19" t="s">
        <v>22</v>
      </c>
      <c r="D117" s="19" t="s">
        <v>97</v>
      </c>
      <c r="E117" s="19" t="s">
        <v>23</v>
      </c>
      <c r="F117" s="19" t="s">
        <v>98</v>
      </c>
      <c r="G117" s="19" t="s">
        <v>23</v>
      </c>
      <c r="H117" s="19" t="s">
        <v>99</v>
      </c>
      <c r="I117" s="21" t="s">
        <v>100</v>
      </c>
      <c r="J117" s="21">
        <v>197367.04000000001</v>
      </c>
      <c r="K117" s="21">
        <v>0</v>
      </c>
      <c r="L117" s="21">
        <v>170144</v>
      </c>
      <c r="M117" s="21">
        <v>27223.040000000001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19" t="s">
        <v>23</v>
      </c>
    </row>
    <row r="118" spans="1:19" s="22" customFormat="1" x14ac:dyDescent="0.25">
      <c r="A118" s="19" t="s">
        <v>297</v>
      </c>
      <c r="B118" s="20" t="s">
        <v>230</v>
      </c>
      <c r="C118" s="19" t="s">
        <v>76</v>
      </c>
      <c r="D118" s="19" t="s">
        <v>23</v>
      </c>
      <c r="E118" s="19" t="s">
        <v>310</v>
      </c>
      <c r="F118" s="19" t="s">
        <v>23</v>
      </c>
      <c r="G118" s="19" t="s">
        <v>97</v>
      </c>
      <c r="H118" s="19" t="s">
        <v>99</v>
      </c>
      <c r="I118" s="21" t="s">
        <v>100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20417.28</v>
      </c>
      <c r="S118" s="19" t="s">
        <v>311</v>
      </c>
    </row>
    <row r="119" spans="1:19" s="22" customFormat="1" x14ac:dyDescent="0.25">
      <c r="A119" s="19" t="s">
        <v>134</v>
      </c>
      <c r="B119" s="20" t="s">
        <v>83</v>
      </c>
      <c r="C119" s="19" t="s">
        <v>22</v>
      </c>
      <c r="D119" s="19" t="s">
        <v>89</v>
      </c>
      <c r="E119" s="19" t="s">
        <v>23</v>
      </c>
      <c r="F119" s="19" t="s">
        <v>90</v>
      </c>
      <c r="G119" s="19" t="s">
        <v>23</v>
      </c>
      <c r="H119" s="19" t="s">
        <v>91</v>
      </c>
      <c r="I119" s="21" t="s">
        <v>92</v>
      </c>
      <c r="J119" s="21">
        <v>40000</v>
      </c>
      <c r="K119" s="21">
        <v>40000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19" t="s">
        <v>23</v>
      </c>
    </row>
    <row r="120" spans="1:19" s="22" customFormat="1" x14ac:dyDescent="0.25">
      <c r="A120" s="19" t="s">
        <v>493</v>
      </c>
      <c r="B120" s="20" t="s">
        <v>47</v>
      </c>
      <c r="C120" s="19" t="s">
        <v>22</v>
      </c>
      <c r="D120" s="19" t="s">
        <v>63</v>
      </c>
      <c r="E120" s="19" t="s">
        <v>23</v>
      </c>
      <c r="F120" s="19" t="s">
        <v>64</v>
      </c>
      <c r="G120" s="19" t="s">
        <v>23</v>
      </c>
      <c r="H120" s="19" t="s">
        <v>65</v>
      </c>
      <c r="I120" s="21" t="s">
        <v>66</v>
      </c>
      <c r="J120" s="21">
        <v>150057.60000000001</v>
      </c>
      <c r="K120" s="21">
        <v>0</v>
      </c>
      <c r="L120" s="21">
        <v>129360</v>
      </c>
      <c r="M120" s="21">
        <v>20697.599999999999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19" t="s">
        <v>23</v>
      </c>
    </row>
    <row r="121" spans="1:19" s="22" customFormat="1" x14ac:dyDescent="0.25">
      <c r="A121" s="19" t="s">
        <v>282</v>
      </c>
      <c r="B121" s="20" t="s">
        <v>230</v>
      </c>
      <c r="C121" s="19" t="s">
        <v>76</v>
      </c>
      <c r="D121" s="19" t="s">
        <v>23</v>
      </c>
      <c r="E121" s="19" t="s">
        <v>295</v>
      </c>
      <c r="F121" s="19" t="s">
        <v>23</v>
      </c>
      <c r="G121" s="19" t="s">
        <v>63</v>
      </c>
      <c r="H121" s="19" t="s">
        <v>65</v>
      </c>
      <c r="I121" s="21" t="s">
        <v>66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0</v>
      </c>
      <c r="P121" s="21">
        <v>0</v>
      </c>
      <c r="Q121" s="21">
        <v>0</v>
      </c>
      <c r="R121" s="21">
        <v>15523.2</v>
      </c>
      <c r="S121" s="19" t="s">
        <v>296</v>
      </c>
    </row>
    <row r="122" spans="1:19" s="26" customFormat="1" x14ac:dyDescent="0.25">
      <c r="A122" s="23" t="s">
        <v>207</v>
      </c>
      <c r="B122" s="24" t="s">
        <v>148</v>
      </c>
      <c r="C122" s="23" t="s">
        <v>22</v>
      </c>
      <c r="D122" s="23" t="s">
        <v>208</v>
      </c>
      <c r="E122" s="23" t="s">
        <v>23</v>
      </c>
      <c r="F122" s="23" t="s">
        <v>209</v>
      </c>
      <c r="G122" s="23" t="s">
        <v>23</v>
      </c>
      <c r="H122" s="23" t="s">
        <v>210</v>
      </c>
      <c r="I122" s="25" t="s">
        <v>211</v>
      </c>
      <c r="J122" s="25">
        <v>3300</v>
      </c>
      <c r="K122" s="25">
        <v>3300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3" t="s">
        <v>23</v>
      </c>
    </row>
    <row r="123" spans="1:19" s="26" customFormat="1" x14ac:dyDescent="0.25">
      <c r="A123" s="23" t="s">
        <v>212</v>
      </c>
      <c r="B123" s="24" t="s">
        <v>148</v>
      </c>
      <c r="C123" s="23" t="s">
        <v>22</v>
      </c>
      <c r="D123" s="23" t="s">
        <v>213</v>
      </c>
      <c r="E123" s="23" t="s">
        <v>23</v>
      </c>
      <c r="F123" s="23" t="s">
        <v>214</v>
      </c>
      <c r="G123" s="23" t="s">
        <v>23</v>
      </c>
      <c r="H123" s="23" t="s">
        <v>210</v>
      </c>
      <c r="I123" s="25" t="s">
        <v>211</v>
      </c>
      <c r="J123" s="25">
        <v>31929</v>
      </c>
      <c r="K123" s="25">
        <v>0</v>
      </c>
      <c r="L123" s="25">
        <v>27525</v>
      </c>
      <c r="M123" s="25">
        <v>4404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3" t="s">
        <v>23</v>
      </c>
    </row>
    <row r="124" spans="1:19" s="26" customFormat="1" x14ac:dyDescent="0.25">
      <c r="A124" s="23" t="s">
        <v>356</v>
      </c>
      <c r="B124" s="24" t="s">
        <v>359</v>
      </c>
      <c r="C124" s="23" t="s">
        <v>76</v>
      </c>
      <c r="D124" s="23" t="s">
        <v>23</v>
      </c>
      <c r="E124" s="23" t="s">
        <v>398</v>
      </c>
      <c r="F124" s="23" t="s">
        <v>23</v>
      </c>
      <c r="G124" s="23" t="s">
        <v>213</v>
      </c>
      <c r="H124" s="23" t="s">
        <v>210</v>
      </c>
      <c r="I124" s="25" t="s">
        <v>211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3303</v>
      </c>
      <c r="S124" s="23" t="s">
        <v>399</v>
      </c>
    </row>
    <row r="125" spans="1:19" s="22" customFormat="1" x14ac:dyDescent="0.25">
      <c r="A125" s="19" t="s">
        <v>403</v>
      </c>
      <c r="B125" s="20" t="s">
        <v>416</v>
      </c>
      <c r="C125" s="19" t="s">
        <v>22</v>
      </c>
      <c r="D125" s="19" t="s">
        <v>427</v>
      </c>
      <c r="E125" s="19" t="s">
        <v>23</v>
      </c>
      <c r="F125" s="19" t="s">
        <v>428</v>
      </c>
      <c r="G125" s="19" t="s">
        <v>23</v>
      </c>
      <c r="H125" s="19" t="s">
        <v>429</v>
      </c>
      <c r="I125" s="21" t="s">
        <v>430</v>
      </c>
      <c r="J125" s="21">
        <v>16416</v>
      </c>
      <c r="K125" s="21">
        <v>16416</v>
      </c>
      <c r="L125" s="21">
        <v>0</v>
      </c>
      <c r="M125" s="21">
        <v>0</v>
      </c>
      <c r="N125" s="21">
        <v>0</v>
      </c>
      <c r="O125" s="21">
        <v>0</v>
      </c>
      <c r="P125" s="21">
        <v>0</v>
      </c>
      <c r="Q125" s="21">
        <v>0</v>
      </c>
      <c r="R125" s="21">
        <v>0</v>
      </c>
      <c r="S125" s="19" t="s">
        <v>23</v>
      </c>
    </row>
    <row r="127" spans="1:19" x14ac:dyDescent="0.25">
      <c r="J127" s="7">
        <f>SUM(J8:J125)</f>
        <v>20181436.9276</v>
      </c>
      <c r="K127" s="7">
        <f t="shared" ref="K127:R127" si="0">SUM(K8:K125)</f>
        <v>12913083.229999999</v>
      </c>
      <c r="L127" s="7">
        <f t="shared" si="0"/>
        <v>6265821.8299999982</v>
      </c>
      <c r="M127" s="7">
        <f t="shared" si="0"/>
        <v>1002531.4400000003</v>
      </c>
      <c r="N127" s="7">
        <f t="shared" si="0"/>
        <v>0</v>
      </c>
      <c r="O127" s="7">
        <f t="shared" si="0"/>
        <v>0</v>
      </c>
      <c r="P127" s="7">
        <f t="shared" si="0"/>
        <v>0</v>
      </c>
      <c r="Q127" s="7">
        <f t="shared" si="0"/>
        <v>0</v>
      </c>
      <c r="R127" s="7">
        <f t="shared" si="0"/>
        <v>761219.66999999993</v>
      </c>
    </row>
    <row r="129" spans="9:12" x14ac:dyDescent="0.25">
      <c r="J129" s="6" t="s">
        <v>471</v>
      </c>
    </row>
    <row r="131" spans="9:12" x14ac:dyDescent="0.25">
      <c r="J131" s="6" t="s">
        <v>472</v>
      </c>
      <c r="K131" s="6" t="s">
        <v>473</v>
      </c>
      <c r="L131" s="6" t="s">
        <v>474</v>
      </c>
    </row>
    <row r="133" spans="9:12" x14ac:dyDescent="0.25">
      <c r="I133" s="6" t="s">
        <v>475</v>
      </c>
      <c r="J133" s="6">
        <f>K127</f>
        <v>12913083.229999999</v>
      </c>
    </row>
    <row r="135" spans="9:12" x14ac:dyDescent="0.25">
      <c r="I135" s="6" t="s">
        <v>476</v>
      </c>
      <c r="J135" s="6">
        <f>L127</f>
        <v>6265821.8299999982</v>
      </c>
      <c r="K135" s="6">
        <f>M127</f>
        <v>1002531.4400000003</v>
      </c>
    </row>
    <row r="137" spans="9:12" x14ac:dyDescent="0.25">
      <c r="I137" s="6" t="s">
        <v>477</v>
      </c>
      <c r="J137" s="6">
        <v>0</v>
      </c>
      <c r="K137" s="6">
        <v>0</v>
      </c>
      <c r="L137" s="6">
        <v>0</v>
      </c>
    </row>
    <row r="139" spans="9:12" x14ac:dyDescent="0.25">
      <c r="I139" s="6" t="s">
        <v>478</v>
      </c>
      <c r="J139" s="6">
        <v>0</v>
      </c>
      <c r="K139" s="6">
        <v>0</v>
      </c>
    </row>
    <row r="141" spans="9:12" x14ac:dyDescent="0.25">
      <c r="I141" s="6" t="s">
        <v>479</v>
      </c>
      <c r="J141" s="6">
        <f>J133+J135</f>
        <v>19178905.059999995</v>
      </c>
      <c r="K141" s="6">
        <f>K135</f>
        <v>1002531.4400000003</v>
      </c>
      <c r="L141" s="6">
        <v>0</v>
      </c>
    </row>
  </sheetData>
  <sortState ref="A8:S125">
    <sortCondition ref="I8:I12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2018-12-26T14:36:13Z</dcterms:created>
  <dcterms:modified xsi:type="dcterms:W3CDTF">2019-08-02T14:28:05Z</dcterms:modified>
</cp:coreProperties>
</file>