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HIPER MODELO\COMPRAS 2018\"/>
    </mc:Choice>
  </mc:AlternateContent>
  <xr:revisionPtr revIDLastSave="0" documentId="13_ncr:1_{B8EC2B73-4CB5-4B22-96E4-362D96513CAB}" xr6:coauthVersionLast="40" xr6:coauthVersionMax="40" xr10:uidLastSave="{00000000-0000-0000-0000-000000000000}"/>
  <bookViews>
    <workbookView xWindow="0" yWindow="0" windowWidth="21600" windowHeight="9675" activeTab="2" xr2:uid="{00000000-000D-0000-FFFF-FFFF00000000}"/>
  </bookViews>
  <sheets>
    <sheet name="GASTOS" sheetId="4" r:id="rId1"/>
    <sheet name="DECLARAR" sheetId="1" r:id="rId2"/>
    <sheet name="CONTROL" sheetId="5" r:id="rId3"/>
  </sheets>
  <definedNames>
    <definedName name="_xlnm._FilterDatabase" localSheetId="2" hidden="1">CONTROL!$A$7:$S$62</definedName>
    <definedName name="_xlnm._FilterDatabase" localSheetId="1" hidden="1">DECLARAR!$A$7:$S$62</definedName>
    <definedName name="_xlnm._FilterDatabase" localSheetId="0" hidden="1">GASTOS!$A$7:$S$62</definedName>
  </definedNames>
  <calcPr calcId="181029"/>
</workbook>
</file>

<file path=xl/calcChain.xml><?xml version="1.0" encoding="utf-8"?>
<calcChain xmlns="http://schemas.openxmlformats.org/spreadsheetml/2006/main">
  <c r="R64" i="5" l="1"/>
  <c r="Q64" i="5"/>
  <c r="P64" i="5"/>
  <c r="O64" i="5"/>
  <c r="N64" i="5"/>
  <c r="M64" i="5"/>
  <c r="K72" i="5" s="1"/>
  <c r="K78" i="5" s="1"/>
  <c r="L64" i="5"/>
  <c r="J72" i="5" s="1"/>
  <c r="K64" i="5"/>
  <c r="J70" i="5" s="1"/>
  <c r="J78" i="5" s="1"/>
  <c r="J64" i="5"/>
  <c r="R64" i="4" l="1"/>
  <c r="Q64" i="4"/>
  <c r="P64" i="4"/>
  <c r="O64" i="4"/>
  <c r="N64" i="4"/>
  <c r="M64" i="4"/>
  <c r="K72" i="4" s="1"/>
  <c r="K78" i="4" s="1"/>
  <c r="L64" i="4"/>
  <c r="J72" i="4" s="1"/>
  <c r="K64" i="4"/>
  <c r="J70" i="4" s="1"/>
  <c r="J64" i="4"/>
  <c r="K64" i="1"/>
  <c r="J70" i="1" s="1"/>
  <c r="L64" i="1"/>
  <c r="J72" i="1" s="1"/>
  <c r="M64" i="1"/>
  <c r="K72" i="1" s="1"/>
  <c r="K78" i="1" s="1"/>
  <c r="N64" i="1"/>
  <c r="O64" i="1"/>
  <c r="P64" i="1"/>
  <c r="Q64" i="1"/>
  <c r="R64" i="1"/>
  <c r="J64" i="1"/>
  <c r="J78" i="1" l="1"/>
  <c r="J78" i="4"/>
</calcChain>
</file>

<file path=xl/sharedStrings.xml><?xml version="1.0" encoding="utf-8"?>
<sst xmlns="http://schemas.openxmlformats.org/spreadsheetml/2006/main" count="1737" uniqueCount="274">
  <si>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</si>
  <si>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</si>
  <si>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</si>
  <si>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</si>
  <si>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</si>
  <si>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</si>
  <si>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</si>
  <si>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</si>
  <si>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</si>
  <si>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</si>
  <si>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</si>
  <si>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</si>
  <si>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</si>
  <si>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</si>
  <si>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</si>
  <si>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</si>
  <si>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</si>
  <si>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</si>
  <si>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</si>
  <si>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</si>
  <si>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</si>
  <si>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</si>
  <si>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</si>
  <si>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07-09-2018</t>
  </si>
  <si>
    <t>FC</t>
  </si>
  <si>
    <t>A0001000285950</t>
  </si>
  <si>
    <t/>
  </si>
  <si>
    <t>00-0459286</t>
  </si>
  <si>
    <t>J001406450</t>
  </si>
  <si>
    <t>DISTRIBUIDORA NUBE AZUL, C.A.</t>
  </si>
  <si>
    <t>2</t>
  </si>
  <si>
    <t>10-09-2018</t>
  </si>
  <si>
    <t>3194</t>
  </si>
  <si>
    <t>0</t>
  </si>
  <si>
    <t>V060343558</t>
  </si>
  <si>
    <t>MORENO SILVA TOMAS HUMBERTO</t>
  </si>
  <si>
    <t>3</t>
  </si>
  <si>
    <t>3177</t>
  </si>
  <si>
    <t>4</t>
  </si>
  <si>
    <t>12-09-2018</t>
  </si>
  <si>
    <t>031659</t>
  </si>
  <si>
    <t>00-017709</t>
  </si>
  <si>
    <t>J001193227</t>
  </si>
  <si>
    <t>DISTRIBUIDORA FERNANDEZ, C.A.</t>
  </si>
  <si>
    <t>5</t>
  </si>
  <si>
    <t>13-09-2018</t>
  </si>
  <si>
    <t>93269</t>
  </si>
  <si>
    <t>00-106769</t>
  </si>
  <si>
    <t>J295904576</t>
  </si>
  <si>
    <t>ALIMENTOS PRODALVA, C.A.</t>
  </si>
  <si>
    <t>6</t>
  </si>
  <si>
    <t>14-09-2018</t>
  </si>
  <si>
    <t>489</t>
  </si>
  <si>
    <t>V137262211</t>
  </si>
  <si>
    <t xml:space="preserve">LIJARDN MONROY </t>
  </si>
  <si>
    <t>7</t>
  </si>
  <si>
    <t>17-09-2018</t>
  </si>
  <si>
    <t>1363528999</t>
  </si>
  <si>
    <t>00-02667706</t>
  </si>
  <si>
    <t>J000301255</t>
  </si>
  <si>
    <t>PRODUCTOS EFE, S.A.</t>
  </si>
  <si>
    <t>8</t>
  </si>
  <si>
    <t>01445</t>
  </si>
  <si>
    <t>00-01445</t>
  </si>
  <si>
    <t>V223865115</t>
  </si>
  <si>
    <t>MARCOS ALEJANDRO CASTILLO GUZMAN</t>
  </si>
  <si>
    <t>9</t>
  </si>
  <si>
    <t>A500154246</t>
  </si>
  <si>
    <t>00-613002</t>
  </si>
  <si>
    <t>J300617505</t>
  </si>
  <si>
    <t>DISTRIBUCIONES DIPROCHER C.A</t>
  </si>
  <si>
    <t>10</t>
  </si>
  <si>
    <t>18-09-2018</t>
  </si>
  <si>
    <t>00034156</t>
  </si>
  <si>
    <t>00-030890</t>
  </si>
  <si>
    <t>J313575917</t>
  </si>
  <si>
    <t>INVERSIONES BENAR, C.A.</t>
  </si>
  <si>
    <t>11</t>
  </si>
  <si>
    <t>A000826</t>
  </si>
  <si>
    <t>00-00001826</t>
  </si>
  <si>
    <t>J302296579</t>
  </si>
  <si>
    <t>LACTEOS PUENTE C, C.A.</t>
  </si>
  <si>
    <t>12</t>
  </si>
  <si>
    <t>004700</t>
  </si>
  <si>
    <t>00-004706</t>
  </si>
  <si>
    <t>J409099091</t>
  </si>
  <si>
    <t>DISTRIBUIDORA SAO VICENTE, C.A.</t>
  </si>
  <si>
    <t>13</t>
  </si>
  <si>
    <t>579</t>
  </si>
  <si>
    <t>00-000579</t>
  </si>
  <si>
    <t>J408550342</t>
  </si>
  <si>
    <t>ALIVANTI DISTRIBUIDORA C.A.</t>
  </si>
  <si>
    <t>14</t>
  </si>
  <si>
    <t>331858</t>
  </si>
  <si>
    <t>00-219923</t>
  </si>
  <si>
    <t>J303089917</t>
  </si>
  <si>
    <t>DISTRIBUIDORA DE LACTEOS LA COSTA J.E.B. C.A.</t>
  </si>
  <si>
    <t>15</t>
  </si>
  <si>
    <t>331856</t>
  </si>
  <si>
    <t>00-219905</t>
  </si>
  <si>
    <t>16</t>
  </si>
  <si>
    <t>0788</t>
  </si>
  <si>
    <t>00-000788</t>
  </si>
  <si>
    <t>J410117605</t>
  </si>
  <si>
    <t>DISTRIBUIDORA MATHYFRED C.A.</t>
  </si>
  <si>
    <t>17</t>
  </si>
  <si>
    <t>1008</t>
  </si>
  <si>
    <t>00-001008</t>
  </si>
  <si>
    <t>V132514522</t>
  </si>
  <si>
    <t>EVEREST MONTEROLA</t>
  </si>
  <si>
    <t>18</t>
  </si>
  <si>
    <t>19</t>
  </si>
  <si>
    <t>19-09-2018</t>
  </si>
  <si>
    <t>0060</t>
  </si>
  <si>
    <t>00-000060</t>
  </si>
  <si>
    <t>J404615555</t>
  </si>
  <si>
    <t>DISTRIBUIDORA WILLGUS, C.A</t>
  </si>
  <si>
    <t>20</t>
  </si>
  <si>
    <t>4571</t>
  </si>
  <si>
    <t>00-004571</t>
  </si>
  <si>
    <t>J295708017</t>
  </si>
  <si>
    <t>REPRESENTACIONES YELISALVA 2008, C.A.</t>
  </si>
  <si>
    <t>21</t>
  </si>
  <si>
    <t>J001836</t>
  </si>
  <si>
    <t>00-061986</t>
  </si>
  <si>
    <t>J306822518</t>
  </si>
  <si>
    <t>DISTRIBUIDORA DE ALIMENTOS LA LLANERA C.J.F. C.A.</t>
  </si>
  <si>
    <t>22</t>
  </si>
  <si>
    <t>0794</t>
  </si>
  <si>
    <t>00-000794</t>
  </si>
  <si>
    <t>23</t>
  </si>
  <si>
    <t>114357</t>
  </si>
  <si>
    <t>00-78407</t>
  </si>
  <si>
    <t>J314695215</t>
  </si>
  <si>
    <t>AGRO BANANERA EL VIGIA C.A.</t>
  </si>
  <si>
    <t>24</t>
  </si>
  <si>
    <t>00-000665</t>
  </si>
  <si>
    <t>V069610885</t>
  </si>
  <si>
    <t>ROLANDO RAFAEL RAZZAK GARCIA</t>
  </si>
  <si>
    <t>25</t>
  </si>
  <si>
    <t xml:space="preserve"> 0665</t>
  </si>
  <si>
    <t>26</t>
  </si>
  <si>
    <t>NC</t>
  </si>
  <si>
    <t>27</t>
  </si>
  <si>
    <t>100000002</t>
  </si>
  <si>
    <t>20180900028299</t>
  </si>
  <si>
    <t>28</t>
  </si>
  <si>
    <t>20-09-2018</t>
  </si>
  <si>
    <t>T142200028793</t>
  </si>
  <si>
    <t>00-06853364</t>
  </si>
  <si>
    <t>J000469199</t>
  </si>
  <si>
    <t>BIMBO DE VENEZUELA, C.A.</t>
  </si>
  <si>
    <t>29</t>
  </si>
  <si>
    <t>100000005</t>
  </si>
  <si>
    <t>20180900028300</t>
  </si>
  <si>
    <t>30</t>
  </si>
  <si>
    <t>100000006</t>
  </si>
  <si>
    <t>20180900028301</t>
  </si>
  <si>
    <t>31</t>
  </si>
  <si>
    <t>100000007</t>
  </si>
  <si>
    <t>20180900028302</t>
  </si>
  <si>
    <t>32</t>
  </si>
  <si>
    <t>100000008</t>
  </si>
  <si>
    <t>20180900028303</t>
  </si>
  <si>
    <t>33</t>
  </si>
  <si>
    <t>100000010</t>
  </si>
  <si>
    <t>34</t>
  </si>
  <si>
    <t>100000011</t>
  </si>
  <si>
    <t>20180900028305</t>
  </si>
  <si>
    <t>35</t>
  </si>
  <si>
    <t>100000012</t>
  </si>
  <si>
    <t>20180900028306</t>
  </si>
  <si>
    <t>36</t>
  </si>
  <si>
    <t>100000013</t>
  </si>
  <si>
    <t>20180900028307</t>
  </si>
  <si>
    <t>37</t>
  </si>
  <si>
    <t>100000014</t>
  </si>
  <si>
    <t>20180900028308</t>
  </si>
  <si>
    <t>38</t>
  </si>
  <si>
    <t>100000015</t>
  </si>
  <si>
    <t>20180900028309</t>
  </si>
  <si>
    <t>39</t>
  </si>
  <si>
    <t>100000016</t>
  </si>
  <si>
    <t>20180900028310</t>
  </si>
  <si>
    <t>40</t>
  </si>
  <si>
    <t>100000017</t>
  </si>
  <si>
    <t>20180900028311</t>
  </si>
  <si>
    <t>41</t>
  </si>
  <si>
    <t>100000018</t>
  </si>
  <si>
    <t>42</t>
  </si>
  <si>
    <t>43</t>
  </si>
  <si>
    <t>44</t>
  </si>
  <si>
    <t>21-09-2018</t>
  </si>
  <si>
    <t>100000019</t>
  </si>
  <si>
    <t>20180900028313</t>
  </si>
  <si>
    <t>45</t>
  </si>
  <si>
    <t>100000020</t>
  </si>
  <si>
    <t>20180900028314</t>
  </si>
  <si>
    <t>Resumen Libro de Compras</t>
  </si>
  <si>
    <t>Base no Imponible</t>
  </si>
  <si>
    <t>Debito Fiscal</t>
  </si>
  <si>
    <t>Iva Retenido</t>
  </si>
  <si>
    <t>Total Compras No Gravadas</t>
  </si>
  <si>
    <t>Total Compras Gravadas Alicuota General</t>
  </si>
  <si>
    <t>Total Compras Gravadas Alicuota Reducida</t>
  </si>
  <si>
    <t>Total Compras Gravadas Alicuota General+Adicional</t>
  </si>
  <si>
    <t>Total General Compras</t>
  </si>
  <si>
    <t>LIBRO DE COMPRAS DESDE 17 AL 23-09-2018</t>
  </si>
  <si>
    <t>20180900028304</t>
  </si>
  <si>
    <t>11-04-2018</t>
  </si>
  <si>
    <t>277</t>
  </si>
  <si>
    <t>00-0277</t>
  </si>
  <si>
    <t>J410325429</t>
  </si>
  <si>
    <t>DISTRIBUIDORA DE PRODUCTOS DE LIMPIEZA JG29, C.A.</t>
  </si>
  <si>
    <t>20180900028291</t>
  </si>
  <si>
    <t>A1PV10063201</t>
  </si>
  <si>
    <t>00-00158735</t>
  </si>
  <si>
    <t>J000062730</t>
  </si>
  <si>
    <t>CENTRAL EL PALMAR, S.A.</t>
  </si>
  <si>
    <t>438635</t>
  </si>
  <si>
    <t>00-00442041</t>
  </si>
  <si>
    <t>J309923986</t>
  </si>
  <si>
    <t>IBERO AMERICANA LICORES, C.A.</t>
  </si>
  <si>
    <t>A500154268</t>
  </si>
  <si>
    <t>00-613024</t>
  </si>
  <si>
    <t>20180900028297</t>
  </si>
  <si>
    <t>A262763</t>
  </si>
  <si>
    <t>00-0188028</t>
  </si>
  <si>
    <t>J308006769</t>
  </si>
  <si>
    <t>INVERSIONES ISLALO, C.A.</t>
  </si>
  <si>
    <t>20180900028296</t>
  </si>
  <si>
    <t>72175</t>
  </si>
  <si>
    <t>00-0069703</t>
  </si>
  <si>
    <t>J313242535</t>
  </si>
  <si>
    <t>ESPECIALIDADES ALEMANAS MEISTER, C.A.</t>
  </si>
  <si>
    <t>20180900028295</t>
  </si>
  <si>
    <t>10509</t>
  </si>
  <si>
    <t>00-6759</t>
  </si>
  <si>
    <t>J309121774</t>
  </si>
  <si>
    <t>DISTRIBUIDORA JHEANDAN, C.A.</t>
  </si>
  <si>
    <t>20180900028294</t>
  </si>
  <si>
    <t>120225</t>
  </si>
  <si>
    <t>00-014461</t>
  </si>
  <si>
    <t>J308140929</t>
  </si>
  <si>
    <t>DISTRIBUIDORA DISTRIENVAN, C.A.</t>
  </si>
  <si>
    <t>20180900028292</t>
  </si>
  <si>
    <t>A11210</t>
  </si>
  <si>
    <t>00-078260</t>
  </si>
  <si>
    <t>J298199121</t>
  </si>
  <si>
    <t>AGRICOLA CAMBANA, C.A.</t>
  </si>
  <si>
    <t>19188</t>
  </si>
  <si>
    <t>00-014188</t>
  </si>
  <si>
    <t>E811718958</t>
  </si>
  <si>
    <t>FRANCISCO DE ANDRADE BARRETO</t>
  </si>
  <si>
    <t>1475185</t>
  </si>
  <si>
    <t>00-2162484</t>
  </si>
  <si>
    <t>J316405885</t>
  </si>
  <si>
    <t>DISTRIBUIDORA DE PRODUCTOS HERMANOS CAMACHO</t>
  </si>
  <si>
    <t>20180900028293</t>
  </si>
  <si>
    <t>782</t>
  </si>
  <si>
    <t>00-000782</t>
  </si>
  <si>
    <t>20180900028290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</si>
  <si>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</si>
  <si>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</si>
  <si>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</si>
  <si>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</si>
  <si>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</si>
  <si>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</si>
  <si>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</si>
  <si>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</si>
  <si>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</si>
  <si>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</si>
  <si>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261,22.53</t>
  </si>
  <si>
    <t>20180900028347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</si>
</sst>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166" fontId="1" fillId="0" borderId="0" xfId="0" applyNumberFormat="1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49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165" fontId="0" fillId="0" borderId="1" xfId="0" applyNumberFormat="1" applyFill="1" applyBorder="1"/>
    <xf numFmtId="49" fontId="0" fillId="0" borderId="0" xfId="0" applyNumberFormat="1" applyFill="1"/>
    <xf numFmtId="165" fontId="0" fillId="0" borderId="0" xfId="0" applyNumberFormat="1" applyFill="1"/>
    <xf numFmtId="166" fontId="0" fillId="0" borderId="0" xfId="0" applyNumberFormat="1" applyFill="1"/>
    <xf numFmtId="166" fontId="1" fillId="0" borderId="0" xfId="0" applyNumberFormat="1" applyFont="1" applyFill="1"/>
    <xf numFmtId="49" fontId="0" fillId="0" borderId="0" xfId="0" applyNumberFormat="1" applyFill="1" applyAlignment="1">
      <alignment horizontal="righ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78"/>
  <sheetViews>
    <sheetView workbookViewId="0">
      <selection activeCell="F51" sqref="F51"/>
    </sheetView>
  </sheetViews>
  <sheetFormatPr baseColWidth="10" defaultRowHeight="15" x14ac:dyDescent="0.25"/>
  <cols>
    <col min="1" max="1" width="6.28515625" style="12" bestFit="1" customWidth="1"/>
    <col min="2" max="2" width="10.42578125" style="13" bestFit="1" customWidth="1"/>
    <col min="3" max="3" width="9.85546875" style="12" bestFit="1" customWidth="1"/>
    <col min="4" max="4" width="15.28515625" style="12" bestFit="1" customWidth="1"/>
    <col min="5" max="5" width="12.140625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49" style="14" bestFit="1" customWidth="1"/>
    <col min="10" max="10" width="25.28515625" style="14" bestFit="1" customWidth="1"/>
    <col min="11" max="11" width="12.28515625" style="14" bestFit="1" customWidth="1"/>
    <col min="12" max="12" width="10.7109375" style="14" customWidth="1"/>
    <col min="13" max="13" width="9.7109375" style="14" customWidth="1"/>
    <col min="14" max="17" width="5.140625" style="14" customWidth="1"/>
    <col min="18" max="18" width="9.7109375" style="14" customWidth="1"/>
    <col min="19" max="19" width="17.42578125" style="12" bestFit="1" customWidth="1"/>
    <col min="20" max="16384" width="11.42578125" style="10"/>
  </cols>
  <sheetData>
    <row r="2" spans="1:19" s="3" customForma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" customFormat="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" customFormat="1" x14ac:dyDescent="0.25">
      <c r="A4" s="32" t="s">
        <v>207</v>
      </c>
      <c r="B4" s="32"/>
      <c r="C4" s="32"/>
      <c r="D4" s="32"/>
      <c r="E4" s="32"/>
      <c r="F4" s="32"/>
      <c r="G4" s="32"/>
      <c r="H4" s="32"/>
      <c r="I4" s="32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" customFormat="1" x14ac:dyDescent="0.25">
      <c r="A5" s="31" t="s">
        <v>2</v>
      </c>
      <c r="B5" s="31"/>
      <c r="C5" s="31"/>
      <c r="D5" s="31"/>
      <c r="E5" s="31"/>
      <c r="F5" s="31"/>
      <c r="G5" s="31"/>
      <c r="H5" s="31"/>
      <c r="I5" s="31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x14ac:dyDescent="0.25">
      <c r="A8" s="17" t="s">
        <v>36</v>
      </c>
      <c r="B8" s="18" t="s">
        <v>31</v>
      </c>
      <c r="C8" s="17" t="s">
        <v>24</v>
      </c>
      <c r="D8" s="17" t="s">
        <v>32</v>
      </c>
      <c r="E8" s="17" t="s">
        <v>26</v>
      </c>
      <c r="F8" s="17" t="s">
        <v>33</v>
      </c>
      <c r="G8" s="17" t="s">
        <v>26</v>
      </c>
      <c r="H8" s="17" t="s">
        <v>34</v>
      </c>
      <c r="I8" s="19" t="s">
        <v>35</v>
      </c>
      <c r="J8" s="19">
        <v>2900</v>
      </c>
      <c r="K8" s="19">
        <v>0</v>
      </c>
      <c r="L8" s="19">
        <v>2500</v>
      </c>
      <c r="M8" s="19">
        <v>400</v>
      </c>
      <c r="N8" s="19">
        <v>0</v>
      </c>
      <c r="O8" s="19">
        <v>0</v>
      </c>
      <c r="P8" s="19">
        <v>0</v>
      </c>
      <c r="Q8" s="19">
        <v>0</v>
      </c>
      <c r="R8" s="19">
        <v>0</v>
      </c>
      <c r="S8" s="17" t="s">
        <v>26</v>
      </c>
    </row>
    <row r="9" spans="1:19" x14ac:dyDescent="0.25">
      <c r="A9" s="17" t="s">
        <v>38</v>
      </c>
      <c r="B9" s="18" t="s">
        <v>31</v>
      </c>
      <c r="C9" s="17" t="s">
        <v>24</v>
      </c>
      <c r="D9" s="17" t="s">
        <v>37</v>
      </c>
      <c r="E9" s="17" t="s">
        <v>26</v>
      </c>
      <c r="F9" s="17" t="s">
        <v>33</v>
      </c>
      <c r="G9" s="17" t="s">
        <v>26</v>
      </c>
      <c r="H9" s="17" t="s">
        <v>34</v>
      </c>
      <c r="I9" s="19" t="s">
        <v>35</v>
      </c>
      <c r="J9" s="19">
        <v>1740</v>
      </c>
      <c r="K9" s="19">
        <v>0</v>
      </c>
      <c r="L9" s="19">
        <v>1500</v>
      </c>
      <c r="M9" s="19">
        <v>240</v>
      </c>
      <c r="N9" s="19">
        <v>0</v>
      </c>
      <c r="O9" s="19">
        <v>0</v>
      </c>
      <c r="P9" s="19">
        <v>0</v>
      </c>
      <c r="Q9" s="19">
        <v>0</v>
      </c>
      <c r="R9" s="19">
        <v>0</v>
      </c>
      <c r="S9" s="17" t="s">
        <v>26</v>
      </c>
    </row>
    <row r="10" spans="1:19" x14ac:dyDescent="0.25">
      <c r="A10" s="17" t="s">
        <v>270</v>
      </c>
      <c r="B10" s="18" t="s">
        <v>192</v>
      </c>
      <c r="C10" s="17" t="s">
        <v>142</v>
      </c>
      <c r="D10" s="17" t="s">
        <v>26</v>
      </c>
      <c r="E10" s="17" t="s">
        <v>193</v>
      </c>
      <c r="F10" s="17" t="s">
        <v>26</v>
      </c>
      <c r="G10" s="17" t="s">
        <v>32</v>
      </c>
      <c r="H10" s="17" t="s">
        <v>34</v>
      </c>
      <c r="I10" s="19" t="s">
        <v>35</v>
      </c>
      <c r="J10" s="19">
        <v>0</v>
      </c>
      <c r="K10" s="19">
        <v>0</v>
      </c>
      <c r="L10" s="19">
        <v>0</v>
      </c>
      <c r="M10" s="19">
        <v>0</v>
      </c>
      <c r="N10" s="19">
        <v>0</v>
      </c>
      <c r="O10" s="19">
        <v>0</v>
      </c>
      <c r="P10" s="19">
        <v>0</v>
      </c>
      <c r="Q10" s="19">
        <v>0</v>
      </c>
      <c r="R10" s="19">
        <v>300</v>
      </c>
      <c r="S10" s="17" t="s">
        <v>194</v>
      </c>
    </row>
    <row r="11" spans="1:19" x14ac:dyDescent="0.25">
      <c r="A11" s="17" t="s">
        <v>271</v>
      </c>
      <c r="B11" s="18" t="s">
        <v>192</v>
      </c>
      <c r="C11" s="17" t="s">
        <v>142</v>
      </c>
      <c r="D11" s="17" t="s">
        <v>26</v>
      </c>
      <c r="E11" s="17" t="s">
        <v>196</v>
      </c>
      <c r="F11" s="17" t="s">
        <v>26</v>
      </c>
      <c r="G11" s="17" t="s">
        <v>37</v>
      </c>
      <c r="H11" s="17" t="s">
        <v>34</v>
      </c>
      <c r="I11" s="19" t="s">
        <v>35</v>
      </c>
      <c r="J11" s="19">
        <v>0</v>
      </c>
      <c r="K11" s="19">
        <v>0</v>
      </c>
      <c r="L11" s="19">
        <v>0</v>
      </c>
      <c r="M11" s="19">
        <v>0</v>
      </c>
      <c r="N11" s="19">
        <v>0</v>
      </c>
      <c r="O11" s="19">
        <v>0</v>
      </c>
      <c r="P11" s="19">
        <v>0</v>
      </c>
      <c r="Q11" s="19">
        <v>0</v>
      </c>
      <c r="R11" s="19">
        <v>180</v>
      </c>
      <c r="S11" s="17" t="s">
        <v>197</v>
      </c>
    </row>
    <row r="12" spans="1:19" x14ac:dyDescent="0.25">
      <c r="A12" s="17" t="s">
        <v>178</v>
      </c>
      <c r="B12" s="18" t="s">
        <v>112</v>
      </c>
      <c r="C12" s="17" t="s">
        <v>24</v>
      </c>
      <c r="D12" s="17" t="s">
        <v>140</v>
      </c>
      <c r="E12" s="17" t="s">
        <v>26</v>
      </c>
      <c r="F12" s="17" t="s">
        <v>136</v>
      </c>
      <c r="G12" s="17" t="s">
        <v>26</v>
      </c>
      <c r="H12" s="17" t="s">
        <v>137</v>
      </c>
      <c r="I12" s="19" t="s">
        <v>138</v>
      </c>
      <c r="J12" s="19">
        <v>11100</v>
      </c>
      <c r="K12" s="19">
        <v>11100</v>
      </c>
      <c r="L12" s="19">
        <v>0</v>
      </c>
      <c r="M12" s="19">
        <v>0</v>
      </c>
      <c r="N12" s="19">
        <v>0</v>
      </c>
      <c r="O12" s="19">
        <v>0</v>
      </c>
      <c r="P12" s="19">
        <v>0</v>
      </c>
      <c r="Q12" s="19">
        <v>0</v>
      </c>
      <c r="R12" s="19">
        <v>0</v>
      </c>
      <c r="S12" s="17" t="s">
        <v>26</v>
      </c>
    </row>
    <row r="13" spans="1:19" x14ac:dyDescent="0.25">
      <c r="A13" s="8" t="s">
        <v>82</v>
      </c>
      <c r="B13" s="8" t="s">
        <v>56</v>
      </c>
      <c r="C13" s="8" t="s">
        <v>24</v>
      </c>
      <c r="D13" s="8" t="s">
        <v>246</v>
      </c>
      <c r="E13" s="8" t="s">
        <v>26</v>
      </c>
      <c r="F13" s="8" t="s">
        <v>247</v>
      </c>
      <c r="G13" s="8" t="s">
        <v>26</v>
      </c>
      <c r="H13" s="8" t="s">
        <v>248</v>
      </c>
      <c r="I13" s="9" t="s">
        <v>249</v>
      </c>
      <c r="J13" s="9">
        <v>3033</v>
      </c>
      <c r="K13" s="9">
        <v>3033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8" t="s">
        <v>26</v>
      </c>
    </row>
    <row r="14" spans="1:19" s="24" customFormat="1" x14ac:dyDescent="0.25">
      <c r="A14" s="21" t="s">
        <v>164</v>
      </c>
      <c r="B14" s="22" t="s">
        <v>112</v>
      </c>
      <c r="C14" s="21" t="s">
        <v>24</v>
      </c>
      <c r="D14" s="21" t="s">
        <v>131</v>
      </c>
      <c r="E14" s="21" t="s">
        <v>26</v>
      </c>
      <c r="F14" s="21" t="s">
        <v>132</v>
      </c>
      <c r="G14" s="21" t="s">
        <v>26</v>
      </c>
      <c r="H14" s="21" t="s">
        <v>133</v>
      </c>
      <c r="I14" s="23" t="s">
        <v>134</v>
      </c>
      <c r="J14" s="23">
        <v>2904</v>
      </c>
      <c r="K14" s="23">
        <v>2904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1" t="s">
        <v>26</v>
      </c>
    </row>
    <row r="15" spans="1:19" x14ac:dyDescent="0.25">
      <c r="A15" s="8" t="s">
        <v>55</v>
      </c>
      <c r="B15" s="11" t="s">
        <v>45</v>
      </c>
      <c r="C15" s="8" t="s">
        <v>24</v>
      </c>
      <c r="D15" s="8" t="s">
        <v>46</v>
      </c>
      <c r="E15" s="8" t="s">
        <v>26</v>
      </c>
      <c r="F15" s="8" t="s">
        <v>47</v>
      </c>
      <c r="G15" s="8" t="s">
        <v>26</v>
      </c>
      <c r="H15" s="8" t="s">
        <v>48</v>
      </c>
      <c r="I15" s="9" t="s">
        <v>49</v>
      </c>
      <c r="J15" s="9">
        <v>2622.76</v>
      </c>
      <c r="K15" s="9">
        <v>0</v>
      </c>
      <c r="L15" s="9">
        <v>2261</v>
      </c>
      <c r="M15" s="9">
        <v>361.76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8" t="s">
        <v>26</v>
      </c>
    </row>
    <row r="16" spans="1:19" x14ac:dyDescent="0.25">
      <c r="A16" s="8" t="s">
        <v>189</v>
      </c>
      <c r="B16" s="11" t="s">
        <v>147</v>
      </c>
      <c r="C16" s="8" t="s">
        <v>142</v>
      </c>
      <c r="D16" s="8" t="s">
        <v>26</v>
      </c>
      <c r="E16" s="8" t="s">
        <v>156</v>
      </c>
      <c r="F16" s="8" t="s">
        <v>26</v>
      </c>
      <c r="G16" s="8" t="s">
        <v>46</v>
      </c>
      <c r="H16" s="8" t="s">
        <v>48</v>
      </c>
      <c r="I16" s="9" t="s">
        <v>49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271.32</v>
      </c>
      <c r="S16" s="8" t="s">
        <v>157</v>
      </c>
    </row>
    <row r="17" spans="1:19" s="24" customFormat="1" x14ac:dyDescent="0.25">
      <c r="A17" s="21" t="s">
        <v>139</v>
      </c>
      <c r="B17" s="22" t="s">
        <v>72</v>
      </c>
      <c r="C17" s="21" t="s">
        <v>24</v>
      </c>
      <c r="D17" s="21" t="s">
        <v>88</v>
      </c>
      <c r="E17" s="21" t="s">
        <v>26</v>
      </c>
      <c r="F17" s="21" t="s">
        <v>89</v>
      </c>
      <c r="G17" s="21" t="s">
        <v>26</v>
      </c>
      <c r="H17" s="21" t="s">
        <v>90</v>
      </c>
      <c r="I17" s="23" t="s">
        <v>91</v>
      </c>
      <c r="J17" s="23">
        <v>7159.38</v>
      </c>
      <c r="K17" s="23">
        <v>0</v>
      </c>
      <c r="L17" s="23">
        <v>6171.88</v>
      </c>
      <c r="M17" s="23">
        <v>987.5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1" t="s">
        <v>26</v>
      </c>
    </row>
    <row r="18" spans="1:19" s="24" customFormat="1" x14ac:dyDescent="0.25">
      <c r="A18" s="21" t="s">
        <v>266</v>
      </c>
      <c r="B18" s="22" t="s">
        <v>147</v>
      </c>
      <c r="C18" s="21" t="s">
        <v>142</v>
      </c>
      <c r="D18" s="21" t="s">
        <v>26</v>
      </c>
      <c r="E18" s="21" t="s">
        <v>179</v>
      </c>
      <c r="F18" s="21" t="s">
        <v>26</v>
      </c>
      <c r="G18" s="21" t="s">
        <v>88</v>
      </c>
      <c r="H18" s="21" t="s">
        <v>90</v>
      </c>
      <c r="I18" s="23" t="s">
        <v>91</v>
      </c>
      <c r="J18" s="23">
        <v>0</v>
      </c>
      <c r="K18" s="23">
        <v>0</v>
      </c>
      <c r="L18" s="23">
        <v>0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740.63</v>
      </c>
      <c r="S18" s="21" t="s">
        <v>180</v>
      </c>
    </row>
    <row r="19" spans="1:19" s="24" customFormat="1" x14ac:dyDescent="0.25">
      <c r="A19" s="21" t="s">
        <v>184</v>
      </c>
      <c r="B19" s="22" t="s">
        <v>147</v>
      </c>
      <c r="C19" s="21" t="s">
        <v>24</v>
      </c>
      <c r="D19" s="21" t="s">
        <v>148</v>
      </c>
      <c r="E19" s="21" t="s">
        <v>26</v>
      </c>
      <c r="F19" s="21" t="s">
        <v>149</v>
      </c>
      <c r="G19" s="21" t="s">
        <v>26</v>
      </c>
      <c r="H19" s="21" t="s">
        <v>150</v>
      </c>
      <c r="I19" s="23" t="s">
        <v>151</v>
      </c>
      <c r="J19" s="23">
        <v>4660.5600000000004</v>
      </c>
      <c r="K19" s="23">
        <v>0</v>
      </c>
      <c r="L19" s="23">
        <v>4017.72</v>
      </c>
      <c r="M19" s="23">
        <v>642.84</v>
      </c>
      <c r="N19" s="23">
        <v>0</v>
      </c>
      <c r="O19" s="23">
        <v>0</v>
      </c>
      <c r="P19" s="23">
        <v>0</v>
      </c>
      <c r="Q19" s="23">
        <v>0</v>
      </c>
      <c r="R19" s="23">
        <v>0</v>
      </c>
      <c r="S19" s="21" t="s">
        <v>26</v>
      </c>
    </row>
    <row r="20" spans="1:19" s="24" customFormat="1" x14ac:dyDescent="0.25">
      <c r="A20" s="21" t="s">
        <v>187</v>
      </c>
      <c r="B20" s="22" t="s">
        <v>147</v>
      </c>
      <c r="C20" s="21" t="s">
        <v>142</v>
      </c>
      <c r="D20" s="21" t="s">
        <v>26</v>
      </c>
      <c r="E20" s="21" t="s">
        <v>153</v>
      </c>
      <c r="F20" s="21" t="s">
        <v>26</v>
      </c>
      <c r="G20" s="21" t="s">
        <v>148</v>
      </c>
      <c r="H20" s="21" t="s">
        <v>150</v>
      </c>
      <c r="I20" s="23" t="s">
        <v>151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482.13</v>
      </c>
      <c r="S20" s="21" t="s">
        <v>154</v>
      </c>
    </row>
    <row r="21" spans="1:19" x14ac:dyDescent="0.25">
      <c r="A21" s="8" t="s">
        <v>44</v>
      </c>
      <c r="B21" s="8" t="s">
        <v>39</v>
      </c>
      <c r="C21" s="8" t="s">
        <v>24</v>
      </c>
      <c r="D21" s="8" t="s">
        <v>215</v>
      </c>
      <c r="E21" s="8" t="s">
        <v>26</v>
      </c>
      <c r="F21" s="8" t="s">
        <v>216</v>
      </c>
      <c r="G21" s="8" t="s">
        <v>26</v>
      </c>
      <c r="H21" s="8" t="s">
        <v>217</v>
      </c>
      <c r="I21" s="9" t="s">
        <v>218</v>
      </c>
      <c r="J21" s="9">
        <v>148150</v>
      </c>
      <c r="K21" s="9">
        <v>148150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8" t="s">
        <v>26</v>
      </c>
    </row>
    <row r="22" spans="1:19" s="24" customFormat="1" x14ac:dyDescent="0.25">
      <c r="A22" s="21" t="s">
        <v>77</v>
      </c>
      <c r="B22" s="21" t="s">
        <v>51</v>
      </c>
      <c r="C22" s="21" t="s">
        <v>24</v>
      </c>
      <c r="D22" s="21" t="s">
        <v>223</v>
      </c>
      <c r="E22" s="21" t="s">
        <v>26</v>
      </c>
      <c r="F22" s="21" t="s">
        <v>224</v>
      </c>
      <c r="G22" s="21" t="s">
        <v>26</v>
      </c>
      <c r="H22" s="21" t="s">
        <v>69</v>
      </c>
      <c r="I22" s="23" t="s">
        <v>70</v>
      </c>
      <c r="J22" s="23">
        <v>39558.269999999997</v>
      </c>
      <c r="K22" s="23">
        <v>0</v>
      </c>
      <c r="L22" s="23">
        <v>34101.94</v>
      </c>
      <c r="M22" s="23">
        <v>5456.31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1"/>
    </row>
    <row r="23" spans="1:19" x14ac:dyDescent="0.25">
      <c r="A23" s="8" t="s">
        <v>87</v>
      </c>
      <c r="B23" s="11" t="s">
        <v>56</v>
      </c>
      <c r="C23" s="8" t="s">
        <v>24</v>
      </c>
      <c r="D23" s="8" t="s">
        <v>67</v>
      </c>
      <c r="E23" s="8" t="s">
        <v>26</v>
      </c>
      <c r="F23" s="8" t="s">
        <v>68</v>
      </c>
      <c r="G23" s="8" t="s">
        <v>26</v>
      </c>
      <c r="H23" s="8" t="s">
        <v>69</v>
      </c>
      <c r="I23" s="9" t="s">
        <v>70</v>
      </c>
      <c r="J23" s="9">
        <v>11926.66</v>
      </c>
      <c r="K23" s="9">
        <v>0</v>
      </c>
      <c r="L23" s="9">
        <v>10281.6</v>
      </c>
      <c r="M23" s="9">
        <v>1645.06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8" t="s">
        <v>26</v>
      </c>
    </row>
    <row r="24" spans="1:19" s="24" customFormat="1" x14ac:dyDescent="0.25">
      <c r="A24" s="21" t="s">
        <v>135</v>
      </c>
      <c r="B24" s="21" t="s">
        <v>56</v>
      </c>
      <c r="C24" s="21" t="s">
        <v>24</v>
      </c>
      <c r="D24" s="21" t="s">
        <v>223</v>
      </c>
      <c r="E24" s="21" t="s">
        <v>26</v>
      </c>
      <c r="F24" s="21" t="s">
        <v>224</v>
      </c>
      <c r="G24" s="21" t="s">
        <v>26</v>
      </c>
      <c r="H24" s="21" t="s">
        <v>69</v>
      </c>
      <c r="I24" s="23" t="s">
        <v>70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4092.24</v>
      </c>
      <c r="S24" s="21" t="s">
        <v>225</v>
      </c>
    </row>
    <row r="25" spans="1:19" x14ac:dyDescent="0.25">
      <c r="A25" s="8" t="s">
        <v>190</v>
      </c>
      <c r="B25" s="11" t="s">
        <v>147</v>
      </c>
      <c r="C25" s="8" t="s">
        <v>142</v>
      </c>
      <c r="D25" s="8" t="s">
        <v>26</v>
      </c>
      <c r="E25" s="8" t="s">
        <v>159</v>
      </c>
      <c r="F25" s="8" t="s">
        <v>26</v>
      </c>
      <c r="G25" s="8" t="s">
        <v>67</v>
      </c>
      <c r="H25" s="8" t="s">
        <v>69</v>
      </c>
      <c r="I25" s="9" t="s">
        <v>70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1233.8</v>
      </c>
      <c r="S25" s="8" t="s">
        <v>160</v>
      </c>
    </row>
    <row r="26" spans="1:19" s="24" customFormat="1" x14ac:dyDescent="0.25">
      <c r="A26" s="21" t="s">
        <v>166</v>
      </c>
      <c r="B26" s="22" t="s">
        <v>112</v>
      </c>
      <c r="C26" s="21" t="s">
        <v>24</v>
      </c>
      <c r="D26" s="21" t="s">
        <v>123</v>
      </c>
      <c r="E26" s="21" t="s">
        <v>26</v>
      </c>
      <c r="F26" s="21" t="s">
        <v>124</v>
      </c>
      <c r="G26" s="21" t="s">
        <v>26</v>
      </c>
      <c r="H26" s="21" t="s">
        <v>125</v>
      </c>
      <c r="I26" s="23" t="s">
        <v>126</v>
      </c>
      <c r="J26" s="23">
        <v>8834.56</v>
      </c>
      <c r="K26" s="23">
        <v>0</v>
      </c>
      <c r="L26" s="23">
        <v>7616</v>
      </c>
      <c r="M26" s="23">
        <v>1218.56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1" t="s">
        <v>26</v>
      </c>
    </row>
    <row r="27" spans="1:19" s="24" customFormat="1" x14ac:dyDescent="0.25">
      <c r="A27" s="21" t="s">
        <v>268</v>
      </c>
      <c r="B27" s="22" t="s">
        <v>147</v>
      </c>
      <c r="C27" s="21" t="s">
        <v>142</v>
      </c>
      <c r="D27" s="21" t="s">
        <v>26</v>
      </c>
      <c r="E27" s="21" t="s">
        <v>185</v>
      </c>
      <c r="F27" s="21" t="s">
        <v>26</v>
      </c>
      <c r="G27" s="21" t="s">
        <v>123</v>
      </c>
      <c r="H27" s="21" t="s">
        <v>125</v>
      </c>
      <c r="I27" s="23" t="s">
        <v>126</v>
      </c>
      <c r="J27" s="23">
        <v>0</v>
      </c>
      <c r="K27" s="23">
        <v>0</v>
      </c>
      <c r="L27" s="23">
        <v>0</v>
      </c>
      <c r="M27" s="23">
        <v>0</v>
      </c>
      <c r="N27" s="23">
        <v>0</v>
      </c>
      <c r="O27" s="23">
        <v>0</v>
      </c>
      <c r="P27" s="23">
        <v>0</v>
      </c>
      <c r="Q27" s="23">
        <v>0</v>
      </c>
      <c r="R27" s="23">
        <v>913.92</v>
      </c>
      <c r="S27" s="21" t="s">
        <v>186</v>
      </c>
    </row>
    <row r="28" spans="1:19" x14ac:dyDescent="0.25">
      <c r="A28" s="8" t="s">
        <v>141</v>
      </c>
      <c r="B28" s="11" t="s">
        <v>72</v>
      </c>
      <c r="C28" s="8" t="s">
        <v>24</v>
      </c>
      <c r="D28" s="8" t="s">
        <v>93</v>
      </c>
      <c r="E28" s="8" t="s">
        <v>26</v>
      </c>
      <c r="F28" s="8" t="s">
        <v>94</v>
      </c>
      <c r="G28" s="8" t="s">
        <v>26</v>
      </c>
      <c r="H28" s="8" t="s">
        <v>95</v>
      </c>
      <c r="I28" s="9" t="s">
        <v>96</v>
      </c>
      <c r="J28" s="9">
        <v>13340</v>
      </c>
      <c r="K28" s="9">
        <v>0</v>
      </c>
      <c r="L28" s="9">
        <v>11500</v>
      </c>
      <c r="M28" s="9">
        <v>1840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8" t="s">
        <v>26</v>
      </c>
    </row>
    <row r="29" spans="1:19" x14ac:dyDescent="0.25">
      <c r="A29" s="8" t="s">
        <v>143</v>
      </c>
      <c r="B29" s="11" t="s">
        <v>72</v>
      </c>
      <c r="C29" s="8" t="s">
        <v>24</v>
      </c>
      <c r="D29" s="8" t="s">
        <v>98</v>
      </c>
      <c r="E29" s="8" t="s">
        <v>26</v>
      </c>
      <c r="F29" s="8" t="s">
        <v>99</v>
      </c>
      <c r="G29" s="8" t="s">
        <v>26</v>
      </c>
      <c r="H29" s="8" t="s">
        <v>95</v>
      </c>
      <c r="I29" s="9" t="s">
        <v>96</v>
      </c>
      <c r="J29" s="9">
        <v>32689.84</v>
      </c>
      <c r="K29" s="9">
        <v>20319.599999999999</v>
      </c>
      <c r="L29" s="9">
        <v>10664</v>
      </c>
      <c r="M29" s="9">
        <v>1706.24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8" t="s">
        <v>26</v>
      </c>
    </row>
    <row r="30" spans="1:19" x14ac:dyDescent="0.25">
      <c r="A30" s="8" t="s">
        <v>195</v>
      </c>
      <c r="B30" s="11" t="s">
        <v>147</v>
      </c>
      <c r="C30" s="8" t="s">
        <v>142</v>
      </c>
      <c r="D30" s="8" t="s">
        <v>26</v>
      </c>
      <c r="E30" s="8" t="s">
        <v>165</v>
      </c>
      <c r="F30" s="8" t="s">
        <v>26</v>
      </c>
      <c r="G30" s="8" t="s">
        <v>98</v>
      </c>
      <c r="H30" s="8" t="s">
        <v>95</v>
      </c>
      <c r="I30" s="9" t="s">
        <v>96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1279.68</v>
      </c>
      <c r="S30" s="8" t="s">
        <v>208</v>
      </c>
    </row>
    <row r="31" spans="1:19" x14ac:dyDescent="0.25">
      <c r="A31" s="8" t="s">
        <v>263</v>
      </c>
      <c r="B31" s="11" t="s">
        <v>147</v>
      </c>
      <c r="C31" s="8" t="s">
        <v>142</v>
      </c>
      <c r="D31" s="8" t="s">
        <v>26</v>
      </c>
      <c r="E31" s="8" t="s">
        <v>170</v>
      </c>
      <c r="F31" s="8" t="s">
        <v>26</v>
      </c>
      <c r="G31" s="8" t="s">
        <v>93</v>
      </c>
      <c r="H31" s="8" t="s">
        <v>95</v>
      </c>
      <c r="I31" s="9" t="s">
        <v>96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1380</v>
      </c>
      <c r="S31" s="8" t="s">
        <v>171</v>
      </c>
    </row>
    <row r="32" spans="1:19" x14ac:dyDescent="0.25">
      <c r="A32" s="8" t="s">
        <v>22</v>
      </c>
      <c r="B32" s="8" t="s">
        <v>209</v>
      </c>
      <c r="C32" s="8" t="s">
        <v>24</v>
      </c>
      <c r="D32" s="8" t="s">
        <v>210</v>
      </c>
      <c r="E32" s="8" t="s">
        <v>26</v>
      </c>
      <c r="F32" s="8" t="s">
        <v>211</v>
      </c>
      <c r="G32" s="8" t="s">
        <v>26</v>
      </c>
      <c r="H32" s="8" t="s">
        <v>212</v>
      </c>
      <c r="I32" s="9" t="s">
        <v>213</v>
      </c>
      <c r="J32" s="9">
        <v>789.7</v>
      </c>
      <c r="K32" s="9">
        <v>0</v>
      </c>
      <c r="L32" s="9">
        <v>680.75</v>
      </c>
      <c r="M32" s="9">
        <v>108.92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8"/>
    </row>
    <row r="33" spans="1:19" x14ac:dyDescent="0.25">
      <c r="A33" s="8" t="s">
        <v>110</v>
      </c>
      <c r="B33" s="8" t="s">
        <v>56</v>
      </c>
      <c r="C33" s="8" t="s">
        <v>24</v>
      </c>
      <c r="D33" s="8" t="s">
        <v>210</v>
      </c>
      <c r="E33" s="8" t="s">
        <v>26</v>
      </c>
      <c r="F33" s="8" t="s">
        <v>211</v>
      </c>
      <c r="G33" s="8" t="s">
        <v>26</v>
      </c>
      <c r="H33" s="8" t="s">
        <v>212</v>
      </c>
      <c r="I33" s="9" t="s">
        <v>213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108.92</v>
      </c>
      <c r="S33" s="8" t="s">
        <v>214</v>
      </c>
    </row>
    <row r="34" spans="1:19" s="24" customFormat="1" x14ac:dyDescent="0.25">
      <c r="A34" s="21" t="s">
        <v>117</v>
      </c>
      <c r="B34" s="21" t="s">
        <v>56</v>
      </c>
      <c r="C34" s="21" t="s">
        <v>24</v>
      </c>
      <c r="D34" s="21" t="s">
        <v>254</v>
      </c>
      <c r="E34" s="21" t="s">
        <v>26</v>
      </c>
      <c r="F34" s="21" t="s">
        <v>255</v>
      </c>
      <c r="G34" s="21" t="s">
        <v>26</v>
      </c>
      <c r="H34" s="21" t="s">
        <v>256</v>
      </c>
      <c r="I34" s="23" t="s">
        <v>257</v>
      </c>
      <c r="J34" s="23">
        <v>5616</v>
      </c>
      <c r="K34" s="23">
        <v>0</v>
      </c>
      <c r="L34" s="23">
        <v>5200</v>
      </c>
      <c r="M34" s="23">
        <v>416</v>
      </c>
      <c r="N34" s="23">
        <v>0</v>
      </c>
      <c r="O34" s="23">
        <v>0</v>
      </c>
      <c r="P34" s="23">
        <v>0</v>
      </c>
      <c r="Q34" s="23">
        <v>0</v>
      </c>
      <c r="R34" s="23">
        <v>312</v>
      </c>
      <c r="S34" s="21" t="s">
        <v>258</v>
      </c>
    </row>
    <row r="35" spans="1:19" s="24" customFormat="1" x14ac:dyDescent="0.25">
      <c r="A35" s="21" t="s">
        <v>111</v>
      </c>
      <c r="B35" s="21" t="s">
        <v>56</v>
      </c>
      <c r="C35" s="21" t="s">
        <v>24</v>
      </c>
      <c r="D35" s="21" t="s">
        <v>241</v>
      </c>
      <c r="E35" s="21" t="s">
        <v>26</v>
      </c>
      <c r="F35" s="21" t="s">
        <v>242</v>
      </c>
      <c r="G35" s="21" t="s">
        <v>26</v>
      </c>
      <c r="H35" s="21" t="s">
        <v>243</v>
      </c>
      <c r="I35" s="23" t="s">
        <v>244</v>
      </c>
      <c r="J35" s="23">
        <v>42978</v>
      </c>
      <c r="K35" s="23">
        <v>0</v>
      </c>
      <c r="L35" s="23">
        <v>37050</v>
      </c>
      <c r="M35" s="23">
        <v>5928</v>
      </c>
      <c r="N35" s="23">
        <v>0</v>
      </c>
      <c r="O35" s="23">
        <v>0</v>
      </c>
      <c r="P35" s="23">
        <v>0</v>
      </c>
      <c r="Q35" s="23">
        <v>0</v>
      </c>
      <c r="R35" s="23">
        <v>4446</v>
      </c>
      <c r="S35" s="21" t="s">
        <v>245</v>
      </c>
    </row>
    <row r="36" spans="1:19" s="24" customFormat="1" x14ac:dyDescent="0.25">
      <c r="A36" s="21" t="s">
        <v>50</v>
      </c>
      <c r="B36" s="22" t="s">
        <v>39</v>
      </c>
      <c r="C36" s="21" t="s">
        <v>24</v>
      </c>
      <c r="D36" s="21" t="s">
        <v>40</v>
      </c>
      <c r="E36" s="21" t="s">
        <v>26</v>
      </c>
      <c r="F36" s="21" t="s">
        <v>41</v>
      </c>
      <c r="G36" s="21" t="s">
        <v>26</v>
      </c>
      <c r="H36" s="21" t="s">
        <v>42</v>
      </c>
      <c r="I36" s="23" t="s">
        <v>43</v>
      </c>
      <c r="J36" s="23">
        <v>25417.919999999998</v>
      </c>
      <c r="K36" s="23">
        <v>0</v>
      </c>
      <c r="L36" s="23">
        <v>21912</v>
      </c>
      <c r="M36" s="23">
        <v>3505.92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1" t="s">
        <v>26</v>
      </c>
    </row>
    <row r="37" spans="1:19" s="24" customFormat="1" x14ac:dyDescent="0.25">
      <c r="A37" s="21" t="s">
        <v>265</v>
      </c>
      <c r="B37" s="22" t="s">
        <v>147</v>
      </c>
      <c r="C37" s="21" t="s">
        <v>142</v>
      </c>
      <c r="D37" s="21" t="s">
        <v>26</v>
      </c>
      <c r="E37" s="21" t="s">
        <v>176</v>
      </c>
      <c r="F37" s="21" t="s">
        <v>26</v>
      </c>
      <c r="G37" s="21" t="s">
        <v>40</v>
      </c>
      <c r="H37" s="21" t="s">
        <v>42</v>
      </c>
      <c r="I37" s="23" t="s">
        <v>43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2629.44</v>
      </c>
      <c r="S37" s="21" t="s">
        <v>177</v>
      </c>
    </row>
    <row r="38" spans="1:19" x14ac:dyDescent="0.25">
      <c r="A38" s="8" t="s">
        <v>122</v>
      </c>
      <c r="B38" s="8" t="s">
        <v>56</v>
      </c>
      <c r="C38" s="8" t="s">
        <v>24</v>
      </c>
      <c r="D38" s="8" t="s">
        <v>236</v>
      </c>
      <c r="E38" s="8"/>
      <c r="F38" s="8" t="s">
        <v>237</v>
      </c>
      <c r="G38" s="8" t="s">
        <v>26</v>
      </c>
      <c r="H38" s="8" t="s">
        <v>238</v>
      </c>
      <c r="I38" s="9" t="s">
        <v>239</v>
      </c>
      <c r="J38" s="9">
        <v>3480</v>
      </c>
      <c r="K38" s="9">
        <v>0</v>
      </c>
      <c r="L38" s="9">
        <v>3000</v>
      </c>
      <c r="M38" s="9">
        <v>480</v>
      </c>
      <c r="N38" s="9">
        <v>0</v>
      </c>
      <c r="O38" s="9">
        <v>0</v>
      </c>
      <c r="P38" s="9">
        <v>0</v>
      </c>
      <c r="Q38" s="9">
        <v>0</v>
      </c>
      <c r="R38" s="9">
        <v>360</v>
      </c>
      <c r="S38" s="8" t="s">
        <v>240</v>
      </c>
    </row>
    <row r="39" spans="1:19" x14ac:dyDescent="0.25">
      <c r="A39" s="8" t="s">
        <v>105</v>
      </c>
      <c r="B39" s="8" t="s">
        <v>56</v>
      </c>
      <c r="C39" s="8" t="s">
        <v>24</v>
      </c>
      <c r="D39" s="8" t="s">
        <v>259</v>
      </c>
      <c r="E39" s="8" t="s">
        <v>26</v>
      </c>
      <c r="F39" s="8" t="s">
        <v>260</v>
      </c>
      <c r="G39" s="8" t="s">
        <v>26</v>
      </c>
      <c r="H39" s="8" t="s">
        <v>103</v>
      </c>
      <c r="I39" s="9" t="s">
        <v>104</v>
      </c>
      <c r="J39" s="9">
        <v>6316.2</v>
      </c>
      <c r="K39" s="9">
        <v>0</v>
      </c>
      <c r="L39" s="9">
        <v>5445</v>
      </c>
      <c r="M39" s="9">
        <v>871.2</v>
      </c>
      <c r="N39" s="9">
        <v>0</v>
      </c>
      <c r="O39" s="9">
        <v>0</v>
      </c>
      <c r="P39" s="9">
        <v>0</v>
      </c>
      <c r="Q39" s="9">
        <v>0</v>
      </c>
      <c r="R39" s="9">
        <v>653.4</v>
      </c>
      <c r="S39" s="8" t="s">
        <v>261</v>
      </c>
    </row>
    <row r="40" spans="1:19" s="24" customFormat="1" x14ac:dyDescent="0.25">
      <c r="A40" s="21" t="s">
        <v>146</v>
      </c>
      <c r="B40" s="22" t="s">
        <v>72</v>
      </c>
      <c r="C40" s="21" t="s">
        <v>24</v>
      </c>
      <c r="D40" s="21" t="s">
        <v>101</v>
      </c>
      <c r="E40" s="21" t="s">
        <v>26</v>
      </c>
      <c r="F40" s="21" t="s">
        <v>102</v>
      </c>
      <c r="G40" s="21" t="s">
        <v>26</v>
      </c>
      <c r="H40" s="21" t="s">
        <v>103</v>
      </c>
      <c r="I40" s="23" t="s">
        <v>104</v>
      </c>
      <c r="J40" s="23">
        <v>2975.4</v>
      </c>
      <c r="K40" s="23">
        <v>0</v>
      </c>
      <c r="L40" s="23">
        <v>2565</v>
      </c>
      <c r="M40" s="23">
        <v>410.4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1" t="s">
        <v>26</v>
      </c>
    </row>
    <row r="41" spans="1:19" x14ac:dyDescent="0.25">
      <c r="A41" s="8" t="s">
        <v>169</v>
      </c>
      <c r="B41" s="11" t="s">
        <v>112</v>
      </c>
      <c r="C41" s="8" t="s">
        <v>24</v>
      </c>
      <c r="D41" s="8" t="s">
        <v>128</v>
      </c>
      <c r="E41" s="8" t="s">
        <v>26</v>
      </c>
      <c r="F41" s="8" t="s">
        <v>129</v>
      </c>
      <c r="G41" s="8" t="s">
        <v>26</v>
      </c>
      <c r="H41" s="8" t="s">
        <v>103</v>
      </c>
      <c r="I41" s="9" t="s">
        <v>104</v>
      </c>
      <c r="J41" s="9">
        <v>2088</v>
      </c>
      <c r="K41" s="9">
        <v>0</v>
      </c>
      <c r="L41" s="9">
        <v>1800</v>
      </c>
      <c r="M41" s="9">
        <v>288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8" t="s">
        <v>26</v>
      </c>
    </row>
    <row r="42" spans="1:19" s="24" customFormat="1" x14ac:dyDescent="0.25">
      <c r="A42" s="21" t="s">
        <v>191</v>
      </c>
      <c r="B42" s="22" t="s">
        <v>147</v>
      </c>
      <c r="C42" s="21" t="s">
        <v>142</v>
      </c>
      <c r="D42" s="21" t="s">
        <v>26</v>
      </c>
      <c r="E42" s="21" t="s">
        <v>162</v>
      </c>
      <c r="F42" s="21" t="s">
        <v>26</v>
      </c>
      <c r="G42" s="21" t="s">
        <v>101</v>
      </c>
      <c r="H42" s="21" t="s">
        <v>103</v>
      </c>
      <c r="I42" s="23" t="s">
        <v>104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307.8</v>
      </c>
      <c r="S42" s="21" t="s">
        <v>163</v>
      </c>
    </row>
    <row r="43" spans="1:19" s="24" customFormat="1" x14ac:dyDescent="0.25">
      <c r="A43" s="21" t="s">
        <v>30</v>
      </c>
      <c r="B43" s="22" t="s">
        <v>23</v>
      </c>
      <c r="C43" s="21" t="s">
        <v>24</v>
      </c>
      <c r="D43" s="21" t="s">
        <v>25</v>
      </c>
      <c r="E43" s="21" t="s">
        <v>26</v>
      </c>
      <c r="F43" s="21" t="s">
        <v>27</v>
      </c>
      <c r="G43" s="21" t="s">
        <v>26</v>
      </c>
      <c r="H43" s="21" t="s">
        <v>28</v>
      </c>
      <c r="I43" s="23" t="s">
        <v>29</v>
      </c>
      <c r="J43" s="23">
        <v>104.4</v>
      </c>
      <c r="K43" s="23">
        <v>0</v>
      </c>
      <c r="L43" s="23">
        <v>90</v>
      </c>
      <c r="M43" s="23">
        <v>14.4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1" t="s">
        <v>26</v>
      </c>
    </row>
    <row r="44" spans="1:19" s="24" customFormat="1" x14ac:dyDescent="0.25">
      <c r="A44" s="21" t="s">
        <v>181</v>
      </c>
      <c r="B44" s="22" t="s">
        <v>112</v>
      </c>
      <c r="C44" s="21" t="s">
        <v>142</v>
      </c>
      <c r="D44" s="21" t="s">
        <v>26</v>
      </c>
      <c r="E44" s="21" t="s">
        <v>144</v>
      </c>
      <c r="F44" s="21" t="s">
        <v>26</v>
      </c>
      <c r="G44" s="21" t="s">
        <v>25</v>
      </c>
      <c r="H44" s="21" t="s">
        <v>28</v>
      </c>
      <c r="I44" s="23" t="s">
        <v>29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10.8</v>
      </c>
      <c r="S44" s="21" t="s">
        <v>145</v>
      </c>
    </row>
    <row r="45" spans="1:19" s="24" customFormat="1" x14ac:dyDescent="0.25">
      <c r="A45" s="21" t="s">
        <v>152</v>
      </c>
      <c r="B45" s="22" t="s">
        <v>72</v>
      </c>
      <c r="C45" s="21" t="s">
        <v>24</v>
      </c>
      <c r="D45" s="21" t="s">
        <v>83</v>
      </c>
      <c r="E45" s="21" t="s">
        <v>26</v>
      </c>
      <c r="F45" s="21" t="s">
        <v>84</v>
      </c>
      <c r="G45" s="21" t="s">
        <v>26</v>
      </c>
      <c r="H45" s="21" t="s">
        <v>85</v>
      </c>
      <c r="I45" s="23" t="s">
        <v>86</v>
      </c>
      <c r="J45" s="23">
        <v>9756.67</v>
      </c>
      <c r="K45" s="23">
        <v>0</v>
      </c>
      <c r="L45" s="23">
        <v>8410.92</v>
      </c>
      <c r="M45" s="23">
        <v>1345.74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1" t="s">
        <v>26</v>
      </c>
    </row>
    <row r="46" spans="1:19" s="24" customFormat="1" x14ac:dyDescent="0.25">
      <c r="A46" s="21" t="s">
        <v>269</v>
      </c>
      <c r="B46" s="22" t="s">
        <v>147</v>
      </c>
      <c r="C46" s="21" t="s">
        <v>142</v>
      </c>
      <c r="D46" s="21" t="s">
        <v>26</v>
      </c>
      <c r="E46" s="21" t="s">
        <v>188</v>
      </c>
      <c r="F46" s="21" t="s">
        <v>26</v>
      </c>
      <c r="G46" s="21" t="s">
        <v>83</v>
      </c>
      <c r="H46" s="21" t="s">
        <v>85</v>
      </c>
      <c r="I46" s="23" t="s">
        <v>86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1009.31</v>
      </c>
      <c r="S46" s="21" t="s">
        <v>273</v>
      </c>
    </row>
    <row r="47" spans="1:19" s="24" customFormat="1" x14ac:dyDescent="0.25">
      <c r="A47" s="21" t="s">
        <v>172</v>
      </c>
      <c r="B47" s="22" t="s">
        <v>112</v>
      </c>
      <c r="C47" s="21" t="s">
        <v>24</v>
      </c>
      <c r="D47" s="21" t="s">
        <v>113</v>
      </c>
      <c r="E47" s="21" t="s">
        <v>26</v>
      </c>
      <c r="F47" s="21" t="s">
        <v>114</v>
      </c>
      <c r="G47" s="21" t="s">
        <v>26</v>
      </c>
      <c r="H47" s="21" t="s">
        <v>115</v>
      </c>
      <c r="I47" s="23" t="s">
        <v>116</v>
      </c>
      <c r="J47" s="23">
        <v>15080</v>
      </c>
      <c r="K47" s="23">
        <v>0</v>
      </c>
      <c r="L47" s="23">
        <v>13000</v>
      </c>
      <c r="M47" s="23">
        <v>2080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1" t="s">
        <v>26</v>
      </c>
    </row>
    <row r="48" spans="1:19" s="24" customFormat="1" x14ac:dyDescent="0.25">
      <c r="A48" s="21" t="s">
        <v>264</v>
      </c>
      <c r="B48" s="22" t="s">
        <v>147</v>
      </c>
      <c r="C48" s="21" t="s">
        <v>142</v>
      </c>
      <c r="D48" s="21" t="s">
        <v>26</v>
      </c>
      <c r="E48" s="21" t="s">
        <v>173</v>
      </c>
      <c r="F48" s="21" t="s">
        <v>26</v>
      </c>
      <c r="G48" s="21" t="s">
        <v>113</v>
      </c>
      <c r="H48" s="21" t="s">
        <v>115</v>
      </c>
      <c r="I48" s="23" t="s">
        <v>116</v>
      </c>
      <c r="J48" s="23">
        <v>0</v>
      </c>
      <c r="K48" s="23">
        <v>0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1560</v>
      </c>
      <c r="S48" s="21" t="s">
        <v>174</v>
      </c>
    </row>
    <row r="49" spans="1:19" x14ac:dyDescent="0.25">
      <c r="A49" s="8" t="s">
        <v>127</v>
      </c>
      <c r="B49" s="8" t="s">
        <v>56</v>
      </c>
      <c r="C49" s="8" t="s">
        <v>24</v>
      </c>
      <c r="D49" s="8" t="s">
        <v>231</v>
      </c>
      <c r="E49" s="8" t="s">
        <v>26</v>
      </c>
      <c r="F49" s="8" t="s">
        <v>232</v>
      </c>
      <c r="G49" s="8" t="s">
        <v>26</v>
      </c>
      <c r="H49" s="8" t="s">
        <v>233</v>
      </c>
      <c r="I49" s="9" t="s">
        <v>234</v>
      </c>
      <c r="J49" s="9">
        <v>3043.84</v>
      </c>
      <c r="K49" s="9">
        <v>0</v>
      </c>
      <c r="L49" s="9">
        <v>2624</v>
      </c>
      <c r="M49" s="9">
        <v>419.84</v>
      </c>
      <c r="N49" s="9">
        <v>0</v>
      </c>
      <c r="O49" s="9">
        <v>0</v>
      </c>
      <c r="P49" s="9">
        <v>0</v>
      </c>
      <c r="Q49" s="9">
        <v>0</v>
      </c>
      <c r="R49" s="9">
        <v>314.88</v>
      </c>
      <c r="S49" s="8" t="s">
        <v>235</v>
      </c>
    </row>
    <row r="50" spans="1:19" s="24" customFormat="1" x14ac:dyDescent="0.25">
      <c r="A50" s="21" t="s">
        <v>155</v>
      </c>
      <c r="B50" s="22" t="s">
        <v>72</v>
      </c>
      <c r="C50" s="21" t="s">
        <v>24</v>
      </c>
      <c r="D50" s="21" t="s">
        <v>106</v>
      </c>
      <c r="E50" s="21" t="s">
        <v>26</v>
      </c>
      <c r="F50" s="21" t="s">
        <v>107</v>
      </c>
      <c r="G50" s="21" t="s">
        <v>26</v>
      </c>
      <c r="H50" s="21" t="s">
        <v>108</v>
      </c>
      <c r="I50" s="23" t="s">
        <v>109</v>
      </c>
      <c r="J50" s="23">
        <v>800</v>
      </c>
      <c r="K50" s="23">
        <v>800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1" t="s">
        <v>26</v>
      </c>
    </row>
    <row r="51" spans="1:19" s="24" customFormat="1" x14ac:dyDescent="0.25">
      <c r="A51" s="21" t="s">
        <v>92</v>
      </c>
      <c r="B51" s="21" t="s">
        <v>56</v>
      </c>
      <c r="C51" s="21" t="s">
        <v>24</v>
      </c>
      <c r="D51" s="21" t="s">
        <v>250</v>
      </c>
      <c r="E51" s="21" t="s">
        <v>26</v>
      </c>
      <c r="F51" s="21" t="s">
        <v>251</v>
      </c>
      <c r="G51" s="21" t="s">
        <v>26</v>
      </c>
      <c r="H51" s="21" t="s">
        <v>252</v>
      </c>
      <c r="I51" s="23" t="s">
        <v>253</v>
      </c>
      <c r="J51" s="23">
        <v>51450</v>
      </c>
      <c r="K51" s="23">
        <v>51450</v>
      </c>
      <c r="L51" s="23">
        <v>0</v>
      </c>
      <c r="M51" s="23">
        <v>0</v>
      </c>
      <c r="N51" s="23">
        <v>0</v>
      </c>
      <c r="O51" s="23">
        <v>0</v>
      </c>
      <c r="P51" s="23">
        <v>0</v>
      </c>
      <c r="Q51" s="23">
        <v>0</v>
      </c>
      <c r="R51" s="23">
        <v>0</v>
      </c>
      <c r="S51" s="21" t="s">
        <v>26</v>
      </c>
    </row>
    <row r="52" spans="1:19" s="24" customFormat="1" x14ac:dyDescent="0.25">
      <c r="A52" s="21" t="s">
        <v>61</v>
      </c>
      <c r="B52" s="21" t="s">
        <v>45</v>
      </c>
      <c r="C52" s="21" t="s">
        <v>24</v>
      </c>
      <c r="D52" s="21" t="s">
        <v>219</v>
      </c>
      <c r="E52" s="21" t="s">
        <v>26</v>
      </c>
      <c r="F52" s="21" t="s">
        <v>220</v>
      </c>
      <c r="G52" s="21" t="s">
        <v>26</v>
      </c>
      <c r="H52" s="21" t="s">
        <v>221</v>
      </c>
      <c r="I52" s="23" t="s">
        <v>222</v>
      </c>
      <c r="J52" s="23">
        <v>63086.04</v>
      </c>
      <c r="K52" s="23">
        <v>63086.04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1" t="s">
        <v>26</v>
      </c>
    </row>
    <row r="53" spans="1:19" s="28" customFormat="1" x14ac:dyDescent="0.25">
      <c r="A53" s="25" t="s">
        <v>158</v>
      </c>
      <c r="B53" s="26" t="s">
        <v>72</v>
      </c>
      <c r="C53" s="25" t="s">
        <v>24</v>
      </c>
      <c r="D53" s="25" t="s">
        <v>73</v>
      </c>
      <c r="E53" s="25" t="s">
        <v>26</v>
      </c>
      <c r="F53" s="25" t="s">
        <v>74</v>
      </c>
      <c r="G53" s="25" t="s">
        <v>26</v>
      </c>
      <c r="H53" s="25" t="s">
        <v>75</v>
      </c>
      <c r="I53" s="27" t="s">
        <v>76</v>
      </c>
      <c r="J53" s="27">
        <v>6735</v>
      </c>
      <c r="K53" s="27">
        <v>6735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5" t="s">
        <v>26</v>
      </c>
    </row>
    <row r="54" spans="1:19" s="24" customFormat="1" x14ac:dyDescent="0.25">
      <c r="A54" s="21" t="s">
        <v>71</v>
      </c>
      <c r="B54" s="21" t="s">
        <v>51</v>
      </c>
      <c r="C54" s="21" t="s">
        <v>24</v>
      </c>
      <c r="D54" s="21" t="s">
        <v>226</v>
      </c>
      <c r="E54" s="21" t="s">
        <v>26</v>
      </c>
      <c r="F54" s="21" t="s">
        <v>227</v>
      </c>
      <c r="G54" s="21" t="s">
        <v>26</v>
      </c>
      <c r="H54" s="21" t="s">
        <v>228</v>
      </c>
      <c r="I54" s="23" t="s">
        <v>229</v>
      </c>
      <c r="J54" s="23">
        <v>17987.62</v>
      </c>
      <c r="K54" s="23">
        <v>0</v>
      </c>
      <c r="L54" s="23">
        <v>15506.56</v>
      </c>
      <c r="M54" s="23">
        <v>2481.0500000000002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1"/>
    </row>
    <row r="55" spans="1:19" s="24" customFormat="1" x14ac:dyDescent="0.25">
      <c r="A55" s="21" t="s">
        <v>130</v>
      </c>
      <c r="B55" s="21" t="s">
        <v>56</v>
      </c>
      <c r="C55" s="21" t="s">
        <v>24</v>
      </c>
      <c r="D55" s="21" t="s">
        <v>226</v>
      </c>
      <c r="E55" s="21" t="s">
        <v>26</v>
      </c>
      <c r="F55" s="21" t="s">
        <v>227</v>
      </c>
      <c r="G55" s="21" t="s">
        <v>26</v>
      </c>
      <c r="H55" s="21" t="s">
        <v>228</v>
      </c>
      <c r="I55" s="23" t="s">
        <v>229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0</v>
      </c>
      <c r="P55" s="23">
        <v>0</v>
      </c>
      <c r="Q55" s="23">
        <v>0</v>
      </c>
      <c r="R55" s="23">
        <v>1860.79</v>
      </c>
      <c r="S55" s="21" t="s">
        <v>230</v>
      </c>
    </row>
    <row r="56" spans="1:19" s="20" customFormat="1" x14ac:dyDescent="0.25">
      <c r="A56" s="8" t="s">
        <v>161</v>
      </c>
      <c r="B56" s="11" t="s">
        <v>72</v>
      </c>
      <c r="C56" s="8" t="s">
        <v>24</v>
      </c>
      <c r="D56" s="8" t="s">
        <v>78</v>
      </c>
      <c r="E56" s="8" t="s">
        <v>26</v>
      </c>
      <c r="F56" s="8" t="s">
        <v>79</v>
      </c>
      <c r="G56" s="8" t="s">
        <v>26</v>
      </c>
      <c r="H56" s="8" t="s">
        <v>80</v>
      </c>
      <c r="I56" s="9" t="s">
        <v>81</v>
      </c>
      <c r="J56" s="9">
        <v>19197</v>
      </c>
      <c r="K56" s="9">
        <v>19197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8" t="s">
        <v>26</v>
      </c>
    </row>
    <row r="57" spans="1:19" s="24" customFormat="1" x14ac:dyDescent="0.25">
      <c r="A57" s="21" t="s">
        <v>66</v>
      </c>
      <c r="B57" s="22" t="s">
        <v>51</v>
      </c>
      <c r="C57" s="21" t="s">
        <v>24</v>
      </c>
      <c r="D57" s="21" t="s">
        <v>52</v>
      </c>
      <c r="E57" s="21" t="s">
        <v>26</v>
      </c>
      <c r="F57" s="21" t="s">
        <v>33</v>
      </c>
      <c r="G57" s="21" t="s">
        <v>26</v>
      </c>
      <c r="H57" s="21" t="s">
        <v>53</v>
      </c>
      <c r="I57" s="23" t="s">
        <v>54</v>
      </c>
      <c r="J57" s="23">
        <v>4000</v>
      </c>
      <c r="K57" s="23">
        <v>4000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0</v>
      </c>
      <c r="S57" s="21" t="s">
        <v>26</v>
      </c>
    </row>
    <row r="58" spans="1:19" s="24" customFormat="1" x14ac:dyDescent="0.25">
      <c r="A58" s="21" t="s">
        <v>97</v>
      </c>
      <c r="B58" s="22" t="s">
        <v>56</v>
      </c>
      <c r="C58" s="21" t="s">
        <v>24</v>
      </c>
      <c r="D58" s="21" t="s">
        <v>62</v>
      </c>
      <c r="E58" s="21" t="s">
        <v>26</v>
      </c>
      <c r="F58" s="21" t="s">
        <v>63</v>
      </c>
      <c r="G58" s="21" t="s">
        <v>26</v>
      </c>
      <c r="H58" s="21" t="s">
        <v>64</v>
      </c>
      <c r="I58" s="23" t="s">
        <v>65</v>
      </c>
      <c r="J58" s="23">
        <v>49815.56</v>
      </c>
      <c r="K58" s="23">
        <v>49815.56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1" t="s">
        <v>26</v>
      </c>
    </row>
    <row r="59" spans="1:19" s="24" customFormat="1" x14ac:dyDescent="0.25">
      <c r="A59" s="21" t="s">
        <v>100</v>
      </c>
      <c r="B59" s="22" t="s">
        <v>56</v>
      </c>
      <c r="C59" s="21" t="s">
        <v>24</v>
      </c>
      <c r="D59" s="21" t="s">
        <v>57</v>
      </c>
      <c r="E59" s="21" t="s">
        <v>26</v>
      </c>
      <c r="F59" s="21" t="s">
        <v>58</v>
      </c>
      <c r="G59" s="21" t="s">
        <v>26</v>
      </c>
      <c r="H59" s="21" t="s">
        <v>59</v>
      </c>
      <c r="I59" s="23" t="s">
        <v>60</v>
      </c>
      <c r="J59" s="23">
        <v>3127.68</v>
      </c>
      <c r="K59" s="23">
        <v>0</v>
      </c>
      <c r="L59" s="23">
        <v>2696.25</v>
      </c>
      <c r="M59" s="23">
        <v>431.4</v>
      </c>
      <c r="N59" s="23">
        <v>0</v>
      </c>
      <c r="O59" s="23">
        <v>0</v>
      </c>
      <c r="P59" s="23">
        <v>0</v>
      </c>
      <c r="Q59" s="23">
        <v>0</v>
      </c>
      <c r="R59" s="23">
        <v>0</v>
      </c>
      <c r="S59" s="21" t="s">
        <v>26</v>
      </c>
    </row>
    <row r="60" spans="1:19" s="24" customFormat="1" x14ac:dyDescent="0.25">
      <c r="A60" s="21" t="s">
        <v>267</v>
      </c>
      <c r="B60" s="22" t="s">
        <v>147</v>
      </c>
      <c r="C60" s="21" t="s">
        <v>142</v>
      </c>
      <c r="D60" s="21" t="s">
        <v>26</v>
      </c>
      <c r="E60" s="21" t="s">
        <v>182</v>
      </c>
      <c r="F60" s="21" t="s">
        <v>26</v>
      </c>
      <c r="G60" s="21" t="s">
        <v>57</v>
      </c>
      <c r="H60" s="21" t="s">
        <v>59</v>
      </c>
      <c r="I60" s="23" t="s">
        <v>60</v>
      </c>
      <c r="J60" s="23">
        <v>0</v>
      </c>
      <c r="K60" s="23">
        <v>0</v>
      </c>
      <c r="L60" s="23">
        <v>0</v>
      </c>
      <c r="M60" s="23">
        <v>0</v>
      </c>
      <c r="N60" s="23">
        <v>0</v>
      </c>
      <c r="O60" s="23">
        <v>0</v>
      </c>
      <c r="P60" s="23">
        <v>0</v>
      </c>
      <c r="Q60" s="23">
        <v>0</v>
      </c>
      <c r="R60" s="23">
        <v>323.55</v>
      </c>
      <c r="S60" s="21" t="s">
        <v>183</v>
      </c>
    </row>
    <row r="61" spans="1:19" s="24" customFormat="1" x14ac:dyDescent="0.25">
      <c r="A61" s="21" t="s">
        <v>175</v>
      </c>
      <c r="B61" s="22" t="s">
        <v>112</v>
      </c>
      <c r="C61" s="21" t="s">
        <v>24</v>
      </c>
      <c r="D61" s="21" t="s">
        <v>118</v>
      </c>
      <c r="E61" s="21" t="s">
        <v>26</v>
      </c>
      <c r="F61" s="21" t="s">
        <v>119</v>
      </c>
      <c r="G61" s="21" t="s">
        <v>26</v>
      </c>
      <c r="H61" s="21" t="s">
        <v>120</v>
      </c>
      <c r="I61" s="23" t="s">
        <v>121</v>
      </c>
      <c r="J61" s="23">
        <v>13068.56</v>
      </c>
      <c r="K61" s="23">
        <v>0</v>
      </c>
      <c r="L61" s="23">
        <v>11266</v>
      </c>
      <c r="M61" s="23">
        <v>1802.56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1" t="s">
        <v>26</v>
      </c>
    </row>
    <row r="62" spans="1:19" s="24" customFormat="1" x14ac:dyDescent="0.25">
      <c r="A62" s="21" t="s">
        <v>262</v>
      </c>
      <c r="B62" s="22" t="s">
        <v>147</v>
      </c>
      <c r="C62" s="21" t="s">
        <v>142</v>
      </c>
      <c r="D62" s="21" t="s">
        <v>26</v>
      </c>
      <c r="E62" s="21" t="s">
        <v>167</v>
      </c>
      <c r="F62" s="21" t="s">
        <v>26</v>
      </c>
      <c r="G62" s="21" t="s">
        <v>118</v>
      </c>
      <c r="H62" s="21" t="s">
        <v>120</v>
      </c>
      <c r="I62" s="23" t="s">
        <v>121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1351.92</v>
      </c>
      <c r="S62" s="21" t="s">
        <v>168</v>
      </c>
    </row>
    <row r="64" spans="1:19" x14ac:dyDescent="0.25">
      <c r="J64" s="15">
        <f>SUM(J8:J62)</f>
        <v>637532.62000000023</v>
      </c>
      <c r="K64" s="15">
        <f t="shared" ref="K64:R64" si="0">SUM(K8:K62)</f>
        <v>380590.2</v>
      </c>
      <c r="L64" s="15">
        <f t="shared" si="0"/>
        <v>221860.62000000002</v>
      </c>
      <c r="M64" s="15">
        <f t="shared" si="0"/>
        <v>35081.700000000004</v>
      </c>
      <c r="N64" s="15">
        <f t="shared" si="0"/>
        <v>0</v>
      </c>
      <c r="O64" s="15">
        <f t="shared" si="0"/>
        <v>0</v>
      </c>
      <c r="P64" s="15">
        <f t="shared" si="0"/>
        <v>0</v>
      </c>
      <c r="Q64" s="15">
        <f t="shared" si="0"/>
        <v>0</v>
      </c>
      <c r="R64" s="15">
        <f t="shared" si="0"/>
        <v>26122.53</v>
      </c>
    </row>
    <row r="66" spans="9:12" x14ac:dyDescent="0.25">
      <c r="J66" s="14" t="s">
        <v>198</v>
      </c>
    </row>
    <row r="68" spans="9:12" x14ac:dyDescent="0.25">
      <c r="J68" s="14" t="s">
        <v>199</v>
      </c>
      <c r="K68" s="14" t="s">
        <v>200</v>
      </c>
      <c r="L68" s="12" t="s">
        <v>201</v>
      </c>
    </row>
    <row r="70" spans="9:12" x14ac:dyDescent="0.25">
      <c r="I70" s="14" t="s">
        <v>202</v>
      </c>
      <c r="J70" s="14">
        <f>K64</f>
        <v>380590.2</v>
      </c>
    </row>
    <row r="72" spans="9:12" x14ac:dyDescent="0.25">
      <c r="I72" s="14" t="s">
        <v>203</v>
      </c>
      <c r="J72" s="14">
        <f>L64</f>
        <v>221860.62000000002</v>
      </c>
      <c r="K72" s="14">
        <f>M64</f>
        <v>35081.700000000004</v>
      </c>
    </row>
    <row r="74" spans="9:12" x14ac:dyDescent="0.25">
      <c r="I74" s="14" t="s">
        <v>204</v>
      </c>
      <c r="J74" s="14">
        <v>0</v>
      </c>
      <c r="K74" s="14">
        <v>0</v>
      </c>
      <c r="L74" s="12"/>
    </row>
    <row r="76" spans="9:12" x14ac:dyDescent="0.25">
      <c r="I76" s="14" t="s">
        <v>205</v>
      </c>
      <c r="J76" s="14">
        <v>0</v>
      </c>
      <c r="K76" s="14">
        <v>0</v>
      </c>
    </row>
    <row r="78" spans="9:12" x14ac:dyDescent="0.25">
      <c r="I78" s="14" t="s">
        <v>206</v>
      </c>
      <c r="J78" s="14">
        <f>J70+J72</f>
        <v>602450.82000000007</v>
      </c>
      <c r="K78" s="14">
        <f>K72</f>
        <v>35081.700000000004</v>
      </c>
      <c r="L78" s="16" t="s">
        <v>272</v>
      </c>
    </row>
  </sheetData>
  <autoFilter ref="A7:S62" xr:uid="{00000000-0009-0000-0000-000000000000}">
    <sortState ref="A17:S18">
      <sortCondition descending="1" ref="I7:I62"/>
    </sortState>
  </autoFilter>
  <sortState ref="A8:S62">
    <sortCondition sortBy="cellColor" ref="I8:I62" dxfId="0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78"/>
  <sheetViews>
    <sheetView workbookViewId="0">
      <selection activeCell="F20" sqref="F20"/>
    </sheetView>
  </sheetViews>
  <sheetFormatPr baseColWidth="10" defaultRowHeight="15" x14ac:dyDescent="0.25"/>
  <cols>
    <col min="1" max="1" width="6.28515625" style="12" bestFit="1" customWidth="1"/>
    <col min="2" max="2" width="10.42578125" style="13" bestFit="1" customWidth="1"/>
    <col min="3" max="3" width="9.85546875" style="12" bestFit="1" customWidth="1"/>
    <col min="4" max="4" width="15.28515625" style="12" bestFit="1" customWidth="1"/>
    <col min="5" max="5" width="12.140625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49.85546875" style="14" customWidth="1"/>
    <col min="10" max="10" width="25.28515625" style="14" bestFit="1" customWidth="1"/>
    <col min="11" max="11" width="12.28515625" style="14" bestFit="1" customWidth="1"/>
    <col min="12" max="12" width="10.7109375" style="14" customWidth="1"/>
    <col min="13" max="13" width="9.7109375" style="14" customWidth="1"/>
    <col min="14" max="17" width="5.140625" style="14" customWidth="1"/>
    <col min="18" max="18" width="9.7109375" style="14" customWidth="1"/>
    <col min="19" max="19" width="17.42578125" style="12" bestFit="1" customWidth="1"/>
    <col min="20" max="16384" width="11.42578125" style="10"/>
  </cols>
  <sheetData>
    <row r="2" spans="1:19" s="29" customForma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29" customFormat="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29" customFormat="1" x14ac:dyDescent="0.25">
      <c r="A4" s="32" t="s">
        <v>207</v>
      </c>
      <c r="B4" s="32"/>
      <c r="C4" s="32"/>
      <c r="D4" s="32"/>
      <c r="E4" s="32"/>
      <c r="F4" s="32"/>
      <c r="G4" s="32"/>
      <c r="H4" s="32"/>
      <c r="I4" s="32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29" customFormat="1" x14ac:dyDescent="0.25">
      <c r="A5" s="31" t="s">
        <v>2</v>
      </c>
      <c r="B5" s="31"/>
      <c r="C5" s="31"/>
      <c r="D5" s="31"/>
      <c r="E5" s="31"/>
      <c r="F5" s="31"/>
      <c r="G5" s="31"/>
      <c r="H5" s="31"/>
      <c r="I5" s="31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s="24" customFormat="1" x14ac:dyDescent="0.25">
      <c r="A8" s="21" t="s">
        <v>82</v>
      </c>
      <c r="B8" s="21" t="s">
        <v>56</v>
      </c>
      <c r="C8" s="21" t="s">
        <v>24</v>
      </c>
      <c r="D8" s="21" t="s">
        <v>246</v>
      </c>
      <c r="E8" s="21" t="s">
        <v>26</v>
      </c>
      <c r="F8" s="21" t="s">
        <v>247</v>
      </c>
      <c r="G8" s="21" t="s">
        <v>26</v>
      </c>
      <c r="H8" s="21" t="s">
        <v>248</v>
      </c>
      <c r="I8" s="23" t="s">
        <v>249</v>
      </c>
      <c r="J8" s="23">
        <v>3033</v>
      </c>
      <c r="K8" s="23">
        <v>3033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1" t="s">
        <v>26</v>
      </c>
    </row>
    <row r="9" spans="1:19" x14ac:dyDescent="0.25">
      <c r="A9" s="8" t="s">
        <v>164</v>
      </c>
      <c r="B9" s="11" t="s">
        <v>112</v>
      </c>
      <c r="C9" s="8" t="s">
        <v>24</v>
      </c>
      <c r="D9" s="8" t="s">
        <v>131</v>
      </c>
      <c r="E9" s="8" t="s">
        <v>26</v>
      </c>
      <c r="F9" s="8" t="s">
        <v>132</v>
      </c>
      <c r="G9" s="8" t="s">
        <v>26</v>
      </c>
      <c r="H9" s="8" t="s">
        <v>133</v>
      </c>
      <c r="I9" s="9" t="s">
        <v>134</v>
      </c>
      <c r="J9" s="9">
        <v>2904</v>
      </c>
      <c r="K9" s="9">
        <v>2904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8" t="s">
        <v>26</v>
      </c>
    </row>
    <row r="10" spans="1:19" x14ac:dyDescent="0.25">
      <c r="A10" s="8" t="s">
        <v>55</v>
      </c>
      <c r="B10" s="11" t="s">
        <v>45</v>
      </c>
      <c r="C10" s="8" t="s">
        <v>24</v>
      </c>
      <c r="D10" s="8" t="s">
        <v>46</v>
      </c>
      <c r="E10" s="8" t="s">
        <v>26</v>
      </c>
      <c r="F10" s="8" t="s">
        <v>47</v>
      </c>
      <c r="G10" s="8" t="s">
        <v>26</v>
      </c>
      <c r="H10" s="8" t="s">
        <v>48</v>
      </c>
      <c r="I10" s="9" t="s">
        <v>49</v>
      </c>
      <c r="J10" s="9">
        <v>2622.76</v>
      </c>
      <c r="K10" s="9">
        <v>0</v>
      </c>
      <c r="L10" s="9">
        <v>2261</v>
      </c>
      <c r="M10" s="9">
        <v>361.76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8" t="s">
        <v>26</v>
      </c>
    </row>
    <row r="11" spans="1:19" x14ac:dyDescent="0.25">
      <c r="A11" s="8" t="s">
        <v>189</v>
      </c>
      <c r="B11" s="11" t="s">
        <v>147</v>
      </c>
      <c r="C11" s="8" t="s">
        <v>142</v>
      </c>
      <c r="D11" s="8" t="s">
        <v>26</v>
      </c>
      <c r="E11" s="8" t="s">
        <v>156</v>
      </c>
      <c r="F11" s="8" t="s">
        <v>26</v>
      </c>
      <c r="G11" s="8" t="s">
        <v>46</v>
      </c>
      <c r="H11" s="8" t="s">
        <v>48</v>
      </c>
      <c r="I11" s="9" t="s">
        <v>49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271.32</v>
      </c>
      <c r="S11" s="8" t="s">
        <v>157</v>
      </c>
    </row>
    <row r="12" spans="1:19" s="24" customFormat="1" x14ac:dyDescent="0.25">
      <c r="A12" s="21" t="s">
        <v>139</v>
      </c>
      <c r="B12" s="22" t="s">
        <v>72</v>
      </c>
      <c r="C12" s="21" t="s">
        <v>24</v>
      </c>
      <c r="D12" s="21" t="s">
        <v>88</v>
      </c>
      <c r="E12" s="21" t="s">
        <v>26</v>
      </c>
      <c r="F12" s="21" t="s">
        <v>89</v>
      </c>
      <c r="G12" s="21" t="s">
        <v>26</v>
      </c>
      <c r="H12" s="21" t="s">
        <v>90</v>
      </c>
      <c r="I12" s="23" t="s">
        <v>91</v>
      </c>
      <c r="J12" s="23">
        <v>7159.38</v>
      </c>
      <c r="K12" s="23">
        <v>0</v>
      </c>
      <c r="L12" s="23">
        <v>6171.88</v>
      </c>
      <c r="M12" s="23">
        <v>987.5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1" t="s">
        <v>26</v>
      </c>
    </row>
    <row r="13" spans="1:19" s="24" customFormat="1" x14ac:dyDescent="0.25">
      <c r="A13" s="21" t="s">
        <v>266</v>
      </c>
      <c r="B13" s="22" t="s">
        <v>147</v>
      </c>
      <c r="C13" s="21" t="s">
        <v>142</v>
      </c>
      <c r="D13" s="21" t="s">
        <v>26</v>
      </c>
      <c r="E13" s="21" t="s">
        <v>179</v>
      </c>
      <c r="F13" s="21" t="s">
        <v>26</v>
      </c>
      <c r="G13" s="21" t="s">
        <v>88</v>
      </c>
      <c r="H13" s="21" t="s">
        <v>90</v>
      </c>
      <c r="I13" s="23" t="s">
        <v>91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740.63</v>
      </c>
      <c r="S13" s="21" t="s">
        <v>180</v>
      </c>
    </row>
    <row r="14" spans="1:19" s="24" customFormat="1" x14ac:dyDescent="0.25">
      <c r="A14" s="21" t="s">
        <v>184</v>
      </c>
      <c r="B14" s="22" t="s">
        <v>147</v>
      </c>
      <c r="C14" s="21" t="s">
        <v>24</v>
      </c>
      <c r="D14" s="21" t="s">
        <v>148</v>
      </c>
      <c r="E14" s="21" t="s">
        <v>26</v>
      </c>
      <c r="F14" s="21" t="s">
        <v>149</v>
      </c>
      <c r="G14" s="21" t="s">
        <v>26</v>
      </c>
      <c r="H14" s="21" t="s">
        <v>150</v>
      </c>
      <c r="I14" s="23" t="s">
        <v>151</v>
      </c>
      <c r="J14" s="23">
        <v>4660.5600000000004</v>
      </c>
      <c r="K14" s="23">
        <v>0</v>
      </c>
      <c r="L14" s="23">
        <v>4017.72</v>
      </c>
      <c r="M14" s="23">
        <v>642.84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1" t="s">
        <v>26</v>
      </c>
    </row>
    <row r="15" spans="1:19" s="24" customFormat="1" x14ac:dyDescent="0.25">
      <c r="A15" s="21" t="s">
        <v>187</v>
      </c>
      <c r="B15" s="22" t="s">
        <v>147</v>
      </c>
      <c r="C15" s="21" t="s">
        <v>142</v>
      </c>
      <c r="D15" s="21" t="s">
        <v>26</v>
      </c>
      <c r="E15" s="21" t="s">
        <v>153</v>
      </c>
      <c r="F15" s="21" t="s">
        <v>26</v>
      </c>
      <c r="G15" s="21" t="s">
        <v>148</v>
      </c>
      <c r="H15" s="21" t="s">
        <v>150</v>
      </c>
      <c r="I15" s="23" t="s">
        <v>151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482.13</v>
      </c>
      <c r="S15" s="21" t="s">
        <v>154</v>
      </c>
    </row>
    <row r="16" spans="1:19" x14ac:dyDescent="0.25">
      <c r="A16" s="8" t="s">
        <v>44</v>
      </c>
      <c r="B16" s="8" t="s">
        <v>39</v>
      </c>
      <c r="C16" s="8" t="s">
        <v>24</v>
      </c>
      <c r="D16" s="8" t="s">
        <v>215</v>
      </c>
      <c r="E16" s="8" t="s">
        <v>26</v>
      </c>
      <c r="F16" s="8" t="s">
        <v>216</v>
      </c>
      <c r="G16" s="8" t="s">
        <v>26</v>
      </c>
      <c r="H16" s="8" t="s">
        <v>217</v>
      </c>
      <c r="I16" s="9" t="s">
        <v>218</v>
      </c>
      <c r="J16" s="9">
        <v>148150</v>
      </c>
      <c r="K16" s="9">
        <v>148150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8" t="s">
        <v>26</v>
      </c>
    </row>
    <row r="17" spans="1:19" s="24" customFormat="1" x14ac:dyDescent="0.25">
      <c r="A17" s="21" t="s">
        <v>77</v>
      </c>
      <c r="B17" s="21" t="s">
        <v>51</v>
      </c>
      <c r="C17" s="21" t="s">
        <v>24</v>
      </c>
      <c r="D17" s="21" t="s">
        <v>223</v>
      </c>
      <c r="E17" s="21" t="s">
        <v>26</v>
      </c>
      <c r="F17" s="21" t="s">
        <v>224</v>
      </c>
      <c r="G17" s="21" t="s">
        <v>26</v>
      </c>
      <c r="H17" s="21" t="s">
        <v>69</v>
      </c>
      <c r="I17" s="23" t="s">
        <v>70</v>
      </c>
      <c r="J17" s="23">
        <v>39558.269999999997</v>
      </c>
      <c r="K17" s="23">
        <v>0</v>
      </c>
      <c r="L17" s="23">
        <v>34101.94</v>
      </c>
      <c r="M17" s="23">
        <v>5456.31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1"/>
    </row>
    <row r="18" spans="1:19" s="24" customFormat="1" x14ac:dyDescent="0.25">
      <c r="A18" s="21" t="s">
        <v>87</v>
      </c>
      <c r="B18" s="22" t="s">
        <v>56</v>
      </c>
      <c r="C18" s="21" t="s">
        <v>24</v>
      </c>
      <c r="D18" s="21" t="s">
        <v>67</v>
      </c>
      <c r="E18" s="21" t="s">
        <v>26</v>
      </c>
      <c r="F18" s="21" t="s">
        <v>68</v>
      </c>
      <c r="G18" s="21" t="s">
        <v>26</v>
      </c>
      <c r="H18" s="21" t="s">
        <v>69</v>
      </c>
      <c r="I18" s="23" t="s">
        <v>70</v>
      </c>
      <c r="J18" s="23">
        <v>11926.66</v>
      </c>
      <c r="K18" s="23">
        <v>0</v>
      </c>
      <c r="L18" s="23">
        <v>10281.6</v>
      </c>
      <c r="M18" s="23">
        <v>1645.06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1" t="s">
        <v>26</v>
      </c>
    </row>
    <row r="19" spans="1:19" s="24" customFormat="1" x14ac:dyDescent="0.25">
      <c r="A19" s="21" t="s">
        <v>135</v>
      </c>
      <c r="B19" s="21" t="s">
        <v>56</v>
      </c>
      <c r="C19" s="21" t="s">
        <v>24</v>
      </c>
      <c r="D19" s="21" t="s">
        <v>223</v>
      </c>
      <c r="E19" s="21" t="s">
        <v>26</v>
      </c>
      <c r="F19" s="21" t="s">
        <v>224</v>
      </c>
      <c r="G19" s="21" t="s">
        <v>26</v>
      </c>
      <c r="H19" s="21" t="s">
        <v>69</v>
      </c>
      <c r="I19" s="23" t="s">
        <v>70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4092.24</v>
      </c>
      <c r="S19" s="21" t="s">
        <v>225</v>
      </c>
    </row>
    <row r="20" spans="1:19" s="24" customFormat="1" x14ac:dyDescent="0.25">
      <c r="A20" s="21" t="s">
        <v>190</v>
      </c>
      <c r="B20" s="22" t="s">
        <v>147</v>
      </c>
      <c r="C20" s="21" t="s">
        <v>142</v>
      </c>
      <c r="D20" s="21" t="s">
        <v>26</v>
      </c>
      <c r="E20" s="21" t="s">
        <v>159</v>
      </c>
      <c r="F20" s="21" t="s">
        <v>26</v>
      </c>
      <c r="G20" s="21" t="s">
        <v>67</v>
      </c>
      <c r="H20" s="21" t="s">
        <v>69</v>
      </c>
      <c r="I20" s="23" t="s">
        <v>70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1233.8</v>
      </c>
      <c r="S20" s="21" t="s">
        <v>160</v>
      </c>
    </row>
    <row r="21" spans="1:19" s="24" customFormat="1" x14ac:dyDescent="0.25">
      <c r="A21" s="21" t="s">
        <v>166</v>
      </c>
      <c r="B21" s="22" t="s">
        <v>112</v>
      </c>
      <c r="C21" s="21" t="s">
        <v>24</v>
      </c>
      <c r="D21" s="21" t="s">
        <v>123</v>
      </c>
      <c r="E21" s="21" t="s">
        <v>26</v>
      </c>
      <c r="F21" s="21" t="s">
        <v>124</v>
      </c>
      <c r="G21" s="21" t="s">
        <v>26</v>
      </c>
      <c r="H21" s="21" t="s">
        <v>125</v>
      </c>
      <c r="I21" s="23" t="s">
        <v>126</v>
      </c>
      <c r="J21" s="23">
        <v>8834.56</v>
      </c>
      <c r="K21" s="23">
        <v>0</v>
      </c>
      <c r="L21" s="23">
        <v>7616</v>
      </c>
      <c r="M21" s="23">
        <v>1218.56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1" t="s">
        <v>26</v>
      </c>
    </row>
    <row r="22" spans="1:19" s="24" customFormat="1" x14ac:dyDescent="0.25">
      <c r="A22" s="21" t="s">
        <v>268</v>
      </c>
      <c r="B22" s="22" t="s">
        <v>147</v>
      </c>
      <c r="C22" s="21" t="s">
        <v>142</v>
      </c>
      <c r="D22" s="21" t="s">
        <v>26</v>
      </c>
      <c r="E22" s="21" t="s">
        <v>185</v>
      </c>
      <c r="F22" s="21" t="s">
        <v>26</v>
      </c>
      <c r="G22" s="21" t="s">
        <v>123</v>
      </c>
      <c r="H22" s="21" t="s">
        <v>125</v>
      </c>
      <c r="I22" s="23" t="s">
        <v>126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913.92</v>
      </c>
      <c r="S22" s="21" t="s">
        <v>186</v>
      </c>
    </row>
    <row r="23" spans="1:19" s="28" customFormat="1" x14ac:dyDescent="0.25">
      <c r="A23" s="25" t="s">
        <v>141</v>
      </c>
      <c r="B23" s="26" t="s">
        <v>72</v>
      </c>
      <c r="C23" s="25" t="s">
        <v>24</v>
      </c>
      <c r="D23" s="25" t="s">
        <v>93</v>
      </c>
      <c r="E23" s="25" t="s">
        <v>26</v>
      </c>
      <c r="F23" s="25" t="s">
        <v>94</v>
      </c>
      <c r="G23" s="25" t="s">
        <v>26</v>
      </c>
      <c r="H23" s="25" t="s">
        <v>95</v>
      </c>
      <c r="I23" s="27" t="s">
        <v>96</v>
      </c>
      <c r="J23" s="27">
        <v>13340</v>
      </c>
      <c r="K23" s="27">
        <v>0</v>
      </c>
      <c r="L23" s="27">
        <v>11500</v>
      </c>
      <c r="M23" s="27">
        <v>1840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5" t="s">
        <v>26</v>
      </c>
    </row>
    <row r="24" spans="1:19" x14ac:dyDescent="0.25">
      <c r="A24" s="8" t="s">
        <v>143</v>
      </c>
      <c r="B24" s="11" t="s">
        <v>72</v>
      </c>
      <c r="C24" s="8" t="s">
        <v>24</v>
      </c>
      <c r="D24" s="8" t="s">
        <v>98</v>
      </c>
      <c r="E24" s="8" t="s">
        <v>26</v>
      </c>
      <c r="F24" s="8" t="s">
        <v>99</v>
      </c>
      <c r="G24" s="8" t="s">
        <v>26</v>
      </c>
      <c r="H24" s="8" t="s">
        <v>95</v>
      </c>
      <c r="I24" s="9" t="s">
        <v>96</v>
      </c>
      <c r="J24" s="9">
        <v>32689.84</v>
      </c>
      <c r="K24" s="9">
        <v>20319.599999999999</v>
      </c>
      <c r="L24" s="9">
        <v>10664</v>
      </c>
      <c r="M24" s="9">
        <v>1706.24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8" t="s">
        <v>26</v>
      </c>
    </row>
    <row r="25" spans="1:19" x14ac:dyDescent="0.25">
      <c r="A25" s="8" t="s">
        <v>195</v>
      </c>
      <c r="B25" s="11" t="s">
        <v>147</v>
      </c>
      <c r="C25" s="8" t="s">
        <v>142</v>
      </c>
      <c r="D25" s="8" t="s">
        <v>26</v>
      </c>
      <c r="E25" s="8" t="s">
        <v>165</v>
      </c>
      <c r="F25" s="8" t="s">
        <v>26</v>
      </c>
      <c r="G25" s="8" t="s">
        <v>98</v>
      </c>
      <c r="H25" s="8" t="s">
        <v>95</v>
      </c>
      <c r="I25" s="9" t="s">
        <v>96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1279.68</v>
      </c>
      <c r="S25" s="8" t="s">
        <v>208</v>
      </c>
    </row>
    <row r="26" spans="1:19" s="28" customFormat="1" x14ac:dyDescent="0.25">
      <c r="A26" s="25" t="s">
        <v>263</v>
      </c>
      <c r="B26" s="26" t="s">
        <v>147</v>
      </c>
      <c r="C26" s="25" t="s">
        <v>142</v>
      </c>
      <c r="D26" s="25" t="s">
        <v>26</v>
      </c>
      <c r="E26" s="25" t="s">
        <v>170</v>
      </c>
      <c r="F26" s="25" t="s">
        <v>26</v>
      </c>
      <c r="G26" s="25" t="s">
        <v>93</v>
      </c>
      <c r="H26" s="25" t="s">
        <v>95</v>
      </c>
      <c r="I26" s="27" t="s">
        <v>96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1380</v>
      </c>
      <c r="S26" s="25" t="s">
        <v>171</v>
      </c>
    </row>
    <row r="27" spans="1:19" x14ac:dyDescent="0.25">
      <c r="A27" s="8" t="s">
        <v>22</v>
      </c>
      <c r="B27" s="8" t="s">
        <v>209</v>
      </c>
      <c r="C27" s="8" t="s">
        <v>24</v>
      </c>
      <c r="D27" s="8" t="s">
        <v>210</v>
      </c>
      <c r="E27" s="8" t="s">
        <v>26</v>
      </c>
      <c r="F27" s="8" t="s">
        <v>211</v>
      </c>
      <c r="G27" s="8" t="s">
        <v>26</v>
      </c>
      <c r="H27" s="8" t="s">
        <v>212</v>
      </c>
      <c r="I27" s="9" t="s">
        <v>213</v>
      </c>
      <c r="J27" s="9">
        <v>789.7</v>
      </c>
      <c r="K27" s="9">
        <v>0</v>
      </c>
      <c r="L27" s="9">
        <v>680.75</v>
      </c>
      <c r="M27" s="9">
        <v>108.92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8"/>
    </row>
    <row r="28" spans="1:19" x14ac:dyDescent="0.25">
      <c r="A28" s="8" t="s">
        <v>110</v>
      </c>
      <c r="B28" s="8" t="s">
        <v>56</v>
      </c>
      <c r="C28" s="8" t="s">
        <v>24</v>
      </c>
      <c r="D28" s="8" t="s">
        <v>210</v>
      </c>
      <c r="E28" s="8" t="s">
        <v>26</v>
      </c>
      <c r="F28" s="8" t="s">
        <v>211</v>
      </c>
      <c r="G28" s="8" t="s">
        <v>26</v>
      </c>
      <c r="H28" s="8" t="s">
        <v>212</v>
      </c>
      <c r="I28" s="9" t="s">
        <v>213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108.92</v>
      </c>
      <c r="S28" s="8" t="s">
        <v>214</v>
      </c>
    </row>
    <row r="29" spans="1:19" s="24" customFormat="1" x14ac:dyDescent="0.25">
      <c r="A29" s="21" t="s">
        <v>117</v>
      </c>
      <c r="B29" s="21" t="s">
        <v>56</v>
      </c>
      <c r="C29" s="21" t="s">
        <v>24</v>
      </c>
      <c r="D29" s="21" t="s">
        <v>254</v>
      </c>
      <c r="E29" s="21" t="s">
        <v>26</v>
      </c>
      <c r="F29" s="21" t="s">
        <v>255</v>
      </c>
      <c r="G29" s="21" t="s">
        <v>26</v>
      </c>
      <c r="H29" s="21" t="s">
        <v>256</v>
      </c>
      <c r="I29" s="23" t="s">
        <v>257</v>
      </c>
      <c r="J29" s="23">
        <v>5616</v>
      </c>
      <c r="K29" s="23">
        <v>0</v>
      </c>
      <c r="L29" s="23">
        <v>5200</v>
      </c>
      <c r="M29" s="23">
        <v>416</v>
      </c>
      <c r="N29" s="23">
        <v>0</v>
      </c>
      <c r="O29" s="23">
        <v>0</v>
      </c>
      <c r="P29" s="23">
        <v>0</v>
      </c>
      <c r="Q29" s="23">
        <v>0</v>
      </c>
      <c r="R29" s="23">
        <v>312</v>
      </c>
      <c r="S29" s="21" t="s">
        <v>258</v>
      </c>
    </row>
    <row r="30" spans="1:19" s="24" customFormat="1" x14ac:dyDescent="0.25">
      <c r="A30" s="21" t="s">
        <v>111</v>
      </c>
      <c r="B30" s="21" t="s">
        <v>56</v>
      </c>
      <c r="C30" s="21" t="s">
        <v>24</v>
      </c>
      <c r="D30" s="21" t="s">
        <v>241</v>
      </c>
      <c r="E30" s="21" t="s">
        <v>26</v>
      </c>
      <c r="F30" s="21" t="s">
        <v>242</v>
      </c>
      <c r="G30" s="21" t="s">
        <v>26</v>
      </c>
      <c r="H30" s="21" t="s">
        <v>243</v>
      </c>
      <c r="I30" s="23" t="s">
        <v>244</v>
      </c>
      <c r="J30" s="23">
        <v>42978</v>
      </c>
      <c r="K30" s="23">
        <v>0</v>
      </c>
      <c r="L30" s="23">
        <v>37050</v>
      </c>
      <c r="M30" s="23">
        <v>5928</v>
      </c>
      <c r="N30" s="23">
        <v>0</v>
      </c>
      <c r="O30" s="23">
        <v>0</v>
      </c>
      <c r="P30" s="23">
        <v>0</v>
      </c>
      <c r="Q30" s="23">
        <v>0</v>
      </c>
      <c r="R30" s="23">
        <v>4446</v>
      </c>
      <c r="S30" s="21" t="s">
        <v>245</v>
      </c>
    </row>
    <row r="31" spans="1:19" x14ac:dyDescent="0.25">
      <c r="A31" s="8" t="s">
        <v>50</v>
      </c>
      <c r="B31" s="11" t="s">
        <v>39</v>
      </c>
      <c r="C31" s="8" t="s">
        <v>24</v>
      </c>
      <c r="D31" s="8" t="s">
        <v>40</v>
      </c>
      <c r="E31" s="8" t="s">
        <v>26</v>
      </c>
      <c r="F31" s="8" t="s">
        <v>41</v>
      </c>
      <c r="G31" s="8" t="s">
        <v>26</v>
      </c>
      <c r="H31" s="8" t="s">
        <v>42</v>
      </c>
      <c r="I31" s="9" t="s">
        <v>43</v>
      </c>
      <c r="J31" s="9">
        <v>25417.919999999998</v>
      </c>
      <c r="K31" s="9">
        <v>0</v>
      </c>
      <c r="L31" s="9">
        <v>21912</v>
      </c>
      <c r="M31" s="9">
        <v>3505.92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8" t="s">
        <v>26</v>
      </c>
    </row>
    <row r="32" spans="1:19" x14ac:dyDescent="0.25">
      <c r="A32" s="8" t="s">
        <v>265</v>
      </c>
      <c r="B32" s="11" t="s">
        <v>147</v>
      </c>
      <c r="C32" s="8" t="s">
        <v>142</v>
      </c>
      <c r="D32" s="8" t="s">
        <v>26</v>
      </c>
      <c r="E32" s="8" t="s">
        <v>176</v>
      </c>
      <c r="F32" s="8" t="s">
        <v>26</v>
      </c>
      <c r="G32" s="8" t="s">
        <v>40</v>
      </c>
      <c r="H32" s="8" t="s">
        <v>42</v>
      </c>
      <c r="I32" s="9" t="s">
        <v>43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2629.44</v>
      </c>
      <c r="S32" s="8" t="s">
        <v>177</v>
      </c>
    </row>
    <row r="33" spans="1:19" x14ac:dyDescent="0.25">
      <c r="A33" s="8" t="s">
        <v>122</v>
      </c>
      <c r="B33" s="8" t="s">
        <v>56</v>
      </c>
      <c r="C33" s="8" t="s">
        <v>24</v>
      </c>
      <c r="D33" s="8" t="s">
        <v>236</v>
      </c>
      <c r="E33" s="8"/>
      <c r="F33" s="8" t="s">
        <v>237</v>
      </c>
      <c r="G33" s="8" t="s">
        <v>26</v>
      </c>
      <c r="H33" s="8" t="s">
        <v>238</v>
      </c>
      <c r="I33" s="9" t="s">
        <v>239</v>
      </c>
      <c r="J33" s="9">
        <v>3480</v>
      </c>
      <c r="K33" s="9">
        <v>0</v>
      </c>
      <c r="L33" s="9">
        <v>3000</v>
      </c>
      <c r="M33" s="9">
        <v>480</v>
      </c>
      <c r="N33" s="9">
        <v>0</v>
      </c>
      <c r="O33" s="9">
        <v>0</v>
      </c>
      <c r="P33" s="9">
        <v>0</v>
      </c>
      <c r="Q33" s="9">
        <v>0</v>
      </c>
      <c r="R33" s="9">
        <v>360</v>
      </c>
      <c r="S33" s="8" t="s">
        <v>240</v>
      </c>
    </row>
    <row r="34" spans="1:19" s="24" customFormat="1" x14ac:dyDescent="0.25">
      <c r="A34" s="21" t="s">
        <v>105</v>
      </c>
      <c r="B34" s="21" t="s">
        <v>56</v>
      </c>
      <c r="C34" s="21" t="s">
        <v>24</v>
      </c>
      <c r="D34" s="21" t="s">
        <v>259</v>
      </c>
      <c r="E34" s="21" t="s">
        <v>26</v>
      </c>
      <c r="F34" s="21" t="s">
        <v>260</v>
      </c>
      <c r="G34" s="21" t="s">
        <v>26</v>
      </c>
      <c r="H34" s="21" t="s">
        <v>103</v>
      </c>
      <c r="I34" s="23" t="s">
        <v>104</v>
      </c>
      <c r="J34" s="23">
        <v>6316.2</v>
      </c>
      <c r="K34" s="23">
        <v>0</v>
      </c>
      <c r="L34" s="23">
        <v>5445</v>
      </c>
      <c r="M34" s="23">
        <v>871.2</v>
      </c>
      <c r="N34" s="23">
        <v>0</v>
      </c>
      <c r="O34" s="23">
        <v>0</v>
      </c>
      <c r="P34" s="23">
        <v>0</v>
      </c>
      <c r="Q34" s="23">
        <v>0</v>
      </c>
      <c r="R34" s="23">
        <v>653.4</v>
      </c>
      <c r="S34" s="21" t="s">
        <v>261</v>
      </c>
    </row>
    <row r="35" spans="1:19" s="24" customFormat="1" x14ac:dyDescent="0.25">
      <c r="A35" s="21" t="s">
        <v>146</v>
      </c>
      <c r="B35" s="22" t="s">
        <v>72</v>
      </c>
      <c r="C35" s="21" t="s">
        <v>24</v>
      </c>
      <c r="D35" s="21" t="s">
        <v>101</v>
      </c>
      <c r="E35" s="21" t="s">
        <v>26</v>
      </c>
      <c r="F35" s="21" t="s">
        <v>102</v>
      </c>
      <c r="G35" s="21" t="s">
        <v>26</v>
      </c>
      <c r="H35" s="21" t="s">
        <v>103</v>
      </c>
      <c r="I35" s="23" t="s">
        <v>104</v>
      </c>
      <c r="J35" s="23">
        <v>2975.4</v>
      </c>
      <c r="K35" s="23">
        <v>0</v>
      </c>
      <c r="L35" s="23">
        <v>2565</v>
      </c>
      <c r="M35" s="23">
        <v>410.4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1" t="s">
        <v>26</v>
      </c>
    </row>
    <row r="36" spans="1:19" s="24" customFormat="1" x14ac:dyDescent="0.25">
      <c r="A36" s="21" t="s">
        <v>169</v>
      </c>
      <c r="B36" s="22" t="s">
        <v>112</v>
      </c>
      <c r="C36" s="21" t="s">
        <v>24</v>
      </c>
      <c r="D36" s="21" t="s">
        <v>128</v>
      </c>
      <c r="E36" s="21" t="s">
        <v>26</v>
      </c>
      <c r="F36" s="21" t="s">
        <v>129</v>
      </c>
      <c r="G36" s="21" t="s">
        <v>26</v>
      </c>
      <c r="H36" s="21" t="s">
        <v>103</v>
      </c>
      <c r="I36" s="23" t="s">
        <v>104</v>
      </c>
      <c r="J36" s="23">
        <v>2088</v>
      </c>
      <c r="K36" s="23">
        <v>0</v>
      </c>
      <c r="L36" s="23">
        <v>1800</v>
      </c>
      <c r="M36" s="23">
        <v>288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1" t="s">
        <v>26</v>
      </c>
    </row>
    <row r="37" spans="1:19" s="24" customFormat="1" x14ac:dyDescent="0.25">
      <c r="A37" s="21" t="s">
        <v>191</v>
      </c>
      <c r="B37" s="22" t="s">
        <v>147</v>
      </c>
      <c r="C37" s="21" t="s">
        <v>142</v>
      </c>
      <c r="D37" s="21" t="s">
        <v>26</v>
      </c>
      <c r="E37" s="21" t="s">
        <v>162</v>
      </c>
      <c r="F37" s="21" t="s">
        <v>26</v>
      </c>
      <c r="G37" s="21" t="s">
        <v>101</v>
      </c>
      <c r="H37" s="21" t="s">
        <v>103</v>
      </c>
      <c r="I37" s="23" t="s">
        <v>104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307.8</v>
      </c>
      <c r="S37" s="21" t="s">
        <v>163</v>
      </c>
    </row>
    <row r="38" spans="1:19" s="24" customFormat="1" x14ac:dyDescent="0.25">
      <c r="A38" s="21" t="s">
        <v>30</v>
      </c>
      <c r="B38" s="22" t="s">
        <v>23</v>
      </c>
      <c r="C38" s="21" t="s">
        <v>24</v>
      </c>
      <c r="D38" s="21" t="s">
        <v>25</v>
      </c>
      <c r="E38" s="21" t="s">
        <v>26</v>
      </c>
      <c r="F38" s="21" t="s">
        <v>27</v>
      </c>
      <c r="G38" s="21" t="s">
        <v>26</v>
      </c>
      <c r="H38" s="21" t="s">
        <v>28</v>
      </c>
      <c r="I38" s="23" t="s">
        <v>29</v>
      </c>
      <c r="J38" s="23">
        <v>104.4</v>
      </c>
      <c r="K38" s="23">
        <v>0</v>
      </c>
      <c r="L38" s="23">
        <v>90</v>
      </c>
      <c r="M38" s="23">
        <v>14.4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1" t="s">
        <v>26</v>
      </c>
    </row>
    <row r="39" spans="1:19" s="24" customFormat="1" x14ac:dyDescent="0.25">
      <c r="A39" s="21" t="s">
        <v>181</v>
      </c>
      <c r="B39" s="22" t="s">
        <v>112</v>
      </c>
      <c r="C39" s="21" t="s">
        <v>142</v>
      </c>
      <c r="D39" s="21" t="s">
        <v>26</v>
      </c>
      <c r="E39" s="21" t="s">
        <v>144</v>
      </c>
      <c r="F39" s="21" t="s">
        <v>26</v>
      </c>
      <c r="G39" s="21" t="s">
        <v>25</v>
      </c>
      <c r="H39" s="21" t="s">
        <v>28</v>
      </c>
      <c r="I39" s="23" t="s">
        <v>29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10.8</v>
      </c>
      <c r="S39" s="21" t="s">
        <v>145</v>
      </c>
    </row>
    <row r="40" spans="1:19" s="24" customFormat="1" x14ac:dyDescent="0.25">
      <c r="A40" s="21" t="s">
        <v>152</v>
      </c>
      <c r="B40" s="22" t="s">
        <v>72</v>
      </c>
      <c r="C40" s="21" t="s">
        <v>24</v>
      </c>
      <c r="D40" s="21" t="s">
        <v>83</v>
      </c>
      <c r="E40" s="21" t="s">
        <v>26</v>
      </c>
      <c r="F40" s="21" t="s">
        <v>84</v>
      </c>
      <c r="G40" s="21" t="s">
        <v>26</v>
      </c>
      <c r="H40" s="21" t="s">
        <v>85</v>
      </c>
      <c r="I40" s="23" t="s">
        <v>86</v>
      </c>
      <c r="J40" s="23">
        <v>9756.67</v>
      </c>
      <c r="K40" s="23">
        <v>0</v>
      </c>
      <c r="L40" s="23">
        <v>8410.92</v>
      </c>
      <c r="M40" s="23">
        <v>1345.74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1" t="s">
        <v>26</v>
      </c>
    </row>
    <row r="41" spans="1:19" s="24" customFormat="1" x14ac:dyDescent="0.25">
      <c r="A41" s="21" t="s">
        <v>269</v>
      </c>
      <c r="B41" s="22" t="s">
        <v>147</v>
      </c>
      <c r="C41" s="21" t="s">
        <v>142</v>
      </c>
      <c r="D41" s="21" t="s">
        <v>26</v>
      </c>
      <c r="E41" s="21" t="s">
        <v>188</v>
      </c>
      <c r="F41" s="21" t="s">
        <v>26</v>
      </c>
      <c r="G41" s="21" t="s">
        <v>83</v>
      </c>
      <c r="H41" s="21" t="s">
        <v>85</v>
      </c>
      <c r="I41" s="23" t="s">
        <v>86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1009.31</v>
      </c>
      <c r="S41" s="21" t="s">
        <v>273</v>
      </c>
    </row>
    <row r="42" spans="1:19" s="24" customFormat="1" x14ac:dyDescent="0.25">
      <c r="A42" s="21" t="s">
        <v>172</v>
      </c>
      <c r="B42" s="22" t="s">
        <v>112</v>
      </c>
      <c r="C42" s="21" t="s">
        <v>24</v>
      </c>
      <c r="D42" s="21" t="s">
        <v>113</v>
      </c>
      <c r="E42" s="21" t="s">
        <v>26</v>
      </c>
      <c r="F42" s="21" t="s">
        <v>114</v>
      </c>
      <c r="G42" s="21" t="s">
        <v>26</v>
      </c>
      <c r="H42" s="21" t="s">
        <v>115</v>
      </c>
      <c r="I42" s="23" t="s">
        <v>116</v>
      </c>
      <c r="J42" s="23">
        <v>15080</v>
      </c>
      <c r="K42" s="23">
        <v>0</v>
      </c>
      <c r="L42" s="23">
        <v>13000</v>
      </c>
      <c r="M42" s="23">
        <v>2080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1" t="s">
        <v>26</v>
      </c>
    </row>
    <row r="43" spans="1:19" s="24" customFormat="1" x14ac:dyDescent="0.25">
      <c r="A43" s="21" t="s">
        <v>264</v>
      </c>
      <c r="B43" s="22" t="s">
        <v>147</v>
      </c>
      <c r="C43" s="21" t="s">
        <v>142</v>
      </c>
      <c r="D43" s="21" t="s">
        <v>26</v>
      </c>
      <c r="E43" s="21" t="s">
        <v>173</v>
      </c>
      <c r="F43" s="21" t="s">
        <v>26</v>
      </c>
      <c r="G43" s="21" t="s">
        <v>113</v>
      </c>
      <c r="H43" s="21" t="s">
        <v>115</v>
      </c>
      <c r="I43" s="23" t="s">
        <v>116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1560</v>
      </c>
      <c r="S43" s="21" t="s">
        <v>174</v>
      </c>
    </row>
    <row r="44" spans="1:19" s="28" customFormat="1" x14ac:dyDescent="0.25">
      <c r="A44" s="25" t="s">
        <v>127</v>
      </c>
      <c r="B44" s="25" t="s">
        <v>56</v>
      </c>
      <c r="C44" s="25" t="s">
        <v>24</v>
      </c>
      <c r="D44" s="25" t="s">
        <v>231</v>
      </c>
      <c r="E44" s="25" t="s">
        <v>26</v>
      </c>
      <c r="F44" s="25" t="s">
        <v>232</v>
      </c>
      <c r="G44" s="25" t="s">
        <v>26</v>
      </c>
      <c r="H44" s="25" t="s">
        <v>233</v>
      </c>
      <c r="I44" s="27" t="s">
        <v>234</v>
      </c>
      <c r="J44" s="27">
        <v>3043.84</v>
      </c>
      <c r="K44" s="27">
        <v>0</v>
      </c>
      <c r="L44" s="27">
        <v>2624</v>
      </c>
      <c r="M44" s="27">
        <v>419.84</v>
      </c>
      <c r="N44" s="27">
        <v>0</v>
      </c>
      <c r="O44" s="27">
        <v>0</v>
      </c>
      <c r="P44" s="27">
        <v>0</v>
      </c>
      <c r="Q44" s="27">
        <v>0</v>
      </c>
      <c r="R44" s="27">
        <v>314.88</v>
      </c>
      <c r="S44" s="25" t="s">
        <v>235</v>
      </c>
    </row>
    <row r="45" spans="1:19" s="24" customFormat="1" x14ac:dyDescent="0.25">
      <c r="A45" s="21" t="s">
        <v>155</v>
      </c>
      <c r="B45" s="22" t="s">
        <v>72</v>
      </c>
      <c r="C45" s="21" t="s">
        <v>24</v>
      </c>
      <c r="D45" s="21" t="s">
        <v>106</v>
      </c>
      <c r="E45" s="21" t="s">
        <v>26</v>
      </c>
      <c r="F45" s="21" t="s">
        <v>107</v>
      </c>
      <c r="G45" s="21" t="s">
        <v>26</v>
      </c>
      <c r="H45" s="21" t="s">
        <v>108</v>
      </c>
      <c r="I45" s="23" t="s">
        <v>109</v>
      </c>
      <c r="J45" s="23">
        <v>800</v>
      </c>
      <c r="K45" s="23">
        <v>800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1" t="s">
        <v>26</v>
      </c>
    </row>
    <row r="46" spans="1:19" s="24" customFormat="1" x14ac:dyDescent="0.25">
      <c r="A46" s="21" t="s">
        <v>92</v>
      </c>
      <c r="B46" s="21" t="s">
        <v>56</v>
      </c>
      <c r="C46" s="21" t="s">
        <v>24</v>
      </c>
      <c r="D46" s="21" t="s">
        <v>250</v>
      </c>
      <c r="E46" s="21" t="s">
        <v>26</v>
      </c>
      <c r="F46" s="21" t="s">
        <v>251</v>
      </c>
      <c r="G46" s="21" t="s">
        <v>26</v>
      </c>
      <c r="H46" s="21" t="s">
        <v>252</v>
      </c>
      <c r="I46" s="23" t="s">
        <v>253</v>
      </c>
      <c r="J46" s="23">
        <v>51450</v>
      </c>
      <c r="K46" s="23">
        <v>51450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1" t="s">
        <v>26</v>
      </c>
    </row>
    <row r="47" spans="1:19" s="24" customFormat="1" x14ac:dyDescent="0.25">
      <c r="A47" s="21" t="s">
        <v>61</v>
      </c>
      <c r="B47" s="21" t="s">
        <v>45</v>
      </c>
      <c r="C47" s="21" t="s">
        <v>24</v>
      </c>
      <c r="D47" s="21" t="s">
        <v>219</v>
      </c>
      <c r="E47" s="21" t="s">
        <v>26</v>
      </c>
      <c r="F47" s="21" t="s">
        <v>220</v>
      </c>
      <c r="G47" s="21" t="s">
        <v>26</v>
      </c>
      <c r="H47" s="21" t="s">
        <v>221</v>
      </c>
      <c r="I47" s="23" t="s">
        <v>222</v>
      </c>
      <c r="J47" s="23">
        <v>63086.04</v>
      </c>
      <c r="K47" s="23">
        <v>63086.04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1" t="s">
        <v>26</v>
      </c>
    </row>
    <row r="48" spans="1:19" x14ac:dyDescent="0.25">
      <c r="A48" s="8" t="s">
        <v>158</v>
      </c>
      <c r="B48" s="11" t="s">
        <v>72</v>
      </c>
      <c r="C48" s="8" t="s">
        <v>24</v>
      </c>
      <c r="D48" s="8" t="s">
        <v>73</v>
      </c>
      <c r="E48" s="8" t="s">
        <v>26</v>
      </c>
      <c r="F48" s="8" t="s">
        <v>74</v>
      </c>
      <c r="G48" s="8" t="s">
        <v>26</v>
      </c>
      <c r="H48" s="8" t="s">
        <v>75</v>
      </c>
      <c r="I48" s="9" t="s">
        <v>76</v>
      </c>
      <c r="J48" s="9">
        <v>6735</v>
      </c>
      <c r="K48" s="9">
        <v>6735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8" t="s">
        <v>26</v>
      </c>
    </row>
    <row r="49" spans="1:19" s="24" customFormat="1" x14ac:dyDescent="0.25">
      <c r="A49" s="21" t="s">
        <v>71</v>
      </c>
      <c r="B49" s="21" t="s">
        <v>51</v>
      </c>
      <c r="C49" s="21" t="s">
        <v>24</v>
      </c>
      <c r="D49" s="21" t="s">
        <v>226</v>
      </c>
      <c r="E49" s="21" t="s">
        <v>26</v>
      </c>
      <c r="F49" s="21" t="s">
        <v>227</v>
      </c>
      <c r="G49" s="21" t="s">
        <v>26</v>
      </c>
      <c r="H49" s="21" t="s">
        <v>228</v>
      </c>
      <c r="I49" s="23" t="s">
        <v>229</v>
      </c>
      <c r="J49" s="23">
        <v>17987.62</v>
      </c>
      <c r="K49" s="23">
        <v>0</v>
      </c>
      <c r="L49" s="23">
        <v>15506.56</v>
      </c>
      <c r="M49" s="23">
        <v>2481.0500000000002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1"/>
    </row>
    <row r="50" spans="1:19" s="24" customFormat="1" x14ac:dyDescent="0.25">
      <c r="A50" s="21" t="s">
        <v>130</v>
      </c>
      <c r="B50" s="21" t="s">
        <v>56</v>
      </c>
      <c r="C50" s="21" t="s">
        <v>142</v>
      </c>
      <c r="D50" s="21" t="s">
        <v>226</v>
      </c>
      <c r="E50" s="21" t="s">
        <v>26</v>
      </c>
      <c r="F50" s="21" t="s">
        <v>227</v>
      </c>
      <c r="G50" s="21" t="s">
        <v>26</v>
      </c>
      <c r="H50" s="21" t="s">
        <v>228</v>
      </c>
      <c r="I50" s="23" t="s">
        <v>229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1860.79</v>
      </c>
      <c r="S50" s="21" t="s">
        <v>230</v>
      </c>
    </row>
    <row r="51" spans="1:19" x14ac:dyDescent="0.25">
      <c r="A51" s="8" t="s">
        <v>161</v>
      </c>
      <c r="B51" s="11" t="s">
        <v>72</v>
      </c>
      <c r="C51" s="8" t="s">
        <v>24</v>
      </c>
      <c r="D51" s="8" t="s">
        <v>78</v>
      </c>
      <c r="E51" s="8" t="s">
        <v>26</v>
      </c>
      <c r="F51" s="8" t="s">
        <v>79</v>
      </c>
      <c r="G51" s="8" t="s">
        <v>26</v>
      </c>
      <c r="H51" s="8" t="s">
        <v>80</v>
      </c>
      <c r="I51" s="9" t="s">
        <v>81</v>
      </c>
      <c r="J51" s="9">
        <v>19197</v>
      </c>
      <c r="K51" s="9">
        <v>19197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8" t="s">
        <v>26</v>
      </c>
    </row>
    <row r="52" spans="1:19" s="24" customFormat="1" x14ac:dyDescent="0.25">
      <c r="A52" s="21" t="s">
        <v>66</v>
      </c>
      <c r="B52" s="22" t="s">
        <v>51</v>
      </c>
      <c r="C52" s="21" t="s">
        <v>24</v>
      </c>
      <c r="D52" s="21" t="s">
        <v>52</v>
      </c>
      <c r="E52" s="21" t="s">
        <v>26</v>
      </c>
      <c r="F52" s="21" t="s">
        <v>33</v>
      </c>
      <c r="G52" s="21" t="s">
        <v>26</v>
      </c>
      <c r="H52" s="21" t="s">
        <v>53</v>
      </c>
      <c r="I52" s="23" t="s">
        <v>54</v>
      </c>
      <c r="J52" s="23">
        <v>4000</v>
      </c>
      <c r="K52" s="23">
        <v>4000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1" t="s">
        <v>26</v>
      </c>
    </row>
    <row r="53" spans="1:19" s="24" customFormat="1" x14ac:dyDescent="0.25">
      <c r="A53" s="21" t="s">
        <v>97</v>
      </c>
      <c r="B53" s="22" t="s">
        <v>56</v>
      </c>
      <c r="C53" s="21" t="s">
        <v>24</v>
      </c>
      <c r="D53" s="21" t="s">
        <v>62</v>
      </c>
      <c r="E53" s="21" t="s">
        <v>26</v>
      </c>
      <c r="F53" s="21" t="s">
        <v>63</v>
      </c>
      <c r="G53" s="21" t="s">
        <v>26</v>
      </c>
      <c r="H53" s="21" t="s">
        <v>64</v>
      </c>
      <c r="I53" s="23" t="s">
        <v>65</v>
      </c>
      <c r="J53" s="23">
        <v>49815.56</v>
      </c>
      <c r="K53" s="23">
        <v>49815.56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1" t="s">
        <v>26</v>
      </c>
    </row>
    <row r="54" spans="1:19" s="24" customFormat="1" x14ac:dyDescent="0.25">
      <c r="A54" s="21" t="s">
        <v>36</v>
      </c>
      <c r="B54" s="22" t="s">
        <v>31</v>
      </c>
      <c r="C54" s="21" t="s">
        <v>24</v>
      </c>
      <c r="D54" s="21" t="s">
        <v>32</v>
      </c>
      <c r="E54" s="21" t="s">
        <v>26</v>
      </c>
      <c r="F54" s="21" t="s">
        <v>33</v>
      </c>
      <c r="G54" s="21" t="s">
        <v>26</v>
      </c>
      <c r="H54" s="21" t="s">
        <v>34</v>
      </c>
      <c r="I54" s="23" t="s">
        <v>35</v>
      </c>
      <c r="J54" s="23">
        <v>2900</v>
      </c>
      <c r="K54" s="23">
        <v>0</v>
      </c>
      <c r="L54" s="23">
        <v>2500</v>
      </c>
      <c r="M54" s="23">
        <v>400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1" t="s">
        <v>26</v>
      </c>
    </row>
    <row r="55" spans="1:19" s="24" customFormat="1" x14ac:dyDescent="0.25">
      <c r="A55" s="21" t="s">
        <v>38</v>
      </c>
      <c r="B55" s="22" t="s">
        <v>31</v>
      </c>
      <c r="C55" s="21" t="s">
        <v>24</v>
      </c>
      <c r="D55" s="21" t="s">
        <v>37</v>
      </c>
      <c r="E55" s="21" t="s">
        <v>26</v>
      </c>
      <c r="F55" s="21" t="s">
        <v>33</v>
      </c>
      <c r="G55" s="21" t="s">
        <v>26</v>
      </c>
      <c r="H55" s="21" t="s">
        <v>34</v>
      </c>
      <c r="I55" s="23" t="s">
        <v>35</v>
      </c>
      <c r="J55" s="23">
        <v>1740</v>
      </c>
      <c r="K55" s="23">
        <v>0</v>
      </c>
      <c r="L55" s="23">
        <v>1500</v>
      </c>
      <c r="M55" s="23">
        <v>240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1" t="s">
        <v>26</v>
      </c>
    </row>
    <row r="56" spans="1:19" s="24" customFormat="1" x14ac:dyDescent="0.25">
      <c r="A56" s="21" t="s">
        <v>270</v>
      </c>
      <c r="B56" s="22" t="s">
        <v>192</v>
      </c>
      <c r="C56" s="21" t="s">
        <v>142</v>
      </c>
      <c r="D56" s="21" t="s">
        <v>26</v>
      </c>
      <c r="E56" s="21" t="s">
        <v>193</v>
      </c>
      <c r="F56" s="21" t="s">
        <v>26</v>
      </c>
      <c r="G56" s="21" t="s">
        <v>32</v>
      </c>
      <c r="H56" s="21" t="s">
        <v>34</v>
      </c>
      <c r="I56" s="23" t="s">
        <v>35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300</v>
      </c>
      <c r="S56" s="21" t="s">
        <v>194</v>
      </c>
    </row>
    <row r="57" spans="1:19" s="24" customFormat="1" x14ac:dyDescent="0.25">
      <c r="A57" s="21" t="s">
        <v>271</v>
      </c>
      <c r="B57" s="22" t="s">
        <v>192</v>
      </c>
      <c r="C57" s="21" t="s">
        <v>142</v>
      </c>
      <c r="D57" s="21" t="s">
        <v>26</v>
      </c>
      <c r="E57" s="21" t="s">
        <v>196</v>
      </c>
      <c r="F57" s="21" t="s">
        <v>26</v>
      </c>
      <c r="G57" s="21" t="s">
        <v>37</v>
      </c>
      <c r="H57" s="21" t="s">
        <v>34</v>
      </c>
      <c r="I57" s="23" t="s">
        <v>35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180</v>
      </c>
      <c r="S57" s="21" t="s">
        <v>197</v>
      </c>
    </row>
    <row r="58" spans="1:19" s="24" customFormat="1" x14ac:dyDescent="0.25">
      <c r="A58" s="21" t="s">
        <v>100</v>
      </c>
      <c r="B58" s="22" t="s">
        <v>56</v>
      </c>
      <c r="C58" s="21" t="s">
        <v>24</v>
      </c>
      <c r="D58" s="21" t="s">
        <v>57</v>
      </c>
      <c r="E58" s="21" t="s">
        <v>26</v>
      </c>
      <c r="F58" s="21" t="s">
        <v>58</v>
      </c>
      <c r="G58" s="21" t="s">
        <v>26</v>
      </c>
      <c r="H58" s="21" t="s">
        <v>59</v>
      </c>
      <c r="I58" s="23" t="s">
        <v>60</v>
      </c>
      <c r="J58" s="23">
        <v>3127.68</v>
      </c>
      <c r="K58" s="23">
        <v>0</v>
      </c>
      <c r="L58" s="23">
        <v>2696.25</v>
      </c>
      <c r="M58" s="23">
        <v>431.4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1" t="s">
        <v>26</v>
      </c>
    </row>
    <row r="59" spans="1:19" s="24" customFormat="1" x14ac:dyDescent="0.25">
      <c r="A59" s="21" t="s">
        <v>267</v>
      </c>
      <c r="B59" s="22" t="s">
        <v>147</v>
      </c>
      <c r="C59" s="21" t="s">
        <v>142</v>
      </c>
      <c r="D59" s="21" t="s">
        <v>26</v>
      </c>
      <c r="E59" s="21" t="s">
        <v>182</v>
      </c>
      <c r="F59" s="21" t="s">
        <v>26</v>
      </c>
      <c r="G59" s="21" t="s">
        <v>57</v>
      </c>
      <c r="H59" s="21" t="s">
        <v>59</v>
      </c>
      <c r="I59" s="23" t="s">
        <v>60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3">
        <v>323.55</v>
      </c>
      <c r="S59" s="21" t="s">
        <v>183</v>
      </c>
    </row>
    <row r="60" spans="1:19" s="24" customFormat="1" x14ac:dyDescent="0.25">
      <c r="A60" s="21" t="s">
        <v>175</v>
      </c>
      <c r="B60" s="22" t="s">
        <v>112</v>
      </c>
      <c r="C60" s="21" t="s">
        <v>24</v>
      </c>
      <c r="D60" s="21" t="s">
        <v>118</v>
      </c>
      <c r="E60" s="21" t="s">
        <v>26</v>
      </c>
      <c r="F60" s="21" t="s">
        <v>119</v>
      </c>
      <c r="G60" s="21" t="s">
        <v>26</v>
      </c>
      <c r="H60" s="21" t="s">
        <v>120</v>
      </c>
      <c r="I60" s="23" t="s">
        <v>121</v>
      </c>
      <c r="J60" s="23">
        <v>13068.56</v>
      </c>
      <c r="K60" s="23">
        <v>0</v>
      </c>
      <c r="L60" s="23">
        <v>11266</v>
      </c>
      <c r="M60" s="23">
        <v>1802.56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  <c r="S60" s="21" t="s">
        <v>26</v>
      </c>
    </row>
    <row r="61" spans="1:19" s="24" customFormat="1" x14ac:dyDescent="0.25">
      <c r="A61" s="21" t="s">
        <v>262</v>
      </c>
      <c r="B61" s="22" t="s">
        <v>147</v>
      </c>
      <c r="C61" s="21" t="s">
        <v>142</v>
      </c>
      <c r="D61" s="21" t="s">
        <v>26</v>
      </c>
      <c r="E61" s="21" t="s">
        <v>167</v>
      </c>
      <c r="F61" s="21" t="s">
        <v>26</v>
      </c>
      <c r="G61" s="21" t="s">
        <v>118</v>
      </c>
      <c r="H61" s="21" t="s">
        <v>120</v>
      </c>
      <c r="I61" s="23" t="s">
        <v>121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1351.92</v>
      </c>
      <c r="S61" s="21" t="s">
        <v>168</v>
      </c>
    </row>
    <row r="62" spans="1:19" s="24" customFormat="1" x14ac:dyDescent="0.25">
      <c r="A62" s="21" t="s">
        <v>178</v>
      </c>
      <c r="B62" s="22" t="s">
        <v>112</v>
      </c>
      <c r="C62" s="21" t="s">
        <v>24</v>
      </c>
      <c r="D62" s="21" t="s">
        <v>140</v>
      </c>
      <c r="E62" s="21" t="s">
        <v>26</v>
      </c>
      <c r="F62" s="21" t="s">
        <v>136</v>
      </c>
      <c r="G62" s="21" t="s">
        <v>26</v>
      </c>
      <c r="H62" s="21" t="s">
        <v>137</v>
      </c>
      <c r="I62" s="23" t="s">
        <v>138</v>
      </c>
      <c r="J62" s="23">
        <v>11100</v>
      </c>
      <c r="K62" s="23">
        <v>11100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0</v>
      </c>
      <c r="S62" s="21" t="s">
        <v>26</v>
      </c>
    </row>
    <row r="64" spans="1:19" x14ac:dyDescent="0.25">
      <c r="J64" s="15">
        <f>SUM(J8:J62)</f>
        <v>637532.62000000023</v>
      </c>
      <c r="K64" s="15">
        <f t="shared" ref="K64:R64" si="0">SUM(K8:K62)</f>
        <v>380590.2</v>
      </c>
      <c r="L64" s="15">
        <f t="shared" si="0"/>
        <v>221860.62000000002</v>
      </c>
      <c r="M64" s="15">
        <f t="shared" si="0"/>
        <v>35081.700000000004</v>
      </c>
      <c r="N64" s="15">
        <f t="shared" si="0"/>
        <v>0</v>
      </c>
      <c r="O64" s="15">
        <f t="shared" si="0"/>
        <v>0</v>
      </c>
      <c r="P64" s="15">
        <f t="shared" si="0"/>
        <v>0</v>
      </c>
      <c r="Q64" s="15">
        <f t="shared" si="0"/>
        <v>0</v>
      </c>
      <c r="R64" s="15">
        <f t="shared" si="0"/>
        <v>26122.53</v>
      </c>
    </row>
    <row r="66" spans="9:12" x14ac:dyDescent="0.25">
      <c r="J66" s="14" t="s">
        <v>198</v>
      </c>
    </row>
    <row r="68" spans="9:12" x14ac:dyDescent="0.25">
      <c r="J68" s="14" t="s">
        <v>199</v>
      </c>
      <c r="K68" s="14" t="s">
        <v>200</v>
      </c>
      <c r="L68" s="12" t="s">
        <v>201</v>
      </c>
    </row>
    <row r="70" spans="9:12" x14ac:dyDescent="0.25">
      <c r="I70" s="14" t="s">
        <v>202</v>
      </c>
      <c r="J70" s="14">
        <f>K64</f>
        <v>380590.2</v>
      </c>
    </row>
    <row r="72" spans="9:12" x14ac:dyDescent="0.25">
      <c r="I72" s="14" t="s">
        <v>203</v>
      </c>
      <c r="J72" s="14">
        <f>L64</f>
        <v>221860.62000000002</v>
      </c>
      <c r="K72" s="14">
        <f>M64</f>
        <v>35081.700000000004</v>
      </c>
    </row>
    <row r="74" spans="9:12" x14ac:dyDescent="0.25">
      <c r="I74" s="14" t="s">
        <v>204</v>
      </c>
      <c r="J74" s="14">
        <v>0</v>
      </c>
      <c r="K74" s="14">
        <v>0</v>
      </c>
      <c r="L74" s="12"/>
    </row>
    <row r="76" spans="9:12" x14ac:dyDescent="0.25">
      <c r="I76" s="14" t="s">
        <v>205</v>
      </c>
      <c r="J76" s="14">
        <v>0</v>
      </c>
      <c r="K76" s="14">
        <v>0</v>
      </c>
    </row>
    <row r="78" spans="9:12" x14ac:dyDescent="0.25">
      <c r="I78" s="14" t="s">
        <v>206</v>
      </c>
      <c r="J78" s="14">
        <f>J70+J72</f>
        <v>602450.82000000007</v>
      </c>
      <c r="K78" s="14">
        <f>K72</f>
        <v>35081.700000000004</v>
      </c>
      <c r="L78" s="16" t="s">
        <v>272</v>
      </c>
    </row>
  </sheetData>
  <sortState ref="A8:S62">
    <sortCondition ref="I8:I62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2D04B-719A-4725-A230-77B38C8F5708}">
  <dimension ref="A2:S78"/>
  <sheetViews>
    <sheetView tabSelected="1" workbookViewId="0">
      <selection activeCell="F20" sqref="F20"/>
    </sheetView>
  </sheetViews>
  <sheetFormatPr baseColWidth="10" defaultRowHeight="15" x14ac:dyDescent="0.25"/>
  <cols>
    <col min="1" max="1" width="6.28515625" style="12" bestFit="1" customWidth="1"/>
    <col min="2" max="2" width="10.42578125" style="13" bestFit="1" customWidth="1"/>
    <col min="3" max="3" width="9.85546875" style="12" bestFit="1" customWidth="1"/>
    <col min="4" max="4" width="15.28515625" style="12" bestFit="1" customWidth="1"/>
    <col min="5" max="5" width="12.140625" style="12" bestFit="1" customWidth="1"/>
    <col min="6" max="6" width="11.7109375" style="12" bestFit="1" customWidth="1"/>
    <col min="7" max="7" width="15.28515625" style="12" bestFit="1" customWidth="1"/>
    <col min="8" max="8" width="11.28515625" style="12" bestFit="1" customWidth="1"/>
    <col min="9" max="9" width="49.85546875" style="14" customWidth="1"/>
    <col min="10" max="10" width="25.28515625" style="14" bestFit="1" customWidth="1"/>
    <col min="11" max="11" width="12.28515625" style="14" bestFit="1" customWidth="1"/>
    <col min="12" max="12" width="10.7109375" style="14" customWidth="1"/>
    <col min="13" max="13" width="9.7109375" style="14" customWidth="1"/>
    <col min="14" max="17" width="5.140625" style="14" customWidth="1"/>
    <col min="18" max="18" width="9.7109375" style="14" customWidth="1"/>
    <col min="19" max="19" width="17.42578125" style="12" bestFit="1" customWidth="1"/>
    <col min="20" max="16384" width="11.42578125" style="10"/>
  </cols>
  <sheetData>
    <row r="2" spans="1:19" s="30" customForma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1"/>
      <c r="K2" s="1"/>
      <c r="L2" s="1"/>
      <c r="M2" s="1"/>
      <c r="N2" s="1"/>
      <c r="O2" s="1"/>
      <c r="P2" s="1"/>
      <c r="Q2" s="1"/>
      <c r="R2" s="1"/>
      <c r="S2" s="2"/>
    </row>
    <row r="3" spans="1:19" s="30" customFormat="1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1"/>
      <c r="K3" s="1"/>
      <c r="L3" s="1"/>
      <c r="M3" s="1"/>
      <c r="N3" s="1"/>
      <c r="O3" s="1"/>
      <c r="P3" s="1"/>
      <c r="Q3" s="1"/>
      <c r="R3" s="1"/>
      <c r="S3" s="2"/>
    </row>
    <row r="4" spans="1:19" s="30" customFormat="1" x14ac:dyDescent="0.25">
      <c r="A4" s="32" t="s">
        <v>207</v>
      </c>
      <c r="B4" s="32"/>
      <c r="C4" s="32"/>
      <c r="D4" s="32"/>
      <c r="E4" s="32"/>
      <c r="F4" s="32"/>
      <c r="G4" s="32"/>
      <c r="H4" s="32"/>
      <c r="I4" s="32"/>
      <c r="J4" s="1"/>
      <c r="K4" s="1"/>
      <c r="L4" s="1"/>
      <c r="M4" s="1"/>
      <c r="N4" s="1"/>
      <c r="O4" s="1"/>
      <c r="P4" s="1"/>
      <c r="Q4" s="1"/>
      <c r="R4" s="1"/>
      <c r="S4" s="2"/>
    </row>
    <row r="5" spans="1:19" s="30" customFormat="1" x14ac:dyDescent="0.25">
      <c r="A5" s="31" t="s">
        <v>2</v>
      </c>
      <c r="B5" s="31"/>
      <c r="C5" s="31"/>
      <c r="D5" s="31"/>
      <c r="E5" s="31"/>
      <c r="F5" s="31"/>
      <c r="G5" s="31"/>
      <c r="H5" s="31"/>
      <c r="I5" s="31"/>
      <c r="J5" s="1"/>
      <c r="K5" s="1"/>
      <c r="L5" s="1"/>
      <c r="M5" s="1"/>
      <c r="N5" s="1"/>
      <c r="O5" s="1"/>
      <c r="P5" s="1"/>
      <c r="Q5" s="1"/>
      <c r="R5" s="1"/>
      <c r="S5" s="2"/>
    </row>
    <row r="7" spans="1:19" s="7" customFormat="1" x14ac:dyDescent="0.25">
      <c r="A7" s="4" t="s">
        <v>3</v>
      </c>
      <c r="B7" s="5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6" t="s">
        <v>11</v>
      </c>
      <c r="J7" s="6" t="s">
        <v>12</v>
      </c>
      <c r="K7" s="6" t="s">
        <v>13</v>
      </c>
      <c r="L7" s="6" t="s">
        <v>14</v>
      </c>
      <c r="M7" s="6" t="s">
        <v>15</v>
      </c>
      <c r="N7" s="6" t="s">
        <v>16</v>
      </c>
      <c r="O7" s="6" t="s">
        <v>17</v>
      </c>
      <c r="P7" s="6" t="s">
        <v>18</v>
      </c>
      <c r="Q7" s="6" t="s">
        <v>19</v>
      </c>
      <c r="R7" s="6" t="s">
        <v>20</v>
      </c>
      <c r="S7" s="4" t="s">
        <v>21</v>
      </c>
    </row>
    <row r="8" spans="1:19" s="24" customFormat="1" x14ac:dyDescent="0.25">
      <c r="A8" s="21" t="s">
        <v>82</v>
      </c>
      <c r="B8" s="21" t="s">
        <v>56</v>
      </c>
      <c r="C8" s="21" t="s">
        <v>24</v>
      </c>
      <c r="D8" s="21" t="s">
        <v>246</v>
      </c>
      <c r="E8" s="21" t="s">
        <v>26</v>
      </c>
      <c r="F8" s="21" t="s">
        <v>247</v>
      </c>
      <c r="G8" s="21" t="s">
        <v>26</v>
      </c>
      <c r="H8" s="21" t="s">
        <v>248</v>
      </c>
      <c r="I8" s="23" t="s">
        <v>249</v>
      </c>
      <c r="J8" s="23">
        <v>3033</v>
      </c>
      <c r="K8" s="23">
        <v>3033</v>
      </c>
      <c r="L8" s="23">
        <v>0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1" t="s">
        <v>26</v>
      </c>
    </row>
    <row r="9" spans="1:19" x14ac:dyDescent="0.25">
      <c r="A9" s="8" t="s">
        <v>164</v>
      </c>
      <c r="B9" s="11" t="s">
        <v>112</v>
      </c>
      <c r="C9" s="8" t="s">
        <v>24</v>
      </c>
      <c r="D9" s="8" t="s">
        <v>131</v>
      </c>
      <c r="E9" s="8" t="s">
        <v>26</v>
      </c>
      <c r="F9" s="8" t="s">
        <v>132</v>
      </c>
      <c r="G9" s="8" t="s">
        <v>26</v>
      </c>
      <c r="H9" s="8" t="s">
        <v>133</v>
      </c>
      <c r="I9" s="9" t="s">
        <v>134</v>
      </c>
      <c r="J9" s="9">
        <v>2904</v>
      </c>
      <c r="K9" s="9">
        <v>2904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8" t="s">
        <v>26</v>
      </c>
    </row>
    <row r="10" spans="1:19" x14ac:dyDescent="0.25">
      <c r="A10" s="8" t="s">
        <v>55</v>
      </c>
      <c r="B10" s="11" t="s">
        <v>45</v>
      </c>
      <c r="C10" s="8" t="s">
        <v>24</v>
      </c>
      <c r="D10" s="8" t="s">
        <v>46</v>
      </c>
      <c r="E10" s="8" t="s">
        <v>26</v>
      </c>
      <c r="F10" s="8" t="s">
        <v>47</v>
      </c>
      <c r="G10" s="8" t="s">
        <v>26</v>
      </c>
      <c r="H10" s="8" t="s">
        <v>48</v>
      </c>
      <c r="I10" s="9" t="s">
        <v>49</v>
      </c>
      <c r="J10" s="9">
        <v>2622.76</v>
      </c>
      <c r="K10" s="9">
        <v>0</v>
      </c>
      <c r="L10" s="9">
        <v>2261</v>
      </c>
      <c r="M10" s="9">
        <v>361.76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8" t="s">
        <v>26</v>
      </c>
    </row>
    <row r="11" spans="1:19" x14ac:dyDescent="0.25">
      <c r="A11" s="8" t="s">
        <v>189</v>
      </c>
      <c r="B11" s="11" t="s">
        <v>147</v>
      </c>
      <c r="C11" s="8" t="s">
        <v>142</v>
      </c>
      <c r="D11" s="8" t="s">
        <v>26</v>
      </c>
      <c r="E11" s="8" t="s">
        <v>156</v>
      </c>
      <c r="F11" s="8" t="s">
        <v>26</v>
      </c>
      <c r="G11" s="8" t="s">
        <v>46</v>
      </c>
      <c r="H11" s="8" t="s">
        <v>48</v>
      </c>
      <c r="I11" s="9" t="s">
        <v>49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271.32</v>
      </c>
      <c r="S11" s="8" t="s">
        <v>157</v>
      </c>
    </row>
    <row r="12" spans="1:19" s="24" customFormat="1" x14ac:dyDescent="0.25">
      <c r="A12" s="21" t="s">
        <v>139</v>
      </c>
      <c r="B12" s="22" t="s">
        <v>72</v>
      </c>
      <c r="C12" s="21" t="s">
        <v>24</v>
      </c>
      <c r="D12" s="21" t="s">
        <v>88</v>
      </c>
      <c r="E12" s="21" t="s">
        <v>26</v>
      </c>
      <c r="F12" s="21" t="s">
        <v>89</v>
      </c>
      <c r="G12" s="21" t="s">
        <v>26</v>
      </c>
      <c r="H12" s="21" t="s">
        <v>90</v>
      </c>
      <c r="I12" s="23" t="s">
        <v>91</v>
      </c>
      <c r="J12" s="23">
        <v>7159.38</v>
      </c>
      <c r="K12" s="23">
        <v>0</v>
      </c>
      <c r="L12" s="23">
        <v>6171.88</v>
      </c>
      <c r="M12" s="23">
        <v>987.5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1" t="s">
        <v>26</v>
      </c>
    </row>
    <row r="13" spans="1:19" s="24" customFormat="1" x14ac:dyDescent="0.25">
      <c r="A13" s="21" t="s">
        <v>266</v>
      </c>
      <c r="B13" s="22" t="s">
        <v>147</v>
      </c>
      <c r="C13" s="21" t="s">
        <v>142</v>
      </c>
      <c r="D13" s="21" t="s">
        <v>26</v>
      </c>
      <c r="E13" s="21" t="s">
        <v>179</v>
      </c>
      <c r="F13" s="21" t="s">
        <v>26</v>
      </c>
      <c r="G13" s="21" t="s">
        <v>88</v>
      </c>
      <c r="H13" s="21" t="s">
        <v>90</v>
      </c>
      <c r="I13" s="23" t="s">
        <v>91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740.63</v>
      </c>
      <c r="S13" s="21" t="s">
        <v>180</v>
      </c>
    </row>
    <row r="14" spans="1:19" s="24" customFormat="1" x14ac:dyDescent="0.25">
      <c r="A14" s="21" t="s">
        <v>184</v>
      </c>
      <c r="B14" s="22" t="s">
        <v>147</v>
      </c>
      <c r="C14" s="21" t="s">
        <v>24</v>
      </c>
      <c r="D14" s="21" t="s">
        <v>148</v>
      </c>
      <c r="E14" s="21" t="s">
        <v>26</v>
      </c>
      <c r="F14" s="21" t="s">
        <v>149</v>
      </c>
      <c r="G14" s="21" t="s">
        <v>26</v>
      </c>
      <c r="H14" s="21" t="s">
        <v>150</v>
      </c>
      <c r="I14" s="23" t="s">
        <v>151</v>
      </c>
      <c r="J14" s="23">
        <v>4660.5600000000004</v>
      </c>
      <c r="K14" s="23">
        <v>0</v>
      </c>
      <c r="L14" s="23">
        <v>4017.72</v>
      </c>
      <c r="M14" s="23">
        <v>642.84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1" t="s">
        <v>26</v>
      </c>
    </row>
    <row r="15" spans="1:19" s="24" customFormat="1" x14ac:dyDescent="0.25">
      <c r="A15" s="21" t="s">
        <v>187</v>
      </c>
      <c r="B15" s="22" t="s">
        <v>147</v>
      </c>
      <c r="C15" s="21" t="s">
        <v>142</v>
      </c>
      <c r="D15" s="21" t="s">
        <v>26</v>
      </c>
      <c r="E15" s="21" t="s">
        <v>153</v>
      </c>
      <c r="F15" s="21" t="s">
        <v>26</v>
      </c>
      <c r="G15" s="21" t="s">
        <v>148</v>
      </c>
      <c r="H15" s="21" t="s">
        <v>150</v>
      </c>
      <c r="I15" s="23" t="s">
        <v>151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482.13</v>
      </c>
      <c r="S15" s="21" t="s">
        <v>154</v>
      </c>
    </row>
    <row r="16" spans="1:19" x14ac:dyDescent="0.25">
      <c r="A16" s="8" t="s">
        <v>44</v>
      </c>
      <c r="B16" s="8" t="s">
        <v>39</v>
      </c>
      <c r="C16" s="8" t="s">
        <v>24</v>
      </c>
      <c r="D16" s="8" t="s">
        <v>215</v>
      </c>
      <c r="E16" s="8" t="s">
        <v>26</v>
      </c>
      <c r="F16" s="8" t="s">
        <v>216</v>
      </c>
      <c r="G16" s="8" t="s">
        <v>26</v>
      </c>
      <c r="H16" s="8" t="s">
        <v>217</v>
      </c>
      <c r="I16" s="9" t="s">
        <v>218</v>
      </c>
      <c r="J16" s="9">
        <v>148150</v>
      </c>
      <c r="K16" s="9">
        <v>148150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8" t="s">
        <v>26</v>
      </c>
    </row>
    <row r="17" spans="1:19" s="24" customFormat="1" x14ac:dyDescent="0.25">
      <c r="A17" s="21" t="s">
        <v>77</v>
      </c>
      <c r="B17" s="21" t="s">
        <v>51</v>
      </c>
      <c r="C17" s="21" t="s">
        <v>24</v>
      </c>
      <c r="D17" s="21" t="s">
        <v>223</v>
      </c>
      <c r="E17" s="21" t="s">
        <v>26</v>
      </c>
      <c r="F17" s="21" t="s">
        <v>224</v>
      </c>
      <c r="G17" s="21" t="s">
        <v>26</v>
      </c>
      <c r="H17" s="21" t="s">
        <v>69</v>
      </c>
      <c r="I17" s="23" t="s">
        <v>70</v>
      </c>
      <c r="J17" s="23">
        <v>39558.269999999997</v>
      </c>
      <c r="K17" s="23">
        <v>0</v>
      </c>
      <c r="L17" s="23">
        <v>34101.94</v>
      </c>
      <c r="M17" s="23">
        <v>5456.31</v>
      </c>
      <c r="N17" s="23">
        <v>0</v>
      </c>
      <c r="O17" s="23">
        <v>0</v>
      </c>
      <c r="P17" s="23">
        <v>0</v>
      </c>
      <c r="Q17" s="23">
        <v>0</v>
      </c>
      <c r="R17" s="23">
        <v>0</v>
      </c>
      <c r="S17" s="21"/>
    </row>
    <row r="18" spans="1:19" s="24" customFormat="1" x14ac:dyDescent="0.25">
      <c r="A18" s="21" t="s">
        <v>87</v>
      </c>
      <c r="B18" s="22" t="s">
        <v>56</v>
      </c>
      <c r="C18" s="21" t="s">
        <v>24</v>
      </c>
      <c r="D18" s="21" t="s">
        <v>67</v>
      </c>
      <c r="E18" s="21" t="s">
        <v>26</v>
      </c>
      <c r="F18" s="21" t="s">
        <v>68</v>
      </c>
      <c r="G18" s="21" t="s">
        <v>26</v>
      </c>
      <c r="H18" s="21" t="s">
        <v>69</v>
      </c>
      <c r="I18" s="23" t="s">
        <v>70</v>
      </c>
      <c r="J18" s="23">
        <v>11926.66</v>
      </c>
      <c r="K18" s="23">
        <v>0</v>
      </c>
      <c r="L18" s="23">
        <v>10281.6</v>
      </c>
      <c r="M18" s="23">
        <v>1645.06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1" t="s">
        <v>26</v>
      </c>
    </row>
    <row r="19" spans="1:19" s="24" customFormat="1" x14ac:dyDescent="0.25">
      <c r="A19" s="21" t="s">
        <v>135</v>
      </c>
      <c r="B19" s="21" t="s">
        <v>56</v>
      </c>
      <c r="C19" s="21" t="s">
        <v>24</v>
      </c>
      <c r="D19" s="21" t="s">
        <v>223</v>
      </c>
      <c r="E19" s="21" t="s">
        <v>26</v>
      </c>
      <c r="F19" s="21" t="s">
        <v>224</v>
      </c>
      <c r="G19" s="21" t="s">
        <v>26</v>
      </c>
      <c r="H19" s="21" t="s">
        <v>69</v>
      </c>
      <c r="I19" s="23" t="s">
        <v>70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4092.24</v>
      </c>
      <c r="S19" s="21" t="s">
        <v>225</v>
      </c>
    </row>
    <row r="20" spans="1:19" s="24" customFormat="1" x14ac:dyDescent="0.25">
      <c r="A20" s="21" t="s">
        <v>190</v>
      </c>
      <c r="B20" s="22" t="s">
        <v>147</v>
      </c>
      <c r="C20" s="21" t="s">
        <v>142</v>
      </c>
      <c r="D20" s="21" t="s">
        <v>26</v>
      </c>
      <c r="E20" s="21" t="s">
        <v>159</v>
      </c>
      <c r="F20" s="21" t="s">
        <v>26</v>
      </c>
      <c r="G20" s="21" t="s">
        <v>67</v>
      </c>
      <c r="H20" s="21" t="s">
        <v>69</v>
      </c>
      <c r="I20" s="23" t="s">
        <v>70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1233.8</v>
      </c>
      <c r="S20" s="21" t="s">
        <v>160</v>
      </c>
    </row>
    <row r="21" spans="1:19" s="24" customFormat="1" x14ac:dyDescent="0.25">
      <c r="A21" s="21" t="s">
        <v>166</v>
      </c>
      <c r="B21" s="22" t="s">
        <v>112</v>
      </c>
      <c r="C21" s="21" t="s">
        <v>24</v>
      </c>
      <c r="D21" s="21" t="s">
        <v>123</v>
      </c>
      <c r="E21" s="21" t="s">
        <v>26</v>
      </c>
      <c r="F21" s="21" t="s">
        <v>124</v>
      </c>
      <c r="G21" s="21" t="s">
        <v>26</v>
      </c>
      <c r="H21" s="21" t="s">
        <v>125</v>
      </c>
      <c r="I21" s="23" t="s">
        <v>126</v>
      </c>
      <c r="J21" s="23">
        <v>8834.56</v>
      </c>
      <c r="K21" s="23">
        <v>0</v>
      </c>
      <c r="L21" s="23">
        <v>7616</v>
      </c>
      <c r="M21" s="23">
        <v>1218.56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1" t="s">
        <v>26</v>
      </c>
    </row>
    <row r="22" spans="1:19" s="24" customFormat="1" x14ac:dyDescent="0.25">
      <c r="A22" s="21" t="s">
        <v>268</v>
      </c>
      <c r="B22" s="22" t="s">
        <v>147</v>
      </c>
      <c r="C22" s="21" t="s">
        <v>142</v>
      </c>
      <c r="D22" s="21" t="s">
        <v>26</v>
      </c>
      <c r="E22" s="21" t="s">
        <v>185</v>
      </c>
      <c r="F22" s="21" t="s">
        <v>26</v>
      </c>
      <c r="G22" s="21" t="s">
        <v>123</v>
      </c>
      <c r="H22" s="21" t="s">
        <v>125</v>
      </c>
      <c r="I22" s="23" t="s">
        <v>126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913.92</v>
      </c>
      <c r="S22" s="21" t="s">
        <v>186</v>
      </c>
    </row>
    <row r="23" spans="1:19" s="28" customFormat="1" x14ac:dyDescent="0.25">
      <c r="A23" s="25" t="s">
        <v>141</v>
      </c>
      <c r="B23" s="26" t="s">
        <v>72</v>
      </c>
      <c r="C23" s="25" t="s">
        <v>24</v>
      </c>
      <c r="D23" s="25" t="s">
        <v>93</v>
      </c>
      <c r="E23" s="25" t="s">
        <v>26</v>
      </c>
      <c r="F23" s="25" t="s">
        <v>94</v>
      </c>
      <c r="G23" s="25" t="s">
        <v>26</v>
      </c>
      <c r="H23" s="25" t="s">
        <v>95</v>
      </c>
      <c r="I23" s="27" t="s">
        <v>96</v>
      </c>
      <c r="J23" s="27">
        <v>13340</v>
      </c>
      <c r="K23" s="27">
        <v>0</v>
      </c>
      <c r="L23" s="27">
        <v>11500</v>
      </c>
      <c r="M23" s="27">
        <v>1840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5" t="s">
        <v>26</v>
      </c>
    </row>
    <row r="24" spans="1:19" x14ac:dyDescent="0.25">
      <c r="A24" s="8" t="s">
        <v>143</v>
      </c>
      <c r="B24" s="11" t="s">
        <v>72</v>
      </c>
      <c r="C24" s="8" t="s">
        <v>24</v>
      </c>
      <c r="D24" s="8" t="s">
        <v>98</v>
      </c>
      <c r="E24" s="8" t="s">
        <v>26</v>
      </c>
      <c r="F24" s="8" t="s">
        <v>99</v>
      </c>
      <c r="G24" s="8" t="s">
        <v>26</v>
      </c>
      <c r="H24" s="8" t="s">
        <v>95</v>
      </c>
      <c r="I24" s="9" t="s">
        <v>96</v>
      </c>
      <c r="J24" s="9">
        <v>32689.84</v>
      </c>
      <c r="K24" s="9">
        <v>20319.599999999999</v>
      </c>
      <c r="L24" s="9">
        <v>10664</v>
      </c>
      <c r="M24" s="9">
        <v>1706.24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8" t="s">
        <v>26</v>
      </c>
    </row>
    <row r="25" spans="1:19" x14ac:dyDescent="0.25">
      <c r="A25" s="8" t="s">
        <v>195</v>
      </c>
      <c r="B25" s="11" t="s">
        <v>147</v>
      </c>
      <c r="C25" s="8" t="s">
        <v>142</v>
      </c>
      <c r="D25" s="8" t="s">
        <v>26</v>
      </c>
      <c r="E25" s="8" t="s">
        <v>165</v>
      </c>
      <c r="F25" s="8" t="s">
        <v>26</v>
      </c>
      <c r="G25" s="8" t="s">
        <v>98</v>
      </c>
      <c r="H25" s="8" t="s">
        <v>95</v>
      </c>
      <c r="I25" s="9" t="s">
        <v>96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1279.68</v>
      </c>
      <c r="S25" s="8" t="s">
        <v>208</v>
      </c>
    </row>
    <row r="26" spans="1:19" s="28" customFormat="1" x14ac:dyDescent="0.25">
      <c r="A26" s="25" t="s">
        <v>263</v>
      </c>
      <c r="B26" s="26" t="s">
        <v>147</v>
      </c>
      <c r="C26" s="25" t="s">
        <v>142</v>
      </c>
      <c r="D26" s="25" t="s">
        <v>26</v>
      </c>
      <c r="E26" s="25" t="s">
        <v>170</v>
      </c>
      <c r="F26" s="25" t="s">
        <v>26</v>
      </c>
      <c r="G26" s="25" t="s">
        <v>93</v>
      </c>
      <c r="H26" s="25" t="s">
        <v>95</v>
      </c>
      <c r="I26" s="27" t="s">
        <v>96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1380</v>
      </c>
      <c r="S26" s="25" t="s">
        <v>171</v>
      </c>
    </row>
    <row r="27" spans="1:19" x14ac:dyDescent="0.25">
      <c r="A27" s="8" t="s">
        <v>22</v>
      </c>
      <c r="B27" s="8" t="s">
        <v>209</v>
      </c>
      <c r="C27" s="8" t="s">
        <v>24</v>
      </c>
      <c r="D27" s="8" t="s">
        <v>210</v>
      </c>
      <c r="E27" s="8" t="s">
        <v>26</v>
      </c>
      <c r="F27" s="8" t="s">
        <v>211</v>
      </c>
      <c r="G27" s="8" t="s">
        <v>26</v>
      </c>
      <c r="H27" s="8" t="s">
        <v>212</v>
      </c>
      <c r="I27" s="9" t="s">
        <v>213</v>
      </c>
      <c r="J27" s="9">
        <v>789.7</v>
      </c>
      <c r="K27" s="9">
        <v>0</v>
      </c>
      <c r="L27" s="9">
        <v>680.75</v>
      </c>
      <c r="M27" s="9">
        <v>108.92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8"/>
    </row>
    <row r="28" spans="1:19" x14ac:dyDescent="0.25">
      <c r="A28" s="8" t="s">
        <v>110</v>
      </c>
      <c r="B28" s="8" t="s">
        <v>56</v>
      </c>
      <c r="C28" s="8" t="s">
        <v>24</v>
      </c>
      <c r="D28" s="8" t="s">
        <v>210</v>
      </c>
      <c r="E28" s="8" t="s">
        <v>26</v>
      </c>
      <c r="F28" s="8" t="s">
        <v>211</v>
      </c>
      <c r="G28" s="8" t="s">
        <v>26</v>
      </c>
      <c r="H28" s="8" t="s">
        <v>212</v>
      </c>
      <c r="I28" s="9" t="s">
        <v>213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108.92</v>
      </c>
      <c r="S28" s="8" t="s">
        <v>214</v>
      </c>
    </row>
    <row r="29" spans="1:19" s="24" customFormat="1" x14ac:dyDescent="0.25">
      <c r="A29" s="21" t="s">
        <v>117</v>
      </c>
      <c r="B29" s="21" t="s">
        <v>56</v>
      </c>
      <c r="C29" s="21" t="s">
        <v>24</v>
      </c>
      <c r="D29" s="21" t="s">
        <v>254</v>
      </c>
      <c r="E29" s="21" t="s">
        <v>26</v>
      </c>
      <c r="F29" s="21" t="s">
        <v>255</v>
      </c>
      <c r="G29" s="21" t="s">
        <v>26</v>
      </c>
      <c r="H29" s="21" t="s">
        <v>256</v>
      </c>
      <c r="I29" s="23" t="s">
        <v>257</v>
      </c>
      <c r="J29" s="23">
        <v>5616</v>
      </c>
      <c r="K29" s="23">
        <v>0</v>
      </c>
      <c r="L29" s="23">
        <v>5200</v>
      </c>
      <c r="M29" s="23">
        <v>416</v>
      </c>
      <c r="N29" s="23">
        <v>0</v>
      </c>
      <c r="O29" s="23">
        <v>0</v>
      </c>
      <c r="P29" s="23">
        <v>0</v>
      </c>
      <c r="Q29" s="23">
        <v>0</v>
      </c>
      <c r="R29" s="23">
        <v>312</v>
      </c>
      <c r="S29" s="21" t="s">
        <v>258</v>
      </c>
    </row>
    <row r="30" spans="1:19" s="24" customFormat="1" x14ac:dyDescent="0.25">
      <c r="A30" s="21" t="s">
        <v>111</v>
      </c>
      <c r="B30" s="21" t="s">
        <v>56</v>
      </c>
      <c r="C30" s="21" t="s">
        <v>24</v>
      </c>
      <c r="D30" s="21" t="s">
        <v>241</v>
      </c>
      <c r="E30" s="21" t="s">
        <v>26</v>
      </c>
      <c r="F30" s="21" t="s">
        <v>242</v>
      </c>
      <c r="G30" s="21" t="s">
        <v>26</v>
      </c>
      <c r="H30" s="21" t="s">
        <v>243</v>
      </c>
      <c r="I30" s="23" t="s">
        <v>244</v>
      </c>
      <c r="J30" s="23">
        <v>42978</v>
      </c>
      <c r="K30" s="23">
        <v>0</v>
      </c>
      <c r="L30" s="23">
        <v>37050</v>
      </c>
      <c r="M30" s="23">
        <v>5928</v>
      </c>
      <c r="N30" s="23">
        <v>0</v>
      </c>
      <c r="O30" s="23">
        <v>0</v>
      </c>
      <c r="P30" s="23">
        <v>0</v>
      </c>
      <c r="Q30" s="23">
        <v>0</v>
      </c>
      <c r="R30" s="23">
        <v>4446</v>
      </c>
      <c r="S30" s="21" t="s">
        <v>245</v>
      </c>
    </row>
    <row r="31" spans="1:19" x14ac:dyDescent="0.25">
      <c r="A31" s="8" t="s">
        <v>50</v>
      </c>
      <c r="B31" s="11" t="s">
        <v>39</v>
      </c>
      <c r="C31" s="8" t="s">
        <v>24</v>
      </c>
      <c r="D31" s="8" t="s">
        <v>40</v>
      </c>
      <c r="E31" s="8" t="s">
        <v>26</v>
      </c>
      <c r="F31" s="8" t="s">
        <v>41</v>
      </c>
      <c r="G31" s="8" t="s">
        <v>26</v>
      </c>
      <c r="H31" s="8" t="s">
        <v>42</v>
      </c>
      <c r="I31" s="9" t="s">
        <v>43</v>
      </c>
      <c r="J31" s="9">
        <v>25417.919999999998</v>
      </c>
      <c r="K31" s="9">
        <v>0</v>
      </c>
      <c r="L31" s="9">
        <v>21912</v>
      </c>
      <c r="M31" s="9">
        <v>3505.92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8" t="s">
        <v>26</v>
      </c>
    </row>
    <row r="32" spans="1:19" x14ac:dyDescent="0.25">
      <c r="A32" s="8" t="s">
        <v>265</v>
      </c>
      <c r="B32" s="11" t="s">
        <v>147</v>
      </c>
      <c r="C32" s="8" t="s">
        <v>142</v>
      </c>
      <c r="D32" s="8" t="s">
        <v>26</v>
      </c>
      <c r="E32" s="8" t="s">
        <v>176</v>
      </c>
      <c r="F32" s="8" t="s">
        <v>26</v>
      </c>
      <c r="G32" s="8" t="s">
        <v>40</v>
      </c>
      <c r="H32" s="8" t="s">
        <v>42</v>
      </c>
      <c r="I32" s="9" t="s">
        <v>43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2629.44</v>
      </c>
      <c r="S32" s="8" t="s">
        <v>177</v>
      </c>
    </row>
    <row r="33" spans="1:19" x14ac:dyDescent="0.25">
      <c r="A33" s="8" t="s">
        <v>122</v>
      </c>
      <c r="B33" s="8" t="s">
        <v>56</v>
      </c>
      <c r="C33" s="8" t="s">
        <v>24</v>
      </c>
      <c r="D33" s="8" t="s">
        <v>236</v>
      </c>
      <c r="E33" s="8"/>
      <c r="F33" s="8" t="s">
        <v>237</v>
      </c>
      <c r="G33" s="8" t="s">
        <v>26</v>
      </c>
      <c r="H33" s="8" t="s">
        <v>238</v>
      </c>
      <c r="I33" s="9" t="s">
        <v>239</v>
      </c>
      <c r="J33" s="9">
        <v>3480</v>
      </c>
      <c r="K33" s="9">
        <v>0</v>
      </c>
      <c r="L33" s="9">
        <v>3000</v>
      </c>
      <c r="M33" s="9">
        <v>480</v>
      </c>
      <c r="N33" s="9">
        <v>0</v>
      </c>
      <c r="O33" s="9">
        <v>0</v>
      </c>
      <c r="P33" s="9">
        <v>0</v>
      </c>
      <c r="Q33" s="9">
        <v>0</v>
      </c>
      <c r="R33" s="9">
        <v>360</v>
      </c>
      <c r="S33" s="8" t="s">
        <v>240</v>
      </c>
    </row>
    <row r="34" spans="1:19" s="24" customFormat="1" x14ac:dyDescent="0.25">
      <c r="A34" s="21" t="s">
        <v>105</v>
      </c>
      <c r="B34" s="21" t="s">
        <v>56</v>
      </c>
      <c r="C34" s="21" t="s">
        <v>24</v>
      </c>
      <c r="D34" s="21" t="s">
        <v>259</v>
      </c>
      <c r="E34" s="21" t="s">
        <v>26</v>
      </c>
      <c r="F34" s="21" t="s">
        <v>260</v>
      </c>
      <c r="G34" s="21" t="s">
        <v>26</v>
      </c>
      <c r="H34" s="21" t="s">
        <v>103</v>
      </c>
      <c r="I34" s="23" t="s">
        <v>104</v>
      </c>
      <c r="J34" s="23">
        <v>6316.2</v>
      </c>
      <c r="K34" s="23">
        <v>0</v>
      </c>
      <c r="L34" s="23">
        <v>5445</v>
      </c>
      <c r="M34" s="23">
        <v>871.2</v>
      </c>
      <c r="N34" s="23">
        <v>0</v>
      </c>
      <c r="O34" s="23">
        <v>0</v>
      </c>
      <c r="P34" s="23">
        <v>0</v>
      </c>
      <c r="Q34" s="23">
        <v>0</v>
      </c>
      <c r="R34" s="23">
        <v>653.4</v>
      </c>
      <c r="S34" s="21" t="s">
        <v>261</v>
      </c>
    </row>
    <row r="35" spans="1:19" s="24" customFormat="1" x14ac:dyDescent="0.25">
      <c r="A35" s="21" t="s">
        <v>146</v>
      </c>
      <c r="B35" s="22" t="s">
        <v>72</v>
      </c>
      <c r="C35" s="21" t="s">
        <v>24</v>
      </c>
      <c r="D35" s="21" t="s">
        <v>101</v>
      </c>
      <c r="E35" s="21" t="s">
        <v>26</v>
      </c>
      <c r="F35" s="21" t="s">
        <v>102</v>
      </c>
      <c r="G35" s="21" t="s">
        <v>26</v>
      </c>
      <c r="H35" s="21" t="s">
        <v>103</v>
      </c>
      <c r="I35" s="23" t="s">
        <v>104</v>
      </c>
      <c r="J35" s="23">
        <v>2975.4</v>
      </c>
      <c r="K35" s="23">
        <v>0</v>
      </c>
      <c r="L35" s="23">
        <v>2565</v>
      </c>
      <c r="M35" s="23">
        <v>410.4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1" t="s">
        <v>26</v>
      </c>
    </row>
    <row r="36" spans="1:19" s="24" customFormat="1" x14ac:dyDescent="0.25">
      <c r="A36" s="21" t="s">
        <v>169</v>
      </c>
      <c r="B36" s="22" t="s">
        <v>112</v>
      </c>
      <c r="C36" s="21" t="s">
        <v>24</v>
      </c>
      <c r="D36" s="21" t="s">
        <v>128</v>
      </c>
      <c r="E36" s="21" t="s">
        <v>26</v>
      </c>
      <c r="F36" s="21" t="s">
        <v>129</v>
      </c>
      <c r="G36" s="21" t="s">
        <v>26</v>
      </c>
      <c r="H36" s="21" t="s">
        <v>103</v>
      </c>
      <c r="I36" s="23" t="s">
        <v>104</v>
      </c>
      <c r="J36" s="23">
        <v>2088</v>
      </c>
      <c r="K36" s="23">
        <v>0</v>
      </c>
      <c r="L36" s="23">
        <v>1800</v>
      </c>
      <c r="M36" s="23">
        <v>288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1" t="s">
        <v>26</v>
      </c>
    </row>
    <row r="37" spans="1:19" s="24" customFormat="1" x14ac:dyDescent="0.25">
      <c r="A37" s="21" t="s">
        <v>191</v>
      </c>
      <c r="B37" s="22" t="s">
        <v>147</v>
      </c>
      <c r="C37" s="21" t="s">
        <v>142</v>
      </c>
      <c r="D37" s="21" t="s">
        <v>26</v>
      </c>
      <c r="E37" s="21" t="s">
        <v>162</v>
      </c>
      <c r="F37" s="21" t="s">
        <v>26</v>
      </c>
      <c r="G37" s="21" t="s">
        <v>101</v>
      </c>
      <c r="H37" s="21" t="s">
        <v>103</v>
      </c>
      <c r="I37" s="23" t="s">
        <v>104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307.8</v>
      </c>
      <c r="S37" s="21" t="s">
        <v>163</v>
      </c>
    </row>
    <row r="38" spans="1:19" s="24" customFormat="1" x14ac:dyDescent="0.25">
      <c r="A38" s="21" t="s">
        <v>30</v>
      </c>
      <c r="B38" s="22" t="s">
        <v>23</v>
      </c>
      <c r="C38" s="21" t="s">
        <v>24</v>
      </c>
      <c r="D38" s="21" t="s">
        <v>25</v>
      </c>
      <c r="E38" s="21" t="s">
        <v>26</v>
      </c>
      <c r="F38" s="21" t="s">
        <v>27</v>
      </c>
      <c r="G38" s="21" t="s">
        <v>26</v>
      </c>
      <c r="H38" s="21" t="s">
        <v>28</v>
      </c>
      <c r="I38" s="23" t="s">
        <v>29</v>
      </c>
      <c r="J38" s="23">
        <v>104.4</v>
      </c>
      <c r="K38" s="23">
        <v>0</v>
      </c>
      <c r="L38" s="23">
        <v>90</v>
      </c>
      <c r="M38" s="23">
        <v>14.4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1" t="s">
        <v>26</v>
      </c>
    </row>
    <row r="39" spans="1:19" s="24" customFormat="1" x14ac:dyDescent="0.25">
      <c r="A39" s="21" t="s">
        <v>181</v>
      </c>
      <c r="B39" s="22" t="s">
        <v>112</v>
      </c>
      <c r="C39" s="21" t="s">
        <v>142</v>
      </c>
      <c r="D39" s="21" t="s">
        <v>26</v>
      </c>
      <c r="E39" s="21" t="s">
        <v>144</v>
      </c>
      <c r="F39" s="21" t="s">
        <v>26</v>
      </c>
      <c r="G39" s="21" t="s">
        <v>25</v>
      </c>
      <c r="H39" s="21" t="s">
        <v>28</v>
      </c>
      <c r="I39" s="23" t="s">
        <v>29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10.8</v>
      </c>
      <c r="S39" s="21" t="s">
        <v>145</v>
      </c>
    </row>
    <row r="40" spans="1:19" s="24" customFormat="1" x14ac:dyDescent="0.25">
      <c r="A40" s="21" t="s">
        <v>152</v>
      </c>
      <c r="B40" s="22" t="s">
        <v>72</v>
      </c>
      <c r="C40" s="21" t="s">
        <v>24</v>
      </c>
      <c r="D40" s="21" t="s">
        <v>83</v>
      </c>
      <c r="E40" s="21" t="s">
        <v>26</v>
      </c>
      <c r="F40" s="21" t="s">
        <v>84</v>
      </c>
      <c r="G40" s="21" t="s">
        <v>26</v>
      </c>
      <c r="H40" s="21" t="s">
        <v>85</v>
      </c>
      <c r="I40" s="23" t="s">
        <v>86</v>
      </c>
      <c r="J40" s="23">
        <v>9756.67</v>
      </c>
      <c r="K40" s="23">
        <v>0</v>
      </c>
      <c r="L40" s="23">
        <v>8410.92</v>
      </c>
      <c r="M40" s="23">
        <v>1345.74</v>
      </c>
      <c r="N40" s="23">
        <v>0</v>
      </c>
      <c r="O40" s="23">
        <v>0</v>
      </c>
      <c r="P40" s="23">
        <v>0</v>
      </c>
      <c r="Q40" s="23">
        <v>0</v>
      </c>
      <c r="R40" s="23">
        <v>0</v>
      </c>
      <c r="S40" s="21" t="s">
        <v>26</v>
      </c>
    </row>
    <row r="41" spans="1:19" s="24" customFormat="1" x14ac:dyDescent="0.25">
      <c r="A41" s="21" t="s">
        <v>269</v>
      </c>
      <c r="B41" s="22" t="s">
        <v>147</v>
      </c>
      <c r="C41" s="21" t="s">
        <v>142</v>
      </c>
      <c r="D41" s="21" t="s">
        <v>26</v>
      </c>
      <c r="E41" s="21" t="s">
        <v>188</v>
      </c>
      <c r="F41" s="21" t="s">
        <v>26</v>
      </c>
      <c r="G41" s="21" t="s">
        <v>83</v>
      </c>
      <c r="H41" s="21" t="s">
        <v>85</v>
      </c>
      <c r="I41" s="23" t="s">
        <v>86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1009.31</v>
      </c>
      <c r="S41" s="21" t="s">
        <v>273</v>
      </c>
    </row>
    <row r="42" spans="1:19" s="24" customFormat="1" x14ac:dyDescent="0.25">
      <c r="A42" s="21" t="s">
        <v>172</v>
      </c>
      <c r="B42" s="22" t="s">
        <v>112</v>
      </c>
      <c r="C42" s="21" t="s">
        <v>24</v>
      </c>
      <c r="D42" s="21" t="s">
        <v>113</v>
      </c>
      <c r="E42" s="21" t="s">
        <v>26</v>
      </c>
      <c r="F42" s="21" t="s">
        <v>114</v>
      </c>
      <c r="G42" s="21" t="s">
        <v>26</v>
      </c>
      <c r="H42" s="21" t="s">
        <v>115</v>
      </c>
      <c r="I42" s="23" t="s">
        <v>116</v>
      </c>
      <c r="J42" s="23">
        <v>15080</v>
      </c>
      <c r="K42" s="23">
        <v>0</v>
      </c>
      <c r="L42" s="23">
        <v>13000</v>
      </c>
      <c r="M42" s="23">
        <v>2080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1" t="s">
        <v>26</v>
      </c>
    </row>
    <row r="43" spans="1:19" s="24" customFormat="1" x14ac:dyDescent="0.25">
      <c r="A43" s="21" t="s">
        <v>264</v>
      </c>
      <c r="B43" s="22" t="s">
        <v>147</v>
      </c>
      <c r="C43" s="21" t="s">
        <v>142</v>
      </c>
      <c r="D43" s="21" t="s">
        <v>26</v>
      </c>
      <c r="E43" s="21" t="s">
        <v>173</v>
      </c>
      <c r="F43" s="21" t="s">
        <v>26</v>
      </c>
      <c r="G43" s="21" t="s">
        <v>113</v>
      </c>
      <c r="H43" s="21" t="s">
        <v>115</v>
      </c>
      <c r="I43" s="23" t="s">
        <v>116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1560</v>
      </c>
      <c r="S43" s="21" t="s">
        <v>174</v>
      </c>
    </row>
    <row r="44" spans="1:19" s="28" customFormat="1" x14ac:dyDescent="0.25">
      <c r="A44" s="25" t="s">
        <v>127</v>
      </c>
      <c r="B44" s="25" t="s">
        <v>56</v>
      </c>
      <c r="C44" s="25" t="s">
        <v>24</v>
      </c>
      <c r="D44" s="25" t="s">
        <v>231</v>
      </c>
      <c r="E44" s="25" t="s">
        <v>26</v>
      </c>
      <c r="F44" s="25" t="s">
        <v>232</v>
      </c>
      <c r="G44" s="25" t="s">
        <v>26</v>
      </c>
      <c r="H44" s="25" t="s">
        <v>233</v>
      </c>
      <c r="I44" s="27" t="s">
        <v>234</v>
      </c>
      <c r="J44" s="27">
        <v>3043.84</v>
      </c>
      <c r="K44" s="27">
        <v>0</v>
      </c>
      <c r="L44" s="27">
        <v>2624</v>
      </c>
      <c r="M44" s="27">
        <v>419.84</v>
      </c>
      <c r="N44" s="27">
        <v>0</v>
      </c>
      <c r="O44" s="27">
        <v>0</v>
      </c>
      <c r="P44" s="27">
        <v>0</v>
      </c>
      <c r="Q44" s="27">
        <v>0</v>
      </c>
      <c r="R44" s="27">
        <v>314.88</v>
      </c>
      <c r="S44" s="25" t="s">
        <v>235</v>
      </c>
    </row>
    <row r="45" spans="1:19" s="24" customFormat="1" x14ac:dyDescent="0.25">
      <c r="A45" s="21" t="s">
        <v>155</v>
      </c>
      <c r="B45" s="22" t="s">
        <v>72</v>
      </c>
      <c r="C45" s="21" t="s">
        <v>24</v>
      </c>
      <c r="D45" s="21" t="s">
        <v>106</v>
      </c>
      <c r="E45" s="21" t="s">
        <v>26</v>
      </c>
      <c r="F45" s="21" t="s">
        <v>107</v>
      </c>
      <c r="G45" s="21" t="s">
        <v>26</v>
      </c>
      <c r="H45" s="21" t="s">
        <v>108</v>
      </c>
      <c r="I45" s="23" t="s">
        <v>109</v>
      </c>
      <c r="J45" s="23">
        <v>800</v>
      </c>
      <c r="K45" s="23">
        <v>800</v>
      </c>
      <c r="L45" s="23">
        <v>0</v>
      </c>
      <c r="M45" s="23">
        <v>0</v>
      </c>
      <c r="N45" s="23">
        <v>0</v>
      </c>
      <c r="O45" s="23">
        <v>0</v>
      </c>
      <c r="P45" s="23">
        <v>0</v>
      </c>
      <c r="Q45" s="23">
        <v>0</v>
      </c>
      <c r="R45" s="23">
        <v>0</v>
      </c>
      <c r="S45" s="21" t="s">
        <v>26</v>
      </c>
    </row>
    <row r="46" spans="1:19" s="24" customFormat="1" x14ac:dyDescent="0.25">
      <c r="A46" s="21" t="s">
        <v>92</v>
      </c>
      <c r="B46" s="21" t="s">
        <v>56</v>
      </c>
      <c r="C46" s="21" t="s">
        <v>24</v>
      </c>
      <c r="D46" s="21" t="s">
        <v>250</v>
      </c>
      <c r="E46" s="21" t="s">
        <v>26</v>
      </c>
      <c r="F46" s="21" t="s">
        <v>251</v>
      </c>
      <c r="G46" s="21" t="s">
        <v>26</v>
      </c>
      <c r="H46" s="21" t="s">
        <v>252</v>
      </c>
      <c r="I46" s="23" t="s">
        <v>253</v>
      </c>
      <c r="J46" s="23">
        <v>51450</v>
      </c>
      <c r="K46" s="23">
        <v>51450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1" t="s">
        <v>26</v>
      </c>
    </row>
    <row r="47" spans="1:19" s="24" customFormat="1" x14ac:dyDescent="0.25">
      <c r="A47" s="21" t="s">
        <v>61</v>
      </c>
      <c r="B47" s="21" t="s">
        <v>45</v>
      </c>
      <c r="C47" s="21" t="s">
        <v>24</v>
      </c>
      <c r="D47" s="21" t="s">
        <v>219</v>
      </c>
      <c r="E47" s="21" t="s">
        <v>26</v>
      </c>
      <c r="F47" s="21" t="s">
        <v>220</v>
      </c>
      <c r="G47" s="21" t="s">
        <v>26</v>
      </c>
      <c r="H47" s="21" t="s">
        <v>221</v>
      </c>
      <c r="I47" s="23" t="s">
        <v>222</v>
      </c>
      <c r="J47" s="23">
        <v>63086.04</v>
      </c>
      <c r="K47" s="23">
        <v>63086.04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1" t="s">
        <v>26</v>
      </c>
    </row>
    <row r="48" spans="1:19" x14ac:dyDescent="0.25">
      <c r="A48" s="8" t="s">
        <v>158</v>
      </c>
      <c r="B48" s="11" t="s">
        <v>72</v>
      </c>
      <c r="C48" s="8" t="s">
        <v>24</v>
      </c>
      <c r="D48" s="8" t="s">
        <v>73</v>
      </c>
      <c r="E48" s="8" t="s">
        <v>26</v>
      </c>
      <c r="F48" s="8" t="s">
        <v>74</v>
      </c>
      <c r="G48" s="8" t="s">
        <v>26</v>
      </c>
      <c r="H48" s="8" t="s">
        <v>75</v>
      </c>
      <c r="I48" s="9" t="s">
        <v>76</v>
      </c>
      <c r="J48" s="9">
        <v>6735</v>
      </c>
      <c r="K48" s="9">
        <v>6735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8" t="s">
        <v>26</v>
      </c>
    </row>
    <row r="49" spans="1:19" s="24" customFormat="1" x14ac:dyDescent="0.25">
      <c r="A49" s="21" t="s">
        <v>71</v>
      </c>
      <c r="B49" s="21" t="s">
        <v>51</v>
      </c>
      <c r="C49" s="21" t="s">
        <v>24</v>
      </c>
      <c r="D49" s="21" t="s">
        <v>226</v>
      </c>
      <c r="E49" s="21" t="s">
        <v>26</v>
      </c>
      <c r="F49" s="21" t="s">
        <v>227</v>
      </c>
      <c r="G49" s="21" t="s">
        <v>26</v>
      </c>
      <c r="H49" s="21" t="s">
        <v>228</v>
      </c>
      <c r="I49" s="23" t="s">
        <v>229</v>
      </c>
      <c r="J49" s="23">
        <v>17987.62</v>
      </c>
      <c r="K49" s="23">
        <v>0</v>
      </c>
      <c r="L49" s="23">
        <v>15506.56</v>
      </c>
      <c r="M49" s="23">
        <v>2481.0500000000002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1"/>
    </row>
    <row r="50" spans="1:19" s="24" customFormat="1" x14ac:dyDescent="0.25">
      <c r="A50" s="21" t="s">
        <v>130</v>
      </c>
      <c r="B50" s="21" t="s">
        <v>56</v>
      </c>
      <c r="C50" s="21" t="s">
        <v>142</v>
      </c>
      <c r="D50" s="21" t="s">
        <v>226</v>
      </c>
      <c r="E50" s="21" t="s">
        <v>26</v>
      </c>
      <c r="F50" s="21" t="s">
        <v>227</v>
      </c>
      <c r="G50" s="21" t="s">
        <v>26</v>
      </c>
      <c r="H50" s="21" t="s">
        <v>228</v>
      </c>
      <c r="I50" s="23" t="s">
        <v>229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1860.79</v>
      </c>
      <c r="S50" s="21" t="s">
        <v>230</v>
      </c>
    </row>
    <row r="51" spans="1:19" x14ac:dyDescent="0.25">
      <c r="A51" s="8" t="s">
        <v>161</v>
      </c>
      <c r="B51" s="11" t="s">
        <v>72</v>
      </c>
      <c r="C51" s="8" t="s">
        <v>24</v>
      </c>
      <c r="D51" s="8" t="s">
        <v>78</v>
      </c>
      <c r="E51" s="8" t="s">
        <v>26</v>
      </c>
      <c r="F51" s="8" t="s">
        <v>79</v>
      </c>
      <c r="G51" s="8" t="s">
        <v>26</v>
      </c>
      <c r="H51" s="8" t="s">
        <v>80</v>
      </c>
      <c r="I51" s="9" t="s">
        <v>81</v>
      </c>
      <c r="J51" s="9">
        <v>19197</v>
      </c>
      <c r="K51" s="9">
        <v>19197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8" t="s">
        <v>26</v>
      </c>
    </row>
    <row r="52" spans="1:19" s="24" customFormat="1" x14ac:dyDescent="0.25">
      <c r="A52" s="21" t="s">
        <v>66</v>
      </c>
      <c r="B52" s="22" t="s">
        <v>51</v>
      </c>
      <c r="C52" s="21" t="s">
        <v>24</v>
      </c>
      <c r="D52" s="21" t="s">
        <v>52</v>
      </c>
      <c r="E52" s="21" t="s">
        <v>26</v>
      </c>
      <c r="F52" s="21" t="s">
        <v>33</v>
      </c>
      <c r="G52" s="21" t="s">
        <v>26</v>
      </c>
      <c r="H52" s="21" t="s">
        <v>53</v>
      </c>
      <c r="I52" s="23" t="s">
        <v>54</v>
      </c>
      <c r="J52" s="23">
        <v>4000</v>
      </c>
      <c r="K52" s="23">
        <v>4000</v>
      </c>
      <c r="L52" s="23">
        <v>0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1" t="s">
        <v>26</v>
      </c>
    </row>
    <row r="53" spans="1:19" s="24" customFormat="1" x14ac:dyDescent="0.25">
      <c r="A53" s="21" t="s">
        <v>97</v>
      </c>
      <c r="B53" s="22" t="s">
        <v>56</v>
      </c>
      <c r="C53" s="21" t="s">
        <v>24</v>
      </c>
      <c r="D53" s="21" t="s">
        <v>62</v>
      </c>
      <c r="E53" s="21" t="s">
        <v>26</v>
      </c>
      <c r="F53" s="21" t="s">
        <v>63</v>
      </c>
      <c r="G53" s="21" t="s">
        <v>26</v>
      </c>
      <c r="H53" s="21" t="s">
        <v>64</v>
      </c>
      <c r="I53" s="23" t="s">
        <v>65</v>
      </c>
      <c r="J53" s="23">
        <v>49815.56</v>
      </c>
      <c r="K53" s="23">
        <v>49815.56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1" t="s">
        <v>26</v>
      </c>
    </row>
    <row r="54" spans="1:19" s="24" customFormat="1" x14ac:dyDescent="0.25">
      <c r="A54" s="21" t="s">
        <v>36</v>
      </c>
      <c r="B54" s="22" t="s">
        <v>31</v>
      </c>
      <c r="C54" s="21" t="s">
        <v>24</v>
      </c>
      <c r="D54" s="21" t="s">
        <v>32</v>
      </c>
      <c r="E54" s="21" t="s">
        <v>26</v>
      </c>
      <c r="F54" s="21" t="s">
        <v>33</v>
      </c>
      <c r="G54" s="21" t="s">
        <v>26</v>
      </c>
      <c r="H54" s="21" t="s">
        <v>34</v>
      </c>
      <c r="I54" s="23" t="s">
        <v>35</v>
      </c>
      <c r="J54" s="23">
        <v>2900</v>
      </c>
      <c r="K54" s="23">
        <v>0</v>
      </c>
      <c r="L54" s="23">
        <v>2500</v>
      </c>
      <c r="M54" s="23">
        <v>400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1" t="s">
        <v>26</v>
      </c>
    </row>
    <row r="55" spans="1:19" s="24" customFormat="1" x14ac:dyDescent="0.25">
      <c r="A55" s="21" t="s">
        <v>38</v>
      </c>
      <c r="B55" s="22" t="s">
        <v>31</v>
      </c>
      <c r="C55" s="21" t="s">
        <v>24</v>
      </c>
      <c r="D55" s="21" t="s">
        <v>37</v>
      </c>
      <c r="E55" s="21" t="s">
        <v>26</v>
      </c>
      <c r="F55" s="21" t="s">
        <v>33</v>
      </c>
      <c r="G55" s="21" t="s">
        <v>26</v>
      </c>
      <c r="H55" s="21" t="s">
        <v>34</v>
      </c>
      <c r="I55" s="23" t="s">
        <v>35</v>
      </c>
      <c r="J55" s="23">
        <v>1740</v>
      </c>
      <c r="K55" s="23">
        <v>0</v>
      </c>
      <c r="L55" s="23">
        <v>1500</v>
      </c>
      <c r="M55" s="23">
        <v>240</v>
      </c>
      <c r="N55" s="23">
        <v>0</v>
      </c>
      <c r="O55" s="23">
        <v>0</v>
      </c>
      <c r="P55" s="23">
        <v>0</v>
      </c>
      <c r="Q55" s="23">
        <v>0</v>
      </c>
      <c r="R55" s="23">
        <v>0</v>
      </c>
      <c r="S55" s="21" t="s">
        <v>26</v>
      </c>
    </row>
    <row r="56" spans="1:19" s="24" customFormat="1" x14ac:dyDescent="0.25">
      <c r="A56" s="21" t="s">
        <v>270</v>
      </c>
      <c r="B56" s="22" t="s">
        <v>192</v>
      </c>
      <c r="C56" s="21" t="s">
        <v>142</v>
      </c>
      <c r="D56" s="21" t="s">
        <v>26</v>
      </c>
      <c r="E56" s="21" t="s">
        <v>193</v>
      </c>
      <c r="F56" s="21" t="s">
        <v>26</v>
      </c>
      <c r="G56" s="21" t="s">
        <v>32</v>
      </c>
      <c r="H56" s="21" t="s">
        <v>34</v>
      </c>
      <c r="I56" s="23" t="s">
        <v>35</v>
      </c>
      <c r="J56" s="23">
        <v>0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300</v>
      </c>
      <c r="S56" s="21" t="s">
        <v>194</v>
      </c>
    </row>
    <row r="57" spans="1:19" s="24" customFormat="1" x14ac:dyDescent="0.25">
      <c r="A57" s="21" t="s">
        <v>271</v>
      </c>
      <c r="B57" s="22" t="s">
        <v>192</v>
      </c>
      <c r="C57" s="21" t="s">
        <v>142</v>
      </c>
      <c r="D57" s="21" t="s">
        <v>26</v>
      </c>
      <c r="E57" s="21" t="s">
        <v>196</v>
      </c>
      <c r="F57" s="21" t="s">
        <v>26</v>
      </c>
      <c r="G57" s="21" t="s">
        <v>37</v>
      </c>
      <c r="H57" s="21" t="s">
        <v>34</v>
      </c>
      <c r="I57" s="23" t="s">
        <v>35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3">
        <v>0</v>
      </c>
      <c r="P57" s="23">
        <v>0</v>
      </c>
      <c r="Q57" s="23">
        <v>0</v>
      </c>
      <c r="R57" s="23">
        <v>180</v>
      </c>
      <c r="S57" s="21" t="s">
        <v>197</v>
      </c>
    </row>
    <row r="58" spans="1:19" s="24" customFormat="1" x14ac:dyDescent="0.25">
      <c r="A58" s="21" t="s">
        <v>100</v>
      </c>
      <c r="B58" s="22" t="s">
        <v>56</v>
      </c>
      <c r="C58" s="21" t="s">
        <v>24</v>
      </c>
      <c r="D58" s="21" t="s">
        <v>57</v>
      </c>
      <c r="E58" s="21" t="s">
        <v>26</v>
      </c>
      <c r="F58" s="21" t="s">
        <v>58</v>
      </c>
      <c r="G58" s="21" t="s">
        <v>26</v>
      </c>
      <c r="H58" s="21" t="s">
        <v>59</v>
      </c>
      <c r="I58" s="23" t="s">
        <v>60</v>
      </c>
      <c r="J58" s="23">
        <v>3127.68</v>
      </c>
      <c r="K58" s="23">
        <v>0</v>
      </c>
      <c r="L58" s="23">
        <v>2696.25</v>
      </c>
      <c r="M58" s="23">
        <v>431.4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1" t="s">
        <v>26</v>
      </c>
    </row>
    <row r="59" spans="1:19" s="24" customFormat="1" x14ac:dyDescent="0.25">
      <c r="A59" s="21" t="s">
        <v>267</v>
      </c>
      <c r="B59" s="22" t="s">
        <v>147</v>
      </c>
      <c r="C59" s="21" t="s">
        <v>142</v>
      </c>
      <c r="D59" s="21" t="s">
        <v>26</v>
      </c>
      <c r="E59" s="21" t="s">
        <v>182</v>
      </c>
      <c r="F59" s="21" t="s">
        <v>26</v>
      </c>
      <c r="G59" s="21" t="s">
        <v>57</v>
      </c>
      <c r="H59" s="21" t="s">
        <v>59</v>
      </c>
      <c r="I59" s="23" t="s">
        <v>60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3">
        <v>0</v>
      </c>
      <c r="Q59" s="23">
        <v>0</v>
      </c>
      <c r="R59" s="23">
        <v>323.55</v>
      </c>
      <c r="S59" s="21" t="s">
        <v>183</v>
      </c>
    </row>
    <row r="60" spans="1:19" s="24" customFormat="1" x14ac:dyDescent="0.25">
      <c r="A60" s="21" t="s">
        <v>175</v>
      </c>
      <c r="B60" s="22" t="s">
        <v>112</v>
      </c>
      <c r="C60" s="21" t="s">
        <v>24</v>
      </c>
      <c r="D60" s="21" t="s">
        <v>118</v>
      </c>
      <c r="E60" s="21" t="s">
        <v>26</v>
      </c>
      <c r="F60" s="21" t="s">
        <v>119</v>
      </c>
      <c r="G60" s="21" t="s">
        <v>26</v>
      </c>
      <c r="H60" s="21" t="s">
        <v>120</v>
      </c>
      <c r="I60" s="23" t="s">
        <v>121</v>
      </c>
      <c r="J60" s="23">
        <v>13068.56</v>
      </c>
      <c r="K60" s="23">
        <v>0</v>
      </c>
      <c r="L60" s="23">
        <v>11266</v>
      </c>
      <c r="M60" s="23">
        <v>1802.56</v>
      </c>
      <c r="N60" s="23">
        <v>0</v>
      </c>
      <c r="O60" s="23">
        <v>0</v>
      </c>
      <c r="P60" s="23">
        <v>0</v>
      </c>
      <c r="Q60" s="23">
        <v>0</v>
      </c>
      <c r="R60" s="23">
        <v>0</v>
      </c>
      <c r="S60" s="21" t="s">
        <v>26</v>
      </c>
    </row>
    <row r="61" spans="1:19" s="24" customFormat="1" x14ac:dyDescent="0.25">
      <c r="A61" s="21" t="s">
        <v>262</v>
      </c>
      <c r="B61" s="22" t="s">
        <v>147</v>
      </c>
      <c r="C61" s="21" t="s">
        <v>142</v>
      </c>
      <c r="D61" s="21" t="s">
        <v>26</v>
      </c>
      <c r="E61" s="21" t="s">
        <v>167</v>
      </c>
      <c r="F61" s="21" t="s">
        <v>26</v>
      </c>
      <c r="G61" s="21" t="s">
        <v>118</v>
      </c>
      <c r="H61" s="21" t="s">
        <v>120</v>
      </c>
      <c r="I61" s="23" t="s">
        <v>121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1351.92</v>
      </c>
      <c r="S61" s="21" t="s">
        <v>168</v>
      </c>
    </row>
    <row r="62" spans="1:19" s="24" customFormat="1" x14ac:dyDescent="0.25">
      <c r="A62" s="21" t="s">
        <v>178</v>
      </c>
      <c r="B62" s="22" t="s">
        <v>112</v>
      </c>
      <c r="C62" s="21" t="s">
        <v>24</v>
      </c>
      <c r="D62" s="21" t="s">
        <v>140</v>
      </c>
      <c r="E62" s="21" t="s">
        <v>26</v>
      </c>
      <c r="F62" s="21" t="s">
        <v>136</v>
      </c>
      <c r="G62" s="21" t="s">
        <v>26</v>
      </c>
      <c r="H62" s="21" t="s">
        <v>137</v>
      </c>
      <c r="I62" s="23" t="s">
        <v>138</v>
      </c>
      <c r="J62" s="23">
        <v>11100</v>
      </c>
      <c r="K62" s="23">
        <v>11100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0</v>
      </c>
      <c r="S62" s="21" t="s">
        <v>26</v>
      </c>
    </row>
    <row r="64" spans="1:19" x14ac:dyDescent="0.25">
      <c r="J64" s="15">
        <f>SUM(J8:J62)</f>
        <v>637532.62000000023</v>
      </c>
      <c r="K64" s="15">
        <f t="shared" ref="K64:R64" si="0">SUM(K8:K62)</f>
        <v>380590.2</v>
      </c>
      <c r="L64" s="15">
        <f t="shared" si="0"/>
        <v>221860.62000000002</v>
      </c>
      <c r="M64" s="15">
        <f t="shared" si="0"/>
        <v>35081.700000000004</v>
      </c>
      <c r="N64" s="15">
        <f t="shared" si="0"/>
        <v>0</v>
      </c>
      <c r="O64" s="15">
        <f t="shared" si="0"/>
        <v>0</v>
      </c>
      <c r="P64" s="15">
        <f t="shared" si="0"/>
        <v>0</v>
      </c>
      <c r="Q64" s="15">
        <f t="shared" si="0"/>
        <v>0</v>
      </c>
      <c r="R64" s="15">
        <f t="shared" si="0"/>
        <v>26122.53</v>
      </c>
    </row>
    <row r="66" spans="9:12" x14ac:dyDescent="0.25">
      <c r="J66" s="14" t="s">
        <v>198</v>
      </c>
    </row>
    <row r="68" spans="9:12" x14ac:dyDescent="0.25">
      <c r="J68" s="14" t="s">
        <v>199</v>
      </c>
      <c r="K68" s="14" t="s">
        <v>200</v>
      </c>
      <c r="L68" s="12" t="s">
        <v>201</v>
      </c>
    </row>
    <row r="70" spans="9:12" x14ac:dyDescent="0.25">
      <c r="I70" s="14" t="s">
        <v>202</v>
      </c>
      <c r="J70" s="14">
        <f>K64</f>
        <v>380590.2</v>
      </c>
    </row>
    <row r="72" spans="9:12" x14ac:dyDescent="0.25">
      <c r="I72" s="14" t="s">
        <v>203</v>
      </c>
      <c r="J72" s="14">
        <f>L64</f>
        <v>221860.62000000002</v>
      </c>
      <c r="K72" s="14">
        <f>M64</f>
        <v>35081.700000000004</v>
      </c>
    </row>
    <row r="74" spans="9:12" x14ac:dyDescent="0.25">
      <c r="I74" s="14" t="s">
        <v>204</v>
      </c>
      <c r="J74" s="14">
        <v>0</v>
      </c>
      <c r="K74" s="14">
        <v>0</v>
      </c>
      <c r="L74" s="12"/>
    </row>
    <row r="76" spans="9:12" x14ac:dyDescent="0.25">
      <c r="I76" s="14" t="s">
        <v>205</v>
      </c>
      <c r="J76" s="14">
        <v>0</v>
      </c>
      <c r="K76" s="14">
        <v>0</v>
      </c>
    </row>
    <row r="78" spans="9:12" x14ac:dyDescent="0.25">
      <c r="I78" s="14" t="s">
        <v>206</v>
      </c>
      <c r="J78" s="14">
        <f>J70+J72</f>
        <v>602450.82000000007</v>
      </c>
      <c r="K78" s="14">
        <f>K72</f>
        <v>35081.700000000004</v>
      </c>
      <c r="L78" s="16" t="s">
        <v>272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GASTOS</vt:lpstr>
      <vt:lpstr>DECLARAR</vt:lpstr>
      <vt:lpstr>CONTROL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cp:lastPrinted>2018-10-29T16:16:25Z</cp:lastPrinted>
  <dcterms:created xsi:type="dcterms:W3CDTF">2018-09-24T20:22:31Z</dcterms:created>
  <dcterms:modified xsi:type="dcterms:W3CDTF">2019-01-17T15:15:33Z</dcterms:modified>
</cp:coreProperties>
</file>