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68BE7BA0-D056-469C-97EC-ED8D69E693FB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  <sheet name="Hoja2" sheetId="2" r:id="rId4"/>
    <sheet name="Hoja3" sheetId="3" r:id="rId5"/>
  </sheets>
  <definedNames>
    <definedName name="_xlnm._FilterDatabase" localSheetId="2" hidden="1">CONTROL!$A$7:$S$102</definedName>
    <definedName name="_xlnm._FilterDatabase" localSheetId="1" hidden="1">DECLARAR!$A$7:$S$102</definedName>
  </definedNames>
  <calcPr calcId="181029"/>
</workbook>
</file>

<file path=xl/calcChain.xml><?xml version="1.0" encoding="utf-8"?>
<calcChain xmlns="http://schemas.openxmlformats.org/spreadsheetml/2006/main">
  <c r="R104" i="5" l="1"/>
  <c r="Q104" i="5"/>
  <c r="P104" i="5"/>
  <c r="O104" i="5"/>
  <c r="N104" i="5"/>
  <c r="M104" i="5"/>
  <c r="K112" i="5" s="1"/>
  <c r="K118" i="5" s="1"/>
  <c r="L104" i="5"/>
  <c r="J112" i="5" s="1"/>
  <c r="K104" i="5"/>
  <c r="J110" i="5" s="1"/>
  <c r="J104" i="5"/>
  <c r="J118" i="5" l="1"/>
  <c r="R19" i="4"/>
  <c r="Q19" i="4"/>
  <c r="P19" i="4"/>
  <c r="O19" i="4"/>
  <c r="N19" i="4"/>
  <c r="M19" i="4"/>
  <c r="K27" i="4" s="1"/>
  <c r="K33" i="4" s="1"/>
  <c r="L19" i="4"/>
  <c r="J27" i="4" s="1"/>
  <c r="K19" i="4"/>
  <c r="J25" i="4" s="1"/>
  <c r="J19" i="4"/>
  <c r="J33" i="4" l="1"/>
  <c r="L104" i="1"/>
  <c r="J112" i="1" s="1"/>
  <c r="J104" i="1" s="1"/>
  <c r="M104" i="1"/>
  <c r="K112" i="1" s="1"/>
  <c r="K118" i="1" s="1"/>
  <c r="N104" i="1"/>
  <c r="O104" i="1"/>
  <c r="P104" i="1"/>
  <c r="Q104" i="1"/>
  <c r="R104" i="1"/>
  <c r="K104" i="1" l="1"/>
  <c r="J110" i="1" s="1"/>
  <c r="J1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6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no entregaron original</t>
        </r>
      </text>
    </comment>
    <comment ref="D8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NO ENTREGARON ORIGINAL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61" authorId="0" shapeId="0" xr:uid="{27F5DD73-5AB7-4B1D-BF28-6DA440978645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no entregaron original</t>
        </r>
      </text>
    </comment>
    <comment ref="D86" authorId="0" shapeId="0" xr:uid="{6B068F77-7464-4F61-8AB5-F8A95C30D0F2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NO ENTREGARON ORIGINAL</t>
        </r>
      </text>
    </comment>
  </commentList>
</comments>
</file>

<file path=xl/sharedStrings.xml><?xml version="1.0" encoding="utf-8"?>
<sst xmlns="http://schemas.openxmlformats.org/spreadsheetml/2006/main" count="2096" uniqueCount="425">
  <si>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</si>
  <si>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</si>
  <si>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</si>
  <si>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</si>
  <si>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</si>
  <si>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</si>
  <si>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</si>
  <si>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</si>
  <si>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</si>
  <si>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</si>
  <si>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</si>
  <si>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</si>
  <si>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</si>
  <si>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</si>
  <si>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</si>
  <si>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</si>
  <si>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</si>
  <si>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</si>
  <si>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</si>
  <si>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</si>
  <si>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</si>
  <si>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</si>
  <si>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</si>
  <si>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13-09-2018</t>
  </si>
  <si>
    <t>FC</t>
  </si>
  <si>
    <t>3584</t>
  </si>
  <si>
    <t/>
  </si>
  <si>
    <t>00-3584</t>
  </si>
  <si>
    <t>V121598562</t>
  </si>
  <si>
    <t>ELIZABETH DOS SANTOS BELO</t>
  </si>
  <si>
    <t>2</t>
  </si>
  <si>
    <t>16-09-2018</t>
  </si>
  <si>
    <t>00000072</t>
  </si>
  <si>
    <t>0</t>
  </si>
  <si>
    <t>J001293523</t>
  </si>
  <si>
    <t>3</t>
  </si>
  <si>
    <t>18-09-2018</t>
  </si>
  <si>
    <t>0096</t>
  </si>
  <si>
    <t>00-000096</t>
  </si>
  <si>
    <t>J293835291</t>
  </si>
  <si>
    <t>LUNCHERIA DALEIXIS, C.A.</t>
  </si>
  <si>
    <t>4</t>
  </si>
  <si>
    <t>000001928</t>
  </si>
  <si>
    <t>00-0002109</t>
  </si>
  <si>
    <t>J312181230</t>
  </si>
  <si>
    <t>BIGWISE</t>
  </si>
  <si>
    <t>5</t>
  </si>
  <si>
    <t xml:space="preserve"> 004700</t>
  </si>
  <si>
    <t>00-004706</t>
  </si>
  <si>
    <t>J409099091</t>
  </si>
  <si>
    <t>DISTRIBUIDORA SAO VICENTE, C.A.</t>
  </si>
  <si>
    <t>6</t>
  </si>
  <si>
    <t>19-09-2018</t>
  </si>
  <si>
    <t>15615</t>
  </si>
  <si>
    <t>00-12115</t>
  </si>
  <si>
    <t>V118191524</t>
  </si>
  <si>
    <t>ALEJANDRO JOSE DOMINGUEZ PADILLA</t>
  </si>
  <si>
    <t>7</t>
  </si>
  <si>
    <t>0000017607</t>
  </si>
  <si>
    <t>00-17607</t>
  </si>
  <si>
    <t>J403307610</t>
  </si>
  <si>
    <t>LA MAGIA DEL QUESO, C.A.</t>
  </si>
  <si>
    <t>8</t>
  </si>
  <si>
    <t>12339</t>
  </si>
  <si>
    <t>00-013740</t>
  </si>
  <si>
    <t>J312695480</t>
  </si>
  <si>
    <t>INVERSIONES NP-XXI, C.A.</t>
  </si>
  <si>
    <t>9</t>
  </si>
  <si>
    <t>1VV93001265</t>
  </si>
  <si>
    <t>00-00002236</t>
  </si>
  <si>
    <t>J409451143</t>
  </si>
  <si>
    <t>MONTALAR DE VENEZUELA, S.A</t>
  </si>
  <si>
    <t>10</t>
  </si>
  <si>
    <t>148879</t>
  </si>
  <si>
    <t>00-073208</t>
  </si>
  <si>
    <t>J001714685</t>
  </si>
  <si>
    <t>DISTRIBUIDORA JANNMAR C.A.</t>
  </si>
  <si>
    <t>11</t>
  </si>
  <si>
    <t>1475530</t>
  </si>
  <si>
    <t>00-2162829</t>
  </si>
  <si>
    <t>J316405885</t>
  </si>
  <si>
    <t xml:space="preserve">DISTRIBUIDORA DE PRODUCTOS HERMANOS CAMACHO DPROCA,C.A </t>
  </si>
  <si>
    <t>12</t>
  </si>
  <si>
    <t>0924</t>
  </si>
  <si>
    <t>00-0924</t>
  </si>
  <si>
    <t>J295125488</t>
  </si>
  <si>
    <t>INVERSIONES CARELEINN, C.A.</t>
  </si>
  <si>
    <t>13</t>
  </si>
  <si>
    <t>A178433</t>
  </si>
  <si>
    <t>00-00451653</t>
  </si>
  <si>
    <t>J305882940</t>
  </si>
  <si>
    <t xml:space="preserve">CENTRO DE DISTRIBUCIONES FRANCIS C.A. </t>
  </si>
  <si>
    <t>14</t>
  </si>
  <si>
    <t>20-09-2018</t>
  </si>
  <si>
    <t>44806</t>
  </si>
  <si>
    <t>00-032336</t>
  </si>
  <si>
    <t>J303386652</t>
  </si>
  <si>
    <t>15</t>
  </si>
  <si>
    <t>0042</t>
  </si>
  <si>
    <t>00-000042</t>
  </si>
  <si>
    <t>V153159030</t>
  </si>
  <si>
    <t>MARIA ANGELICA BLANCO</t>
  </si>
  <si>
    <t>16</t>
  </si>
  <si>
    <t>008605</t>
  </si>
  <si>
    <t>00-008605</t>
  </si>
  <si>
    <t>J299170615</t>
  </si>
  <si>
    <t>ALVAGRI DE VENEZUELA, C.A.</t>
  </si>
  <si>
    <t>17</t>
  </si>
  <si>
    <t>93593</t>
  </si>
  <si>
    <t>00-112101</t>
  </si>
  <si>
    <t>J295904576</t>
  </si>
  <si>
    <t>ALIMENTOS PRODALVA, C.A.</t>
  </si>
  <si>
    <t>18</t>
  </si>
  <si>
    <t>A00162181</t>
  </si>
  <si>
    <t>00-0177260</t>
  </si>
  <si>
    <t>J298298464</t>
  </si>
  <si>
    <t>SUMIPAN. C.A.</t>
  </si>
  <si>
    <t>19</t>
  </si>
  <si>
    <t>00003795</t>
  </si>
  <si>
    <t>J401978266</t>
  </si>
  <si>
    <t>INVERSIONES DKZ , C.A.</t>
  </si>
  <si>
    <t>20</t>
  </si>
  <si>
    <t>1010</t>
  </si>
  <si>
    <t>00-001010</t>
  </si>
  <si>
    <t>V132514522</t>
  </si>
  <si>
    <t>EVEREST MONTEROLA</t>
  </si>
  <si>
    <t>21</t>
  </si>
  <si>
    <t>700619</t>
  </si>
  <si>
    <t>00-00476825</t>
  </si>
  <si>
    <t>J305351198</t>
  </si>
  <si>
    <t>COMERCIALIZADORA DISBECA, C.A.</t>
  </si>
  <si>
    <t>22</t>
  </si>
  <si>
    <t>01707</t>
  </si>
  <si>
    <t>00-001707</t>
  </si>
  <si>
    <t>J405641959</t>
  </si>
  <si>
    <t>INVERSIONES EL KIKE G&amp;A, C.A.</t>
  </si>
  <si>
    <t>23</t>
  </si>
  <si>
    <t>1045</t>
  </si>
  <si>
    <t>00-01045</t>
  </si>
  <si>
    <t>V110428436</t>
  </si>
  <si>
    <t xml:space="preserve">VIERIA FUENTES , YILVER DEL CARMEN </t>
  </si>
  <si>
    <t>24</t>
  </si>
  <si>
    <t>0000000596</t>
  </si>
  <si>
    <t>00-00000673</t>
  </si>
  <si>
    <t>J410021284</t>
  </si>
  <si>
    <t>FREEMED ALIMENTOS, C.A.</t>
  </si>
  <si>
    <t>25</t>
  </si>
  <si>
    <t>01448</t>
  </si>
  <si>
    <t>00-01448</t>
  </si>
  <si>
    <t>V223865115</t>
  </si>
  <si>
    <t>MARCOS ALEJANDRO CASTILLO GUZMAN</t>
  </si>
  <si>
    <t>26</t>
  </si>
  <si>
    <t>NC</t>
  </si>
  <si>
    <t>004700</t>
  </si>
  <si>
    <t>27</t>
  </si>
  <si>
    <t>21-09-2018</t>
  </si>
  <si>
    <t>114364</t>
  </si>
  <si>
    <t>00-78414</t>
  </si>
  <si>
    <t>J314695215</t>
  </si>
  <si>
    <t>AGRO BANANERA EL VIGIA C.A.</t>
  </si>
  <si>
    <t>28</t>
  </si>
  <si>
    <t>A011217</t>
  </si>
  <si>
    <t>00-078267</t>
  </si>
  <si>
    <t>J298199121</t>
  </si>
  <si>
    <t>AGRICOLA CAMBANA C.A</t>
  </si>
  <si>
    <t>29</t>
  </si>
  <si>
    <t>00005873</t>
  </si>
  <si>
    <t>00-006291</t>
  </si>
  <si>
    <t>J402080107</t>
  </si>
  <si>
    <t>CARNICOS LOS TEQUES C.A.</t>
  </si>
  <si>
    <t>30</t>
  </si>
  <si>
    <t>029126</t>
  </si>
  <si>
    <t>00-038876</t>
  </si>
  <si>
    <t>J003062677</t>
  </si>
  <si>
    <t>COMERCIAL ARSCLUMAR S.R.L</t>
  </si>
  <si>
    <t>31</t>
  </si>
  <si>
    <t>BP1599590337989</t>
  </si>
  <si>
    <t>00-09259452</t>
  </si>
  <si>
    <t>J070003448</t>
  </si>
  <si>
    <t xml:space="preserve"> C.A. CERVECERIA REGIONAL </t>
  </si>
  <si>
    <t>32</t>
  </si>
  <si>
    <t>029125</t>
  </si>
  <si>
    <t>00-038875</t>
  </si>
  <si>
    <t>33</t>
  </si>
  <si>
    <t>06641</t>
  </si>
  <si>
    <t>00-006641</t>
  </si>
  <si>
    <t>J317409930</t>
  </si>
  <si>
    <t>INVERSIONES JPII 2012, C.A.</t>
  </si>
  <si>
    <t>029129</t>
  </si>
  <si>
    <t>00-038879</t>
  </si>
  <si>
    <t>35</t>
  </si>
  <si>
    <t>V0087030579911</t>
  </si>
  <si>
    <t>07-4473491</t>
  </si>
  <si>
    <t>J301370139</t>
  </si>
  <si>
    <t>PEPSI-COLA VENEZUELA, C.A.</t>
  </si>
  <si>
    <t>36</t>
  </si>
  <si>
    <t>001229</t>
  </si>
  <si>
    <t>00-001277</t>
  </si>
  <si>
    <t>J407543890</t>
  </si>
  <si>
    <t>DISTRIBUIDORA DAMASCUS, C. A.</t>
  </si>
  <si>
    <t>37</t>
  </si>
  <si>
    <t>151915</t>
  </si>
  <si>
    <t>00-116281</t>
  </si>
  <si>
    <t>J002689340</t>
  </si>
  <si>
    <t>DISTRIBUIDORA MI CHALA, C.A.</t>
  </si>
  <si>
    <t>38</t>
  </si>
  <si>
    <t>0796</t>
  </si>
  <si>
    <t>00-000796</t>
  </si>
  <si>
    <t>J410117605</t>
  </si>
  <si>
    <t>DISTRIBUIDORA MATHYFRED C.A.</t>
  </si>
  <si>
    <t>39</t>
  </si>
  <si>
    <t>001802</t>
  </si>
  <si>
    <t>00-001802</t>
  </si>
  <si>
    <t>J299749788</t>
  </si>
  <si>
    <t>TRANSPORTE Y DISTRIBIDORA YAIHA , C.A.</t>
  </si>
  <si>
    <t>40</t>
  </si>
  <si>
    <t>029128</t>
  </si>
  <si>
    <t>00-038878</t>
  </si>
  <si>
    <t>41</t>
  </si>
  <si>
    <t>22-09-2018</t>
  </si>
  <si>
    <t>19204</t>
  </si>
  <si>
    <t>00-014204</t>
  </si>
  <si>
    <t>E811718958</t>
  </si>
  <si>
    <t>FRANCISCO DE SALES DE ANDRADE BARRETO</t>
  </si>
  <si>
    <t>42</t>
  </si>
  <si>
    <t>114372</t>
  </si>
  <si>
    <t>00-78422</t>
  </si>
  <si>
    <t>43</t>
  </si>
  <si>
    <t>24-09-2018</t>
  </si>
  <si>
    <t>44</t>
  </si>
  <si>
    <t>06642</t>
  </si>
  <si>
    <t>00-006642</t>
  </si>
  <si>
    <t>45</t>
  </si>
  <si>
    <t>10518</t>
  </si>
  <si>
    <t>00-6768</t>
  </si>
  <si>
    <t>J309121774</t>
  </si>
  <si>
    <t>DISTRIBUIDORA JHEANDAN C.A.</t>
  </si>
  <si>
    <t>46</t>
  </si>
  <si>
    <t>A011223</t>
  </si>
  <si>
    <t>00-078273</t>
  </si>
  <si>
    <t>47</t>
  </si>
  <si>
    <t>01453</t>
  </si>
  <si>
    <t>00-01453</t>
  </si>
  <si>
    <t>48</t>
  </si>
  <si>
    <t>00005473</t>
  </si>
  <si>
    <t>J304410093</t>
  </si>
  <si>
    <t xml:space="preserve">FERREPLOMERIA TIRRENIO FETIPLOM , C.A. </t>
  </si>
  <si>
    <t>49</t>
  </si>
  <si>
    <t>100000023</t>
  </si>
  <si>
    <t>20180900028315</t>
  </si>
  <si>
    <t>50</t>
  </si>
  <si>
    <t>100000025</t>
  </si>
  <si>
    <t>20180900028316</t>
  </si>
  <si>
    <t>51</t>
  </si>
  <si>
    <t>100000026</t>
  </si>
  <si>
    <t>20180900028317</t>
  </si>
  <si>
    <t>52</t>
  </si>
  <si>
    <t>100000027</t>
  </si>
  <si>
    <t>20180900028318</t>
  </si>
  <si>
    <t>53</t>
  </si>
  <si>
    <t>100000028</t>
  </si>
  <si>
    <t>20180900028319</t>
  </si>
  <si>
    <t>54</t>
  </si>
  <si>
    <t>100000029</t>
  </si>
  <si>
    <t>20180900028320</t>
  </si>
  <si>
    <t>55</t>
  </si>
  <si>
    <t>100000030</t>
  </si>
  <si>
    <t>20180900028321</t>
  </si>
  <si>
    <t>56</t>
  </si>
  <si>
    <t>100000031</t>
  </si>
  <si>
    <t>20180900028322</t>
  </si>
  <si>
    <t>57</t>
  </si>
  <si>
    <t>100000032</t>
  </si>
  <si>
    <t>20180900028323</t>
  </si>
  <si>
    <t>58</t>
  </si>
  <si>
    <t>100000034</t>
  </si>
  <si>
    <t>20180900028325</t>
  </si>
  <si>
    <t>59</t>
  </si>
  <si>
    <t>60</t>
  </si>
  <si>
    <t>25-09-2018</t>
  </si>
  <si>
    <t>61</t>
  </si>
  <si>
    <t>62</t>
  </si>
  <si>
    <t>1011</t>
  </si>
  <si>
    <t>00-001011</t>
  </si>
  <si>
    <t>63</t>
  </si>
  <si>
    <t>A000833</t>
  </si>
  <si>
    <t>00-00001833</t>
  </si>
  <si>
    <t>J302296579</t>
  </si>
  <si>
    <t>LACTEOS PUENTE C, C.A.</t>
  </si>
  <si>
    <t>64</t>
  </si>
  <si>
    <t>0799</t>
  </si>
  <si>
    <t>00-000799</t>
  </si>
  <si>
    <t>65</t>
  </si>
  <si>
    <t>001847</t>
  </si>
  <si>
    <t>00-001882</t>
  </si>
  <si>
    <t>J407272063</t>
  </si>
  <si>
    <t>COMERCIALIZADORA CORPOTODOA, C.A</t>
  </si>
  <si>
    <t>66</t>
  </si>
  <si>
    <t>332092</t>
  </si>
  <si>
    <t>00-0220230</t>
  </si>
  <si>
    <t>J303089917</t>
  </si>
  <si>
    <t>DISTRIBUIDORA DE LACTEOS LA COSTA J.E.B. C.A.</t>
  </si>
  <si>
    <t>67</t>
  </si>
  <si>
    <t>17533</t>
  </si>
  <si>
    <t>00-015633</t>
  </si>
  <si>
    <t>J311594396</t>
  </si>
  <si>
    <t>INDUSTRIAS LA FAVORITA ANCP, C.A</t>
  </si>
  <si>
    <t>68</t>
  </si>
  <si>
    <t>0098</t>
  </si>
  <si>
    <t>00-000098</t>
  </si>
  <si>
    <t>69</t>
  </si>
  <si>
    <t>100000036</t>
  </si>
  <si>
    <t>20180900028326</t>
  </si>
  <si>
    <t>70</t>
  </si>
  <si>
    <t>100000038</t>
  </si>
  <si>
    <t>20180900028327</t>
  </si>
  <si>
    <t>71</t>
  </si>
  <si>
    <t>100000039</t>
  </si>
  <si>
    <t>20180900028328</t>
  </si>
  <si>
    <t>72</t>
  </si>
  <si>
    <t>100000040</t>
  </si>
  <si>
    <t>20180900028329</t>
  </si>
  <si>
    <t>73</t>
  </si>
  <si>
    <t>100000041</t>
  </si>
  <si>
    <t>20180900028330</t>
  </si>
  <si>
    <t>74</t>
  </si>
  <si>
    <t>100000042</t>
  </si>
  <si>
    <t>20180900028331</t>
  </si>
  <si>
    <t>75</t>
  </si>
  <si>
    <t>100000043</t>
  </si>
  <si>
    <t>20180900028332</t>
  </si>
  <si>
    <t>76</t>
  </si>
  <si>
    <t>100000044</t>
  </si>
  <si>
    <t>20180900028333</t>
  </si>
  <si>
    <t>77</t>
  </si>
  <si>
    <t>100000045</t>
  </si>
  <si>
    <t>20180900028334</t>
  </si>
  <si>
    <t>78</t>
  </si>
  <si>
    <t>100000046</t>
  </si>
  <si>
    <t>20180900028335</t>
  </si>
  <si>
    <t>79</t>
  </si>
  <si>
    <t>100000047</t>
  </si>
  <si>
    <t>20180900028336</t>
  </si>
  <si>
    <t>80</t>
  </si>
  <si>
    <t>100000048</t>
  </si>
  <si>
    <t>20180900028337</t>
  </si>
  <si>
    <t>81</t>
  </si>
  <si>
    <t>100000049</t>
  </si>
  <si>
    <t>20180900028338</t>
  </si>
  <si>
    <t>82</t>
  </si>
  <si>
    <t>100000050</t>
  </si>
  <si>
    <t>20180900028339</t>
  </si>
  <si>
    <t>83</t>
  </si>
  <si>
    <t>100000051</t>
  </si>
  <si>
    <t>20180900028340</t>
  </si>
  <si>
    <t>84</t>
  </si>
  <si>
    <t>85</t>
  </si>
  <si>
    <t>86</t>
  </si>
  <si>
    <t>26-09-2018</t>
  </si>
  <si>
    <t>00004574</t>
  </si>
  <si>
    <t>J002379502</t>
  </si>
  <si>
    <t>IMPORTACIONES Y EXPORTACIONES CASA GRANDE C. A.</t>
  </si>
  <si>
    <t>87</t>
  </si>
  <si>
    <t>100000052</t>
  </si>
  <si>
    <t>20180900028341</t>
  </si>
  <si>
    <t>88</t>
  </si>
  <si>
    <t>100000054</t>
  </si>
  <si>
    <t>20180900028342</t>
  </si>
  <si>
    <t>89</t>
  </si>
  <si>
    <t>100000056</t>
  </si>
  <si>
    <t>20180900028343</t>
  </si>
  <si>
    <t>90</t>
  </si>
  <si>
    <t>100000058</t>
  </si>
  <si>
    <t>20180900028344</t>
  </si>
  <si>
    <t>91</t>
  </si>
  <si>
    <t>100000059</t>
  </si>
  <si>
    <t>20180900028345</t>
  </si>
  <si>
    <t>92</t>
  </si>
  <si>
    <t>100000060</t>
  </si>
  <si>
    <t>20180900028346</t>
  </si>
  <si>
    <t>93</t>
  </si>
  <si>
    <t>100000063</t>
  </si>
  <si>
    <t>94</t>
  </si>
  <si>
    <t>27-09-2018</t>
  </si>
  <si>
    <t>95</t>
  </si>
  <si>
    <t>114385</t>
  </si>
  <si>
    <t>00-78435</t>
  </si>
  <si>
    <t>0014585</t>
  </si>
  <si>
    <t>00-09398963</t>
  </si>
  <si>
    <t>J000067481</t>
  </si>
  <si>
    <t>C.A. CIGARRERA BIGOTT SUCS</t>
  </si>
  <si>
    <t>000419</t>
  </si>
  <si>
    <t>00-000419</t>
  </si>
  <si>
    <t>V121607561</t>
  </si>
  <si>
    <t>ELIS NOEL CASTILLO OLIVARES</t>
  </si>
  <si>
    <t>10900</t>
  </si>
  <si>
    <t>00-10900</t>
  </si>
  <si>
    <t>J298444126</t>
  </si>
  <si>
    <t>CITRICOS EL PARAISO C.A</t>
  </si>
  <si>
    <t>01456</t>
  </si>
  <si>
    <t>00-01456</t>
  </si>
  <si>
    <t>100000065</t>
  </si>
  <si>
    <t>20180900028348</t>
  </si>
  <si>
    <t>100000066</t>
  </si>
  <si>
    <t>20180900028349</t>
  </si>
  <si>
    <t>28-09-2018</t>
  </si>
  <si>
    <t>A011232</t>
  </si>
  <si>
    <t>00-078282</t>
  </si>
  <si>
    <t>1013</t>
  </si>
  <si>
    <t>00-001013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</si>
  <si>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</si>
  <si>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</si>
  <si>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</si>
  <si>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</si>
  <si>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</si>
  <si>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</si>
  <si>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</si>
  <si>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</si>
  <si>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</si>
  <si>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24 AL 30-09-2018</t>
  </si>
  <si>
    <t>HOTEL GRAN CASINO C.A.</t>
  </si>
  <si>
    <t>20180900028347</t>
  </si>
  <si>
    <t xml:space="preserve">  </t>
  </si>
  <si>
    <t>CORPORACION JUNO C.A.</t>
  </si>
  <si>
    <t xml:space="preserve"> C.A. CERVECERIA REGIONAL 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</si>
</sst>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3"/>
  <sheetViews>
    <sheetView workbookViewId="0">
      <selection activeCell="D21" sqref="D2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42578125" style="2" bestFit="1" customWidth="1"/>
    <col min="5" max="5" width="12.140625" style="2" bestFit="1" customWidth="1"/>
    <col min="6" max="6" width="11.7109375" style="2" bestFit="1" customWidth="1"/>
    <col min="7" max="7" width="16.425781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2.28515625" style="5" bestFit="1" customWidth="1"/>
    <col min="12" max="13" width="10.7109375" style="5" customWidth="1"/>
    <col min="14" max="17" width="5.140625" style="5" customWidth="1"/>
    <col min="18" max="18" width="9.7109375" style="5" customWidth="1"/>
    <col min="19" max="19" width="17.42578125" style="2" bestFit="1" customWidth="1"/>
  </cols>
  <sheetData>
    <row r="2" spans="1:19" s="8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8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8" customFormat="1" x14ac:dyDescent="0.25">
      <c r="A4" s="40" t="s">
        <v>419</v>
      </c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8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41</v>
      </c>
      <c r="B8" s="16" t="s">
        <v>36</v>
      </c>
      <c r="C8" s="15" t="s">
        <v>24</v>
      </c>
      <c r="D8" s="15" t="s">
        <v>42</v>
      </c>
      <c r="E8" s="15" t="s">
        <v>26</v>
      </c>
      <c r="F8" s="15" t="s">
        <v>43</v>
      </c>
      <c r="G8" s="15" t="s">
        <v>26</v>
      </c>
      <c r="H8" s="15" t="s">
        <v>44</v>
      </c>
      <c r="I8" s="17" t="s">
        <v>45</v>
      </c>
      <c r="J8" s="17">
        <v>9280</v>
      </c>
      <c r="K8" s="17">
        <v>0</v>
      </c>
      <c r="L8" s="17">
        <v>8000</v>
      </c>
      <c r="M8" s="17">
        <v>1280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346</v>
      </c>
      <c r="B9" s="16" t="s">
        <v>358</v>
      </c>
      <c r="C9" s="15" t="s">
        <v>152</v>
      </c>
      <c r="D9" s="15" t="s">
        <v>26</v>
      </c>
      <c r="E9" s="15" t="s">
        <v>366</v>
      </c>
      <c r="F9" s="15" t="s">
        <v>26</v>
      </c>
      <c r="G9" s="15" t="s">
        <v>42</v>
      </c>
      <c r="H9" s="15" t="s">
        <v>44</v>
      </c>
      <c r="I9" s="17" t="s">
        <v>45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960</v>
      </c>
      <c r="S9" s="15" t="s">
        <v>367</v>
      </c>
    </row>
    <row r="10" spans="1:19" x14ac:dyDescent="0.25">
      <c r="A10" s="15" t="s">
        <v>22</v>
      </c>
      <c r="B10" s="16" t="s">
        <v>23</v>
      </c>
      <c r="C10" s="15" t="s">
        <v>24</v>
      </c>
      <c r="D10" s="15" t="s">
        <v>25</v>
      </c>
      <c r="E10" s="15" t="s">
        <v>26</v>
      </c>
      <c r="F10" s="15" t="s">
        <v>27</v>
      </c>
      <c r="G10" s="15" t="s">
        <v>26</v>
      </c>
      <c r="H10" s="15" t="s">
        <v>28</v>
      </c>
      <c r="I10" s="17" t="s">
        <v>29</v>
      </c>
      <c r="J10" s="17">
        <v>1740</v>
      </c>
      <c r="K10" s="17">
        <v>0</v>
      </c>
      <c r="L10" s="17">
        <v>1500</v>
      </c>
      <c r="M10" s="17">
        <v>240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356</v>
      </c>
      <c r="B11" s="16" t="s">
        <v>358</v>
      </c>
      <c r="C11" s="15" t="s">
        <v>152</v>
      </c>
      <c r="D11" s="15" t="s">
        <v>26</v>
      </c>
      <c r="E11" s="15" t="s">
        <v>378</v>
      </c>
      <c r="F11" s="15" t="s">
        <v>26</v>
      </c>
      <c r="G11" s="15" t="s">
        <v>25</v>
      </c>
      <c r="H11" s="15" t="s">
        <v>28</v>
      </c>
      <c r="I11" s="17" t="s">
        <v>29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180</v>
      </c>
      <c r="S11" s="15" t="s">
        <v>379</v>
      </c>
    </row>
    <row r="12" spans="1:19" x14ac:dyDescent="0.25">
      <c r="A12" s="15" t="s">
        <v>237</v>
      </c>
      <c r="B12" s="16" t="s">
        <v>228</v>
      </c>
      <c r="C12" s="15" t="s">
        <v>24</v>
      </c>
      <c r="D12" s="15" t="s">
        <v>244</v>
      </c>
      <c r="E12" s="15" t="s">
        <v>26</v>
      </c>
      <c r="F12" s="15" t="s">
        <v>33</v>
      </c>
      <c r="G12" s="15" t="s">
        <v>26</v>
      </c>
      <c r="H12" s="15" t="s">
        <v>245</v>
      </c>
      <c r="I12" s="17" t="s">
        <v>246</v>
      </c>
      <c r="J12" s="17">
        <v>577.45000000000005</v>
      </c>
      <c r="K12" s="17">
        <v>0</v>
      </c>
      <c r="L12" s="17">
        <v>497.8</v>
      </c>
      <c r="M12" s="17">
        <v>79.650000000000006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352</v>
      </c>
      <c r="B13" s="16" t="s">
        <v>358</v>
      </c>
      <c r="C13" s="15" t="s">
        <v>152</v>
      </c>
      <c r="D13" s="15" t="s">
        <v>26</v>
      </c>
      <c r="E13" s="15" t="s">
        <v>372</v>
      </c>
      <c r="F13" s="15" t="s">
        <v>26</v>
      </c>
      <c r="G13" s="15" t="s">
        <v>244</v>
      </c>
      <c r="H13" s="15" t="s">
        <v>245</v>
      </c>
      <c r="I13" s="17" t="s">
        <v>246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59.74</v>
      </c>
      <c r="S13" s="15" t="s">
        <v>373</v>
      </c>
    </row>
    <row r="14" spans="1:19" x14ac:dyDescent="0.25">
      <c r="A14" s="15" t="s">
        <v>30</v>
      </c>
      <c r="B14" s="16" t="s">
        <v>31</v>
      </c>
      <c r="C14" s="15" t="s">
        <v>24</v>
      </c>
      <c r="D14" s="15" t="s">
        <v>32</v>
      </c>
      <c r="E14" s="15" t="s">
        <v>26</v>
      </c>
      <c r="F14" s="15" t="s">
        <v>33</v>
      </c>
      <c r="G14" s="15" t="s">
        <v>26</v>
      </c>
      <c r="H14" s="15" t="s">
        <v>34</v>
      </c>
      <c r="I14" s="17" t="s">
        <v>420</v>
      </c>
      <c r="J14" s="17">
        <v>4303.96</v>
      </c>
      <c r="K14" s="17">
        <v>0</v>
      </c>
      <c r="L14" s="17">
        <v>3710.31</v>
      </c>
      <c r="M14" s="17">
        <v>593.65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343</v>
      </c>
      <c r="B15" s="16" t="s">
        <v>358</v>
      </c>
      <c r="C15" s="15" t="s">
        <v>152</v>
      </c>
      <c r="D15" s="15" t="s">
        <v>26</v>
      </c>
      <c r="E15" s="15" t="s">
        <v>363</v>
      </c>
      <c r="F15" s="15" t="s">
        <v>26</v>
      </c>
      <c r="G15" s="15" t="s">
        <v>32</v>
      </c>
      <c r="H15" s="15" t="s">
        <v>34</v>
      </c>
      <c r="I15" s="17" t="s">
        <v>420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445.24</v>
      </c>
      <c r="S15" s="15" t="s">
        <v>364</v>
      </c>
    </row>
    <row r="16" spans="1:19" x14ac:dyDescent="0.25">
      <c r="A16" s="15" t="s">
        <v>340</v>
      </c>
      <c r="B16" s="16" t="s">
        <v>358</v>
      </c>
      <c r="C16" s="15" t="s">
        <v>24</v>
      </c>
      <c r="D16" s="15" t="s">
        <v>359</v>
      </c>
      <c r="E16" s="15" t="s">
        <v>26</v>
      </c>
      <c r="F16" s="15" t="s">
        <v>26</v>
      </c>
      <c r="G16" s="15" t="s">
        <v>26</v>
      </c>
      <c r="H16" s="15" t="s">
        <v>360</v>
      </c>
      <c r="I16" s="17" t="s">
        <v>361</v>
      </c>
      <c r="J16" s="17">
        <v>35820</v>
      </c>
      <c r="K16" s="17">
        <v>0</v>
      </c>
      <c r="L16" s="17">
        <v>30879.31</v>
      </c>
      <c r="M16" s="17">
        <v>4940.6899999999996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355</v>
      </c>
      <c r="B17" s="16" t="s">
        <v>358</v>
      </c>
      <c r="C17" s="15" t="s">
        <v>152</v>
      </c>
      <c r="D17" s="15" t="s">
        <v>26</v>
      </c>
      <c r="E17" s="15" t="s">
        <v>375</v>
      </c>
      <c r="F17" s="15" t="s">
        <v>26</v>
      </c>
      <c r="G17" s="15" t="s">
        <v>359</v>
      </c>
      <c r="H17" s="15" t="s">
        <v>360</v>
      </c>
      <c r="I17" s="17" t="s">
        <v>361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3705.52</v>
      </c>
      <c r="S17" s="15" t="s">
        <v>376</v>
      </c>
    </row>
    <row r="19" spans="1:19" x14ac:dyDescent="0.25">
      <c r="J19" s="6">
        <f t="shared" ref="J19:R19" si="0">SUM(J8:J17)</f>
        <v>51721.41</v>
      </c>
      <c r="K19" s="6">
        <f t="shared" si="0"/>
        <v>0</v>
      </c>
      <c r="L19" s="6">
        <f t="shared" si="0"/>
        <v>44587.42</v>
      </c>
      <c r="M19" s="6">
        <f t="shared" si="0"/>
        <v>7133.99</v>
      </c>
      <c r="N19" s="6">
        <f t="shared" si="0"/>
        <v>0</v>
      </c>
      <c r="O19" s="6">
        <f t="shared" si="0"/>
        <v>0</v>
      </c>
      <c r="P19" s="6">
        <f t="shared" si="0"/>
        <v>0</v>
      </c>
      <c r="Q19" s="6">
        <f t="shared" si="0"/>
        <v>0</v>
      </c>
      <c r="R19" s="6">
        <f t="shared" si="0"/>
        <v>5350.5</v>
      </c>
    </row>
    <row r="21" spans="1:19" x14ac:dyDescent="0.25">
      <c r="J21" s="5" t="s">
        <v>410</v>
      </c>
    </row>
    <row r="23" spans="1:19" x14ac:dyDescent="0.25">
      <c r="J23" s="5" t="s">
        <v>411</v>
      </c>
      <c r="K23" s="5" t="s">
        <v>412</v>
      </c>
      <c r="L23" s="2" t="s">
        <v>413</v>
      </c>
    </row>
    <row r="25" spans="1:19" x14ac:dyDescent="0.25">
      <c r="I25" s="5" t="s">
        <v>414</v>
      </c>
      <c r="J25" s="5">
        <f>K19</f>
        <v>0</v>
      </c>
    </row>
    <row r="27" spans="1:19" x14ac:dyDescent="0.25">
      <c r="I27" s="5" t="s">
        <v>415</v>
      </c>
      <c r="J27" s="5">
        <f>L19</f>
        <v>44587.42</v>
      </c>
      <c r="K27" s="5">
        <f>M19</f>
        <v>7133.99</v>
      </c>
    </row>
    <row r="29" spans="1:19" s="5" customFormat="1" x14ac:dyDescent="0.25">
      <c r="A29" s="2"/>
      <c r="B29" s="3"/>
      <c r="C29" s="2"/>
      <c r="D29" s="2"/>
      <c r="E29" s="2"/>
      <c r="F29" s="2"/>
      <c r="G29" s="2"/>
      <c r="H29" s="2"/>
      <c r="I29" s="5" t="s">
        <v>416</v>
      </c>
      <c r="J29" s="5">
        <v>0</v>
      </c>
      <c r="K29" s="5">
        <v>0</v>
      </c>
      <c r="L29" s="2">
        <v>0</v>
      </c>
      <c r="S29" s="2"/>
    </row>
    <row r="31" spans="1:19" s="5" customFormat="1" x14ac:dyDescent="0.25">
      <c r="A31" s="2"/>
      <c r="B31" s="3"/>
      <c r="C31" s="2"/>
      <c r="D31" s="2"/>
      <c r="E31" s="2"/>
      <c r="F31" s="2"/>
      <c r="G31" s="2"/>
      <c r="H31" s="2"/>
      <c r="I31" s="5" t="s">
        <v>417</v>
      </c>
      <c r="J31" s="5">
        <v>0</v>
      </c>
      <c r="K31" s="5">
        <v>0</v>
      </c>
      <c r="S31" s="2"/>
    </row>
    <row r="33" spans="1:19" s="5" customFormat="1" x14ac:dyDescent="0.25">
      <c r="A33" s="2"/>
      <c r="B33" s="3"/>
      <c r="C33" s="2"/>
      <c r="D33" s="2"/>
      <c r="E33" s="2"/>
      <c r="F33" s="2"/>
      <c r="G33" s="2"/>
      <c r="H33" s="2"/>
      <c r="I33" s="5" t="s">
        <v>418</v>
      </c>
      <c r="J33" s="5">
        <f>J25+J27</f>
        <v>44587.42</v>
      </c>
      <c r="K33" s="5">
        <f>K27</f>
        <v>7133.99</v>
      </c>
      <c r="L33" s="2">
        <v>0</v>
      </c>
      <c r="S33" s="2"/>
    </row>
  </sheetData>
  <sortState ref="A8:S102">
    <sortCondition sortBy="cellColor" ref="I8:I10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8"/>
  <sheetViews>
    <sheetView topLeftCell="A49" workbookViewId="0">
      <selection activeCell="I77" sqref="I77"/>
    </sheetView>
  </sheetViews>
  <sheetFormatPr baseColWidth="10" defaultRowHeight="15" x14ac:dyDescent="0.25"/>
  <cols>
    <col min="1" max="1" width="6.28515625" style="30" bestFit="1" customWidth="1"/>
    <col min="2" max="2" width="10.42578125" style="31" bestFit="1" customWidth="1"/>
    <col min="3" max="3" width="9.85546875" style="30" bestFit="1" customWidth="1"/>
    <col min="4" max="4" width="16.42578125" style="30" bestFit="1" customWidth="1"/>
    <col min="5" max="5" width="12.140625" style="30" bestFit="1" customWidth="1"/>
    <col min="6" max="6" width="11.7109375" style="30" bestFit="1" customWidth="1"/>
    <col min="7" max="7" width="16.42578125" style="30" bestFit="1" customWidth="1"/>
    <col min="8" max="8" width="11.28515625" style="30" bestFit="1" customWidth="1"/>
    <col min="9" max="9" width="62.42578125" style="32" bestFit="1" customWidth="1"/>
    <col min="10" max="10" width="25.28515625" style="32" bestFit="1" customWidth="1"/>
    <col min="11" max="11" width="12.28515625" style="32" bestFit="1" customWidth="1"/>
    <col min="12" max="13" width="10.7109375" style="32" customWidth="1"/>
    <col min="14" max="17" width="5.140625" style="32" customWidth="1"/>
    <col min="18" max="18" width="9.7109375" style="32" customWidth="1"/>
    <col min="19" max="19" width="17.42578125" style="30" bestFit="1" customWidth="1"/>
    <col min="20" max="16384" width="11.42578125" style="29"/>
  </cols>
  <sheetData>
    <row r="2" spans="1:19" s="24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24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24" customFormat="1" x14ac:dyDescent="0.25">
      <c r="A4" s="42" t="s">
        <v>419</v>
      </c>
      <c r="B4" s="42"/>
      <c r="C4" s="42"/>
      <c r="D4" s="42"/>
      <c r="E4" s="42"/>
      <c r="F4" s="42"/>
      <c r="G4" s="42"/>
      <c r="H4" s="42"/>
      <c r="I4" s="42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s="24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2"/>
      <c r="K5" s="22"/>
      <c r="L5" s="22"/>
      <c r="M5" s="22"/>
      <c r="N5" s="22"/>
      <c r="O5" s="22"/>
      <c r="P5" s="22"/>
      <c r="Q5" s="22"/>
      <c r="R5" s="22"/>
      <c r="S5" s="23"/>
    </row>
    <row r="7" spans="1:19" s="28" customForma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27" t="s">
        <v>20</v>
      </c>
      <c r="S7" s="25" t="s">
        <v>21</v>
      </c>
    </row>
    <row r="8" spans="1:19" s="21" customFormat="1" x14ac:dyDescent="0.25">
      <c r="A8" s="18" t="s">
        <v>170</v>
      </c>
      <c r="B8" s="19" t="s">
        <v>155</v>
      </c>
      <c r="C8" s="18" t="s">
        <v>24</v>
      </c>
      <c r="D8" s="18" t="s">
        <v>176</v>
      </c>
      <c r="E8" s="18" t="s">
        <v>26</v>
      </c>
      <c r="F8" s="18" t="s">
        <v>177</v>
      </c>
      <c r="G8" s="18" t="s">
        <v>26</v>
      </c>
      <c r="H8" s="18" t="s">
        <v>178</v>
      </c>
      <c r="I8" s="20" t="s">
        <v>179</v>
      </c>
      <c r="J8" s="20">
        <v>13607.96</v>
      </c>
      <c r="K8" s="20">
        <v>0</v>
      </c>
      <c r="L8" s="20">
        <v>11731</v>
      </c>
      <c r="M8" s="20">
        <v>1876.96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243</v>
      </c>
      <c r="B9" s="19" t="s">
        <v>228</v>
      </c>
      <c r="C9" s="18" t="s">
        <v>152</v>
      </c>
      <c r="D9" s="18" t="s">
        <v>26</v>
      </c>
      <c r="E9" s="18" t="s">
        <v>251</v>
      </c>
      <c r="F9" s="18" t="s">
        <v>26</v>
      </c>
      <c r="G9" s="18" t="s">
        <v>176</v>
      </c>
      <c r="H9" s="18" t="s">
        <v>178</v>
      </c>
      <c r="I9" s="20" t="s">
        <v>179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1407.72</v>
      </c>
      <c r="S9" s="18" t="s">
        <v>252</v>
      </c>
    </row>
    <row r="10" spans="1:19" s="37" customFormat="1" x14ac:dyDescent="0.25">
      <c r="A10" s="34" t="s">
        <v>154</v>
      </c>
      <c r="B10" s="35" t="s">
        <v>155</v>
      </c>
      <c r="C10" s="34" t="s">
        <v>24</v>
      </c>
      <c r="D10" s="34" t="s">
        <v>161</v>
      </c>
      <c r="E10" s="34" t="s">
        <v>26</v>
      </c>
      <c r="F10" s="34" t="s">
        <v>162</v>
      </c>
      <c r="G10" s="34" t="s">
        <v>26</v>
      </c>
      <c r="H10" s="34" t="s">
        <v>163</v>
      </c>
      <c r="I10" s="36" t="s">
        <v>164</v>
      </c>
      <c r="J10" s="36">
        <v>2652</v>
      </c>
      <c r="K10" s="36">
        <v>2652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26</v>
      </c>
    </row>
    <row r="11" spans="1:19" s="37" customFormat="1" x14ac:dyDescent="0.25">
      <c r="A11" s="34" t="s">
        <v>229</v>
      </c>
      <c r="B11" s="35" t="s">
        <v>228</v>
      </c>
      <c r="C11" s="34" t="s">
        <v>24</v>
      </c>
      <c r="D11" s="34" t="s">
        <v>238</v>
      </c>
      <c r="E11" s="34" t="s">
        <v>26</v>
      </c>
      <c r="F11" s="34" t="s">
        <v>239</v>
      </c>
      <c r="G11" s="34" t="s">
        <v>26</v>
      </c>
      <c r="H11" s="34" t="s">
        <v>163</v>
      </c>
      <c r="I11" s="36" t="s">
        <v>164</v>
      </c>
      <c r="J11" s="36">
        <v>2832</v>
      </c>
      <c r="K11" s="36">
        <v>2832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4" t="s">
        <v>26</v>
      </c>
    </row>
    <row r="12" spans="1:19" s="37" customFormat="1" x14ac:dyDescent="0.25">
      <c r="A12" s="34" t="s">
        <v>382</v>
      </c>
      <c r="B12" s="35" t="s">
        <v>405</v>
      </c>
      <c r="C12" s="34" t="s">
        <v>24</v>
      </c>
      <c r="D12" s="34" t="s">
        <v>406</v>
      </c>
      <c r="E12" s="34" t="s">
        <v>26</v>
      </c>
      <c r="F12" s="34" t="s">
        <v>407</v>
      </c>
      <c r="G12" s="34" t="s">
        <v>26</v>
      </c>
      <c r="H12" s="34" t="s">
        <v>163</v>
      </c>
      <c r="I12" s="36" t="s">
        <v>164</v>
      </c>
      <c r="J12" s="36">
        <v>4135.5</v>
      </c>
      <c r="K12" s="36">
        <v>4135.5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26</v>
      </c>
    </row>
    <row r="13" spans="1:19" s="37" customFormat="1" x14ac:dyDescent="0.25">
      <c r="A13" s="34" t="s">
        <v>151</v>
      </c>
      <c r="B13" s="35" t="s">
        <v>155</v>
      </c>
      <c r="C13" s="34" t="s">
        <v>24</v>
      </c>
      <c r="D13" s="34" t="s">
        <v>156</v>
      </c>
      <c r="E13" s="34" t="s">
        <v>26</v>
      </c>
      <c r="F13" s="34" t="s">
        <v>157</v>
      </c>
      <c r="G13" s="34" t="s">
        <v>26</v>
      </c>
      <c r="H13" s="34" t="s">
        <v>158</v>
      </c>
      <c r="I13" s="36" t="s">
        <v>159</v>
      </c>
      <c r="J13" s="36">
        <v>2920.5</v>
      </c>
      <c r="K13" s="36">
        <v>2920.5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26</v>
      </c>
    </row>
    <row r="14" spans="1:19" s="37" customFormat="1" x14ac:dyDescent="0.25">
      <c r="A14" s="34" t="s">
        <v>218</v>
      </c>
      <c r="B14" s="35" t="s">
        <v>219</v>
      </c>
      <c r="C14" s="34" t="s">
        <v>24</v>
      </c>
      <c r="D14" s="34" t="s">
        <v>225</v>
      </c>
      <c r="E14" s="34" t="s">
        <v>26</v>
      </c>
      <c r="F14" s="34" t="s">
        <v>226</v>
      </c>
      <c r="G14" s="34" t="s">
        <v>26</v>
      </c>
      <c r="H14" s="34" t="s">
        <v>158</v>
      </c>
      <c r="I14" s="36" t="s">
        <v>159</v>
      </c>
      <c r="J14" s="36">
        <v>2953.5</v>
      </c>
      <c r="K14" s="36">
        <v>2953.5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26</v>
      </c>
    </row>
    <row r="15" spans="1:19" s="37" customFormat="1" x14ac:dyDescent="0.25">
      <c r="A15" s="34" t="s">
        <v>362</v>
      </c>
      <c r="B15" s="35" t="s">
        <v>383</v>
      </c>
      <c r="C15" s="34" t="s">
        <v>24</v>
      </c>
      <c r="D15" s="34" t="s">
        <v>385</v>
      </c>
      <c r="E15" s="34" t="s">
        <v>26</v>
      </c>
      <c r="F15" s="34" t="s">
        <v>386</v>
      </c>
      <c r="G15" s="34" t="s">
        <v>26</v>
      </c>
      <c r="H15" s="34" t="s">
        <v>158</v>
      </c>
      <c r="I15" s="36" t="s">
        <v>159</v>
      </c>
      <c r="J15" s="36">
        <v>10800</v>
      </c>
      <c r="K15" s="36">
        <v>10800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4" t="s">
        <v>26</v>
      </c>
    </row>
    <row r="16" spans="1:19" s="37" customFormat="1" x14ac:dyDescent="0.25">
      <c r="A16" s="34" t="s">
        <v>51</v>
      </c>
      <c r="B16" s="35" t="s">
        <v>52</v>
      </c>
      <c r="C16" s="34" t="s">
        <v>24</v>
      </c>
      <c r="D16" s="34" t="s">
        <v>53</v>
      </c>
      <c r="E16" s="34" t="s">
        <v>26</v>
      </c>
      <c r="F16" s="34" t="s">
        <v>54</v>
      </c>
      <c r="G16" s="34" t="s">
        <v>26</v>
      </c>
      <c r="H16" s="34" t="s">
        <v>55</v>
      </c>
      <c r="I16" s="36" t="s">
        <v>56</v>
      </c>
      <c r="J16" s="36">
        <v>60184</v>
      </c>
      <c r="K16" s="36">
        <v>60184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26</v>
      </c>
    </row>
    <row r="17" spans="1:19" s="37" customFormat="1" x14ac:dyDescent="0.25">
      <c r="A17" s="34" t="s">
        <v>107</v>
      </c>
      <c r="B17" s="35" t="s">
        <v>93</v>
      </c>
      <c r="C17" s="34" t="s">
        <v>24</v>
      </c>
      <c r="D17" s="34" t="s">
        <v>108</v>
      </c>
      <c r="E17" s="34" t="s">
        <v>26</v>
      </c>
      <c r="F17" s="34" t="s">
        <v>109</v>
      </c>
      <c r="G17" s="34" t="s">
        <v>26</v>
      </c>
      <c r="H17" s="34" t="s">
        <v>110</v>
      </c>
      <c r="I17" s="36" t="s">
        <v>111</v>
      </c>
      <c r="J17" s="36">
        <v>4050</v>
      </c>
      <c r="K17" s="36">
        <v>4050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26</v>
      </c>
    </row>
    <row r="18" spans="1:19" s="21" customFormat="1" x14ac:dyDescent="0.25">
      <c r="A18" s="18" t="s">
        <v>102</v>
      </c>
      <c r="B18" s="19" t="s">
        <v>93</v>
      </c>
      <c r="C18" s="18" t="s">
        <v>24</v>
      </c>
      <c r="D18" s="18" t="s">
        <v>103</v>
      </c>
      <c r="E18" s="18" t="s">
        <v>26</v>
      </c>
      <c r="F18" s="18" t="s">
        <v>104</v>
      </c>
      <c r="G18" s="18" t="s">
        <v>26</v>
      </c>
      <c r="H18" s="18" t="s">
        <v>105</v>
      </c>
      <c r="I18" s="20" t="s">
        <v>106</v>
      </c>
      <c r="J18" s="20">
        <v>5793.7</v>
      </c>
      <c r="K18" s="20">
        <v>0</v>
      </c>
      <c r="L18" s="20">
        <v>4994.57</v>
      </c>
      <c r="M18" s="20">
        <v>799.13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265</v>
      </c>
      <c r="B19" s="19" t="s">
        <v>228</v>
      </c>
      <c r="C19" s="18" t="s">
        <v>152</v>
      </c>
      <c r="D19" s="18" t="s">
        <v>26</v>
      </c>
      <c r="E19" s="18" t="s">
        <v>272</v>
      </c>
      <c r="F19" s="18" t="s">
        <v>26</v>
      </c>
      <c r="G19" s="18" t="s">
        <v>103</v>
      </c>
      <c r="H19" s="18" t="s">
        <v>105</v>
      </c>
      <c r="I19" s="20" t="s">
        <v>106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599.35</v>
      </c>
      <c r="S19" s="18" t="s">
        <v>273</v>
      </c>
    </row>
    <row r="20" spans="1:19" s="21" customFormat="1" x14ac:dyDescent="0.25">
      <c r="A20" s="18" t="s">
        <v>41</v>
      </c>
      <c r="B20" s="19" t="s">
        <v>36</v>
      </c>
      <c r="C20" s="18" t="s">
        <v>24</v>
      </c>
      <c r="D20" s="18" t="s">
        <v>42</v>
      </c>
      <c r="E20" s="18" t="s">
        <v>26</v>
      </c>
      <c r="F20" s="18" t="s">
        <v>43</v>
      </c>
      <c r="G20" s="18" t="s">
        <v>26</v>
      </c>
      <c r="H20" s="18" t="s">
        <v>44</v>
      </c>
      <c r="I20" s="20" t="s">
        <v>45</v>
      </c>
      <c r="J20" s="20">
        <v>9280</v>
      </c>
      <c r="K20" s="20">
        <v>0</v>
      </c>
      <c r="L20" s="20">
        <v>8000</v>
      </c>
      <c r="M20" s="20">
        <v>1280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346</v>
      </c>
      <c r="B21" s="19" t="s">
        <v>358</v>
      </c>
      <c r="C21" s="18" t="s">
        <v>152</v>
      </c>
      <c r="D21" s="18" t="s">
        <v>26</v>
      </c>
      <c r="E21" s="18" t="s">
        <v>366</v>
      </c>
      <c r="F21" s="18" t="s">
        <v>26</v>
      </c>
      <c r="G21" s="18" t="s">
        <v>42</v>
      </c>
      <c r="H21" s="18" t="s">
        <v>44</v>
      </c>
      <c r="I21" s="20" t="s">
        <v>45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960</v>
      </c>
      <c r="S21" s="18" t="s">
        <v>367</v>
      </c>
    </row>
    <row r="22" spans="1:19" s="37" customFormat="1" x14ac:dyDescent="0.25">
      <c r="A22" s="34" t="s">
        <v>365</v>
      </c>
      <c r="B22" s="35" t="s">
        <v>383</v>
      </c>
      <c r="C22" s="34" t="s">
        <v>24</v>
      </c>
      <c r="D22" s="34" t="s">
        <v>387</v>
      </c>
      <c r="E22" s="34" t="s">
        <v>26</v>
      </c>
      <c r="F22" s="34" t="s">
        <v>388</v>
      </c>
      <c r="G22" s="34" t="s">
        <v>26</v>
      </c>
      <c r="H22" s="34" t="s">
        <v>389</v>
      </c>
      <c r="I22" s="36" t="s">
        <v>390</v>
      </c>
      <c r="J22" s="36">
        <v>1151237.8</v>
      </c>
      <c r="K22" s="36">
        <v>1151237.8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4" t="s">
        <v>26</v>
      </c>
    </row>
    <row r="23" spans="1:19" s="37" customFormat="1" x14ac:dyDescent="0.25">
      <c r="A23" s="34" t="s">
        <v>160</v>
      </c>
      <c r="B23" s="35" t="s">
        <v>155</v>
      </c>
      <c r="C23" s="34" t="s">
        <v>24</v>
      </c>
      <c r="D23" s="34" t="s">
        <v>166</v>
      </c>
      <c r="E23" s="34" t="s">
        <v>26</v>
      </c>
      <c r="F23" s="34" t="s">
        <v>167</v>
      </c>
      <c r="G23" s="34" t="s">
        <v>26</v>
      </c>
      <c r="H23" s="34" t="s">
        <v>168</v>
      </c>
      <c r="I23" s="36" t="s">
        <v>169</v>
      </c>
      <c r="J23" s="36">
        <v>22932</v>
      </c>
      <c r="K23" s="36">
        <v>22932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4" t="s">
        <v>26</v>
      </c>
    </row>
    <row r="24" spans="1:19" s="37" customFormat="1" x14ac:dyDescent="0.25">
      <c r="A24" s="34" t="s">
        <v>87</v>
      </c>
      <c r="B24" s="35" t="s">
        <v>52</v>
      </c>
      <c r="C24" s="34" t="s">
        <v>24</v>
      </c>
      <c r="D24" s="34" t="s">
        <v>88</v>
      </c>
      <c r="E24" s="34" t="s">
        <v>26</v>
      </c>
      <c r="F24" s="34" t="s">
        <v>89</v>
      </c>
      <c r="G24" s="34" t="s">
        <v>26</v>
      </c>
      <c r="H24" s="34" t="s">
        <v>90</v>
      </c>
      <c r="I24" s="36" t="s">
        <v>91</v>
      </c>
      <c r="J24" s="36">
        <v>8014.35</v>
      </c>
      <c r="K24" s="36">
        <v>0</v>
      </c>
      <c r="L24" s="36">
        <v>6908.92</v>
      </c>
      <c r="M24" s="36">
        <v>1105.43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4" t="s">
        <v>26</v>
      </c>
    </row>
    <row r="25" spans="1:19" s="37" customFormat="1" x14ac:dyDescent="0.25">
      <c r="A25" s="34" t="s">
        <v>377</v>
      </c>
      <c r="B25" s="35" t="s">
        <v>383</v>
      </c>
      <c r="C25" s="34" t="s">
        <v>152</v>
      </c>
      <c r="D25" s="34" t="s">
        <v>26</v>
      </c>
      <c r="E25" s="34" t="s">
        <v>401</v>
      </c>
      <c r="F25" s="34" t="s">
        <v>26</v>
      </c>
      <c r="G25" s="34" t="s">
        <v>88</v>
      </c>
      <c r="H25" s="34" t="s">
        <v>90</v>
      </c>
      <c r="I25" s="36" t="s">
        <v>91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829.07</v>
      </c>
      <c r="S25" s="34" t="s">
        <v>402</v>
      </c>
    </row>
    <row r="26" spans="1:19" s="37" customFormat="1" x14ac:dyDescent="0.25">
      <c r="A26" s="34" t="s">
        <v>371</v>
      </c>
      <c r="B26" s="35" t="s">
        <v>383</v>
      </c>
      <c r="C26" s="34" t="s">
        <v>24</v>
      </c>
      <c r="D26" s="34" t="s">
        <v>395</v>
      </c>
      <c r="E26" s="34" t="s">
        <v>26</v>
      </c>
      <c r="F26" s="34" t="s">
        <v>396</v>
      </c>
      <c r="G26" s="34" t="s">
        <v>26</v>
      </c>
      <c r="H26" s="34" t="s">
        <v>397</v>
      </c>
      <c r="I26" s="36" t="s">
        <v>398</v>
      </c>
      <c r="J26" s="36">
        <v>800</v>
      </c>
      <c r="K26" s="36">
        <v>800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 t="s">
        <v>26</v>
      </c>
    </row>
    <row r="27" spans="1:19" s="21" customFormat="1" x14ac:dyDescent="0.25">
      <c r="A27" s="18" t="s">
        <v>165</v>
      </c>
      <c r="B27" s="19" t="s">
        <v>155</v>
      </c>
      <c r="C27" s="18" t="s">
        <v>24</v>
      </c>
      <c r="D27" s="18" t="s">
        <v>171</v>
      </c>
      <c r="E27" s="18" t="s">
        <v>26</v>
      </c>
      <c r="F27" s="18" t="s">
        <v>172</v>
      </c>
      <c r="G27" s="18" t="s">
        <v>26</v>
      </c>
      <c r="H27" s="18" t="s">
        <v>173</v>
      </c>
      <c r="I27" s="20" t="s">
        <v>174</v>
      </c>
      <c r="J27" s="20">
        <v>2764.8</v>
      </c>
      <c r="K27" s="20">
        <v>2764.8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37" customFormat="1" x14ac:dyDescent="0.25">
      <c r="A28" s="34" t="s">
        <v>175</v>
      </c>
      <c r="B28" s="35" t="s">
        <v>155</v>
      </c>
      <c r="C28" s="34" t="s">
        <v>24</v>
      </c>
      <c r="D28" s="34" t="s">
        <v>181</v>
      </c>
      <c r="E28" s="34" t="s">
        <v>26</v>
      </c>
      <c r="F28" s="34" t="s">
        <v>182</v>
      </c>
      <c r="G28" s="34" t="s">
        <v>26</v>
      </c>
      <c r="H28" s="34" t="s">
        <v>173</v>
      </c>
      <c r="I28" s="36" t="s">
        <v>174</v>
      </c>
      <c r="J28" s="36">
        <v>18518.419999999998</v>
      </c>
      <c r="K28" s="36">
        <v>0</v>
      </c>
      <c r="L28" s="36">
        <v>15964.13</v>
      </c>
      <c r="M28" s="36">
        <v>2554.2600000000002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4" t="s">
        <v>26</v>
      </c>
    </row>
    <row r="29" spans="1:19" s="37" customFormat="1" x14ac:dyDescent="0.25">
      <c r="A29" s="34" t="s">
        <v>183</v>
      </c>
      <c r="B29" s="35" t="s">
        <v>155</v>
      </c>
      <c r="C29" s="34" t="s">
        <v>24</v>
      </c>
      <c r="D29" s="34" t="s">
        <v>188</v>
      </c>
      <c r="E29" s="34" t="s">
        <v>26</v>
      </c>
      <c r="F29" s="34" t="s">
        <v>189</v>
      </c>
      <c r="G29" s="34" t="s">
        <v>26</v>
      </c>
      <c r="H29" s="34" t="s">
        <v>173</v>
      </c>
      <c r="I29" s="36" t="s">
        <v>174</v>
      </c>
      <c r="J29" s="36">
        <v>8395.19</v>
      </c>
      <c r="K29" s="36">
        <v>0</v>
      </c>
      <c r="L29" s="36">
        <v>7237.23</v>
      </c>
      <c r="M29" s="36">
        <v>1157.95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4" t="s">
        <v>26</v>
      </c>
    </row>
    <row r="30" spans="1:19" s="37" customFormat="1" x14ac:dyDescent="0.25">
      <c r="A30" s="34" t="s">
        <v>210</v>
      </c>
      <c r="B30" s="35" t="s">
        <v>155</v>
      </c>
      <c r="C30" s="34" t="s">
        <v>24</v>
      </c>
      <c r="D30" s="34" t="s">
        <v>216</v>
      </c>
      <c r="E30" s="34" t="s">
        <v>26</v>
      </c>
      <c r="F30" s="34" t="s">
        <v>217</v>
      </c>
      <c r="G30" s="34" t="s">
        <v>26</v>
      </c>
      <c r="H30" s="34" t="s">
        <v>173</v>
      </c>
      <c r="I30" s="36" t="s">
        <v>174</v>
      </c>
      <c r="J30" s="36">
        <v>15345.6</v>
      </c>
      <c r="K30" s="36">
        <v>15345.6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4" t="s">
        <v>26</v>
      </c>
    </row>
    <row r="31" spans="1:19" s="37" customFormat="1" x14ac:dyDescent="0.25">
      <c r="A31" s="34" t="s">
        <v>250</v>
      </c>
      <c r="B31" s="35" t="s">
        <v>228</v>
      </c>
      <c r="C31" s="34" t="s">
        <v>152</v>
      </c>
      <c r="D31" s="34" t="s">
        <v>26</v>
      </c>
      <c r="E31" s="34" t="s">
        <v>257</v>
      </c>
      <c r="F31" s="34" t="s">
        <v>26</v>
      </c>
      <c r="G31" s="34" t="s">
        <v>188</v>
      </c>
      <c r="H31" s="34" t="s">
        <v>173</v>
      </c>
      <c r="I31" s="36" t="s">
        <v>174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868.47</v>
      </c>
      <c r="S31" s="34" t="s">
        <v>258</v>
      </c>
    </row>
    <row r="32" spans="1:19" s="37" customFormat="1" x14ac:dyDescent="0.25">
      <c r="A32" s="34" t="s">
        <v>253</v>
      </c>
      <c r="B32" s="35" t="s">
        <v>228</v>
      </c>
      <c r="C32" s="34" t="s">
        <v>152</v>
      </c>
      <c r="D32" s="34" t="s">
        <v>26</v>
      </c>
      <c r="E32" s="34" t="s">
        <v>260</v>
      </c>
      <c r="F32" s="34" t="s">
        <v>26</v>
      </c>
      <c r="G32" s="34" t="s">
        <v>181</v>
      </c>
      <c r="H32" s="34" t="s">
        <v>173</v>
      </c>
      <c r="I32" s="36" t="s">
        <v>174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1915.7</v>
      </c>
      <c r="S32" s="34" t="s">
        <v>261</v>
      </c>
    </row>
    <row r="33" spans="1:19" s="37" customFormat="1" x14ac:dyDescent="0.25">
      <c r="A33" s="34" t="s">
        <v>278</v>
      </c>
      <c r="B33" s="35" t="s">
        <v>279</v>
      </c>
      <c r="C33" s="34" t="s">
        <v>24</v>
      </c>
      <c r="D33" s="34" t="s">
        <v>293</v>
      </c>
      <c r="E33" s="34" t="s">
        <v>26</v>
      </c>
      <c r="F33" s="34" t="s">
        <v>294</v>
      </c>
      <c r="G33" s="34" t="s">
        <v>26</v>
      </c>
      <c r="H33" s="34" t="s">
        <v>295</v>
      </c>
      <c r="I33" s="36" t="s">
        <v>296</v>
      </c>
      <c r="J33" s="36">
        <v>34051.85</v>
      </c>
      <c r="K33" s="36">
        <v>0</v>
      </c>
      <c r="L33" s="36">
        <v>29355.040000000001</v>
      </c>
      <c r="M33" s="36">
        <v>4696.8100000000004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4" t="s">
        <v>26</v>
      </c>
    </row>
    <row r="34" spans="1:19" s="37" customFormat="1" x14ac:dyDescent="0.25">
      <c r="A34" s="34" t="s">
        <v>334</v>
      </c>
      <c r="B34" s="35" t="s">
        <v>279</v>
      </c>
      <c r="C34" s="34" t="s">
        <v>152</v>
      </c>
      <c r="D34" s="34" t="s">
        <v>26</v>
      </c>
      <c r="E34" s="34" t="s">
        <v>350</v>
      </c>
      <c r="F34" s="34" t="s">
        <v>26</v>
      </c>
      <c r="G34" s="34" t="s">
        <v>293</v>
      </c>
      <c r="H34" s="34" t="s">
        <v>295</v>
      </c>
      <c r="I34" s="36" t="s">
        <v>296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3522.61</v>
      </c>
      <c r="S34" s="34" t="s">
        <v>351</v>
      </c>
    </row>
    <row r="35" spans="1:19" s="21" customFormat="1" x14ac:dyDescent="0.25">
      <c r="A35" s="18" t="s">
        <v>126</v>
      </c>
      <c r="B35" s="19" t="s">
        <v>93</v>
      </c>
      <c r="C35" s="18" t="s">
        <v>24</v>
      </c>
      <c r="D35" s="18" t="s">
        <v>127</v>
      </c>
      <c r="E35" s="18" t="s">
        <v>26</v>
      </c>
      <c r="F35" s="18" t="s">
        <v>128</v>
      </c>
      <c r="G35" s="18" t="s">
        <v>26</v>
      </c>
      <c r="H35" s="18" t="s">
        <v>129</v>
      </c>
      <c r="I35" s="20" t="s">
        <v>130</v>
      </c>
      <c r="J35" s="20">
        <v>12927.37</v>
      </c>
      <c r="K35" s="20">
        <v>0</v>
      </c>
      <c r="L35" s="20">
        <v>11144.28</v>
      </c>
      <c r="M35" s="20">
        <v>1783.09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21" customFormat="1" x14ac:dyDescent="0.25">
      <c r="A36" s="18" t="s">
        <v>322</v>
      </c>
      <c r="B36" s="19" t="s">
        <v>279</v>
      </c>
      <c r="C36" s="18" t="s">
        <v>152</v>
      </c>
      <c r="D36" s="18" t="s">
        <v>26</v>
      </c>
      <c r="E36" s="18" t="s">
        <v>338</v>
      </c>
      <c r="F36" s="18" t="s">
        <v>26</v>
      </c>
      <c r="G36" s="18" t="s">
        <v>127</v>
      </c>
      <c r="H36" s="18" t="s">
        <v>129</v>
      </c>
      <c r="I36" s="20" t="s">
        <v>130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1337.32</v>
      </c>
      <c r="S36" s="18" t="s">
        <v>339</v>
      </c>
    </row>
    <row r="37" spans="1:19" s="37" customFormat="1" x14ac:dyDescent="0.25">
      <c r="A37" s="34" t="s">
        <v>190</v>
      </c>
      <c r="B37" s="35" t="s">
        <v>155</v>
      </c>
      <c r="C37" s="34" t="s">
        <v>24</v>
      </c>
      <c r="D37" s="34" t="s">
        <v>196</v>
      </c>
      <c r="E37" s="34" t="s">
        <v>26</v>
      </c>
      <c r="F37" s="34" t="s">
        <v>197</v>
      </c>
      <c r="G37" s="34" t="s">
        <v>26</v>
      </c>
      <c r="H37" s="34" t="s">
        <v>198</v>
      </c>
      <c r="I37" s="36" t="s">
        <v>199</v>
      </c>
      <c r="J37" s="36">
        <v>4400</v>
      </c>
      <c r="K37" s="36">
        <v>4400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4" t="s">
        <v>26</v>
      </c>
    </row>
    <row r="38" spans="1:19" s="37" customFormat="1" x14ac:dyDescent="0.25">
      <c r="A38" s="34" t="s">
        <v>280</v>
      </c>
      <c r="B38" s="35" t="s">
        <v>279</v>
      </c>
      <c r="C38" s="34" t="s">
        <v>24</v>
      </c>
      <c r="D38" s="34" t="s">
        <v>298</v>
      </c>
      <c r="E38" s="34" t="s">
        <v>26</v>
      </c>
      <c r="F38" s="34" t="s">
        <v>299</v>
      </c>
      <c r="G38" s="34" t="s">
        <v>26</v>
      </c>
      <c r="H38" s="34" t="s">
        <v>300</v>
      </c>
      <c r="I38" s="36" t="s">
        <v>301</v>
      </c>
      <c r="J38" s="36">
        <v>54543.360000000001</v>
      </c>
      <c r="K38" s="36">
        <v>15734.4</v>
      </c>
      <c r="L38" s="36">
        <v>33456</v>
      </c>
      <c r="M38" s="36">
        <v>5352.96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4" t="s">
        <v>26</v>
      </c>
    </row>
    <row r="39" spans="1:19" s="37" customFormat="1" x14ac:dyDescent="0.25">
      <c r="A39" s="34" t="s">
        <v>331</v>
      </c>
      <c r="B39" s="35" t="s">
        <v>279</v>
      </c>
      <c r="C39" s="34" t="s">
        <v>152</v>
      </c>
      <c r="D39" s="34" t="s">
        <v>26</v>
      </c>
      <c r="E39" s="34" t="s">
        <v>347</v>
      </c>
      <c r="F39" s="34" t="s">
        <v>26</v>
      </c>
      <c r="G39" s="34" t="s">
        <v>298</v>
      </c>
      <c r="H39" s="34" t="s">
        <v>300</v>
      </c>
      <c r="I39" s="36" t="s">
        <v>301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4014.72</v>
      </c>
      <c r="S39" s="34" t="s">
        <v>348</v>
      </c>
    </row>
    <row r="40" spans="1:19" s="37" customFormat="1" x14ac:dyDescent="0.25">
      <c r="A40" s="34" t="s">
        <v>77</v>
      </c>
      <c r="B40" s="35" t="s">
        <v>52</v>
      </c>
      <c r="C40" s="34" t="s">
        <v>24</v>
      </c>
      <c r="D40" s="34" t="s">
        <v>78</v>
      </c>
      <c r="E40" s="34" t="s">
        <v>26</v>
      </c>
      <c r="F40" s="34" t="s">
        <v>79</v>
      </c>
      <c r="G40" s="34" t="s">
        <v>26</v>
      </c>
      <c r="H40" s="34" t="s">
        <v>80</v>
      </c>
      <c r="I40" s="36" t="s">
        <v>81</v>
      </c>
      <c r="J40" s="36">
        <v>16848</v>
      </c>
      <c r="K40" s="36">
        <v>0</v>
      </c>
      <c r="L40" s="36">
        <v>15600</v>
      </c>
      <c r="M40" s="36">
        <v>1248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4" t="s">
        <v>26</v>
      </c>
    </row>
    <row r="41" spans="1:19" s="37" customFormat="1" x14ac:dyDescent="0.25">
      <c r="A41" s="34" t="s">
        <v>297</v>
      </c>
      <c r="B41" s="35" t="s">
        <v>279</v>
      </c>
      <c r="C41" s="34" t="s">
        <v>152</v>
      </c>
      <c r="D41" s="34" t="s">
        <v>26</v>
      </c>
      <c r="E41" s="34" t="s">
        <v>317</v>
      </c>
      <c r="F41" s="34" t="s">
        <v>26</v>
      </c>
      <c r="G41" s="34" t="s">
        <v>78</v>
      </c>
      <c r="H41" s="34" t="s">
        <v>80</v>
      </c>
      <c r="I41" s="36" t="s">
        <v>81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936</v>
      </c>
      <c r="S41" s="34" t="s">
        <v>318</v>
      </c>
    </row>
    <row r="42" spans="1:19" s="21" customFormat="1" x14ac:dyDescent="0.25">
      <c r="A42" s="18" t="s">
        <v>72</v>
      </c>
      <c r="B42" s="19" t="s">
        <v>52</v>
      </c>
      <c r="C42" s="18" t="s">
        <v>24</v>
      </c>
      <c r="D42" s="18" t="s">
        <v>73</v>
      </c>
      <c r="E42" s="18" t="s">
        <v>26</v>
      </c>
      <c r="F42" s="18" t="s">
        <v>74</v>
      </c>
      <c r="G42" s="18" t="s">
        <v>26</v>
      </c>
      <c r="H42" s="18" t="s">
        <v>75</v>
      </c>
      <c r="I42" s="20" t="s">
        <v>76</v>
      </c>
      <c r="J42" s="20">
        <v>6521.03</v>
      </c>
      <c r="K42" s="20">
        <v>0</v>
      </c>
      <c r="L42" s="20">
        <v>5621.58</v>
      </c>
      <c r="M42" s="20">
        <v>899.45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302</v>
      </c>
      <c r="B43" s="19" t="s">
        <v>279</v>
      </c>
      <c r="C43" s="18" t="s">
        <v>152</v>
      </c>
      <c r="D43" s="18" t="s">
        <v>26</v>
      </c>
      <c r="E43" s="18" t="s">
        <v>320</v>
      </c>
      <c r="F43" s="18" t="s">
        <v>26</v>
      </c>
      <c r="G43" s="18" t="s">
        <v>73</v>
      </c>
      <c r="H43" s="18" t="s">
        <v>75</v>
      </c>
      <c r="I43" s="20" t="s">
        <v>76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674.59</v>
      </c>
      <c r="S43" s="18" t="s">
        <v>321</v>
      </c>
    </row>
    <row r="44" spans="1:19" s="37" customFormat="1" x14ac:dyDescent="0.25">
      <c r="A44" s="34" t="s">
        <v>227</v>
      </c>
      <c r="B44" s="35" t="s">
        <v>228</v>
      </c>
      <c r="C44" s="34" t="s">
        <v>24</v>
      </c>
      <c r="D44" s="34" t="s">
        <v>233</v>
      </c>
      <c r="E44" s="34" t="s">
        <v>26</v>
      </c>
      <c r="F44" s="34" t="s">
        <v>234</v>
      </c>
      <c r="G44" s="34" t="s">
        <v>26</v>
      </c>
      <c r="H44" s="34" t="s">
        <v>235</v>
      </c>
      <c r="I44" s="36" t="s">
        <v>236</v>
      </c>
      <c r="J44" s="36">
        <v>2784</v>
      </c>
      <c r="K44" s="36">
        <v>0</v>
      </c>
      <c r="L44" s="36">
        <v>2400</v>
      </c>
      <c r="M44" s="36">
        <v>384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4" t="s">
        <v>26</v>
      </c>
    </row>
    <row r="45" spans="1:19" s="37" customFormat="1" x14ac:dyDescent="0.25">
      <c r="A45" s="34" t="s">
        <v>307</v>
      </c>
      <c r="B45" s="35" t="s">
        <v>279</v>
      </c>
      <c r="C45" s="34" t="s">
        <v>152</v>
      </c>
      <c r="D45" s="34" t="s">
        <v>26</v>
      </c>
      <c r="E45" s="34" t="s">
        <v>323</v>
      </c>
      <c r="F45" s="34" t="s">
        <v>26</v>
      </c>
      <c r="G45" s="34" t="s">
        <v>233</v>
      </c>
      <c r="H45" s="34" t="s">
        <v>235</v>
      </c>
      <c r="I45" s="36" t="s">
        <v>236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288</v>
      </c>
      <c r="S45" s="34" t="s">
        <v>324</v>
      </c>
    </row>
    <row r="46" spans="1:19" s="37" customFormat="1" x14ac:dyDescent="0.25">
      <c r="A46" s="34" t="s">
        <v>200</v>
      </c>
      <c r="B46" s="35" t="s">
        <v>155</v>
      </c>
      <c r="C46" s="34" t="s">
        <v>24</v>
      </c>
      <c r="D46" s="34" t="s">
        <v>206</v>
      </c>
      <c r="E46" s="34" t="s">
        <v>26</v>
      </c>
      <c r="F46" s="34" t="s">
        <v>207</v>
      </c>
      <c r="G46" s="34" t="s">
        <v>26</v>
      </c>
      <c r="H46" s="34" t="s">
        <v>208</v>
      </c>
      <c r="I46" s="36" t="s">
        <v>209</v>
      </c>
      <c r="J46" s="36">
        <v>5846.4</v>
      </c>
      <c r="K46" s="36">
        <v>0</v>
      </c>
      <c r="L46" s="36">
        <v>5040</v>
      </c>
      <c r="M46" s="36">
        <v>806.4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26</v>
      </c>
    </row>
    <row r="47" spans="1:19" s="37" customFormat="1" x14ac:dyDescent="0.25">
      <c r="A47" s="34" t="s">
        <v>277</v>
      </c>
      <c r="B47" s="35" t="s">
        <v>279</v>
      </c>
      <c r="C47" s="34" t="s">
        <v>24</v>
      </c>
      <c r="D47" s="34" t="s">
        <v>290</v>
      </c>
      <c r="E47" s="34" t="s">
        <v>26</v>
      </c>
      <c r="F47" s="34" t="s">
        <v>291</v>
      </c>
      <c r="G47" s="34" t="s">
        <v>26</v>
      </c>
      <c r="H47" s="34" t="s">
        <v>208</v>
      </c>
      <c r="I47" s="36" t="s">
        <v>209</v>
      </c>
      <c r="J47" s="36">
        <v>7725.6</v>
      </c>
      <c r="K47" s="36">
        <v>0</v>
      </c>
      <c r="L47" s="36">
        <v>6660</v>
      </c>
      <c r="M47" s="36">
        <v>1065.5999999999999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4" t="s">
        <v>26</v>
      </c>
    </row>
    <row r="48" spans="1:19" s="37" customFormat="1" x14ac:dyDescent="0.25">
      <c r="A48" s="34" t="s">
        <v>319</v>
      </c>
      <c r="B48" s="35" t="s">
        <v>279</v>
      </c>
      <c r="C48" s="34" t="s">
        <v>152</v>
      </c>
      <c r="D48" s="34" t="s">
        <v>26</v>
      </c>
      <c r="E48" s="34" t="s">
        <v>335</v>
      </c>
      <c r="F48" s="34" t="s">
        <v>26</v>
      </c>
      <c r="G48" s="34" t="s">
        <v>206</v>
      </c>
      <c r="H48" s="34" t="s">
        <v>208</v>
      </c>
      <c r="I48" s="36" t="s">
        <v>209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604.79999999999995</v>
      </c>
      <c r="S48" s="34" t="s">
        <v>336</v>
      </c>
    </row>
    <row r="49" spans="1:19" s="37" customFormat="1" x14ac:dyDescent="0.25">
      <c r="A49" s="34" t="s">
        <v>337</v>
      </c>
      <c r="B49" s="35" t="s">
        <v>279</v>
      </c>
      <c r="C49" s="34" t="s">
        <v>152</v>
      </c>
      <c r="D49" s="34" t="s">
        <v>26</v>
      </c>
      <c r="E49" s="34" t="s">
        <v>353</v>
      </c>
      <c r="F49" s="34" t="s">
        <v>26</v>
      </c>
      <c r="G49" s="34" t="s">
        <v>290</v>
      </c>
      <c r="H49" s="34" t="s">
        <v>208</v>
      </c>
      <c r="I49" s="36" t="s">
        <v>209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799.2</v>
      </c>
      <c r="S49" s="34" t="s">
        <v>354</v>
      </c>
    </row>
    <row r="50" spans="1:19" s="37" customFormat="1" x14ac:dyDescent="0.25">
      <c r="A50" s="34" t="s">
        <v>195</v>
      </c>
      <c r="B50" s="35" t="s">
        <v>155</v>
      </c>
      <c r="C50" s="34" t="s">
        <v>24</v>
      </c>
      <c r="D50" s="34" t="s">
        <v>201</v>
      </c>
      <c r="E50" s="34" t="s">
        <v>26</v>
      </c>
      <c r="F50" s="34" t="s">
        <v>202</v>
      </c>
      <c r="G50" s="34" t="s">
        <v>26</v>
      </c>
      <c r="H50" s="34" t="s">
        <v>203</v>
      </c>
      <c r="I50" s="36" t="s">
        <v>204</v>
      </c>
      <c r="J50" s="36">
        <v>56190.02</v>
      </c>
      <c r="K50" s="36">
        <v>52676.09</v>
      </c>
      <c r="L50" s="36">
        <v>3029.25</v>
      </c>
      <c r="M50" s="36">
        <v>484.68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4" t="s">
        <v>26</v>
      </c>
    </row>
    <row r="51" spans="1:19" s="37" customFormat="1" x14ac:dyDescent="0.25">
      <c r="A51" s="34" t="s">
        <v>316</v>
      </c>
      <c r="B51" s="35" t="s">
        <v>279</v>
      </c>
      <c r="C51" s="34" t="s">
        <v>152</v>
      </c>
      <c r="D51" s="34" t="s">
        <v>26</v>
      </c>
      <c r="E51" s="34" t="s">
        <v>332</v>
      </c>
      <c r="F51" s="34" t="s">
        <v>26</v>
      </c>
      <c r="G51" s="34" t="s">
        <v>201</v>
      </c>
      <c r="H51" s="34" t="s">
        <v>203</v>
      </c>
      <c r="I51" s="36" t="s">
        <v>204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363.51</v>
      </c>
      <c r="S51" s="34" t="s">
        <v>333</v>
      </c>
    </row>
    <row r="52" spans="1:19" x14ac:dyDescent="0.25">
      <c r="A52" s="12" t="s">
        <v>46</v>
      </c>
      <c r="B52" s="13" t="s">
        <v>36</v>
      </c>
      <c r="C52" s="12" t="s">
        <v>24</v>
      </c>
      <c r="D52" s="12" t="s">
        <v>47</v>
      </c>
      <c r="E52" s="12" t="s">
        <v>26</v>
      </c>
      <c r="F52" s="12" t="s">
        <v>48</v>
      </c>
      <c r="G52" s="12" t="s">
        <v>26</v>
      </c>
      <c r="H52" s="12" t="s">
        <v>49</v>
      </c>
      <c r="I52" s="14" t="s">
        <v>50</v>
      </c>
      <c r="J52" s="14">
        <v>9761.4</v>
      </c>
      <c r="K52" s="14">
        <v>0</v>
      </c>
      <c r="L52" s="14">
        <v>8415</v>
      </c>
      <c r="M52" s="14">
        <v>1346.4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357</v>
      </c>
      <c r="B53" s="13" t="s">
        <v>358</v>
      </c>
      <c r="C53" s="12" t="s">
        <v>152</v>
      </c>
      <c r="D53" s="12" t="s">
        <v>26</v>
      </c>
      <c r="E53" s="12" t="s">
        <v>381</v>
      </c>
      <c r="F53" s="12" t="s">
        <v>26</v>
      </c>
      <c r="G53" s="12" t="s">
        <v>153</v>
      </c>
      <c r="H53" s="12" t="s">
        <v>49</v>
      </c>
      <c r="I53" s="14" t="s">
        <v>50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1009.8</v>
      </c>
      <c r="S53" s="12" t="s">
        <v>421</v>
      </c>
    </row>
    <row r="54" spans="1:19" s="37" customFormat="1" x14ac:dyDescent="0.25">
      <c r="A54" s="34" t="s">
        <v>368</v>
      </c>
      <c r="B54" s="35" t="s">
        <v>383</v>
      </c>
      <c r="C54" s="34" t="s">
        <v>24</v>
      </c>
      <c r="D54" s="34" t="s">
        <v>391</v>
      </c>
      <c r="E54" s="34" t="s">
        <v>26</v>
      </c>
      <c r="F54" s="34" t="s">
        <v>392</v>
      </c>
      <c r="G54" s="34" t="s">
        <v>26</v>
      </c>
      <c r="H54" s="34" t="s">
        <v>393</v>
      </c>
      <c r="I54" s="36" t="s">
        <v>394</v>
      </c>
      <c r="J54" s="36">
        <v>168896</v>
      </c>
      <c r="K54" s="36">
        <v>0</v>
      </c>
      <c r="L54" s="36">
        <v>145600</v>
      </c>
      <c r="M54" s="36">
        <v>23296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4" t="s">
        <v>26</v>
      </c>
    </row>
    <row r="55" spans="1:19" s="37" customFormat="1" x14ac:dyDescent="0.25">
      <c r="A55" s="34" t="s">
        <v>380</v>
      </c>
      <c r="B55" s="35" t="s">
        <v>383</v>
      </c>
      <c r="C55" s="34" t="s">
        <v>152</v>
      </c>
      <c r="D55" s="34" t="s">
        <v>26</v>
      </c>
      <c r="E55" s="34" t="s">
        <v>403</v>
      </c>
      <c r="F55" s="34" t="s">
        <v>26</v>
      </c>
      <c r="G55" s="34" t="s">
        <v>391</v>
      </c>
      <c r="H55" s="34" t="s">
        <v>393</v>
      </c>
      <c r="I55" s="36" t="s">
        <v>394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23296</v>
      </c>
      <c r="S55" s="34" t="s">
        <v>404</v>
      </c>
    </row>
    <row r="56" spans="1:19" s="21" customFormat="1" x14ac:dyDescent="0.25">
      <c r="A56" s="18" t="s">
        <v>22</v>
      </c>
      <c r="B56" s="19" t="s">
        <v>23</v>
      </c>
      <c r="C56" s="18" t="s">
        <v>24</v>
      </c>
      <c r="D56" s="18" t="s">
        <v>25</v>
      </c>
      <c r="E56" s="18" t="s">
        <v>26</v>
      </c>
      <c r="F56" s="18" t="s">
        <v>27</v>
      </c>
      <c r="G56" s="18" t="s">
        <v>26</v>
      </c>
      <c r="H56" s="18" t="s">
        <v>28</v>
      </c>
      <c r="I56" s="20" t="s">
        <v>29</v>
      </c>
      <c r="J56" s="20">
        <v>1740</v>
      </c>
      <c r="K56" s="20">
        <v>0</v>
      </c>
      <c r="L56" s="20">
        <v>1500</v>
      </c>
      <c r="M56" s="20">
        <v>240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s="21" customFormat="1" x14ac:dyDescent="0.25">
      <c r="A57" s="18" t="s">
        <v>356</v>
      </c>
      <c r="B57" s="19" t="s">
        <v>358</v>
      </c>
      <c r="C57" s="18" t="s">
        <v>152</v>
      </c>
      <c r="D57" s="18" t="s">
        <v>26</v>
      </c>
      <c r="E57" s="18" t="s">
        <v>378</v>
      </c>
      <c r="F57" s="18" t="s">
        <v>26</v>
      </c>
      <c r="G57" s="18" t="s">
        <v>25</v>
      </c>
      <c r="H57" s="18" t="s">
        <v>28</v>
      </c>
      <c r="I57" s="20" t="s">
        <v>29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180</v>
      </c>
      <c r="S57" s="18" t="s">
        <v>379</v>
      </c>
    </row>
    <row r="58" spans="1:19" s="21" customFormat="1" x14ac:dyDescent="0.25">
      <c r="A58" s="18" t="s">
        <v>121</v>
      </c>
      <c r="B58" s="19" t="s">
        <v>93</v>
      </c>
      <c r="C58" s="18" t="s">
        <v>24</v>
      </c>
      <c r="D58" s="18" t="s">
        <v>122</v>
      </c>
      <c r="E58" s="18" t="s">
        <v>26</v>
      </c>
      <c r="F58" s="18" t="s">
        <v>123</v>
      </c>
      <c r="G58" s="18" t="s">
        <v>26</v>
      </c>
      <c r="H58" s="18" t="s">
        <v>124</v>
      </c>
      <c r="I58" s="20" t="s">
        <v>125</v>
      </c>
      <c r="J58" s="20">
        <v>2000</v>
      </c>
      <c r="K58" s="20">
        <v>2000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271</v>
      </c>
      <c r="B59" s="19" t="s">
        <v>279</v>
      </c>
      <c r="C59" s="18" t="s">
        <v>24</v>
      </c>
      <c r="D59" s="18" t="s">
        <v>282</v>
      </c>
      <c r="E59" s="18" t="s">
        <v>26</v>
      </c>
      <c r="F59" s="18" t="s">
        <v>283</v>
      </c>
      <c r="G59" s="18" t="s">
        <v>26</v>
      </c>
      <c r="H59" s="18" t="s">
        <v>124</v>
      </c>
      <c r="I59" s="20" t="s">
        <v>125</v>
      </c>
      <c r="J59" s="20">
        <v>1000</v>
      </c>
      <c r="K59" s="20">
        <v>1000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37" customFormat="1" x14ac:dyDescent="0.25">
      <c r="A60" s="34" t="s">
        <v>384</v>
      </c>
      <c r="B60" s="35" t="s">
        <v>405</v>
      </c>
      <c r="C60" s="34" t="s">
        <v>24</v>
      </c>
      <c r="D60" s="34" t="s">
        <v>408</v>
      </c>
      <c r="E60" s="34" t="s">
        <v>26</v>
      </c>
      <c r="F60" s="34" t="s">
        <v>409</v>
      </c>
      <c r="G60" s="34" t="s">
        <v>26</v>
      </c>
      <c r="H60" s="34" t="s">
        <v>124</v>
      </c>
      <c r="I60" s="36" t="s">
        <v>125</v>
      </c>
      <c r="J60" s="36">
        <v>2800.08</v>
      </c>
      <c r="K60" s="36">
        <v>2800.08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4" t="s">
        <v>26</v>
      </c>
    </row>
    <row r="61" spans="1:19" s="21" customFormat="1" x14ac:dyDescent="0.25">
      <c r="A61" s="18" t="s">
        <v>237</v>
      </c>
      <c r="B61" s="19" t="s">
        <v>228</v>
      </c>
      <c r="C61" s="18" t="s">
        <v>24</v>
      </c>
      <c r="D61" s="18" t="s">
        <v>244</v>
      </c>
      <c r="E61" s="18" t="s">
        <v>26</v>
      </c>
      <c r="F61" s="18" t="s">
        <v>33</v>
      </c>
      <c r="G61" s="18" t="s">
        <v>26</v>
      </c>
      <c r="H61" s="18" t="s">
        <v>245</v>
      </c>
      <c r="I61" s="20" t="s">
        <v>246</v>
      </c>
      <c r="J61" s="20">
        <v>577.45000000000005</v>
      </c>
      <c r="K61" s="20">
        <v>0</v>
      </c>
      <c r="L61" s="20">
        <v>497.8</v>
      </c>
      <c r="M61" s="20">
        <v>79.650000000000006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s="21" customFormat="1" x14ac:dyDescent="0.25">
      <c r="A62" s="18" t="s">
        <v>352</v>
      </c>
      <c r="B62" s="19" t="s">
        <v>358</v>
      </c>
      <c r="C62" s="18" t="s">
        <v>152</v>
      </c>
      <c r="D62" s="18" t="s">
        <v>26</v>
      </c>
      <c r="E62" s="18" t="s">
        <v>372</v>
      </c>
      <c r="F62" s="18" t="s">
        <v>26</v>
      </c>
      <c r="G62" s="18" t="s">
        <v>244</v>
      </c>
      <c r="H62" s="18" t="s">
        <v>245</v>
      </c>
      <c r="I62" s="20" t="s">
        <v>246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59.74</v>
      </c>
      <c r="S62" s="18" t="s">
        <v>373</v>
      </c>
    </row>
    <row r="63" spans="1:19" s="21" customFormat="1" x14ac:dyDescent="0.25">
      <c r="A63" s="18" t="s">
        <v>215</v>
      </c>
      <c r="B63" s="19" t="s">
        <v>219</v>
      </c>
      <c r="C63" s="18" t="s">
        <v>24</v>
      </c>
      <c r="D63" s="18" t="s">
        <v>220</v>
      </c>
      <c r="E63" s="18" t="s">
        <v>26</v>
      </c>
      <c r="F63" s="18" t="s">
        <v>221</v>
      </c>
      <c r="G63" s="18" t="s">
        <v>26</v>
      </c>
      <c r="H63" s="18" t="s">
        <v>222</v>
      </c>
      <c r="I63" s="20" t="s">
        <v>223</v>
      </c>
      <c r="J63" s="20">
        <v>29400</v>
      </c>
      <c r="K63" s="20">
        <v>29400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141</v>
      </c>
      <c r="B64" s="19" t="s">
        <v>93</v>
      </c>
      <c r="C64" s="18" t="s">
        <v>24</v>
      </c>
      <c r="D64" s="18" t="s">
        <v>142</v>
      </c>
      <c r="E64" s="18" t="s">
        <v>26</v>
      </c>
      <c r="F64" s="18" t="s">
        <v>143</v>
      </c>
      <c r="G64" s="18" t="s">
        <v>26</v>
      </c>
      <c r="H64" s="18" t="s">
        <v>144</v>
      </c>
      <c r="I64" s="20" t="s">
        <v>145</v>
      </c>
      <c r="J64" s="20">
        <v>38500</v>
      </c>
      <c r="K64" s="20">
        <v>38500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30</v>
      </c>
      <c r="B65" s="19" t="s">
        <v>31</v>
      </c>
      <c r="C65" s="18" t="s">
        <v>24</v>
      </c>
      <c r="D65" s="18" t="s">
        <v>32</v>
      </c>
      <c r="E65" s="18" t="s">
        <v>26</v>
      </c>
      <c r="F65" s="18" t="s">
        <v>33</v>
      </c>
      <c r="G65" s="18" t="s">
        <v>26</v>
      </c>
      <c r="H65" s="18" t="s">
        <v>34</v>
      </c>
      <c r="I65" s="20" t="s">
        <v>420</v>
      </c>
      <c r="J65" s="20">
        <v>4303.96</v>
      </c>
      <c r="K65" s="20">
        <v>0</v>
      </c>
      <c r="L65" s="20">
        <v>3710.31</v>
      </c>
      <c r="M65" s="20">
        <v>593.65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x14ac:dyDescent="0.25">
      <c r="A66" s="18" t="s">
        <v>343</v>
      </c>
      <c r="B66" s="19" t="s">
        <v>358</v>
      </c>
      <c r="C66" s="18" t="s">
        <v>152</v>
      </c>
      <c r="D66" s="18" t="s">
        <v>26</v>
      </c>
      <c r="E66" s="18" t="s">
        <v>363</v>
      </c>
      <c r="F66" s="18" t="s">
        <v>26</v>
      </c>
      <c r="G66" s="18" t="s">
        <v>32</v>
      </c>
      <c r="H66" s="18" t="s">
        <v>34</v>
      </c>
      <c r="I66" s="20" t="s">
        <v>420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445.24</v>
      </c>
      <c r="S66" s="18" t="s">
        <v>364</v>
      </c>
    </row>
    <row r="67" spans="1:19" s="21" customFormat="1" x14ac:dyDescent="0.25">
      <c r="A67" s="18" t="s">
        <v>340</v>
      </c>
      <c r="B67" s="19" t="s">
        <v>358</v>
      </c>
      <c r="C67" s="18" t="s">
        <v>24</v>
      </c>
      <c r="D67" s="18" t="s">
        <v>359</v>
      </c>
      <c r="E67" s="18" t="s">
        <v>26</v>
      </c>
      <c r="F67" s="18" t="s">
        <v>26</v>
      </c>
      <c r="G67" s="18" t="s">
        <v>26</v>
      </c>
      <c r="H67" s="18" t="s">
        <v>360</v>
      </c>
      <c r="I67" s="20" t="s">
        <v>361</v>
      </c>
      <c r="J67" s="20">
        <v>35820</v>
      </c>
      <c r="K67" s="20">
        <v>0</v>
      </c>
      <c r="L67" s="20">
        <v>30879.31</v>
      </c>
      <c r="M67" s="20">
        <v>4940.6899999999996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s="21" customFormat="1" x14ac:dyDescent="0.25">
      <c r="A68" s="18" t="s">
        <v>355</v>
      </c>
      <c r="B68" s="19" t="s">
        <v>358</v>
      </c>
      <c r="C68" s="18" t="s">
        <v>152</v>
      </c>
      <c r="D68" s="18" t="s">
        <v>26</v>
      </c>
      <c r="E68" s="18" t="s">
        <v>375</v>
      </c>
      <c r="F68" s="18" t="s">
        <v>26</v>
      </c>
      <c r="G68" s="18" t="s">
        <v>359</v>
      </c>
      <c r="H68" s="18" t="s">
        <v>360</v>
      </c>
      <c r="I68" s="20" t="s">
        <v>361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3705.52</v>
      </c>
      <c r="S68" s="18" t="s">
        <v>376</v>
      </c>
    </row>
    <row r="69" spans="1:19" s="37" customFormat="1" x14ac:dyDescent="0.25">
      <c r="A69" s="34" t="s">
        <v>281</v>
      </c>
      <c r="B69" s="35" t="s">
        <v>279</v>
      </c>
      <c r="C69" s="34" t="s">
        <v>24</v>
      </c>
      <c r="D69" s="34" t="s">
        <v>303</v>
      </c>
      <c r="E69" s="34" t="s">
        <v>26</v>
      </c>
      <c r="F69" s="34" t="s">
        <v>304</v>
      </c>
      <c r="G69" s="34" t="s">
        <v>26</v>
      </c>
      <c r="H69" s="34" t="s">
        <v>305</v>
      </c>
      <c r="I69" s="36" t="s">
        <v>306</v>
      </c>
      <c r="J69" s="36">
        <v>7753.85</v>
      </c>
      <c r="K69" s="36">
        <v>-0.13</v>
      </c>
      <c r="L69" s="36">
        <v>6684.35</v>
      </c>
      <c r="M69" s="36">
        <v>1069.5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4" t="s">
        <v>26</v>
      </c>
    </row>
    <row r="70" spans="1:19" s="37" customFormat="1" x14ac:dyDescent="0.25">
      <c r="A70" s="34" t="s">
        <v>328</v>
      </c>
      <c r="B70" s="35" t="s">
        <v>279</v>
      </c>
      <c r="C70" s="34" t="s">
        <v>152</v>
      </c>
      <c r="D70" s="34" t="s">
        <v>26</v>
      </c>
      <c r="E70" s="34" t="s">
        <v>344</v>
      </c>
      <c r="F70" s="34" t="s">
        <v>26</v>
      </c>
      <c r="G70" s="34" t="s">
        <v>303</v>
      </c>
      <c r="H70" s="34" t="s">
        <v>305</v>
      </c>
      <c r="I70" s="36" t="s">
        <v>306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802.13</v>
      </c>
      <c r="S70" s="34" t="s">
        <v>345</v>
      </c>
    </row>
    <row r="71" spans="1:19" s="21" customFormat="1" x14ac:dyDescent="0.25">
      <c r="A71" s="18" t="s">
        <v>82</v>
      </c>
      <c r="B71" s="19" t="s">
        <v>52</v>
      </c>
      <c r="C71" s="18" t="s">
        <v>24</v>
      </c>
      <c r="D71" s="18" t="s">
        <v>83</v>
      </c>
      <c r="E71" s="18" t="s">
        <v>26</v>
      </c>
      <c r="F71" s="18" t="s">
        <v>84</v>
      </c>
      <c r="G71" s="18" t="s">
        <v>26</v>
      </c>
      <c r="H71" s="18" t="s">
        <v>85</v>
      </c>
      <c r="I71" s="20" t="s">
        <v>86</v>
      </c>
      <c r="J71" s="20">
        <v>4060</v>
      </c>
      <c r="K71" s="20">
        <v>0</v>
      </c>
      <c r="L71" s="20">
        <v>3500</v>
      </c>
      <c r="M71" s="20">
        <v>560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x14ac:dyDescent="0.25">
      <c r="A72" s="18" t="s">
        <v>349</v>
      </c>
      <c r="B72" s="19" t="s">
        <v>358</v>
      </c>
      <c r="C72" s="18" t="s">
        <v>152</v>
      </c>
      <c r="D72" s="18" t="s">
        <v>26</v>
      </c>
      <c r="E72" s="18" t="s">
        <v>369</v>
      </c>
      <c r="F72" s="18" t="s">
        <v>26</v>
      </c>
      <c r="G72" s="18" t="s">
        <v>83</v>
      </c>
      <c r="H72" s="18" t="s">
        <v>85</v>
      </c>
      <c r="I72" s="20" t="s">
        <v>86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420</v>
      </c>
      <c r="S72" s="18" t="s">
        <v>370</v>
      </c>
    </row>
    <row r="73" spans="1:19" s="21" customFormat="1" x14ac:dyDescent="0.25">
      <c r="A73" s="18" t="s">
        <v>117</v>
      </c>
      <c r="B73" s="19" t="s">
        <v>93</v>
      </c>
      <c r="C73" s="18" t="s">
        <v>24</v>
      </c>
      <c r="D73" s="18" t="s">
        <v>118</v>
      </c>
      <c r="E73" s="18" t="s">
        <v>26</v>
      </c>
      <c r="F73" s="18" t="s">
        <v>26</v>
      </c>
      <c r="G73" s="18" t="s">
        <v>26</v>
      </c>
      <c r="H73" s="18" t="s">
        <v>119</v>
      </c>
      <c r="I73" s="20" t="s">
        <v>120</v>
      </c>
      <c r="J73" s="20">
        <v>53205.94</v>
      </c>
      <c r="K73" s="20">
        <v>0</v>
      </c>
      <c r="L73" s="20">
        <v>45867.19</v>
      </c>
      <c r="M73" s="20">
        <v>7338.75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s="21" customFormat="1" x14ac:dyDescent="0.25">
      <c r="A74" s="18" t="s">
        <v>292</v>
      </c>
      <c r="B74" s="19" t="s">
        <v>279</v>
      </c>
      <c r="C74" s="18" t="s">
        <v>152</v>
      </c>
      <c r="D74" s="18" t="s">
        <v>26</v>
      </c>
      <c r="E74" s="18" t="s">
        <v>314</v>
      </c>
      <c r="F74" s="18" t="s">
        <v>26</v>
      </c>
      <c r="G74" s="18" t="s">
        <v>118</v>
      </c>
      <c r="H74" s="18" t="s">
        <v>119</v>
      </c>
      <c r="I74" s="20" t="s">
        <v>120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5504.06</v>
      </c>
      <c r="S74" s="18" t="s">
        <v>315</v>
      </c>
    </row>
    <row r="75" spans="1:19" s="37" customFormat="1" x14ac:dyDescent="0.25">
      <c r="A75" s="34" t="s">
        <v>131</v>
      </c>
      <c r="B75" s="35" t="s">
        <v>93</v>
      </c>
      <c r="C75" s="34" t="s">
        <v>24</v>
      </c>
      <c r="D75" s="34" t="s">
        <v>132</v>
      </c>
      <c r="E75" s="34" t="s">
        <v>26</v>
      </c>
      <c r="F75" s="34" t="s">
        <v>133</v>
      </c>
      <c r="G75" s="34" t="s">
        <v>26</v>
      </c>
      <c r="H75" s="34" t="s">
        <v>134</v>
      </c>
      <c r="I75" s="36" t="s">
        <v>135</v>
      </c>
      <c r="J75" s="36">
        <v>67628</v>
      </c>
      <c r="K75" s="36">
        <v>0</v>
      </c>
      <c r="L75" s="36">
        <v>58300</v>
      </c>
      <c r="M75" s="36">
        <v>9328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4" t="s">
        <v>26</v>
      </c>
    </row>
    <row r="76" spans="1:19" s="37" customFormat="1" x14ac:dyDescent="0.25">
      <c r="A76" s="34" t="s">
        <v>310</v>
      </c>
      <c r="B76" s="35" t="s">
        <v>279</v>
      </c>
      <c r="C76" s="34" t="s">
        <v>152</v>
      </c>
      <c r="D76" s="34" t="s">
        <v>26</v>
      </c>
      <c r="E76" s="34" t="s">
        <v>326</v>
      </c>
      <c r="F76" s="34" t="s">
        <v>26</v>
      </c>
      <c r="G76" s="34" t="s">
        <v>132</v>
      </c>
      <c r="H76" s="34" t="s">
        <v>134</v>
      </c>
      <c r="I76" s="36" t="s">
        <v>135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6996</v>
      </c>
      <c r="S76" s="34" t="s">
        <v>327</v>
      </c>
    </row>
    <row r="77" spans="1:19" s="21" customFormat="1" x14ac:dyDescent="0.25">
      <c r="A77" s="18" t="s">
        <v>180</v>
      </c>
      <c r="B77" s="19" t="s">
        <v>155</v>
      </c>
      <c r="C77" s="18" t="s">
        <v>24</v>
      </c>
      <c r="D77" s="18" t="s">
        <v>184</v>
      </c>
      <c r="E77" s="18" t="s">
        <v>26</v>
      </c>
      <c r="F77" s="18" t="s">
        <v>185</v>
      </c>
      <c r="G77" s="18" t="s">
        <v>26</v>
      </c>
      <c r="H77" s="18" t="s">
        <v>186</v>
      </c>
      <c r="I77" s="20" t="s">
        <v>187</v>
      </c>
      <c r="J77" s="20">
        <v>14912.84</v>
      </c>
      <c r="K77" s="20">
        <v>0</v>
      </c>
      <c r="L77" s="20">
        <v>12855.9</v>
      </c>
      <c r="M77" s="20">
        <v>2056.94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26</v>
      </c>
    </row>
    <row r="78" spans="1:19" s="37" customFormat="1" x14ac:dyDescent="0.25">
      <c r="A78" s="34" t="s">
        <v>224</v>
      </c>
      <c r="B78" s="35" t="s">
        <v>228</v>
      </c>
      <c r="C78" s="34" t="s">
        <v>24</v>
      </c>
      <c r="D78" s="34" t="s">
        <v>230</v>
      </c>
      <c r="E78" s="34" t="s">
        <v>26</v>
      </c>
      <c r="F78" s="34" t="s">
        <v>231</v>
      </c>
      <c r="G78" s="34" t="s">
        <v>26</v>
      </c>
      <c r="H78" s="34" t="s">
        <v>186</v>
      </c>
      <c r="I78" s="36" t="s">
        <v>187</v>
      </c>
      <c r="J78" s="36">
        <v>20449.75</v>
      </c>
      <c r="K78" s="36">
        <v>0</v>
      </c>
      <c r="L78" s="36">
        <v>17629.060000000001</v>
      </c>
      <c r="M78" s="36">
        <v>2820.65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4" t="s">
        <v>26</v>
      </c>
    </row>
    <row r="79" spans="1:19" s="21" customFormat="1" x14ac:dyDescent="0.25">
      <c r="A79" s="18" t="s">
        <v>256</v>
      </c>
      <c r="B79" s="19" t="s">
        <v>228</v>
      </c>
      <c r="C79" s="18" t="s">
        <v>152</v>
      </c>
      <c r="D79" s="18" t="s">
        <v>26</v>
      </c>
      <c r="E79" s="18" t="s">
        <v>263</v>
      </c>
      <c r="F79" s="18" t="s">
        <v>26</v>
      </c>
      <c r="G79" s="18" t="s">
        <v>184</v>
      </c>
      <c r="H79" s="18" t="s">
        <v>186</v>
      </c>
      <c r="I79" s="20" t="s">
        <v>187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1542.71</v>
      </c>
      <c r="S79" s="18" t="s">
        <v>264</v>
      </c>
    </row>
    <row r="80" spans="1:19" s="37" customFormat="1" x14ac:dyDescent="0.25">
      <c r="A80" s="34" t="s">
        <v>325</v>
      </c>
      <c r="B80" s="35" t="s">
        <v>279</v>
      </c>
      <c r="C80" s="34" t="s">
        <v>152</v>
      </c>
      <c r="D80" s="34" t="s">
        <v>26</v>
      </c>
      <c r="E80" s="34" t="s">
        <v>341</v>
      </c>
      <c r="F80" s="34" t="s">
        <v>26</v>
      </c>
      <c r="G80" s="34" t="s">
        <v>230</v>
      </c>
      <c r="H80" s="34" t="s">
        <v>186</v>
      </c>
      <c r="I80" s="36" t="s">
        <v>187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2115.4899999999998</v>
      </c>
      <c r="S80" s="34" t="s">
        <v>342</v>
      </c>
    </row>
    <row r="81" spans="1:19" s="21" customFormat="1" x14ac:dyDescent="0.25">
      <c r="A81" s="18" t="s">
        <v>62</v>
      </c>
      <c r="B81" s="19" t="s">
        <v>52</v>
      </c>
      <c r="C81" s="18" t="s">
        <v>24</v>
      </c>
      <c r="D81" s="18" t="s">
        <v>63</v>
      </c>
      <c r="E81" s="18" t="s">
        <v>26</v>
      </c>
      <c r="F81" s="18" t="s">
        <v>64</v>
      </c>
      <c r="G81" s="18" t="s">
        <v>26</v>
      </c>
      <c r="H81" s="18" t="s">
        <v>65</v>
      </c>
      <c r="I81" s="20" t="s">
        <v>66</v>
      </c>
      <c r="J81" s="20">
        <v>19074.59</v>
      </c>
      <c r="K81" s="20">
        <v>0</v>
      </c>
      <c r="L81" s="20">
        <v>16443.61</v>
      </c>
      <c r="M81" s="20">
        <v>2630.98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26</v>
      </c>
    </row>
    <row r="82" spans="1:19" s="21" customFormat="1" x14ac:dyDescent="0.25">
      <c r="A82" s="18" t="s">
        <v>259</v>
      </c>
      <c r="B82" s="19" t="s">
        <v>228</v>
      </c>
      <c r="C82" s="18" t="s">
        <v>152</v>
      </c>
      <c r="D82" s="18" t="s">
        <v>26</v>
      </c>
      <c r="E82" s="18" t="s">
        <v>266</v>
      </c>
      <c r="F82" s="18" t="s">
        <v>26</v>
      </c>
      <c r="G82" s="18" t="s">
        <v>63</v>
      </c>
      <c r="H82" s="18" t="s">
        <v>65</v>
      </c>
      <c r="I82" s="20" t="s">
        <v>66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1973.24</v>
      </c>
      <c r="S82" s="18" t="s">
        <v>267</v>
      </c>
    </row>
    <row r="83" spans="1:19" s="21" customFormat="1" x14ac:dyDescent="0.25">
      <c r="A83" s="18" t="s">
        <v>57</v>
      </c>
      <c r="B83" s="19" t="s">
        <v>52</v>
      </c>
      <c r="C83" s="18" t="s">
        <v>24</v>
      </c>
      <c r="D83" s="18" t="s">
        <v>58</v>
      </c>
      <c r="E83" s="18" t="s">
        <v>26</v>
      </c>
      <c r="F83" s="18" t="s">
        <v>59</v>
      </c>
      <c r="G83" s="18" t="s">
        <v>26</v>
      </c>
      <c r="H83" s="18" t="s">
        <v>60</v>
      </c>
      <c r="I83" s="20" t="s">
        <v>61</v>
      </c>
      <c r="J83" s="20">
        <v>38042.19</v>
      </c>
      <c r="K83" s="20">
        <v>20954.099999999999</v>
      </c>
      <c r="L83" s="20">
        <v>14731.12</v>
      </c>
      <c r="M83" s="20">
        <v>2356.9699999999998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18" t="s">
        <v>26</v>
      </c>
    </row>
    <row r="84" spans="1:19" s="21" customFormat="1" x14ac:dyDescent="0.25">
      <c r="A84" s="18" t="s">
        <v>262</v>
      </c>
      <c r="B84" s="19" t="s">
        <v>228</v>
      </c>
      <c r="C84" s="18" t="s">
        <v>152</v>
      </c>
      <c r="D84" s="18" t="s">
        <v>26</v>
      </c>
      <c r="E84" s="18" t="s">
        <v>269</v>
      </c>
      <c r="F84" s="18" t="s">
        <v>26</v>
      </c>
      <c r="G84" s="18" t="s">
        <v>58</v>
      </c>
      <c r="H84" s="18" t="s">
        <v>60</v>
      </c>
      <c r="I84" s="20" t="s">
        <v>61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1767.73</v>
      </c>
      <c r="S84" s="18" t="s">
        <v>270</v>
      </c>
    </row>
    <row r="85" spans="1:19" s="37" customFormat="1" x14ac:dyDescent="0.25">
      <c r="A85" s="34" t="s">
        <v>274</v>
      </c>
      <c r="B85" s="35" t="s">
        <v>279</v>
      </c>
      <c r="C85" s="34" t="s">
        <v>24</v>
      </c>
      <c r="D85" s="34" t="s">
        <v>285</v>
      </c>
      <c r="E85" s="34" t="s">
        <v>26</v>
      </c>
      <c r="F85" s="34" t="s">
        <v>286</v>
      </c>
      <c r="G85" s="34" t="s">
        <v>26</v>
      </c>
      <c r="H85" s="34" t="s">
        <v>287</v>
      </c>
      <c r="I85" s="36" t="s">
        <v>288</v>
      </c>
      <c r="J85" s="36">
        <v>1239</v>
      </c>
      <c r="K85" s="36">
        <v>1239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4" t="s">
        <v>26</v>
      </c>
    </row>
    <row r="86" spans="1:19" s="21" customFormat="1" x14ac:dyDescent="0.25">
      <c r="A86" s="18" t="s">
        <v>35</v>
      </c>
      <c r="B86" s="19" t="s">
        <v>36</v>
      </c>
      <c r="C86" s="18" t="s">
        <v>24</v>
      </c>
      <c r="D86" s="18" t="s">
        <v>37</v>
      </c>
      <c r="E86" s="18" t="s">
        <v>26</v>
      </c>
      <c r="F86" s="18" t="s">
        <v>38</v>
      </c>
      <c r="G86" s="18" t="s">
        <v>26</v>
      </c>
      <c r="H86" s="18" t="s">
        <v>39</v>
      </c>
      <c r="I86" s="20" t="s">
        <v>40</v>
      </c>
      <c r="J86" s="20">
        <v>3300</v>
      </c>
      <c r="K86" s="20">
        <v>3300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26</v>
      </c>
    </row>
    <row r="87" spans="1:19" s="37" customFormat="1" x14ac:dyDescent="0.25">
      <c r="A87" s="34" t="s">
        <v>284</v>
      </c>
      <c r="B87" s="35" t="s">
        <v>279</v>
      </c>
      <c r="C87" s="34" t="s">
        <v>24</v>
      </c>
      <c r="D87" s="34" t="s">
        <v>308</v>
      </c>
      <c r="E87" s="34" t="s">
        <v>26</v>
      </c>
      <c r="F87" s="34" t="s">
        <v>309</v>
      </c>
      <c r="G87" s="34" t="s">
        <v>26</v>
      </c>
      <c r="H87" s="34" t="s">
        <v>39</v>
      </c>
      <c r="I87" s="36" t="s">
        <v>40</v>
      </c>
      <c r="J87" s="36">
        <v>4200</v>
      </c>
      <c r="K87" s="36">
        <v>4200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4" t="s">
        <v>26</v>
      </c>
    </row>
    <row r="88" spans="1:19" s="37" customFormat="1" x14ac:dyDescent="0.25">
      <c r="A88" s="34" t="s">
        <v>146</v>
      </c>
      <c r="B88" s="35" t="s">
        <v>93</v>
      </c>
      <c r="C88" s="34" t="s">
        <v>24</v>
      </c>
      <c r="D88" s="34" t="s">
        <v>147</v>
      </c>
      <c r="E88" s="34" t="s">
        <v>26</v>
      </c>
      <c r="F88" s="34" t="s">
        <v>148</v>
      </c>
      <c r="G88" s="34" t="s">
        <v>26</v>
      </c>
      <c r="H88" s="34" t="s">
        <v>149</v>
      </c>
      <c r="I88" s="36" t="s">
        <v>150</v>
      </c>
      <c r="J88" s="36">
        <v>33663.300000000003</v>
      </c>
      <c r="K88" s="36">
        <v>33663.300000000003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4" t="s">
        <v>26</v>
      </c>
    </row>
    <row r="89" spans="1:19" s="37" customFormat="1" x14ac:dyDescent="0.25">
      <c r="A89" s="34" t="s">
        <v>232</v>
      </c>
      <c r="B89" s="35" t="s">
        <v>228</v>
      </c>
      <c r="C89" s="34" t="s">
        <v>24</v>
      </c>
      <c r="D89" s="34" t="s">
        <v>241</v>
      </c>
      <c r="E89" s="34" t="s">
        <v>26</v>
      </c>
      <c r="F89" s="34" t="s">
        <v>242</v>
      </c>
      <c r="G89" s="34" t="s">
        <v>26</v>
      </c>
      <c r="H89" s="34" t="s">
        <v>149</v>
      </c>
      <c r="I89" s="36" t="s">
        <v>150</v>
      </c>
      <c r="J89" s="36">
        <v>36312.1</v>
      </c>
      <c r="K89" s="36">
        <v>36312.1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4" t="s">
        <v>26</v>
      </c>
    </row>
    <row r="90" spans="1:19" s="37" customFormat="1" x14ac:dyDescent="0.25">
      <c r="A90" s="34" t="s">
        <v>374</v>
      </c>
      <c r="B90" s="35" t="s">
        <v>383</v>
      </c>
      <c r="C90" s="34" t="s">
        <v>24</v>
      </c>
      <c r="D90" s="34" t="s">
        <v>399</v>
      </c>
      <c r="E90" s="34" t="s">
        <v>26</v>
      </c>
      <c r="F90" s="34" t="s">
        <v>400</v>
      </c>
      <c r="G90" s="34" t="s">
        <v>26</v>
      </c>
      <c r="H90" s="34" t="s">
        <v>149</v>
      </c>
      <c r="I90" s="36" t="s">
        <v>150</v>
      </c>
      <c r="J90" s="36">
        <v>29131.14</v>
      </c>
      <c r="K90" s="36">
        <v>29131.14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4" t="s">
        <v>26</v>
      </c>
    </row>
    <row r="91" spans="1:19" s="21" customFormat="1" x14ac:dyDescent="0.25">
      <c r="A91" s="18" t="s">
        <v>97</v>
      </c>
      <c r="B91" s="19" t="s">
        <v>93</v>
      </c>
      <c r="C91" s="18" t="s">
        <v>24</v>
      </c>
      <c r="D91" s="18" t="s">
        <v>98</v>
      </c>
      <c r="E91" s="18" t="s">
        <v>26</v>
      </c>
      <c r="F91" s="18" t="s">
        <v>99</v>
      </c>
      <c r="G91" s="18" t="s">
        <v>26</v>
      </c>
      <c r="H91" s="18" t="s">
        <v>100</v>
      </c>
      <c r="I91" s="20" t="s">
        <v>101</v>
      </c>
      <c r="J91" s="20">
        <v>13340</v>
      </c>
      <c r="K91" s="20">
        <v>0</v>
      </c>
      <c r="L91" s="20">
        <v>11500</v>
      </c>
      <c r="M91" s="20">
        <v>1840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18" t="s">
        <v>26</v>
      </c>
    </row>
    <row r="92" spans="1:19" s="21" customFormat="1" x14ac:dyDescent="0.25">
      <c r="A92" s="18" t="s">
        <v>268</v>
      </c>
      <c r="B92" s="19" t="s">
        <v>228</v>
      </c>
      <c r="C92" s="18" t="s">
        <v>152</v>
      </c>
      <c r="D92" s="18" t="s">
        <v>26</v>
      </c>
      <c r="E92" s="18" t="s">
        <v>275</v>
      </c>
      <c r="F92" s="18" t="s">
        <v>26</v>
      </c>
      <c r="G92" s="18" t="s">
        <v>98</v>
      </c>
      <c r="H92" s="18" t="s">
        <v>100</v>
      </c>
      <c r="I92" s="20" t="s">
        <v>101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1380</v>
      </c>
      <c r="S92" s="18" t="s">
        <v>276</v>
      </c>
    </row>
    <row r="93" spans="1:19" s="37" customFormat="1" x14ac:dyDescent="0.25">
      <c r="A93" s="34" t="s">
        <v>67</v>
      </c>
      <c r="B93" s="35" t="s">
        <v>52</v>
      </c>
      <c r="C93" s="34" t="s">
        <v>24</v>
      </c>
      <c r="D93" s="34" t="s">
        <v>68</v>
      </c>
      <c r="E93" s="34" t="s">
        <v>26</v>
      </c>
      <c r="F93" s="34" t="s">
        <v>69</v>
      </c>
      <c r="G93" s="34" t="s">
        <v>26</v>
      </c>
      <c r="H93" s="34" t="s">
        <v>70</v>
      </c>
      <c r="I93" s="36" t="s">
        <v>71</v>
      </c>
      <c r="J93" s="36">
        <v>10913.28</v>
      </c>
      <c r="K93" s="36">
        <v>0</v>
      </c>
      <c r="L93" s="36">
        <v>9408</v>
      </c>
      <c r="M93" s="36">
        <v>1505.28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4" t="s">
        <v>26</v>
      </c>
    </row>
    <row r="94" spans="1:19" s="37" customFormat="1" x14ac:dyDescent="0.25">
      <c r="A94" s="34" t="s">
        <v>313</v>
      </c>
      <c r="B94" s="35" t="s">
        <v>279</v>
      </c>
      <c r="C94" s="34" t="s">
        <v>152</v>
      </c>
      <c r="D94" s="34" t="s">
        <v>26</v>
      </c>
      <c r="E94" s="34" t="s">
        <v>329</v>
      </c>
      <c r="F94" s="34" t="s">
        <v>26</v>
      </c>
      <c r="G94" s="34" t="s">
        <v>68</v>
      </c>
      <c r="H94" s="34" t="s">
        <v>70</v>
      </c>
      <c r="I94" s="36" t="s">
        <v>71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1128.96</v>
      </c>
      <c r="S94" s="34" t="s">
        <v>330</v>
      </c>
    </row>
    <row r="95" spans="1:19" s="21" customFormat="1" x14ac:dyDescent="0.25">
      <c r="A95" s="18" t="s">
        <v>422</v>
      </c>
      <c r="B95" s="19" t="s">
        <v>155</v>
      </c>
      <c r="C95" s="18" t="s">
        <v>24</v>
      </c>
      <c r="D95" s="18" t="s">
        <v>191</v>
      </c>
      <c r="E95" s="18" t="s">
        <v>26</v>
      </c>
      <c r="F95" s="18" t="s">
        <v>192</v>
      </c>
      <c r="G95" s="18" t="s">
        <v>26</v>
      </c>
      <c r="H95" s="18" t="s">
        <v>193</v>
      </c>
      <c r="I95" s="20" t="s">
        <v>194</v>
      </c>
      <c r="J95" s="20">
        <v>32985.85</v>
      </c>
      <c r="K95" s="20">
        <v>-0.1</v>
      </c>
      <c r="L95" s="20">
        <v>28436.06</v>
      </c>
      <c r="M95" s="20">
        <v>4549.7700000000004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18" t="s">
        <v>26</v>
      </c>
    </row>
    <row r="96" spans="1:19" s="21" customFormat="1" x14ac:dyDescent="0.25">
      <c r="A96" s="18" t="s">
        <v>247</v>
      </c>
      <c r="B96" s="19" t="s">
        <v>228</v>
      </c>
      <c r="C96" s="18" t="s">
        <v>152</v>
      </c>
      <c r="D96" s="18" t="s">
        <v>26</v>
      </c>
      <c r="E96" s="18" t="s">
        <v>254</v>
      </c>
      <c r="F96" s="18" t="s">
        <v>26</v>
      </c>
      <c r="G96" s="18" t="s">
        <v>191</v>
      </c>
      <c r="H96" s="18" t="s">
        <v>193</v>
      </c>
      <c r="I96" s="20" t="s">
        <v>194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3412.33</v>
      </c>
      <c r="S96" s="18" t="s">
        <v>255</v>
      </c>
    </row>
    <row r="97" spans="1:19" s="37" customFormat="1" x14ac:dyDescent="0.25">
      <c r="A97" s="34" t="s">
        <v>92</v>
      </c>
      <c r="B97" s="35" t="s">
        <v>93</v>
      </c>
      <c r="C97" s="34" t="s">
        <v>24</v>
      </c>
      <c r="D97" s="34" t="s">
        <v>94</v>
      </c>
      <c r="E97" s="34" t="s">
        <v>26</v>
      </c>
      <c r="F97" s="34" t="s">
        <v>95</v>
      </c>
      <c r="G97" s="34" t="s">
        <v>26</v>
      </c>
      <c r="H97" s="34" t="s">
        <v>96</v>
      </c>
      <c r="I97" s="36" t="s">
        <v>423</v>
      </c>
      <c r="J97" s="36">
        <v>4883.32</v>
      </c>
      <c r="K97" s="36">
        <v>0</v>
      </c>
      <c r="L97" s="36">
        <v>4209.76</v>
      </c>
      <c r="M97" s="36">
        <v>673.56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4" t="s">
        <v>26</v>
      </c>
    </row>
    <row r="98" spans="1:19" s="37" customFormat="1" x14ac:dyDescent="0.25">
      <c r="A98" s="34" t="s">
        <v>240</v>
      </c>
      <c r="B98" s="35" t="s">
        <v>228</v>
      </c>
      <c r="C98" s="34" t="s">
        <v>152</v>
      </c>
      <c r="D98" s="34" t="s">
        <v>26</v>
      </c>
      <c r="E98" s="34" t="s">
        <v>248</v>
      </c>
      <c r="F98" s="34" t="s">
        <v>26</v>
      </c>
      <c r="G98" s="34" t="s">
        <v>94</v>
      </c>
      <c r="H98" s="34" t="s">
        <v>96</v>
      </c>
      <c r="I98" s="36" t="s">
        <v>423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505.17</v>
      </c>
      <c r="S98" s="34" t="s">
        <v>249</v>
      </c>
    </row>
    <row r="99" spans="1:19" s="21" customFormat="1" x14ac:dyDescent="0.25">
      <c r="A99" s="18" t="s">
        <v>112</v>
      </c>
      <c r="B99" s="19" t="s">
        <v>93</v>
      </c>
      <c r="C99" s="18" t="s">
        <v>24</v>
      </c>
      <c r="D99" s="18" t="s">
        <v>113</v>
      </c>
      <c r="E99" s="18" t="s">
        <v>26</v>
      </c>
      <c r="F99" s="18" t="s">
        <v>114</v>
      </c>
      <c r="G99" s="18" t="s">
        <v>26</v>
      </c>
      <c r="H99" s="18" t="s">
        <v>115</v>
      </c>
      <c r="I99" s="20" t="s">
        <v>116</v>
      </c>
      <c r="J99" s="20">
        <v>48910.45</v>
      </c>
      <c r="K99" s="20">
        <v>3666.66</v>
      </c>
      <c r="L99" s="20">
        <v>39003.269999999997</v>
      </c>
      <c r="M99" s="20">
        <v>6240.52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18" t="s">
        <v>26</v>
      </c>
    </row>
    <row r="100" spans="1:19" s="21" customFormat="1" x14ac:dyDescent="0.25">
      <c r="A100" s="18" t="s">
        <v>289</v>
      </c>
      <c r="B100" s="19" t="s">
        <v>279</v>
      </c>
      <c r="C100" s="18" t="s">
        <v>152</v>
      </c>
      <c r="D100" s="18" t="s">
        <v>26</v>
      </c>
      <c r="E100" s="18" t="s">
        <v>311</v>
      </c>
      <c r="F100" s="18" t="s">
        <v>26</v>
      </c>
      <c r="G100" s="18" t="s">
        <v>113</v>
      </c>
      <c r="H100" s="18" t="s">
        <v>115</v>
      </c>
      <c r="I100" s="20" t="s">
        <v>116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4680.3900000000003</v>
      </c>
      <c r="S100" s="18" t="s">
        <v>312</v>
      </c>
    </row>
    <row r="101" spans="1:19" s="37" customFormat="1" x14ac:dyDescent="0.25">
      <c r="A101" s="34" t="s">
        <v>205</v>
      </c>
      <c r="B101" s="35" t="s">
        <v>155</v>
      </c>
      <c r="C101" s="34" t="s">
        <v>24</v>
      </c>
      <c r="D101" s="34" t="s">
        <v>211</v>
      </c>
      <c r="E101" s="34" t="s">
        <v>26</v>
      </c>
      <c r="F101" s="34" t="s">
        <v>212</v>
      </c>
      <c r="G101" s="34" t="s">
        <v>26</v>
      </c>
      <c r="H101" s="34" t="s">
        <v>213</v>
      </c>
      <c r="I101" s="36" t="s">
        <v>214</v>
      </c>
      <c r="J101" s="36">
        <v>64700</v>
      </c>
      <c r="K101" s="36">
        <v>64700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4" t="s">
        <v>26</v>
      </c>
    </row>
    <row r="102" spans="1:19" s="21" customFormat="1" x14ac:dyDescent="0.25">
      <c r="A102" s="18" t="s">
        <v>136</v>
      </c>
      <c r="B102" s="19" t="s">
        <v>93</v>
      </c>
      <c r="C102" s="18" t="s">
        <v>24</v>
      </c>
      <c r="D102" s="18" t="s">
        <v>137</v>
      </c>
      <c r="E102" s="18" t="s">
        <v>26</v>
      </c>
      <c r="F102" s="18" t="s">
        <v>138</v>
      </c>
      <c r="G102" s="18" t="s">
        <v>26</v>
      </c>
      <c r="H102" s="18" t="s">
        <v>139</v>
      </c>
      <c r="I102" s="20" t="s">
        <v>140</v>
      </c>
      <c r="J102" s="20">
        <v>1677.6</v>
      </c>
      <c r="K102" s="20">
        <v>1677.6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18" t="s">
        <v>26</v>
      </c>
    </row>
    <row r="104" spans="1:19" x14ac:dyDescent="0.25">
      <c r="J104" s="33">
        <f t="shared" ref="J104:R104" si="0">SUM(J8:J102)</f>
        <v>2354237.0400000005</v>
      </c>
      <c r="K104" s="33">
        <f t="shared" si="0"/>
        <v>1628961.9400000004</v>
      </c>
      <c r="L104" s="33">
        <f t="shared" si="0"/>
        <v>626312.74000000011</v>
      </c>
      <c r="M104" s="33">
        <f t="shared" si="0"/>
        <v>98962.030000000013</v>
      </c>
      <c r="N104" s="33">
        <f t="shared" si="0"/>
        <v>0</v>
      </c>
      <c r="O104" s="33">
        <f t="shared" si="0"/>
        <v>0</v>
      </c>
      <c r="P104" s="33">
        <f t="shared" si="0"/>
        <v>0</v>
      </c>
      <c r="Q104" s="33">
        <f t="shared" si="0"/>
        <v>0</v>
      </c>
      <c r="R104" s="33">
        <f t="shared" si="0"/>
        <v>80045.569999999992</v>
      </c>
    </row>
    <row r="106" spans="1:19" x14ac:dyDescent="0.25">
      <c r="J106" s="32" t="s">
        <v>410</v>
      </c>
    </row>
    <row r="108" spans="1:19" x14ac:dyDescent="0.25">
      <c r="J108" s="32" t="s">
        <v>411</v>
      </c>
      <c r="K108" s="32" t="s">
        <v>412</v>
      </c>
      <c r="L108" s="30" t="s">
        <v>413</v>
      </c>
    </row>
    <row r="110" spans="1:19" x14ac:dyDescent="0.25">
      <c r="I110" s="32" t="s">
        <v>414</v>
      </c>
      <c r="J110" s="32">
        <f>K104</f>
        <v>1628961.9400000004</v>
      </c>
    </row>
    <row r="112" spans="1:19" x14ac:dyDescent="0.25">
      <c r="I112" s="32" t="s">
        <v>415</v>
      </c>
      <c r="J112" s="32">
        <f>L104</f>
        <v>626312.74000000011</v>
      </c>
      <c r="K112" s="32">
        <f>M104</f>
        <v>98962.030000000013</v>
      </c>
    </row>
    <row r="114" spans="9:12" x14ac:dyDescent="0.25">
      <c r="I114" s="32" t="s">
        <v>416</v>
      </c>
      <c r="J114" s="32">
        <v>0</v>
      </c>
      <c r="K114" s="32">
        <v>0</v>
      </c>
      <c r="L114" s="30">
        <v>0</v>
      </c>
    </row>
    <row r="116" spans="9:12" x14ac:dyDescent="0.25">
      <c r="I116" s="32" t="s">
        <v>417</v>
      </c>
      <c r="J116" s="32">
        <v>0</v>
      </c>
      <c r="K116" s="32">
        <v>0</v>
      </c>
    </row>
    <row r="118" spans="9:12" x14ac:dyDescent="0.25">
      <c r="I118" s="32" t="s">
        <v>418</v>
      </c>
      <c r="J118" s="32">
        <f>J110+J112</f>
        <v>2255274.6800000006</v>
      </c>
      <c r="K118" s="32">
        <f>K112</f>
        <v>98962.030000000013</v>
      </c>
      <c r="L118" s="30">
        <v>0</v>
      </c>
    </row>
  </sheetData>
  <sortState ref="A8:S102">
    <sortCondition ref="I8:I10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E8D4-18B1-4C8B-837E-9C8265BA7ABE}">
  <dimension ref="A2:S118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30" bestFit="1" customWidth="1"/>
    <col min="2" max="2" width="10.42578125" style="31" bestFit="1" customWidth="1"/>
    <col min="3" max="3" width="9.85546875" style="30" bestFit="1" customWidth="1"/>
    <col min="4" max="4" width="16.42578125" style="30" bestFit="1" customWidth="1"/>
    <col min="5" max="5" width="12.140625" style="30" bestFit="1" customWidth="1"/>
    <col min="6" max="6" width="11.7109375" style="30" bestFit="1" customWidth="1"/>
    <col min="7" max="7" width="16.42578125" style="30" bestFit="1" customWidth="1"/>
    <col min="8" max="8" width="11.28515625" style="30" bestFit="1" customWidth="1"/>
    <col min="9" max="9" width="62.42578125" style="32" bestFit="1" customWidth="1"/>
    <col min="10" max="10" width="25.28515625" style="32" bestFit="1" customWidth="1"/>
    <col min="11" max="11" width="12.28515625" style="32" bestFit="1" customWidth="1"/>
    <col min="12" max="13" width="10.7109375" style="32" customWidth="1"/>
    <col min="14" max="17" width="5.140625" style="32" customWidth="1"/>
    <col min="18" max="18" width="9.7109375" style="32" customWidth="1"/>
    <col min="19" max="19" width="17.42578125" style="30" bestFit="1" customWidth="1"/>
    <col min="20" max="16384" width="11.42578125" style="29"/>
  </cols>
  <sheetData>
    <row r="2" spans="1:19" s="38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38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38" customFormat="1" x14ac:dyDescent="0.25">
      <c r="A4" s="42" t="s">
        <v>419</v>
      </c>
      <c r="B4" s="42"/>
      <c r="C4" s="42"/>
      <c r="D4" s="42"/>
      <c r="E4" s="42"/>
      <c r="F4" s="42"/>
      <c r="G4" s="42"/>
      <c r="H4" s="42"/>
      <c r="I4" s="42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s="38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2"/>
      <c r="K5" s="22"/>
      <c r="L5" s="22"/>
      <c r="M5" s="22"/>
      <c r="N5" s="22"/>
      <c r="O5" s="22"/>
      <c r="P5" s="22"/>
      <c r="Q5" s="22"/>
      <c r="R5" s="22"/>
      <c r="S5" s="23"/>
    </row>
    <row r="7" spans="1:19" s="28" customForma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27" t="s">
        <v>20</v>
      </c>
      <c r="S7" s="25" t="s">
        <v>21</v>
      </c>
    </row>
    <row r="8" spans="1:19" s="21" customFormat="1" x14ac:dyDescent="0.25">
      <c r="A8" s="18" t="s">
        <v>170</v>
      </c>
      <c r="B8" s="19" t="s">
        <v>155</v>
      </c>
      <c r="C8" s="18" t="s">
        <v>24</v>
      </c>
      <c r="D8" s="18" t="s">
        <v>176</v>
      </c>
      <c r="E8" s="18" t="s">
        <v>26</v>
      </c>
      <c r="F8" s="18" t="s">
        <v>177</v>
      </c>
      <c r="G8" s="18" t="s">
        <v>26</v>
      </c>
      <c r="H8" s="18" t="s">
        <v>178</v>
      </c>
      <c r="I8" s="20" t="s">
        <v>424</v>
      </c>
      <c r="J8" s="20">
        <v>13607.96</v>
      </c>
      <c r="K8" s="20">
        <v>0</v>
      </c>
      <c r="L8" s="20">
        <v>11731</v>
      </c>
      <c r="M8" s="20">
        <v>1876.96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243</v>
      </c>
      <c r="B9" s="19" t="s">
        <v>228</v>
      </c>
      <c r="C9" s="18" t="s">
        <v>152</v>
      </c>
      <c r="D9" s="18" t="s">
        <v>26</v>
      </c>
      <c r="E9" s="18" t="s">
        <v>251</v>
      </c>
      <c r="F9" s="18" t="s">
        <v>26</v>
      </c>
      <c r="G9" s="18" t="s">
        <v>176</v>
      </c>
      <c r="H9" s="18" t="s">
        <v>178</v>
      </c>
      <c r="I9" s="20" t="s">
        <v>179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1407.72</v>
      </c>
      <c r="S9" s="18" t="s">
        <v>252</v>
      </c>
    </row>
    <row r="10" spans="1:19" s="37" customFormat="1" x14ac:dyDescent="0.25">
      <c r="A10" s="34" t="s">
        <v>154</v>
      </c>
      <c r="B10" s="35" t="s">
        <v>155</v>
      </c>
      <c r="C10" s="34" t="s">
        <v>24</v>
      </c>
      <c r="D10" s="34" t="s">
        <v>161</v>
      </c>
      <c r="E10" s="34" t="s">
        <v>26</v>
      </c>
      <c r="F10" s="34" t="s">
        <v>162</v>
      </c>
      <c r="G10" s="34" t="s">
        <v>26</v>
      </c>
      <c r="H10" s="34" t="s">
        <v>163</v>
      </c>
      <c r="I10" s="36" t="s">
        <v>164</v>
      </c>
      <c r="J10" s="36">
        <v>2652</v>
      </c>
      <c r="K10" s="36">
        <v>2652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26</v>
      </c>
    </row>
    <row r="11" spans="1:19" s="37" customFormat="1" x14ac:dyDescent="0.25">
      <c r="A11" s="34" t="s">
        <v>229</v>
      </c>
      <c r="B11" s="35" t="s">
        <v>228</v>
      </c>
      <c r="C11" s="34" t="s">
        <v>24</v>
      </c>
      <c r="D11" s="34" t="s">
        <v>238</v>
      </c>
      <c r="E11" s="34" t="s">
        <v>26</v>
      </c>
      <c r="F11" s="34" t="s">
        <v>239</v>
      </c>
      <c r="G11" s="34" t="s">
        <v>26</v>
      </c>
      <c r="H11" s="34" t="s">
        <v>163</v>
      </c>
      <c r="I11" s="36" t="s">
        <v>164</v>
      </c>
      <c r="J11" s="36">
        <v>2832</v>
      </c>
      <c r="K11" s="36">
        <v>2832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4" t="s">
        <v>26</v>
      </c>
    </row>
    <row r="12" spans="1:19" s="37" customFormat="1" x14ac:dyDescent="0.25">
      <c r="A12" s="34" t="s">
        <v>382</v>
      </c>
      <c r="B12" s="35" t="s">
        <v>405</v>
      </c>
      <c r="C12" s="34" t="s">
        <v>24</v>
      </c>
      <c r="D12" s="34" t="s">
        <v>406</v>
      </c>
      <c r="E12" s="34" t="s">
        <v>26</v>
      </c>
      <c r="F12" s="34" t="s">
        <v>407</v>
      </c>
      <c r="G12" s="34" t="s">
        <v>26</v>
      </c>
      <c r="H12" s="34" t="s">
        <v>163</v>
      </c>
      <c r="I12" s="36" t="s">
        <v>164</v>
      </c>
      <c r="J12" s="36">
        <v>4135.5</v>
      </c>
      <c r="K12" s="36">
        <v>4135.5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26</v>
      </c>
    </row>
    <row r="13" spans="1:19" s="37" customFormat="1" x14ac:dyDescent="0.25">
      <c r="A13" s="34" t="s">
        <v>151</v>
      </c>
      <c r="B13" s="35" t="s">
        <v>155</v>
      </c>
      <c r="C13" s="34" t="s">
        <v>24</v>
      </c>
      <c r="D13" s="34" t="s">
        <v>156</v>
      </c>
      <c r="E13" s="34" t="s">
        <v>26</v>
      </c>
      <c r="F13" s="34" t="s">
        <v>157</v>
      </c>
      <c r="G13" s="34" t="s">
        <v>26</v>
      </c>
      <c r="H13" s="34" t="s">
        <v>158</v>
      </c>
      <c r="I13" s="36" t="s">
        <v>159</v>
      </c>
      <c r="J13" s="36">
        <v>2920.5</v>
      </c>
      <c r="K13" s="36">
        <v>2920.5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26</v>
      </c>
    </row>
    <row r="14" spans="1:19" s="37" customFormat="1" x14ac:dyDescent="0.25">
      <c r="A14" s="34" t="s">
        <v>218</v>
      </c>
      <c r="B14" s="35" t="s">
        <v>219</v>
      </c>
      <c r="C14" s="34" t="s">
        <v>24</v>
      </c>
      <c r="D14" s="34" t="s">
        <v>225</v>
      </c>
      <c r="E14" s="34" t="s">
        <v>26</v>
      </c>
      <c r="F14" s="34" t="s">
        <v>226</v>
      </c>
      <c r="G14" s="34" t="s">
        <v>26</v>
      </c>
      <c r="H14" s="34" t="s">
        <v>158</v>
      </c>
      <c r="I14" s="36" t="s">
        <v>159</v>
      </c>
      <c r="J14" s="36">
        <v>2953.5</v>
      </c>
      <c r="K14" s="36">
        <v>2953.5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26</v>
      </c>
    </row>
    <row r="15" spans="1:19" s="37" customFormat="1" x14ac:dyDescent="0.25">
      <c r="A15" s="34" t="s">
        <v>362</v>
      </c>
      <c r="B15" s="35" t="s">
        <v>383</v>
      </c>
      <c r="C15" s="34" t="s">
        <v>24</v>
      </c>
      <c r="D15" s="34" t="s">
        <v>385</v>
      </c>
      <c r="E15" s="34" t="s">
        <v>26</v>
      </c>
      <c r="F15" s="34" t="s">
        <v>386</v>
      </c>
      <c r="G15" s="34" t="s">
        <v>26</v>
      </c>
      <c r="H15" s="34" t="s">
        <v>158</v>
      </c>
      <c r="I15" s="36" t="s">
        <v>159</v>
      </c>
      <c r="J15" s="36">
        <v>10800</v>
      </c>
      <c r="K15" s="36">
        <v>10800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4" t="s">
        <v>26</v>
      </c>
    </row>
    <row r="16" spans="1:19" s="37" customFormat="1" x14ac:dyDescent="0.25">
      <c r="A16" s="34" t="s">
        <v>51</v>
      </c>
      <c r="B16" s="35" t="s">
        <v>52</v>
      </c>
      <c r="C16" s="34" t="s">
        <v>24</v>
      </c>
      <c r="D16" s="34" t="s">
        <v>53</v>
      </c>
      <c r="E16" s="34" t="s">
        <v>26</v>
      </c>
      <c r="F16" s="34" t="s">
        <v>54</v>
      </c>
      <c r="G16" s="34" t="s">
        <v>26</v>
      </c>
      <c r="H16" s="34" t="s">
        <v>55</v>
      </c>
      <c r="I16" s="36" t="s">
        <v>56</v>
      </c>
      <c r="J16" s="36">
        <v>60184</v>
      </c>
      <c r="K16" s="36">
        <v>60184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26</v>
      </c>
    </row>
    <row r="17" spans="1:19" s="37" customFormat="1" x14ac:dyDescent="0.25">
      <c r="A17" s="34" t="s">
        <v>107</v>
      </c>
      <c r="B17" s="35" t="s">
        <v>93</v>
      </c>
      <c r="C17" s="34" t="s">
        <v>24</v>
      </c>
      <c r="D17" s="34" t="s">
        <v>108</v>
      </c>
      <c r="E17" s="34" t="s">
        <v>26</v>
      </c>
      <c r="F17" s="34" t="s">
        <v>109</v>
      </c>
      <c r="G17" s="34" t="s">
        <v>26</v>
      </c>
      <c r="H17" s="34" t="s">
        <v>110</v>
      </c>
      <c r="I17" s="36" t="s">
        <v>111</v>
      </c>
      <c r="J17" s="36">
        <v>4050</v>
      </c>
      <c r="K17" s="36">
        <v>4050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26</v>
      </c>
    </row>
    <row r="18" spans="1:19" s="21" customFormat="1" x14ac:dyDescent="0.25">
      <c r="A18" s="18" t="s">
        <v>102</v>
      </c>
      <c r="B18" s="19" t="s">
        <v>93</v>
      </c>
      <c r="C18" s="18" t="s">
        <v>24</v>
      </c>
      <c r="D18" s="18" t="s">
        <v>103</v>
      </c>
      <c r="E18" s="18" t="s">
        <v>26</v>
      </c>
      <c r="F18" s="18" t="s">
        <v>104</v>
      </c>
      <c r="G18" s="18" t="s">
        <v>26</v>
      </c>
      <c r="H18" s="18" t="s">
        <v>105</v>
      </c>
      <c r="I18" s="20" t="s">
        <v>106</v>
      </c>
      <c r="J18" s="20">
        <v>5793.7</v>
      </c>
      <c r="K18" s="20">
        <v>0</v>
      </c>
      <c r="L18" s="20">
        <v>4994.57</v>
      </c>
      <c r="M18" s="20">
        <v>799.13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265</v>
      </c>
      <c r="B19" s="19" t="s">
        <v>228</v>
      </c>
      <c r="C19" s="18" t="s">
        <v>152</v>
      </c>
      <c r="D19" s="18" t="s">
        <v>26</v>
      </c>
      <c r="E19" s="18" t="s">
        <v>272</v>
      </c>
      <c r="F19" s="18" t="s">
        <v>26</v>
      </c>
      <c r="G19" s="18" t="s">
        <v>103</v>
      </c>
      <c r="H19" s="18" t="s">
        <v>105</v>
      </c>
      <c r="I19" s="20" t="s">
        <v>106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599.35</v>
      </c>
      <c r="S19" s="18" t="s">
        <v>273</v>
      </c>
    </row>
    <row r="20" spans="1:19" s="21" customFormat="1" x14ac:dyDescent="0.25">
      <c r="A20" s="18" t="s">
        <v>41</v>
      </c>
      <c r="B20" s="19" t="s">
        <v>36</v>
      </c>
      <c r="C20" s="18" t="s">
        <v>24</v>
      </c>
      <c r="D20" s="18" t="s">
        <v>42</v>
      </c>
      <c r="E20" s="18" t="s">
        <v>26</v>
      </c>
      <c r="F20" s="18" t="s">
        <v>43</v>
      </c>
      <c r="G20" s="18" t="s">
        <v>26</v>
      </c>
      <c r="H20" s="18" t="s">
        <v>44</v>
      </c>
      <c r="I20" s="20" t="s">
        <v>45</v>
      </c>
      <c r="J20" s="20">
        <v>9280</v>
      </c>
      <c r="K20" s="20">
        <v>0</v>
      </c>
      <c r="L20" s="20">
        <v>8000</v>
      </c>
      <c r="M20" s="20">
        <v>1280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346</v>
      </c>
      <c r="B21" s="19" t="s">
        <v>358</v>
      </c>
      <c r="C21" s="18" t="s">
        <v>152</v>
      </c>
      <c r="D21" s="18" t="s">
        <v>26</v>
      </c>
      <c r="E21" s="18" t="s">
        <v>366</v>
      </c>
      <c r="F21" s="18" t="s">
        <v>26</v>
      </c>
      <c r="G21" s="18" t="s">
        <v>42</v>
      </c>
      <c r="H21" s="18" t="s">
        <v>44</v>
      </c>
      <c r="I21" s="20" t="s">
        <v>45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960</v>
      </c>
      <c r="S21" s="18" t="s">
        <v>367</v>
      </c>
    </row>
    <row r="22" spans="1:19" s="37" customFormat="1" x14ac:dyDescent="0.25">
      <c r="A22" s="34" t="s">
        <v>365</v>
      </c>
      <c r="B22" s="35" t="s">
        <v>383</v>
      </c>
      <c r="C22" s="34" t="s">
        <v>24</v>
      </c>
      <c r="D22" s="34" t="s">
        <v>387</v>
      </c>
      <c r="E22" s="34" t="s">
        <v>26</v>
      </c>
      <c r="F22" s="34" t="s">
        <v>388</v>
      </c>
      <c r="G22" s="34" t="s">
        <v>26</v>
      </c>
      <c r="H22" s="34" t="s">
        <v>389</v>
      </c>
      <c r="I22" s="36" t="s">
        <v>390</v>
      </c>
      <c r="J22" s="36">
        <v>1151237.8</v>
      </c>
      <c r="K22" s="36">
        <v>1151237.8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4" t="s">
        <v>26</v>
      </c>
    </row>
    <row r="23" spans="1:19" s="37" customFormat="1" x14ac:dyDescent="0.25">
      <c r="A23" s="34" t="s">
        <v>160</v>
      </c>
      <c r="B23" s="35" t="s">
        <v>155</v>
      </c>
      <c r="C23" s="34" t="s">
        <v>24</v>
      </c>
      <c r="D23" s="34" t="s">
        <v>166</v>
      </c>
      <c r="E23" s="34" t="s">
        <v>26</v>
      </c>
      <c r="F23" s="34" t="s">
        <v>167</v>
      </c>
      <c r="G23" s="34" t="s">
        <v>26</v>
      </c>
      <c r="H23" s="34" t="s">
        <v>168</v>
      </c>
      <c r="I23" s="36" t="s">
        <v>169</v>
      </c>
      <c r="J23" s="36">
        <v>22932</v>
      </c>
      <c r="K23" s="36">
        <v>22932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4" t="s">
        <v>26</v>
      </c>
    </row>
    <row r="24" spans="1:19" s="37" customFormat="1" x14ac:dyDescent="0.25">
      <c r="A24" s="34" t="s">
        <v>87</v>
      </c>
      <c r="B24" s="35" t="s">
        <v>52</v>
      </c>
      <c r="C24" s="34" t="s">
        <v>24</v>
      </c>
      <c r="D24" s="34" t="s">
        <v>88</v>
      </c>
      <c r="E24" s="34" t="s">
        <v>26</v>
      </c>
      <c r="F24" s="34" t="s">
        <v>89</v>
      </c>
      <c r="G24" s="34" t="s">
        <v>26</v>
      </c>
      <c r="H24" s="34" t="s">
        <v>90</v>
      </c>
      <c r="I24" s="36" t="s">
        <v>91</v>
      </c>
      <c r="J24" s="36">
        <v>8014.35</v>
      </c>
      <c r="K24" s="36">
        <v>0</v>
      </c>
      <c r="L24" s="36">
        <v>6908.92</v>
      </c>
      <c r="M24" s="36">
        <v>1105.43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4" t="s">
        <v>26</v>
      </c>
    </row>
    <row r="25" spans="1:19" s="37" customFormat="1" x14ac:dyDescent="0.25">
      <c r="A25" s="34" t="s">
        <v>377</v>
      </c>
      <c r="B25" s="35" t="s">
        <v>383</v>
      </c>
      <c r="C25" s="34" t="s">
        <v>152</v>
      </c>
      <c r="D25" s="34" t="s">
        <v>26</v>
      </c>
      <c r="E25" s="34" t="s">
        <v>401</v>
      </c>
      <c r="F25" s="34" t="s">
        <v>26</v>
      </c>
      <c r="G25" s="34" t="s">
        <v>88</v>
      </c>
      <c r="H25" s="34" t="s">
        <v>90</v>
      </c>
      <c r="I25" s="36" t="s">
        <v>91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829.07</v>
      </c>
      <c r="S25" s="34" t="s">
        <v>402</v>
      </c>
    </row>
    <row r="26" spans="1:19" s="37" customFormat="1" x14ac:dyDescent="0.25">
      <c r="A26" s="34" t="s">
        <v>371</v>
      </c>
      <c r="B26" s="35" t="s">
        <v>383</v>
      </c>
      <c r="C26" s="34" t="s">
        <v>24</v>
      </c>
      <c r="D26" s="34" t="s">
        <v>395</v>
      </c>
      <c r="E26" s="34" t="s">
        <v>26</v>
      </c>
      <c r="F26" s="34" t="s">
        <v>396</v>
      </c>
      <c r="G26" s="34" t="s">
        <v>26</v>
      </c>
      <c r="H26" s="34" t="s">
        <v>397</v>
      </c>
      <c r="I26" s="36" t="s">
        <v>398</v>
      </c>
      <c r="J26" s="36">
        <v>800</v>
      </c>
      <c r="K26" s="36">
        <v>800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 t="s">
        <v>26</v>
      </c>
    </row>
    <row r="27" spans="1:19" s="21" customFormat="1" x14ac:dyDescent="0.25">
      <c r="A27" s="18" t="s">
        <v>165</v>
      </c>
      <c r="B27" s="19" t="s">
        <v>155</v>
      </c>
      <c r="C27" s="18" t="s">
        <v>24</v>
      </c>
      <c r="D27" s="18" t="s">
        <v>171</v>
      </c>
      <c r="E27" s="18" t="s">
        <v>26</v>
      </c>
      <c r="F27" s="18" t="s">
        <v>172</v>
      </c>
      <c r="G27" s="18" t="s">
        <v>26</v>
      </c>
      <c r="H27" s="18" t="s">
        <v>173</v>
      </c>
      <c r="I27" s="20" t="s">
        <v>174</v>
      </c>
      <c r="J27" s="20">
        <v>2764.8</v>
      </c>
      <c r="K27" s="20">
        <v>2764.8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37" customFormat="1" x14ac:dyDescent="0.25">
      <c r="A28" s="34" t="s">
        <v>175</v>
      </c>
      <c r="B28" s="35" t="s">
        <v>155</v>
      </c>
      <c r="C28" s="34" t="s">
        <v>24</v>
      </c>
      <c r="D28" s="34" t="s">
        <v>181</v>
      </c>
      <c r="E28" s="34" t="s">
        <v>26</v>
      </c>
      <c r="F28" s="34" t="s">
        <v>182</v>
      </c>
      <c r="G28" s="34" t="s">
        <v>26</v>
      </c>
      <c r="H28" s="34" t="s">
        <v>173</v>
      </c>
      <c r="I28" s="36" t="s">
        <v>174</v>
      </c>
      <c r="J28" s="36">
        <v>18518.419999999998</v>
      </c>
      <c r="K28" s="36">
        <v>0</v>
      </c>
      <c r="L28" s="36">
        <v>15964.13</v>
      </c>
      <c r="M28" s="36">
        <v>2554.2600000000002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4" t="s">
        <v>26</v>
      </c>
    </row>
    <row r="29" spans="1:19" s="37" customFormat="1" x14ac:dyDescent="0.25">
      <c r="A29" s="34" t="s">
        <v>183</v>
      </c>
      <c r="B29" s="35" t="s">
        <v>155</v>
      </c>
      <c r="C29" s="34" t="s">
        <v>24</v>
      </c>
      <c r="D29" s="34" t="s">
        <v>188</v>
      </c>
      <c r="E29" s="34" t="s">
        <v>26</v>
      </c>
      <c r="F29" s="34" t="s">
        <v>189</v>
      </c>
      <c r="G29" s="34" t="s">
        <v>26</v>
      </c>
      <c r="H29" s="34" t="s">
        <v>173</v>
      </c>
      <c r="I29" s="36" t="s">
        <v>174</v>
      </c>
      <c r="J29" s="36">
        <v>8395.19</v>
      </c>
      <c r="K29" s="36">
        <v>0</v>
      </c>
      <c r="L29" s="36">
        <v>7237.23</v>
      </c>
      <c r="M29" s="36">
        <v>1157.95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4" t="s">
        <v>26</v>
      </c>
    </row>
    <row r="30" spans="1:19" s="37" customFormat="1" x14ac:dyDescent="0.25">
      <c r="A30" s="34" t="s">
        <v>210</v>
      </c>
      <c r="B30" s="35" t="s">
        <v>155</v>
      </c>
      <c r="C30" s="34" t="s">
        <v>24</v>
      </c>
      <c r="D30" s="34" t="s">
        <v>216</v>
      </c>
      <c r="E30" s="34" t="s">
        <v>26</v>
      </c>
      <c r="F30" s="34" t="s">
        <v>217</v>
      </c>
      <c r="G30" s="34" t="s">
        <v>26</v>
      </c>
      <c r="H30" s="34" t="s">
        <v>173</v>
      </c>
      <c r="I30" s="36" t="s">
        <v>174</v>
      </c>
      <c r="J30" s="36">
        <v>15345.6</v>
      </c>
      <c r="K30" s="36">
        <v>15345.6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4" t="s">
        <v>26</v>
      </c>
    </row>
    <row r="31" spans="1:19" s="37" customFormat="1" x14ac:dyDescent="0.25">
      <c r="A31" s="34" t="s">
        <v>250</v>
      </c>
      <c r="B31" s="35" t="s">
        <v>228</v>
      </c>
      <c r="C31" s="34" t="s">
        <v>152</v>
      </c>
      <c r="D31" s="34" t="s">
        <v>26</v>
      </c>
      <c r="E31" s="34" t="s">
        <v>257</v>
      </c>
      <c r="F31" s="34" t="s">
        <v>26</v>
      </c>
      <c r="G31" s="34" t="s">
        <v>188</v>
      </c>
      <c r="H31" s="34" t="s">
        <v>173</v>
      </c>
      <c r="I31" s="36" t="s">
        <v>174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868.47</v>
      </c>
      <c r="S31" s="34" t="s">
        <v>258</v>
      </c>
    </row>
    <row r="32" spans="1:19" s="37" customFormat="1" x14ac:dyDescent="0.25">
      <c r="A32" s="34" t="s">
        <v>253</v>
      </c>
      <c r="B32" s="35" t="s">
        <v>228</v>
      </c>
      <c r="C32" s="34" t="s">
        <v>152</v>
      </c>
      <c r="D32" s="34" t="s">
        <v>26</v>
      </c>
      <c r="E32" s="34" t="s">
        <v>260</v>
      </c>
      <c r="F32" s="34" t="s">
        <v>26</v>
      </c>
      <c r="G32" s="34" t="s">
        <v>181</v>
      </c>
      <c r="H32" s="34" t="s">
        <v>173</v>
      </c>
      <c r="I32" s="36" t="s">
        <v>174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1915.7</v>
      </c>
      <c r="S32" s="34" t="s">
        <v>261</v>
      </c>
    </row>
    <row r="33" spans="1:19" s="37" customFormat="1" x14ac:dyDescent="0.25">
      <c r="A33" s="34" t="s">
        <v>278</v>
      </c>
      <c r="B33" s="35" t="s">
        <v>279</v>
      </c>
      <c r="C33" s="34" t="s">
        <v>24</v>
      </c>
      <c r="D33" s="34" t="s">
        <v>293</v>
      </c>
      <c r="E33" s="34" t="s">
        <v>26</v>
      </c>
      <c r="F33" s="34" t="s">
        <v>294</v>
      </c>
      <c r="G33" s="34" t="s">
        <v>26</v>
      </c>
      <c r="H33" s="34" t="s">
        <v>295</v>
      </c>
      <c r="I33" s="36" t="s">
        <v>296</v>
      </c>
      <c r="J33" s="36">
        <v>34051.85</v>
      </c>
      <c r="K33" s="36">
        <v>0</v>
      </c>
      <c r="L33" s="36">
        <v>29355.040000000001</v>
      </c>
      <c r="M33" s="36">
        <v>4696.8100000000004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4" t="s">
        <v>26</v>
      </c>
    </row>
    <row r="34" spans="1:19" s="37" customFormat="1" x14ac:dyDescent="0.25">
      <c r="A34" s="34" t="s">
        <v>334</v>
      </c>
      <c r="B34" s="35" t="s">
        <v>279</v>
      </c>
      <c r="C34" s="34" t="s">
        <v>152</v>
      </c>
      <c r="D34" s="34" t="s">
        <v>26</v>
      </c>
      <c r="E34" s="34" t="s">
        <v>350</v>
      </c>
      <c r="F34" s="34" t="s">
        <v>26</v>
      </c>
      <c r="G34" s="34" t="s">
        <v>293</v>
      </c>
      <c r="H34" s="34" t="s">
        <v>295</v>
      </c>
      <c r="I34" s="36" t="s">
        <v>296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3522.61</v>
      </c>
      <c r="S34" s="34" t="s">
        <v>351</v>
      </c>
    </row>
    <row r="35" spans="1:19" s="21" customFormat="1" x14ac:dyDescent="0.25">
      <c r="A35" s="18" t="s">
        <v>126</v>
      </c>
      <c r="B35" s="19" t="s">
        <v>93</v>
      </c>
      <c r="C35" s="18" t="s">
        <v>24</v>
      </c>
      <c r="D35" s="18" t="s">
        <v>127</v>
      </c>
      <c r="E35" s="18" t="s">
        <v>26</v>
      </c>
      <c r="F35" s="18" t="s">
        <v>128</v>
      </c>
      <c r="G35" s="18" t="s">
        <v>26</v>
      </c>
      <c r="H35" s="18" t="s">
        <v>129</v>
      </c>
      <c r="I35" s="20" t="s">
        <v>130</v>
      </c>
      <c r="J35" s="20">
        <v>12927.37</v>
      </c>
      <c r="K35" s="20">
        <v>0</v>
      </c>
      <c r="L35" s="20">
        <v>11144.28</v>
      </c>
      <c r="M35" s="20">
        <v>1783.09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21" customFormat="1" x14ac:dyDescent="0.25">
      <c r="A36" s="18" t="s">
        <v>322</v>
      </c>
      <c r="B36" s="19" t="s">
        <v>279</v>
      </c>
      <c r="C36" s="18" t="s">
        <v>152</v>
      </c>
      <c r="D36" s="18" t="s">
        <v>26</v>
      </c>
      <c r="E36" s="18" t="s">
        <v>338</v>
      </c>
      <c r="F36" s="18" t="s">
        <v>26</v>
      </c>
      <c r="G36" s="18" t="s">
        <v>127</v>
      </c>
      <c r="H36" s="18" t="s">
        <v>129</v>
      </c>
      <c r="I36" s="20" t="s">
        <v>130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1337.32</v>
      </c>
      <c r="S36" s="18" t="s">
        <v>339</v>
      </c>
    </row>
    <row r="37" spans="1:19" s="37" customFormat="1" x14ac:dyDescent="0.25">
      <c r="A37" s="34" t="s">
        <v>190</v>
      </c>
      <c r="B37" s="35" t="s">
        <v>155</v>
      </c>
      <c r="C37" s="34" t="s">
        <v>24</v>
      </c>
      <c r="D37" s="34" t="s">
        <v>196</v>
      </c>
      <c r="E37" s="34" t="s">
        <v>26</v>
      </c>
      <c r="F37" s="34" t="s">
        <v>197</v>
      </c>
      <c r="G37" s="34" t="s">
        <v>26</v>
      </c>
      <c r="H37" s="34" t="s">
        <v>198</v>
      </c>
      <c r="I37" s="36" t="s">
        <v>199</v>
      </c>
      <c r="J37" s="36">
        <v>4400</v>
      </c>
      <c r="K37" s="36">
        <v>4400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4" t="s">
        <v>26</v>
      </c>
    </row>
    <row r="38" spans="1:19" s="37" customFormat="1" x14ac:dyDescent="0.25">
      <c r="A38" s="34" t="s">
        <v>280</v>
      </c>
      <c r="B38" s="35" t="s">
        <v>279</v>
      </c>
      <c r="C38" s="34" t="s">
        <v>24</v>
      </c>
      <c r="D38" s="34" t="s">
        <v>298</v>
      </c>
      <c r="E38" s="34" t="s">
        <v>26</v>
      </c>
      <c r="F38" s="34" t="s">
        <v>299</v>
      </c>
      <c r="G38" s="34" t="s">
        <v>26</v>
      </c>
      <c r="H38" s="34" t="s">
        <v>300</v>
      </c>
      <c r="I38" s="36" t="s">
        <v>301</v>
      </c>
      <c r="J38" s="36">
        <v>54543.360000000001</v>
      </c>
      <c r="K38" s="36">
        <v>15734.4</v>
      </c>
      <c r="L38" s="36">
        <v>33456</v>
      </c>
      <c r="M38" s="36">
        <v>5352.96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4" t="s">
        <v>26</v>
      </c>
    </row>
    <row r="39" spans="1:19" s="37" customFormat="1" x14ac:dyDescent="0.25">
      <c r="A39" s="34" t="s">
        <v>331</v>
      </c>
      <c r="B39" s="35" t="s">
        <v>279</v>
      </c>
      <c r="C39" s="34" t="s">
        <v>152</v>
      </c>
      <c r="D39" s="34" t="s">
        <v>26</v>
      </c>
      <c r="E39" s="34" t="s">
        <v>347</v>
      </c>
      <c r="F39" s="34" t="s">
        <v>26</v>
      </c>
      <c r="G39" s="34" t="s">
        <v>298</v>
      </c>
      <c r="H39" s="34" t="s">
        <v>300</v>
      </c>
      <c r="I39" s="36" t="s">
        <v>301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4014.72</v>
      </c>
      <c r="S39" s="34" t="s">
        <v>348</v>
      </c>
    </row>
    <row r="40" spans="1:19" s="37" customFormat="1" x14ac:dyDescent="0.25">
      <c r="A40" s="34" t="s">
        <v>77</v>
      </c>
      <c r="B40" s="35" t="s">
        <v>52</v>
      </c>
      <c r="C40" s="34" t="s">
        <v>24</v>
      </c>
      <c r="D40" s="34" t="s">
        <v>78</v>
      </c>
      <c r="E40" s="34" t="s">
        <v>26</v>
      </c>
      <c r="F40" s="34" t="s">
        <v>79</v>
      </c>
      <c r="G40" s="34" t="s">
        <v>26</v>
      </c>
      <c r="H40" s="34" t="s">
        <v>80</v>
      </c>
      <c r="I40" s="36" t="s">
        <v>81</v>
      </c>
      <c r="J40" s="36">
        <v>16848</v>
      </c>
      <c r="K40" s="36">
        <v>0</v>
      </c>
      <c r="L40" s="36">
        <v>15600</v>
      </c>
      <c r="M40" s="36">
        <v>1248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4" t="s">
        <v>26</v>
      </c>
    </row>
    <row r="41" spans="1:19" s="37" customFormat="1" x14ac:dyDescent="0.25">
      <c r="A41" s="34" t="s">
        <v>297</v>
      </c>
      <c r="B41" s="35" t="s">
        <v>279</v>
      </c>
      <c r="C41" s="34" t="s">
        <v>152</v>
      </c>
      <c r="D41" s="34" t="s">
        <v>26</v>
      </c>
      <c r="E41" s="34" t="s">
        <v>317</v>
      </c>
      <c r="F41" s="34" t="s">
        <v>26</v>
      </c>
      <c r="G41" s="34" t="s">
        <v>78</v>
      </c>
      <c r="H41" s="34" t="s">
        <v>80</v>
      </c>
      <c r="I41" s="36" t="s">
        <v>81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936</v>
      </c>
      <c r="S41" s="34" t="s">
        <v>318</v>
      </c>
    </row>
    <row r="42" spans="1:19" s="21" customFormat="1" x14ac:dyDescent="0.25">
      <c r="A42" s="18" t="s">
        <v>72</v>
      </c>
      <c r="B42" s="19" t="s">
        <v>52</v>
      </c>
      <c r="C42" s="18" t="s">
        <v>24</v>
      </c>
      <c r="D42" s="18" t="s">
        <v>73</v>
      </c>
      <c r="E42" s="18" t="s">
        <v>26</v>
      </c>
      <c r="F42" s="18" t="s">
        <v>74</v>
      </c>
      <c r="G42" s="18" t="s">
        <v>26</v>
      </c>
      <c r="H42" s="18" t="s">
        <v>75</v>
      </c>
      <c r="I42" s="20" t="s">
        <v>76</v>
      </c>
      <c r="J42" s="20">
        <v>6521.03</v>
      </c>
      <c r="K42" s="20">
        <v>0</v>
      </c>
      <c r="L42" s="20">
        <v>5621.58</v>
      </c>
      <c r="M42" s="20">
        <v>899.45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302</v>
      </c>
      <c r="B43" s="19" t="s">
        <v>279</v>
      </c>
      <c r="C43" s="18" t="s">
        <v>152</v>
      </c>
      <c r="D43" s="18" t="s">
        <v>26</v>
      </c>
      <c r="E43" s="18" t="s">
        <v>320</v>
      </c>
      <c r="F43" s="18" t="s">
        <v>26</v>
      </c>
      <c r="G43" s="18" t="s">
        <v>73</v>
      </c>
      <c r="H43" s="18" t="s">
        <v>75</v>
      </c>
      <c r="I43" s="20" t="s">
        <v>76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674.59</v>
      </c>
      <c r="S43" s="18" t="s">
        <v>321</v>
      </c>
    </row>
    <row r="44" spans="1:19" s="37" customFormat="1" x14ac:dyDescent="0.25">
      <c r="A44" s="34" t="s">
        <v>227</v>
      </c>
      <c r="B44" s="35" t="s">
        <v>228</v>
      </c>
      <c r="C44" s="34" t="s">
        <v>24</v>
      </c>
      <c r="D44" s="34" t="s">
        <v>233</v>
      </c>
      <c r="E44" s="34" t="s">
        <v>26</v>
      </c>
      <c r="F44" s="34" t="s">
        <v>234</v>
      </c>
      <c r="G44" s="34" t="s">
        <v>26</v>
      </c>
      <c r="H44" s="34" t="s">
        <v>235</v>
      </c>
      <c r="I44" s="36" t="s">
        <v>236</v>
      </c>
      <c r="J44" s="36">
        <v>2784</v>
      </c>
      <c r="K44" s="36">
        <v>0</v>
      </c>
      <c r="L44" s="36">
        <v>2400</v>
      </c>
      <c r="M44" s="36">
        <v>384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4" t="s">
        <v>26</v>
      </c>
    </row>
    <row r="45" spans="1:19" s="37" customFormat="1" x14ac:dyDescent="0.25">
      <c r="A45" s="34" t="s">
        <v>307</v>
      </c>
      <c r="B45" s="35" t="s">
        <v>279</v>
      </c>
      <c r="C45" s="34" t="s">
        <v>152</v>
      </c>
      <c r="D45" s="34" t="s">
        <v>26</v>
      </c>
      <c r="E45" s="34" t="s">
        <v>323</v>
      </c>
      <c r="F45" s="34" t="s">
        <v>26</v>
      </c>
      <c r="G45" s="34" t="s">
        <v>233</v>
      </c>
      <c r="H45" s="34" t="s">
        <v>235</v>
      </c>
      <c r="I45" s="36" t="s">
        <v>236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288</v>
      </c>
      <c r="S45" s="34" t="s">
        <v>324</v>
      </c>
    </row>
    <row r="46" spans="1:19" s="37" customFormat="1" x14ac:dyDescent="0.25">
      <c r="A46" s="34" t="s">
        <v>200</v>
      </c>
      <c r="B46" s="35" t="s">
        <v>155</v>
      </c>
      <c r="C46" s="34" t="s">
        <v>24</v>
      </c>
      <c r="D46" s="34" t="s">
        <v>206</v>
      </c>
      <c r="E46" s="34" t="s">
        <v>26</v>
      </c>
      <c r="F46" s="34" t="s">
        <v>207</v>
      </c>
      <c r="G46" s="34" t="s">
        <v>26</v>
      </c>
      <c r="H46" s="34" t="s">
        <v>208</v>
      </c>
      <c r="I46" s="36" t="s">
        <v>209</v>
      </c>
      <c r="J46" s="36">
        <v>5846.4</v>
      </c>
      <c r="K46" s="36">
        <v>0</v>
      </c>
      <c r="L46" s="36">
        <v>5040</v>
      </c>
      <c r="M46" s="36">
        <v>806.4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26</v>
      </c>
    </row>
    <row r="47" spans="1:19" s="37" customFormat="1" x14ac:dyDescent="0.25">
      <c r="A47" s="34" t="s">
        <v>277</v>
      </c>
      <c r="B47" s="35" t="s">
        <v>279</v>
      </c>
      <c r="C47" s="34" t="s">
        <v>24</v>
      </c>
      <c r="D47" s="34" t="s">
        <v>290</v>
      </c>
      <c r="E47" s="34" t="s">
        <v>26</v>
      </c>
      <c r="F47" s="34" t="s">
        <v>291</v>
      </c>
      <c r="G47" s="34" t="s">
        <v>26</v>
      </c>
      <c r="H47" s="34" t="s">
        <v>208</v>
      </c>
      <c r="I47" s="36" t="s">
        <v>209</v>
      </c>
      <c r="J47" s="36">
        <v>7725.6</v>
      </c>
      <c r="K47" s="36">
        <v>0</v>
      </c>
      <c r="L47" s="36">
        <v>6660</v>
      </c>
      <c r="M47" s="36">
        <v>1065.5999999999999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4" t="s">
        <v>26</v>
      </c>
    </row>
    <row r="48" spans="1:19" s="37" customFormat="1" x14ac:dyDescent="0.25">
      <c r="A48" s="34" t="s">
        <v>319</v>
      </c>
      <c r="B48" s="35" t="s">
        <v>279</v>
      </c>
      <c r="C48" s="34" t="s">
        <v>152</v>
      </c>
      <c r="D48" s="34" t="s">
        <v>26</v>
      </c>
      <c r="E48" s="34" t="s">
        <v>335</v>
      </c>
      <c r="F48" s="34" t="s">
        <v>26</v>
      </c>
      <c r="G48" s="34" t="s">
        <v>206</v>
      </c>
      <c r="H48" s="34" t="s">
        <v>208</v>
      </c>
      <c r="I48" s="36" t="s">
        <v>209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604.79999999999995</v>
      </c>
      <c r="S48" s="34" t="s">
        <v>336</v>
      </c>
    </row>
    <row r="49" spans="1:19" s="37" customFormat="1" x14ac:dyDescent="0.25">
      <c r="A49" s="34" t="s">
        <v>337</v>
      </c>
      <c r="B49" s="35" t="s">
        <v>279</v>
      </c>
      <c r="C49" s="34" t="s">
        <v>152</v>
      </c>
      <c r="D49" s="34" t="s">
        <v>26</v>
      </c>
      <c r="E49" s="34" t="s">
        <v>353</v>
      </c>
      <c r="F49" s="34" t="s">
        <v>26</v>
      </c>
      <c r="G49" s="34" t="s">
        <v>290</v>
      </c>
      <c r="H49" s="34" t="s">
        <v>208</v>
      </c>
      <c r="I49" s="36" t="s">
        <v>209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799.2</v>
      </c>
      <c r="S49" s="34" t="s">
        <v>354</v>
      </c>
    </row>
    <row r="50" spans="1:19" s="37" customFormat="1" x14ac:dyDescent="0.25">
      <c r="A50" s="34" t="s">
        <v>195</v>
      </c>
      <c r="B50" s="35" t="s">
        <v>155</v>
      </c>
      <c r="C50" s="34" t="s">
        <v>24</v>
      </c>
      <c r="D50" s="34" t="s">
        <v>201</v>
      </c>
      <c r="E50" s="34" t="s">
        <v>26</v>
      </c>
      <c r="F50" s="34" t="s">
        <v>202</v>
      </c>
      <c r="G50" s="34" t="s">
        <v>26</v>
      </c>
      <c r="H50" s="34" t="s">
        <v>203</v>
      </c>
      <c r="I50" s="36" t="s">
        <v>204</v>
      </c>
      <c r="J50" s="36">
        <v>56190.02</v>
      </c>
      <c r="K50" s="36">
        <v>52676.09</v>
      </c>
      <c r="L50" s="36">
        <v>3029.25</v>
      </c>
      <c r="M50" s="36">
        <v>484.68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4" t="s">
        <v>26</v>
      </c>
    </row>
    <row r="51" spans="1:19" s="37" customFormat="1" x14ac:dyDescent="0.25">
      <c r="A51" s="34" t="s">
        <v>316</v>
      </c>
      <c r="B51" s="35" t="s">
        <v>279</v>
      </c>
      <c r="C51" s="34" t="s">
        <v>152</v>
      </c>
      <c r="D51" s="34" t="s">
        <v>26</v>
      </c>
      <c r="E51" s="34" t="s">
        <v>332</v>
      </c>
      <c r="F51" s="34" t="s">
        <v>26</v>
      </c>
      <c r="G51" s="34" t="s">
        <v>201</v>
      </c>
      <c r="H51" s="34" t="s">
        <v>203</v>
      </c>
      <c r="I51" s="36" t="s">
        <v>204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363.51</v>
      </c>
      <c r="S51" s="34" t="s">
        <v>333</v>
      </c>
    </row>
    <row r="52" spans="1:19" x14ac:dyDescent="0.25">
      <c r="A52" s="12" t="s">
        <v>46</v>
      </c>
      <c r="B52" s="13" t="s">
        <v>36</v>
      </c>
      <c r="C52" s="12" t="s">
        <v>24</v>
      </c>
      <c r="D52" s="12" t="s">
        <v>47</v>
      </c>
      <c r="E52" s="12" t="s">
        <v>26</v>
      </c>
      <c r="F52" s="12" t="s">
        <v>48</v>
      </c>
      <c r="G52" s="12" t="s">
        <v>26</v>
      </c>
      <c r="H52" s="12" t="s">
        <v>49</v>
      </c>
      <c r="I52" s="14" t="s">
        <v>50</v>
      </c>
      <c r="J52" s="14">
        <v>9761.4</v>
      </c>
      <c r="K52" s="14">
        <v>0</v>
      </c>
      <c r="L52" s="14">
        <v>8415</v>
      </c>
      <c r="M52" s="14">
        <v>1346.4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357</v>
      </c>
      <c r="B53" s="13" t="s">
        <v>358</v>
      </c>
      <c r="C53" s="12" t="s">
        <v>152</v>
      </c>
      <c r="D53" s="12" t="s">
        <v>26</v>
      </c>
      <c r="E53" s="12" t="s">
        <v>381</v>
      </c>
      <c r="F53" s="12" t="s">
        <v>26</v>
      </c>
      <c r="G53" s="12" t="s">
        <v>153</v>
      </c>
      <c r="H53" s="12" t="s">
        <v>49</v>
      </c>
      <c r="I53" s="14" t="s">
        <v>50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1009.8</v>
      </c>
      <c r="S53" s="12" t="s">
        <v>421</v>
      </c>
    </row>
    <row r="54" spans="1:19" s="37" customFormat="1" x14ac:dyDescent="0.25">
      <c r="A54" s="34" t="s">
        <v>368</v>
      </c>
      <c r="B54" s="35" t="s">
        <v>383</v>
      </c>
      <c r="C54" s="34" t="s">
        <v>24</v>
      </c>
      <c r="D54" s="34" t="s">
        <v>391</v>
      </c>
      <c r="E54" s="34" t="s">
        <v>26</v>
      </c>
      <c r="F54" s="34" t="s">
        <v>392</v>
      </c>
      <c r="G54" s="34" t="s">
        <v>26</v>
      </c>
      <c r="H54" s="34" t="s">
        <v>393</v>
      </c>
      <c r="I54" s="36" t="s">
        <v>394</v>
      </c>
      <c r="J54" s="36">
        <v>168896</v>
      </c>
      <c r="K54" s="36">
        <v>0</v>
      </c>
      <c r="L54" s="36">
        <v>145600</v>
      </c>
      <c r="M54" s="36">
        <v>23296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4" t="s">
        <v>26</v>
      </c>
    </row>
    <row r="55" spans="1:19" s="37" customFormat="1" x14ac:dyDescent="0.25">
      <c r="A55" s="34" t="s">
        <v>380</v>
      </c>
      <c r="B55" s="35" t="s">
        <v>383</v>
      </c>
      <c r="C55" s="34" t="s">
        <v>152</v>
      </c>
      <c r="D55" s="34" t="s">
        <v>26</v>
      </c>
      <c r="E55" s="34" t="s">
        <v>403</v>
      </c>
      <c r="F55" s="34" t="s">
        <v>26</v>
      </c>
      <c r="G55" s="34" t="s">
        <v>391</v>
      </c>
      <c r="H55" s="34" t="s">
        <v>393</v>
      </c>
      <c r="I55" s="36" t="s">
        <v>394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23296</v>
      </c>
      <c r="S55" s="34" t="s">
        <v>404</v>
      </c>
    </row>
    <row r="56" spans="1:19" s="21" customFormat="1" x14ac:dyDescent="0.25">
      <c r="A56" s="18" t="s">
        <v>22</v>
      </c>
      <c r="B56" s="19" t="s">
        <v>23</v>
      </c>
      <c r="C56" s="18" t="s">
        <v>24</v>
      </c>
      <c r="D56" s="18" t="s">
        <v>25</v>
      </c>
      <c r="E56" s="18" t="s">
        <v>26</v>
      </c>
      <c r="F56" s="18" t="s">
        <v>27</v>
      </c>
      <c r="G56" s="18" t="s">
        <v>26</v>
      </c>
      <c r="H56" s="18" t="s">
        <v>28</v>
      </c>
      <c r="I56" s="20" t="s">
        <v>29</v>
      </c>
      <c r="J56" s="20">
        <v>1740</v>
      </c>
      <c r="K56" s="20">
        <v>0</v>
      </c>
      <c r="L56" s="20">
        <v>1500</v>
      </c>
      <c r="M56" s="20">
        <v>240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s="21" customFormat="1" x14ac:dyDescent="0.25">
      <c r="A57" s="18" t="s">
        <v>356</v>
      </c>
      <c r="B57" s="19" t="s">
        <v>358</v>
      </c>
      <c r="C57" s="18" t="s">
        <v>152</v>
      </c>
      <c r="D57" s="18" t="s">
        <v>26</v>
      </c>
      <c r="E57" s="18" t="s">
        <v>378</v>
      </c>
      <c r="F57" s="18" t="s">
        <v>26</v>
      </c>
      <c r="G57" s="18" t="s">
        <v>25</v>
      </c>
      <c r="H57" s="18" t="s">
        <v>28</v>
      </c>
      <c r="I57" s="20" t="s">
        <v>29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180</v>
      </c>
      <c r="S57" s="18" t="s">
        <v>379</v>
      </c>
    </row>
    <row r="58" spans="1:19" s="21" customFormat="1" x14ac:dyDescent="0.25">
      <c r="A58" s="18" t="s">
        <v>121</v>
      </c>
      <c r="B58" s="19" t="s">
        <v>93</v>
      </c>
      <c r="C58" s="18" t="s">
        <v>24</v>
      </c>
      <c r="D58" s="18" t="s">
        <v>122</v>
      </c>
      <c r="E58" s="18" t="s">
        <v>26</v>
      </c>
      <c r="F58" s="18" t="s">
        <v>123</v>
      </c>
      <c r="G58" s="18" t="s">
        <v>26</v>
      </c>
      <c r="H58" s="18" t="s">
        <v>124</v>
      </c>
      <c r="I58" s="20" t="s">
        <v>125</v>
      </c>
      <c r="J58" s="20">
        <v>2000</v>
      </c>
      <c r="K58" s="20">
        <v>2000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271</v>
      </c>
      <c r="B59" s="19" t="s">
        <v>279</v>
      </c>
      <c r="C59" s="18" t="s">
        <v>24</v>
      </c>
      <c r="D59" s="18" t="s">
        <v>282</v>
      </c>
      <c r="E59" s="18" t="s">
        <v>26</v>
      </c>
      <c r="F59" s="18" t="s">
        <v>283</v>
      </c>
      <c r="G59" s="18" t="s">
        <v>26</v>
      </c>
      <c r="H59" s="18" t="s">
        <v>124</v>
      </c>
      <c r="I59" s="20" t="s">
        <v>125</v>
      </c>
      <c r="J59" s="20">
        <v>1000</v>
      </c>
      <c r="K59" s="20">
        <v>1000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37" customFormat="1" x14ac:dyDescent="0.25">
      <c r="A60" s="34" t="s">
        <v>384</v>
      </c>
      <c r="B60" s="35" t="s">
        <v>405</v>
      </c>
      <c r="C60" s="34" t="s">
        <v>24</v>
      </c>
      <c r="D60" s="34" t="s">
        <v>408</v>
      </c>
      <c r="E60" s="34" t="s">
        <v>26</v>
      </c>
      <c r="F60" s="34" t="s">
        <v>409</v>
      </c>
      <c r="G60" s="34" t="s">
        <v>26</v>
      </c>
      <c r="H60" s="34" t="s">
        <v>124</v>
      </c>
      <c r="I60" s="36" t="s">
        <v>125</v>
      </c>
      <c r="J60" s="36">
        <v>2800.08</v>
      </c>
      <c r="K60" s="36">
        <v>2800.08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4" t="s">
        <v>26</v>
      </c>
    </row>
    <row r="61" spans="1:19" s="21" customFormat="1" x14ac:dyDescent="0.25">
      <c r="A61" s="18" t="s">
        <v>237</v>
      </c>
      <c r="B61" s="19" t="s">
        <v>228</v>
      </c>
      <c r="C61" s="18" t="s">
        <v>24</v>
      </c>
      <c r="D61" s="18" t="s">
        <v>244</v>
      </c>
      <c r="E61" s="18" t="s">
        <v>26</v>
      </c>
      <c r="F61" s="18" t="s">
        <v>33</v>
      </c>
      <c r="G61" s="18" t="s">
        <v>26</v>
      </c>
      <c r="H61" s="18" t="s">
        <v>245</v>
      </c>
      <c r="I61" s="20" t="s">
        <v>246</v>
      </c>
      <c r="J61" s="20">
        <v>577.45000000000005</v>
      </c>
      <c r="K61" s="20">
        <v>0</v>
      </c>
      <c r="L61" s="20">
        <v>497.8</v>
      </c>
      <c r="M61" s="20">
        <v>79.650000000000006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s="21" customFormat="1" x14ac:dyDescent="0.25">
      <c r="A62" s="18" t="s">
        <v>352</v>
      </c>
      <c r="B62" s="19" t="s">
        <v>358</v>
      </c>
      <c r="C62" s="18" t="s">
        <v>152</v>
      </c>
      <c r="D62" s="18" t="s">
        <v>26</v>
      </c>
      <c r="E62" s="18" t="s">
        <v>372</v>
      </c>
      <c r="F62" s="18" t="s">
        <v>26</v>
      </c>
      <c r="G62" s="18" t="s">
        <v>244</v>
      </c>
      <c r="H62" s="18" t="s">
        <v>245</v>
      </c>
      <c r="I62" s="20" t="s">
        <v>246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59.74</v>
      </c>
      <c r="S62" s="18" t="s">
        <v>373</v>
      </c>
    </row>
    <row r="63" spans="1:19" s="21" customFormat="1" x14ac:dyDescent="0.25">
      <c r="A63" s="18" t="s">
        <v>215</v>
      </c>
      <c r="B63" s="19" t="s">
        <v>219</v>
      </c>
      <c r="C63" s="18" t="s">
        <v>24</v>
      </c>
      <c r="D63" s="18" t="s">
        <v>220</v>
      </c>
      <c r="E63" s="18" t="s">
        <v>26</v>
      </c>
      <c r="F63" s="18" t="s">
        <v>221</v>
      </c>
      <c r="G63" s="18" t="s">
        <v>26</v>
      </c>
      <c r="H63" s="18" t="s">
        <v>222</v>
      </c>
      <c r="I63" s="20" t="s">
        <v>223</v>
      </c>
      <c r="J63" s="20">
        <v>29400</v>
      </c>
      <c r="K63" s="20">
        <v>29400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141</v>
      </c>
      <c r="B64" s="19" t="s">
        <v>93</v>
      </c>
      <c r="C64" s="18" t="s">
        <v>24</v>
      </c>
      <c r="D64" s="18" t="s">
        <v>142</v>
      </c>
      <c r="E64" s="18" t="s">
        <v>26</v>
      </c>
      <c r="F64" s="18" t="s">
        <v>143</v>
      </c>
      <c r="G64" s="18" t="s">
        <v>26</v>
      </c>
      <c r="H64" s="18" t="s">
        <v>144</v>
      </c>
      <c r="I64" s="20" t="s">
        <v>145</v>
      </c>
      <c r="J64" s="20">
        <v>38500</v>
      </c>
      <c r="K64" s="20">
        <v>38500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30</v>
      </c>
      <c r="B65" s="19" t="s">
        <v>31</v>
      </c>
      <c r="C65" s="18" t="s">
        <v>24</v>
      </c>
      <c r="D65" s="18" t="s">
        <v>32</v>
      </c>
      <c r="E65" s="18" t="s">
        <v>26</v>
      </c>
      <c r="F65" s="18" t="s">
        <v>33</v>
      </c>
      <c r="G65" s="18" t="s">
        <v>26</v>
      </c>
      <c r="H65" s="18" t="s">
        <v>34</v>
      </c>
      <c r="I65" s="20" t="s">
        <v>420</v>
      </c>
      <c r="J65" s="20">
        <v>4303.96</v>
      </c>
      <c r="K65" s="20">
        <v>0</v>
      </c>
      <c r="L65" s="20">
        <v>3710.31</v>
      </c>
      <c r="M65" s="20">
        <v>593.65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x14ac:dyDescent="0.25">
      <c r="A66" s="18" t="s">
        <v>343</v>
      </c>
      <c r="B66" s="19" t="s">
        <v>358</v>
      </c>
      <c r="C66" s="18" t="s">
        <v>152</v>
      </c>
      <c r="D66" s="18" t="s">
        <v>26</v>
      </c>
      <c r="E66" s="18" t="s">
        <v>363</v>
      </c>
      <c r="F66" s="18" t="s">
        <v>26</v>
      </c>
      <c r="G66" s="18" t="s">
        <v>32</v>
      </c>
      <c r="H66" s="18" t="s">
        <v>34</v>
      </c>
      <c r="I66" s="20" t="s">
        <v>420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445.24</v>
      </c>
      <c r="S66" s="18" t="s">
        <v>364</v>
      </c>
    </row>
    <row r="67" spans="1:19" s="21" customFormat="1" x14ac:dyDescent="0.25">
      <c r="A67" s="18" t="s">
        <v>340</v>
      </c>
      <c r="B67" s="19" t="s">
        <v>358</v>
      </c>
      <c r="C67" s="18" t="s">
        <v>24</v>
      </c>
      <c r="D67" s="18" t="s">
        <v>359</v>
      </c>
      <c r="E67" s="18" t="s">
        <v>26</v>
      </c>
      <c r="F67" s="18" t="s">
        <v>26</v>
      </c>
      <c r="G67" s="18" t="s">
        <v>26</v>
      </c>
      <c r="H67" s="18" t="s">
        <v>360</v>
      </c>
      <c r="I67" s="20" t="s">
        <v>361</v>
      </c>
      <c r="J67" s="20">
        <v>35820</v>
      </c>
      <c r="K67" s="20">
        <v>0</v>
      </c>
      <c r="L67" s="20">
        <v>30879.31</v>
      </c>
      <c r="M67" s="20">
        <v>4940.6899999999996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s="21" customFormat="1" x14ac:dyDescent="0.25">
      <c r="A68" s="18" t="s">
        <v>355</v>
      </c>
      <c r="B68" s="19" t="s">
        <v>358</v>
      </c>
      <c r="C68" s="18" t="s">
        <v>152</v>
      </c>
      <c r="D68" s="18" t="s">
        <v>26</v>
      </c>
      <c r="E68" s="18" t="s">
        <v>375</v>
      </c>
      <c r="F68" s="18" t="s">
        <v>26</v>
      </c>
      <c r="G68" s="18" t="s">
        <v>359</v>
      </c>
      <c r="H68" s="18" t="s">
        <v>360</v>
      </c>
      <c r="I68" s="20" t="s">
        <v>361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3705.52</v>
      </c>
      <c r="S68" s="18" t="s">
        <v>376</v>
      </c>
    </row>
    <row r="69" spans="1:19" s="37" customFormat="1" x14ac:dyDescent="0.25">
      <c r="A69" s="34" t="s">
        <v>281</v>
      </c>
      <c r="B69" s="35" t="s">
        <v>279</v>
      </c>
      <c r="C69" s="34" t="s">
        <v>24</v>
      </c>
      <c r="D69" s="34" t="s">
        <v>303</v>
      </c>
      <c r="E69" s="34" t="s">
        <v>26</v>
      </c>
      <c r="F69" s="34" t="s">
        <v>304</v>
      </c>
      <c r="G69" s="34" t="s">
        <v>26</v>
      </c>
      <c r="H69" s="34" t="s">
        <v>305</v>
      </c>
      <c r="I69" s="36" t="s">
        <v>306</v>
      </c>
      <c r="J69" s="36">
        <v>7753.85</v>
      </c>
      <c r="K69" s="36">
        <v>-0.13</v>
      </c>
      <c r="L69" s="36">
        <v>6684.35</v>
      </c>
      <c r="M69" s="36">
        <v>1069.5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4" t="s">
        <v>26</v>
      </c>
    </row>
    <row r="70" spans="1:19" s="37" customFormat="1" x14ac:dyDescent="0.25">
      <c r="A70" s="34" t="s">
        <v>328</v>
      </c>
      <c r="B70" s="35" t="s">
        <v>279</v>
      </c>
      <c r="C70" s="34" t="s">
        <v>152</v>
      </c>
      <c r="D70" s="34" t="s">
        <v>26</v>
      </c>
      <c r="E70" s="34" t="s">
        <v>344</v>
      </c>
      <c r="F70" s="34" t="s">
        <v>26</v>
      </c>
      <c r="G70" s="34" t="s">
        <v>303</v>
      </c>
      <c r="H70" s="34" t="s">
        <v>305</v>
      </c>
      <c r="I70" s="36" t="s">
        <v>306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802.13</v>
      </c>
      <c r="S70" s="34" t="s">
        <v>345</v>
      </c>
    </row>
    <row r="71" spans="1:19" s="21" customFormat="1" x14ac:dyDescent="0.25">
      <c r="A71" s="18" t="s">
        <v>82</v>
      </c>
      <c r="B71" s="19" t="s">
        <v>52</v>
      </c>
      <c r="C71" s="18" t="s">
        <v>24</v>
      </c>
      <c r="D71" s="18" t="s">
        <v>83</v>
      </c>
      <c r="E71" s="18" t="s">
        <v>26</v>
      </c>
      <c r="F71" s="18" t="s">
        <v>84</v>
      </c>
      <c r="G71" s="18" t="s">
        <v>26</v>
      </c>
      <c r="H71" s="18" t="s">
        <v>85</v>
      </c>
      <c r="I71" s="20" t="s">
        <v>86</v>
      </c>
      <c r="J71" s="20">
        <v>4060</v>
      </c>
      <c r="K71" s="20">
        <v>0</v>
      </c>
      <c r="L71" s="20">
        <v>3500</v>
      </c>
      <c r="M71" s="20">
        <v>560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x14ac:dyDescent="0.25">
      <c r="A72" s="18" t="s">
        <v>349</v>
      </c>
      <c r="B72" s="19" t="s">
        <v>358</v>
      </c>
      <c r="C72" s="18" t="s">
        <v>152</v>
      </c>
      <c r="D72" s="18" t="s">
        <v>26</v>
      </c>
      <c r="E72" s="18" t="s">
        <v>369</v>
      </c>
      <c r="F72" s="18" t="s">
        <v>26</v>
      </c>
      <c r="G72" s="18" t="s">
        <v>83</v>
      </c>
      <c r="H72" s="18" t="s">
        <v>85</v>
      </c>
      <c r="I72" s="20" t="s">
        <v>86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420</v>
      </c>
      <c r="S72" s="18" t="s">
        <v>370</v>
      </c>
    </row>
    <row r="73" spans="1:19" s="21" customFormat="1" x14ac:dyDescent="0.25">
      <c r="A73" s="18" t="s">
        <v>117</v>
      </c>
      <c r="B73" s="19" t="s">
        <v>93</v>
      </c>
      <c r="C73" s="18" t="s">
        <v>24</v>
      </c>
      <c r="D73" s="18" t="s">
        <v>118</v>
      </c>
      <c r="E73" s="18" t="s">
        <v>26</v>
      </c>
      <c r="F73" s="18" t="s">
        <v>26</v>
      </c>
      <c r="G73" s="18" t="s">
        <v>26</v>
      </c>
      <c r="H73" s="18" t="s">
        <v>119</v>
      </c>
      <c r="I73" s="20" t="s">
        <v>120</v>
      </c>
      <c r="J73" s="20">
        <v>53205.94</v>
      </c>
      <c r="K73" s="20">
        <v>0</v>
      </c>
      <c r="L73" s="20">
        <v>45867.19</v>
      </c>
      <c r="M73" s="20">
        <v>7338.75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s="21" customFormat="1" x14ac:dyDescent="0.25">
      <c r="A74" s="18" t="s">
        <v>292</v>
      </c>
      <c r="B74" s="19" t="s">
        <v>279</v>
      </c>
      <c r="C74" s="18" t="s">
        <v>152</v>
      </c>
      <c r="D74" s="18" t="s">
        <v>26</v>
      </c>
      <c r="E74" s="18" t="s">
        <v>314</v>
      </c>
      <c r="F74" s="18" t="s">
        <v>26</v>
      </c>
      <c r="G74" s="18" t="s">
        <v>118</v>
      </c>
      <c r="H74" s="18" t="s">
        <v>119</v>
      </c>
      <c r="I74" s="20" t="s">
        <v>120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5504.06</v>
      </c>
      <c r="S74" s="18" t="s">
        <v>315</v>
      </c>
    </row>
    <row r="75" spans="1:19" s="37" customFormat="1" x14ac:dyDescent="0.25">
      <c r="A75" s="34" t="s">
        <v>131</v>
      </c>
      <c r="B75" s="35" t="s">
        <v>93</v>
      </c>
      <c r="C75" s="34" t="s">
        <v>24</v>
      </c>
      <c r="D75" s="34" t="s">
        <v>132</v>
      </c>
      <c r="E75" s="34" t="s">
        <v>26</v>
      </c>
      <c r="F75" s="34" t="s">
        <v>133</v>
      </c>
      <c r="G75" s="34" t="s">
        <v>26</v>
      </c>
      <c r="H75" s="34" t="s">
        <v>134</v>
      </c>
      <c r="I75" s="36" t="s">
        <v>135</v>
      </c>
      <c r="J75" s="36">
        <v>67628</v>
      </c>
      <c r="K75" s="36">
        <v>0</v>
      </c>
      <c r="L75" s="36">
        <v>58300</v>
      </c>
      <c r="M75" s="36">
        <v>9328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4" t="s">
        <v>26</v>
      </c>
    </row>
    <row r="76" spans="1:19" s="37" customFormat="1" x14ac:dyDescent="0.25">
      <c r="A76" s="34" t="s">
        <v>310</v>
      </c>
      <c r="B76" s="35" t="s">
        <v>279</v>
      </c>
      <c r="C76" s="34" t="s">
        <v>152</v>
      </c>
      <c r="D76" s="34" t="s">
        <v>26</v>
      </c>
      <c r="E76" s="34" t="s">
        <v>326</v>
      </c>
      <c r="F76" s="34" t="s">
        <v>26</v>
      </c>
      <c r="G76" s="34" t="s">
        <v>132</v>
      </c>
      <c r="H76" s="34" t="s">
        <v>134</v>
      </c>
      <c r="I76" s="36" t="s">
        <v>135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6996</v>
      </c>
      <c r="S76" s="34" t="s">
        <v>327</v>
      </c>
    </row>
    <row r="77" spans="1:19" s="21" customFormat="1" x14ac:dyDescent="0.25">
      <c r="A77" s="18" t="s">
        <v>180</v>
      </c>
      <c r="B77" s="19" t="s">
        <v>155</v>
      </c>
      <c r="C77" s="18" t="s">
        <v>24</v>
      </c>
      <c r="D77" s="18" t="s">
        <v>184</v>
      </c>
      <c r="E77" s="18" t="s">
        <v>26</v>
      </c>
      <c r="F77" s="18" t="s">
        <v>185</v>
      </c>
      <c r="G77" s="18" t="s">
        <v>26</v>
      </c>
      <c r="H77" s="18" t="s">
        <v>186</v>
      </c>
      <c r="I77" s="20" t="s">
        <v>187</v>
      </c>
      <c r="J77" s="20">
        <v>14912.84</v>
      </c>
      <c r="K77" s="20">
        <v>0</v>
      </c>
      <c r="L77" s="20">
        <v>12855.9</v>
      </c>
      <c r="M77" s="20">
        <v>2056.94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26</v>
      </c>
    </row>
    <row r="78" spans="1:19" s="37" customFormat="1" x14ac:dyDescent="0.25">
      <c r="A78" s="34" t="s">
        <v>224</v>
      </c>
      <c r="B78" s="35" t="s">
        <v>228</v>
      </c>
      <c r="C78" s="34" t="s">
        <v>24</v>
      </c>
      <c r="D78" s="34" t="s">
        <v>230</v>
      </c>
      <c r="E78" s="34" t="s">
        <v>26</v>
      </c>
      <c r="F78" s="34" t="s">
        <v>231</v>
      </c>
      <c r="G78" s="34" t="s">
        <v>26</v>
      </c>
      <c r="H78" s="34" t="s">
        <v>186</v>
      </c>
      <c r="I78" s="36" t="s">
        <v>187</v>
      </c>
      <c r="J78" s="36">
        <v>20449.75</v>
      </c>
      <c r="K78" s="36">
        <v>0</v>
      </c>
      <c r="L78" s="36">
        <v>17629.060000000001</v>
      </c>
      <c r="M78" s="36">
        <v>2820.65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4" t="s">
        <v>26</v>
      </c>
    </row>
    <row r="79" spans="1:19" s="21" customFormat="1" x14ac:dyDescent="0.25">
      <c r="A79" s="18" t="s">
        <v>256</v>
      </c>
      <c r="B79" s="19" t="s">
        <v>228</v>
      </c>
      <c r="C79" s="18" t="s">
        <v>152</v>
      </c>
      <c r="D79" s="18" t="s">
        <v>26</v>
      </c>
      <c r="E79" s="18" t="s">
        <v>263</v>
      </c>
      <c r="F79" s="18" t="s">
        <v>26</v>
      </c>
      <c r="G79" s="18" t="s">
        <v>184</v>
      </c>
      <c r="H79" s="18" t="s">
        <v>186</v>
      </c>
      <c r="I79" s="20" t="s">
        <v>187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1542.71</v>
      </c>
      <c r="S79" s="18" t="s">
        <v>264</v>
      </c>
    </row>
    <row r="80" spans="1:19" s="37" customFormat="1" x14ac:dyDescent="0.25">
      <c r="A80" s="34" t="s">
        <v>325</v>
      </c>
      <c r="B80" s="35" t="s">
        <v>279</v>
      </c>
      <c r="C80" s="34" t="s">
        <v>152</v>
      </c>
      <c r="D80" s="34" t="s">
        <v>26</v>
      </c>
      <c r="E80" s="34" t="s">
        <v>341</v>
      </c>
      <c r="F80" s="34" t="s">
        <v>26</v>
      </c>
      <c r="G80" s="34" t="s">
        <v>230</v>
      </c>
      <c r="H80" s="34" t="s">
        <v>186</v>
      </c>
      <c r="I80" s="36" t="s">
        <v>187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2115.4899999999998</v>
      </c>
      <c r="S80" s="34" t="s">
        <v>342</v>
      </c>
    </row>
    <row r="81" spans="1:19" s="21" customFormat="1" x14ac:dyDescent="0.25">
      <c r="A81" s="18" t="s">
        <v>62</v>
      </c>
      <c r="B81" s="19" t="s">
        <v>52</v>
      </c>
      <c r="C81" s="18" t="s">
        <v>24</v>
      </c>
      <c r="D81" s="18" t="s">
        <v>63</v>
      </c>
      <c r="E81" s="18" t="s">
        <v>26</v>
      </c>
      <c r="F81" s="18" t="s">
        <v>64</v>
      </c>
      <c r="G81" s="18" t="s">
        <v>26</v>
      </c>
      <c r="H81" s="18" t="s">
        <v>65</v>
      </c>
      <c r="I81" s="20" t="s">
        <v>66</v>
      </c>
      <c r="J81" s="20">
        <v>19074.59</v>
      </c>
      <c r="K81" s="20">
        <v>0</v>
      </c>
      <c r="L81" s="20">
        <v>16443.61</v>
      </c>
      <c r="M81" s="20">
        <v>2630.98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26</v>
      </c>
    </row>
    <row r="82" spans="1:19" s="21" customFormat="1" x14ac:dyDescent="0.25">
      <c r="A82" s="18" t="s">
        <v>259</v>
      </c>
      <c r="B82" s="19" t="s">
        <v>228</v>
      </c>
      <c r="C82" s="18" t="s">
        <v>152</v>
      </c>
      <c r="D82" s="18" t="s">
        <v>26</v>
      </c>
      <c r="E82" s="18" t="s">
        <v>266</v>
      </c>
      <c r="F82" s="18" t="s">
        <v>26</v>
      </c>
      <c r="G82" s="18" t="s">
        <v>63</v>
      </c>
      <c r="H82" s="18" t="s">
        <v>65</v>
      </c>
      <c r="I82" s="20" t="s">
        <v>66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1973.24</v>
      </c>
      <c r="S82" s="18" t="s">
        <v>267</v>
      </c>
    </row>
    <row r="83" spans="1:19" s="21" customFormat="1" x14ac:dyDescent="0.25">
      <c r="A83" s="18" t="s">
        <v>57</v>
      </c>
      <c r="B83" s="19" t="s">
        <v>52</v>
      </c>
      <c r="C83" s="18" t="s">
        <v>24</v>
      </c>
      <c r="D83" s="18" t="s">
        <v>58</v>
      </c>
      <c r="E83" s="18" t="s">
        <v>26</v>
      </c>
      <c r="F83" s="18" t="s">
        <v>59</v>
      </c>
      <c r="G83" s="18" t="s">
        <v>26</v>
      </c>
      <c r="H83" s="18" t="s">
        <v>60</v>
      </c>
      <c r="I83" s="20" t="s">
        <v>61</v>
      </c>
      <c r="J83" s="20">
        <v>38042.19</v>
      </c>
      <c r="K83" s="20">
        <v>20954.099999999999</v>
      </c>
      <c r="L83" s="20">
        <v>14731.12</v>
      </c>
      <c r="M83" s="20">
        <v>2356.9699999999998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18" t="s">
        <v>26</v>
      </c>
    </row>
    <row r="84" spans="1:19" s="21" customFormat="1" x14ac:dyDescent="0.25">
      <c r="A84" s="18" t="s">
        <v>262</v>
      </c>
      <c r="B84" s="19" t="s">
        <v>228</v>
      </c>
      <c r="C84" s="18" t="s">
        <v>152</v>
      </c>
      <c r="D84" s="18" t="s">
        <v>26</v>
      </c>
      <c r="E84" s="18" t="s">
        <v>269</v>
      </c>
      <c r="F84" s="18" t="s">
        <v>26</v>
      </c>
      <c r="G84" s="18" t="s">
        <v>58</v>
      </c>
      <c r="H84" s="18" t="s">
        <v>60</v>
      </c>
      <c r="I84" s="20" t="s">
        <v>61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1767.73</v>
      </c>
      <c r="S84" s="18" t="s">
        <v>270</v>
      </c>
    </row>
    <row r="85" spans="1:19" s="37" customFormat="1" x14ac:dyDescent="0.25">
      <c r="A85" s="34" t="s">
        <v>274</v>
      </c>
      <c r="B85" s="35" t="s">
        <v>279</v>
      </c>
      <c r="C85" s="34" t="s">
        <v>24</v>
      </c>
      <c r="D85" s="34" t="s">
        <v>285</v>
      </c>
      <c r="E85" s="34" t="s">
        <v>26</v>
      </c>
      <c r="F85" s="34" t="s">
        <v>286</v>
      </c>
      <c r="G85" s="34" t="s">
        <v>26</v>
      </c>
      <c r="H85" s="34" t="s">
        <v>287</v>
      </c>
      <c r="I85" s="36" t="s">
        <v>288</v>
      </c>
      <c r="J85" s="36">
        <v>1239</v>
      </c>
      <c r="K85" s="36">
        <v>1239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4" t="s">
        <v>26</v>
      </c>
    </row>
    <row r="86" spans="1:19" s="21" customFormat="1" x14ac:dyDescent="0.25">
      <c r="A86" s="18" t="s">
        <v>35</v>
      </c>
      <c r="B86" s="19" t="s">
        <v>36</v>
      </c>
      <c r="C86" s="18" t="s">
        <v>24</v>
      </c>
      <c r="D86" s="18" t="s">
        <v>37</v>
      </c>
      <c r="E86" s="18" t="s">
        <v>26</v>
      </c>
      <c r="F86" s="18" t="s">
        <v>38</v>
      </c>
      <c r="G86" s="18" t="s">
        <v>26</v>
      </c>
      <c r="H86" s="18" t="s">
        <v>39</v>
      </c>
      <c r="I86" s="20" t="s">
        <v>40</v>
      </c>
      <c r="J86" s="20">
        <v>3300</v>
      </c>
      <c r="K86" s="20">
        <v>3300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26</v>
      </c>
    </row>
    <row r="87" spans="1:19" s="37" customFormat="1" x14ac:dyDescent="0.25">
      <c r="A87" s="34" t="s">
        <v>284</v>
      </c>
      <c r="B87" s="35" t="s">
        <v>279</v>
      </c>
      <c r="C87" s="34" t="s">
        <v>24</v>
      </c>
      <c r="D87" s="34" t="s">
        <v>308</v>
      </c>
      <c r="E87" s="34" t="s">
        <v>26</v>
      </c>
      <c r="F87" s="34" t="s">
        <v>309</v>
      </c>
      <c r="G87" s="34" t="s">
        <v>26</v>
      </c>
      <c r="H87" s="34" t="s">
        <v>39</v>
      </c>
      <c r="I87" s="36" t="s">
        <v>40</v>
      </c>
      <c r="J87" s="36">
        <v>4200</v>
      </c>
      <c r="K87" s="36">
        <v>4200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4" t="s">
        <v>26</v>
      </c>
    </row>
    <row r="88" spans="1:19" s="37" customFormat="1" x14ac:dyDescent="0.25">
      <c r="A88" s="34" t="s">
        <v>146</v>
      </c>
      <c r="B88" s="35" t="s">
        <v>93</v>
      </c>
      <c r="C88" s="34" t="s">
        <v>24</v>
      </c>
      <c r="D88" s="34" t="s">
        <v>147</v>
      </c>
      <c r="E88" s="34" t="s">
        <v>26</v>
      </c>
      <c r="F88" s="34" t="s">
        <v>148</v>
      </c>
      <c r="G88" s="34" t="s">
        <v>26</v>
      </c>
      <c r="H88" s="34" t="s">
        <v>149</v>
      </c>
      <c r="I88" s="36" t="s">
        <v>150</v>
      </c>
      <c r="J88" s="36">
        <v>33663.300000000003</v>
      </c>
      <c r="K88" s="36">
        <v>33663.300000000003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4" t="s">
        <v>26</v>
      </c>
    </row>
    <row r="89" spans="1:19" s="37" customFormat="1" x14ac:dyDescent="0.25">
      <c r="A89" s="34" t="s">
        <v>232</v>
      </c>
      <c r="B89" s="35" t="s">
        <v>228</v>
      </c>
      <c r="C89" s="34" t="s">
        <v>24</v>
      </c>
      <c r="D89" s="34" t="s">
        <v>241</v>
      </c>
      <c r="E89" s="34" t="s">
        <v>26</v>
      </c>
      <c r="F89" s="34" t="s">
        <v>242</v>
      </c>
      <c r="G89" s="34" t="s">
        <v>26</v>
      </c>
      <c r="H89" s="34" t="s">
        <v>149</v>
      </c>
      <c r="I89" s="36" t="s">
        <v>150</v>
      </c>
      <c r="J89" s="36">
        <v>36312.1</v>
      </c>
      <c r="K89" s="36">
        <v>36312.1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4" t="s">
        <v>26</v>
      </c>
    </row>
    <row r="90" spans="1:19" s="37" customFormat="1" x14ac:dyDescent="0.25">
      <c r="A90" s="34" t="s">
        <v>374</v>
      </c>
      <c r="B90" s="35" t="s">
        <v>383</v>
      </c>
      <c r="C90" s="34" t="s">
        <v>24</v>
      </c>
      <c r="D90" s="34" t="s">
        <v>399</v>
      </c>
      <c r="E90" s="34" t="s">
        <v>26</v>
      </c>
      <c r="F90" s="34" t="s">
        <v>400</v>
      </c>
      <c r="G90" s="34" t="s">
        <v>26</v>
      </c>
      <c r="H90" s="34" t="s">
        <v>149</v>
      </c>
      <c r="I90" s="36" t="s">
        <v>150</v>
      </c>
      <c r="J90" s="36">
        <v>29131.14</v>
      </c>
      <c r="K90" s="36">
        <v>29131.14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4" t="s">
        <v>26</v>
      </c>
    </row>
    <row r="91" spans="1:19" s="21" customFormat="1" x14ac:dyDescent="0.25">
      <c r="A91" s="18" t="s">
        <v>97</v>
      </c>
      <c r="B91" s="19" t="s">
        <v>93</v>
      </c>
      <c r="C91" s="18" t="s">
        <v>24</v>
      </c>
      <c r="D91" s="18" t="s">
        <v>98</v>
      </c>
      <c r="E91" s="18" t="s">
        <v>26</v>
      </c>
      <c r="F91" s="18" t="s">
        <v>99</v>
      </c>
      <c r="G91" s="18" t="s">
        <v>26</v>
      </c>
      <c r="H91" s="18" t="s">
        <v>100</v>
      </c>
      <c r="I91" s="20" t="s">
        <v>101</v>
      </c>
      <c r="J91" s="20">
        <v>13340</v>
      </c>
      <c r="K91" s="20">
        <v>0</v>
      </c>
      <c r="L91" s="20">
        <v>11500</v>
      </c>
      <c r="M91" s="20">
        <v>1840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18" t="s">
        <v>26</v>
      </c>
    </row>
    <row r="92" spans="1:19" s="21" customFormat="1" x14ac:dyDescent="0.25">
      <c r="A92" s="18" t="s">
        <v>268</v>
      </c>
      <c r="B92" s="19" t="s">
        <v>228</v>
      </c>
      <c r="C92" s="18" t="s">
        <v>152</v>
      </c>
      <c r="D92" s="18" t="s">
        <v>26</v>
      </c>
      <c r="E92" s="18" t="s">
        <v>275</v>
      </c>
      <c r="F92" s="18" t="s">
        <v>26</v>
      </c>
      <c r="G92" s="18" t="s">
        <v>98</v>
      </c>
      <c r="H92" s="18" t="s">
        <v>100</v>
      </c>
      <c r="I92" s="20" t="s">
        <v>101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1380</v>
      </c>
      <c r="S92" s="18" t="s">
        <v>276</v>
      </c>
    </row>
    <row r="93" spans="1:19" s="37" customFormat="1" x14ac:dyDescent="0.25">
      <c r="A93" s="34" t="s">
        <v>67</v>
      </c>
      <c r="B93" s="35" t="s">
        <v>52</v>
      </c>
      <c r="C93" s="34" t="s">
        <v>24</v>
      </c>
      <c r="D93" s="34" t="s">
        <v>68</v>
      </c>
      <c r="E93" s="34" t="s">
        <v>26</v>
      </c>
      <c r="F93" s="34" t="s">
        <v>69</v>
      </c>
      <c r="G93" s="34" t="s">
        <v>26</v>
      </c>
      <c r="H93" s="34" t="s">
        <v>70</v>
      </c>
      <c r="I93" s="36" t="s">
        <v>71</v>
      </c>
      <c r="J93" s="36">
        <v>10913.28</v>
      </c>
      <c r="K93" s="36">
        <v>0</v>
      </c>
      <c r="L93" s="36">
        <v>9408</v>
      </c>
      <c r="M93" s="36">
        <v>1505.28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4" t="s">
        <v>26</v>
      </c>
    </row>
    <row r="94" spans="1:19" s="37" customFormat="1" x14ac:dyDescent="0.25">
      <c r="A94" s="34" t="s">
        <v>313</v>
      </c>
      <c r="B94" s="35" t="s">
        <v>279</v>
      </c>
      <c r="C94" s="34" t="s">
        <v>152</v>
      </c>
      <c r="D94" s="34" t="s">
        <v>26</v>
      </c>
      <c r="E94" s="34" t="s">
        <v>329</v>
      </c>
      <c r="F94" s="34" t="s">
        <v>26</v>
      </c>
      <c r="G94" s="34" t="s">
        <v>68</v>
      </c>
      <c r="H94" s="34" t="s">
        <v>70</v>
      </c>
      <c r="I94" s="36" t="s">
        <v>71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1128.96</v>
      </c>
      <c r="S94" s="34" t="s">
        <v>330</v>
      </c>
    </row>
    <row r="95" spans="1:19" s="21" customFormat="1" x14ac:dyDescent="0.25">
      <c r="A95" s="18" t="s">
        <v>422</v>
      </c>
      <c r="B95" s="19" t="s">
        <v>155</v>
      </c>
      <c r="C95" s="18" t="s">
        <v>24</v>
      </c>
      <c r="D95" s="18" t="s">
        <v>191</v>
      </c>
      <c r="E95" s="18" t="s">
        <v>26</v>
      </c>
      <c r="F95" s="18" t="s">
        <v>192</v>
      </c>
      <c r="G95" s="18" t="s">
        <v>26</v>
      </c>
      <c r="H95" s="18" t="s">
        <v>193</v>
      </c>
      <c r="I95" s="20" t="s">
        <v>194</v>
      </c>
      <c r="J95" s="20">
        <v>32985.85</v>
      </c>
      <c r="K95" s="20">
        <v>-0.1</v>
      </c>
      <c r="L95" s="20">
        <v>28436.06</v>
      </c>
      <c r="M95" s="20">
        <v>4549.7700000000004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18" t="s">
        <v>26</v>
      </c>
    </row>
    <row r="96" spans="1:19" s="21" customFormat="1" x14ac:dyDescent="0.25">
      <c r="A96" s="18" t="s">
        <v>247</v>
      </c>
      <c r="B96" s="19" t="s">
        <v>228</v>
      </c>
      <c r="C96" s="18" t="s">
        <v>152</v>
      </c>
      <c r="D96" s="18" t="s">
        <v>26</v>
      </c>
      <c r="E96" s="18" t="s">
        <v>254</v>
      </c>
      <c r="F96" s="18" t="s">
        <v>26</v>
      </c>
      <c r="G96" s="18" t="s">
        <v>191</v>
      </c>
      <c r="H96" s="18" t="s">
        <v>193</v>
      </c>
      <c r="I96" s="20" t="s">
        <v>194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3412.33</v>
      </c>
      <c r="S96" s="18" t="s">
        <v>255</v>
      </c>
    </row>
    <row r="97" spans="1:19" s="37" customFormat="1" x14ac:dyDescent="0.25">
      <c r="A97" s="34" t="s">
        <v>92</v>
      </c>
      <c r="B97" s="35" t="s">
        <v>93</v>
      </c>
      <c r="C97" s="34" t="s">
        <v>24</v>
      </c>
      <c r="D97" s="34" t="s">
        <v>94</v>
      </c>
      <c r="E97" s="34" t="s">
        <v>26</v>
      </c>
      <c r="F97" s="34" t="s">
        <v>95</v>
      </c>
      <c r="G97" s="34" t="s">
        <v>26</v>
      </c>
      <c r="H97" s="34" t="s">
        <v>96</v>
      </c>
      <c r="I97" s="36" t="s">
        <v>423</v>
      </c>
      <c r="J97" s="36">
        <v>4883.32</v>
      </c>
      <c r="K97" s="36">
        <v>0</v>
      </c>
      <c r="L97" s="36">
        <v>4209.76</v>
      </c>
      <c r="M97" s="36">
        <v>673.56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4" t="s">
        <v>26</v>
      </c>
    </row>
    <row r="98" spans="1:19" s="37" customFormat="1" x14ac:dyDescent="0.25">
      <c r="A98" s="34" t="s">
        <v>240</v>
      </c>
      <c r="B98" s="35" t="s">
        <v>228</v>
      </c>
      <c r="C98" s="34" t="s">
        <v>152</v>
      </c>
      <c r="D98" s="34" t="s">
        <v>26</v>
      </c>
      <c r="E98" s="34" t="s">
        <v>248</v>
      </c>
      <c r="F98" s="34" t="s">
        <v>26</v>
      </c>
      <c r="G98" s="34" t="s">
        <v>94</v>
      </c>
      <c r="H98" s="34" t="s">
        <v>96</v>
      </c>
      <c r="I98" s="36" t="s">
        <v>423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505.17</v>
      </c>
      <c r="S98" s="34" t="s">
        <v>249</v>
      </c>
    </row>
    <row r="99" spans="1:19" s="21" customFormat="1" x14ac:dyDescent="0.25">
      <c r="A99" s="18" t="s">
        <v>112</v>
      </c>
      <c r="B99" s="19" t="s">
        <v>93</v>
      </c>
      <c r="C99" s="18" t="s">
        <v>24</v>
      </c>
      <c r="D99" s="18" t="s">
        <v>113</v>
      </c>
      <c r="E99" s="18" t="s">
        <v>26</v>
      </c>
      <c r="F99" s="18" t="s">
        <v>114</v>
      </c>
      <c r="G99" s="18" t="s">
        <v>26</v>
      </c>
      <c r="H99" s="18" t="s">
        <v>115</v>
      </c>
      <c r="I99" s="20" t="s">
        <v>116</v>
      </c>
      <c r="J99" s="20">
        <v>48910.45</v>
      </c>
      <c r="K99" s="20">
        <v>3666.66</v>
      </c>
      <c r="L99" s="20">
        <v>39003.269999999997</v>
      </c>
      <c r="M99" s="20">
        <v>6240.52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18" t="s">
        <v>26</v>
      </c>
    </row>
    <row r="100" spans="1:19" s="21" customFormat="1" x14ac:dyDescent="0.25">
      <c r="A100" s="18" t="s">
        <v>289</v>
      </c>
      <c r="B100" s="19" t="s">
        <v>279</v>
      </c>
      <c r="C100" s="18" t="s">
        <v>152</v>
      </c>
      <c r="D100" s="18" t="s">
        <v>26</v>
      </c>
      <c r="E100" s="18" t="s">
        <v>311</v>
      </c>
      <c r="F100" s="18" t="s">
        <v>26</v>
      </c>
      <c r="G100" s="18" t="s">
        <v>113</v>
      </c>
      <c r="H100" s="18" t="s">
        <v>115</v>
      </c>
      <c r="I100" s="20" t="s">
        <v>116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4680.3900000000003</v>
      </c>
      <c r="S100" s="18" t="s">
        <v>312</v>
      </c>
    </row>
    <row r="101" spans="1:19" s="37" customFormat="1" x14ac:dyDescent="0.25">
      <c r="A101" s="34" t="s">
        <v>205</v>
      </c>
      <c r="B101" s="35" t="s">
        <v>155</v>
      </c>
      <c r="C101" s="34" t="s">
        <v>24</v>
      </c>
      <c r="D101" s="34" t="s">
        <v>211</v>
      </c>
      <c r="E101" s="34" t="s">
        <v>26</v>
      </c>
      <c r="F101" s="34" t="s">
        <v>212</v>
      </c>
      <c r="G101" s="34" t="s">
        <v>26</v>
      </c>
      <c r="H101" s="34" t="s">
        <v>213</v>
      </c>
      <c r="I101" s="36" t="s">
        <v>214</v>
      </c>
      <c r="J101" s="36">
        <v>64700</v>
      </c>
      <c r="K101" s="36">
        <v>64700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4" t="s">
        <v>26</v>
      </c>
    </row>
    <row r="102" spans="1:19" s="21" customFormat="1" x14ac:dyDescent="0.25">
      <c r="A102" s="18" t="s">
        <v>136</v>
      </c>
      <c r="B102" s="19" t="s">
        <v>93</v>
      </c>
      <c r="C102" s="18" t="s">
        <v>24</v>
      </c>
      <c r="D102" s="18" t="s">
        <v>137</v>
      </c>
      <c r="E102" s="18" t="s">
        <v>26</v>
      </c>
      <c r="F102" s="18" t="s">
        <v>138</v>
      </c>
      <c r="G102" s="18" t="s">
        <v>26</v>
      </c>
      <c r="H102" s="18" t="s">
        <v>139</v>
      </c>
      <c r="I102" s="20" t="s">
        <v>140</v>
      </c>
      <c r="J102" s="20">
        <v>1677.6</v>
      </c>
      <c r="K102" s="20">
        <v>1677.6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18" t="s">
        <v>26</v>
      </c>
    </row>
    <row r="104" spans="1:19" x14ac:dyDescent="0.25">
      <c r="J104" s="33">
        <f t="shared" ref="J104:R104" si="0">SUM(J8:J102)</f>
        <v>2354237.0400000005</v>
      </c>
      <c r="K104" s="33">
        <f t="shared" si="0"/>
        <v>1628961.9400000004</v>
      </c>
      <c r="L104" s="33">
        <f t="shared" si="0"/>
        <v>626312.74000000011</v>
      </c>
      <c r="M104" s="33">
        <f t="shared" si="0"/>
        <v>98962.030000000013</v>
      </c>
      <c r="N104" s="33">
        <f t="shared" si="0"/>
        <v>0</v>
      </c>
      <c r="O104" s="33">
        <f t="shared" si="0"/>
        <v>0</v>
      </c>
      <c r="P104" s="33">
        <f t="shared" si="0"/>
        <v>0</v>
      </c>
      <c r="Q104" s="33">
        <f t="shared" si="0"/>
        <v>0</v>
      </c>
      <c r="R104" s="33">
        <f t="shared" si="0"/>
        <v>80045.569999999992</v>
      </c>
    </row>
    <row r="106" spans="1:19" x14ac:dyDescent="0.25">
      <c r="J106" s="32" t="s">
        <v>410</v>
      </c>
    </row>
    <row r="108" spans="1:19" x14ac:dyDescent="0.25">
      <c r="J108" s="32" t="s">
        <v>411</v>
      </c>
      <c r="K108" s="32" t="s">
        <v>412</v>
      </c>
      <c r="L108" s="30" t="s">
        <v>413</v>
      </c>
    </row>
    <row r="110" spans="1:19" x14ac:dyDescent="0.25">
      <c r="I110" s="32" t="s">
        <v>414</v>
      </c>
      <c r="J110" s="32">
        <f>K104</f>
        <v>1628961.9400000004</v>
      </c>
    </row>
    <row r="112" spans="1:19" x14ac:dyDescent="0.25">
      <c r="I112" s="32" t="s">
        <v>415</v>
      </c>
      <c r="J112" s="32">
        <f>L104</f>
        <v>626312.74000000011</v>
      </c>
      <c r="K112" s="32">
        <f>M104</f>
        <v>98962.030000000013</v>
      </c>
    </row>
    <row r="114" spans="9:12" x14ac:dyDescent="0.25">
      <c r="I114" s="32" t="s">
        <v>416</v>
      </c>
      <c r="J114" s="32">
        <v>0</v>
      </c>
      <c r="K114" s="32">
        <v>0</v>
      </c>
      <c r="L114" s="30">
        <v>0</v>
      </c>
    </row>
    <row r="116" spans="9:12" x14ac:dyDescent="0.25">
      <c r="I116" s="32" t="s">
        <v>417</v>
      </c>
      <c r="J116" s="32">
        <v>0</v>
      </c>
      <c r="K116" s="32">
        <v>0</v>
      </c>
    </row>
    <row r="118" spans="9:12" x14ac:dyDescent="0.25">
      <c r="I118" s="32" t="s">
        <v>418</v>
      </c>
      <c r="J118" s="32">
        <f>J110+J112</f>
        <v>2255274.6800000006</v>
      </c>
      <c r="K118" s="32">
        <f>K112</f>
        <v>98962.030000000013</v>
      </c>
      <c r="L118" s="30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cp:lastPrinted>2018-10-29T16:19:25Z</cp:lastPrinted>
  <dcterms:created xsi:type="dcterms:W3CDTF">2018-10-02T18:14:30Z</dcterms:created>
  <dcterms:modified xsi:type="dcterms:W3CDTF">2019-01-17T15:44:08Z</dcterms:modified>
</cp:coreProperties>
</file>