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3D14F069-4DAB-4ACC-9E5A-60FBD275F7EA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  <sheet name="Hoja2" sheetId="2" r:id="rId4"/>
    <sheet name="Hoja3" sheetId="3" r:id="rId5"/>
  </sheets>
  <definedNames>
    <definedName name="_xlnm._FilterDatabase" localSheetId="2" hidden="1">CONTROL!$A$7:$S$7</definedName>
  </definedNames>
  <calcPr calcId="181029"/>
</workbook>
</file>

<file path=xl/calcChain.xml><?xml version="1.0" encoding="utf-8"?>
<calcChain xmlns="http://schemas.openxmlformats.org/spreadsheetml/2006/main">
  <c r="R67" i="5" l="1"/>
  <c r="Q67" i="5"/>
  <c r="P67" i="5"/>
  <c r="O67" i="5"/>
  <c r="N67" i="5"/>
  <c r="M67" i="5"/>
  <c r="L67" i="5"/>
  <c r="K67" i="5"/>
  <c r="J73" i="5" s="1"/>
  <c r="J67" i="5"/>
  <c r="R11" i="4" l="1"/>
  <c r="Q11" i="4"/>
  <c r="P11" i="4"/>
  <c r="O11" i="4"/>
  <c r="N11" i="4"/>
  <c r="M11" i="4"/>
  <c r="L11" i="4"/>
  <c r="K11" i="4"/>
  <c r="J17" i="4" s="1"/>
  <c r="J11" i="4"/>
  <c r="J73" i="1"/>
  <c r="K67" i="1"/>
  <c r="L67" i="1"/>
  <c r="M67" i="1"/>
  <c r="N67" i="1"/>
  <c r="O67" i="1"/>
  <c r="P67" i="1"/>
  <c r="Q67" i="1"/>
  <c r="R67" i="1"/>
  <c r="J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5" authorId="0" shapeId="0" xr:uid="{D1BF05FB-48DF-4F04-9432-55684D961E1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334724 EN 1-3/21</t>
        </r>
      </text>
    </comment>
    <comment ref="A42" authorId="0" shapeId="0" xr:uid="{4A997E02-532A-4D2B-B9B4-F873F16E235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1065 EN 1-2/6</t>
        </r>
      </text>
    </comment>
  </commentList>
</comments>
</file>

<file path=xl/sharedStrings.xml><?xml version="1.0" encoding="utf-8"?>
<sst xmlns="http://schemas.openxmlformats.org/spreadsheetml/2006/main" count="1276" uniqueCount="265">
  <si>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</si>
  <si>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</si>
  <si>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</si>
  <si>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</si>
  <si>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</si>
  <si>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</si>
  <si>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</si>
  <si>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</si>
  <si>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</si>
  <si>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</si>
  <si>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</si>
  <si>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</si>
  <si>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</si>
  <si>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</si>
  <si>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</si>
  <si>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</si>
  <si>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</si>
  <si>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</si>
  <si>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</si>
  <si>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</si>
  <si>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</si>
  <si>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</si>
  <si>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</si>
  <si>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04/01/2018</t>
  </si>
  <si>
    <t>FC</t>
  </si>
  <si>
    <t>03936</t>
  </si>
  <si>
    <t/>
  </si>
  <si>
    <t>00-003936</t>
  </si>
  <si>
    <t>J402322119</t>
  </si>
  <si>
    <t xml:space="preserve">INVERSIONES TEUFFEL E HIJOS C.A </t>
  </si>
  <si>
    <t>2</t>
  </si>
  <si>
    <t>21/12/2018</t>
  </si>
  <si>
    <t>300000300</t>
  </si>
  <si>
    <t>00-0000300</t>
  </si>
  <si>
    <t>J000010218</t>
  </si>
  <si>
    <t>ALIMENTOS KELLOGG, S.A</t>
  </si>
  <si>
    <t>3</t>
  </si>
  <si>
    <t>03/01/2019</t>
  </si>
  <si>
    <t>110</t>
  </si>
  <si>
    <t>00-110</t>
  </si>
  <si>
    <t>E810802858</t>
  </si>
  <si>
    <t xml:space="preserve"> JOSE RENTROIA CEVADA</t>
  </si>
  <si>
    <t>4</t>
  </si>
  <si>
    <t>04/01/2019</t>
  </si>
  <si>
    <t>1068</t>
  </si>
  <si>
    <t>00-001068</t>
  </si>
  <si>
    <t>V132514522</t>
  </si>
  <si>
    <t>EVEREST MONTEROLA</t>
  </si>
  <si>
    <t>5</t>
  </si>
  <si>
    <t>1065</t>
  </si>
  <si>
    <t>00-001065</t>
  </si>
  <si>
    <t>J410117605</t>
  </si>
  <si>
    <t>DISTRIBUIDORA MATHYFRED C.A.</t>
  </si>
  <si>
    <t>6</t>
  </si>
  <si>
    <t>V0087030589906</t>
  </si>
  <si>
    <t>07-5797893</t>
  </si>
  <si>
    <t>J301370139</t>
  </si>
  <si>
    <t>PEPSI-COLA VENEZUELA, C.A.</t>
  </si>
  <si>
    <t>7</t>
  </si>
  <si>
    <t>V0087030589905</t>
  </si>
  <si>
    <t>07-5797892</t>
  </si>
  <si>
    <t>8</t>
  </si>
  <si>
    <t>C220015629</t>
  </si>
  <si>
    <t>00-09445772</t>
  </si>
  <si>
    <t>J000067481</t>
  </si>
  <si>
    <t>C.A. CIGARRERA BIGOTT SUCS</t>
  </si>
  <si>
    <t>9</t>
  </si>
  <si>
    <t>111</t>
  </si>
  <si>
    <t>00-111</t>
  </si>
  <si>
    <t>10</t>
  </si>
  <si>
    <t>05/01/2019</t>
  </si>
  <si>
    <t>14641</t>
  </si>
  <si>
    <t>00-81191</t>
  </si>
  <si>
    <t>J314695215</t>
  </si>
  <si>
    <t>AGRO BANANERA EL VIGIA C.A.</t>
  </si>
  <si>
    <t>11</t>
  </si>
  <si>
    <t>07/01/2019</t>
  </si>
  <si>
    <t>A011457</t>
  </si>
  <si>
    <t>00-078507</t>
  </si>
  <si>
    <t>J298199121</t>
  </si>
  <si>
    <t>AGRICOLA CAMBANA C.A</t>
  </si>
  <si>
    <t>12</t>
  </si>
  <si>
    <t>00153</t>
  </si>
  <si>
    <t>00-00153</t>
  </si>
  <si>
    <t>V110447856</t>
  </si>
  <si>
    <t xml:space="preserve">DANIEL PASCUAL ANDRADE DOS SANTOS </t>
  </si>
  <si>
    <t>13</t>
  </si>
  <si>
    <t>11106</t>
  </si>
  <si>
    <t>00-11106</t>
  </si>
  <si>
    <t>J298444126</t>
  </si>
  <si>
    <t>CITRICOS EL PARAISO C.A</t>
  </si>
  <si>
    <t>14</t>
  </si>
  <si>
    <t>1070</t>
  </si>
  <si>
    <t>00-001070</t>
  </si>
  <si>
    <t>15</t>
  </si>
  <si>
    <t>334635</t>
  </si>
  <si>
    <t>00-0223715</t>
  </si>
  <si>
    <t>J303089917</t>
  </si>
  <si>
    <t>DISTRIBUIDORA DE LACTEOS LA COSTA J.E.B. C.A.</t>
  </si>
  <si>
    <t>16</t>
  </si>
  <si>
    <t>001451</t>
  </si>
  <si>
    <t>00-001951</t>
  </si>
  <si>
    <t>V048437784</t>
  </si>
  <si>
    <t>ALEJANDRO IGNACIO GARCIA MUNOZ</t>
  </si>
  <si>
    <t>17</t>
  </si>
  <si>
    <t>112</t>
  </si>
  <si>
    <t>00-112</t>
  </si>
  <si>
    <t>18</t>
  </si>
  <si>
    <t>7154</t>
  </si>
  <si>
    <t>00-007221</t>
  </si>
  <si>
    <t>J303716237</t>
  </si>
  <si>
    <t>MULTICOMPUTER 3024,C.A</t>
  </si>
  <si>
    <t>19</t>
  </si>
  <si>
    <t>1067</t>
  </si>
  <si>
    <t>00-001067</t>
  </si>
  <si>
    <t>V110428436</t>
  </si>
  <si>
    <t xml:space="preserve">VIERIA FUENTES , YILBER DEL CARMEN </t>
  </si>
  <si>
    <t>20</t>
  </si>
  <si>
    <t>NC</t>
  </si>
  <si>
    <t>100000778</t>
  </si>
  <si>
    <t>20190100028867</t>
  </si>
  <si>
    <t>21</t>
  </si>
  <si>
    <t>100000779</t>
  </si>
  <si>
    <t>20190100028868</t>
  </si>
  <si>
    <t>22</t>
  </si>
  <si>
    <t>100000780</t>
  </si>
  <si>
    <t>20190100028869</t>
  </si>
  <si>
    <t>23</t>
  </si>
  <si>
    <t>100000781</t>
  </si>
  <si>
    <t>20190100028870</t>
  </si>
  <si>
    <t>24</t>
  </si>
  <si>
    <t>100000782</t>
  </si>
  <si>
    <t>20190100028871</t>
  </si>
  <si>
    <t>25</t>
  </si>
  <si>
    <t>08/01/2019</t>
  </si>
  <si>
    <t>1069</t>
  </si>
  <si>
    <t>00-001069</t>
  </si>
  <si>
    <t>26</t>
  </si>
  <si>
    <t>00-81200</t>
  </si>
  <si>
    <t>27</t>
  </si>
  <si>
    <t>1074</t>
  </si>
  <si>
    <t>00-001074</t>
  </si>
  <si>
    <t>28</t>
  </si>
  <si>
    <t>1800126934</t>
  </si>
  <si>
    <t>00-0353667</t>
  </si>
  <si>
    <t>J085020217</t>
  </si>
  <si>
    <t>CONSORCIO OLEAGINOSO PORTUGUESA, S.A.</t>
  </si>
  <si>
    <t>29</t>
  </si>
  <si>
    <t>0000076717</t>
  </si>
  <si>
    <t>00-00115034</t>
  </si>
  <si>
    <t>J294362400</t>
  </si>
  <si>
    <t xml:space="preserve">DISTRIBUIDORA DE LACTEOS SANTOS AVERIO, C.A </t>
  </si>
  <si>
    <t>30</t>
  </si>
  <si>
    <t>1000129697</t>
  </si>
  <si>
    <t>00-0298431</t>
  </si>
  <si>
    <t>J297975519</t>
  </si>
  <si>
    <t>DISTRIBUIDORA GASEOSA SAN DIEGO, C.A.</t>
  </si>
  <si>
    <t>31</t>
  </si>
  <si>
    <t>1393511129</t>
  </si>
  <si>
    <t>00-024167327</t>
  </si>
  <si>
    <t>J000413126</t>
  </si>
  <si>
    <t>ALIMENTOS POLAR COMERCIAL, C.A.</t>
  </si>
  <si>
    <t>32</t>
  </si>
  <si>
    <t>1393511128</t>
  </si>
  <si>
    <t>00-24167326</t>
  </si>
  <si>
    <t>33</t>
  </si>
  <si>
    <t>100000783</t>
  </si>
  <si>
    <t>20190100028872</t>
  </si>
  <si>
    <t>34</t>
  </si>
  <si>
    <t>09/01/2019</t>
  </si>
  <si>
    <t>TA19209815</t>
  </si>
  <si>
    <t>01-777015</t>
  </si>
  <si>
    <t>J304689713</t>
  </si>
  <si>
    <t>CORPORACION DIGITEL, C.A.</t>
  </si>
  <si>
    <t>35</t>
  </si>
  <si>
    <t>14657</t>
  </si>
  <si>
    <t>00-81207</t>
  </si>
  <si>
    <t>36</t>
  </si>
  <si>
    <t>15894</t>
  </si>
  <si>
    <t>00-12394</t>
  </si>
  <si>
    <t>V118191524</t>
  </si>
  <si>
    <t>ALEJANDRO JOSE DOMINGUEZ PADILLA</t>
  </si>
  <si>
    <t>37</t>
  </si>
  <si>
    <t>A011465</t>
  </si>
  <si>
    <t>00-078515</t>
  </si>
  <si>
    <t>38</t>
  </si>
  <si>
    <t>1363535479</t>
  </si>
  <si>
    <t>00-02675267</t>
  </si>
  <si>
    <t>J000301255</t>
  </si>
  <si>
    <t>PRODUCTOS EFE, S.A.</t>
  </si>
  <si>
    <t>39</t>
  </si>
  <si>
    <t>03947</t>
  </si>
  <si>
    <t>00-003947</t>
  </si>
  <si>
    <t>40</t>
  </si>
  <si>
    <t>1079</t>
  </si>
  <si>
    <t>00-001079</t>
  </si>
  <si>
    <t>41</t>
  </si>
  <si>
    <t>03948</t>
  </si>
  <si>
    <t>00-003948</t>
  </si>
  <si>
    <t>42</t>
  </si>
  <si>
    <t>136353478</t>
  </si>
  <si>
    <t>00-02675266</t>
  </si>
  <si>
    <t>43</t>
  </si>
  <si>
    <t>98495</t>
  </si>
  <si>
    <t>00-118014</t>
  </si>
  <si>
    <t>J295904576</t>
  </si>
  <si>
    <t>ALIMENTOS PRODALVA, C.A.</t>
  </si>
  <si>
    <t>44</t>
  </si>
  <si>
    <t>100000785</t>
  </si>
  <si>
    <t>20190100028873</t>
  </si>
  <si>
    <t>45</t>
  </si>
  <si>
    <t>100000786</t>
  </si>
  <si>
    <t>20190100028874</t>
  </si>
  <si>
    <t>46</t>
  </si>
  <si>
    <t>100000787</t>
  </si>
  <si>
    <t>20190100028875</t>
  </si>
  <si>
    <t>47</t>
  </si>
  <si>
    <t>10/01/2019</t>
  </si>
  <si>
    <t>100000788</t>
  </si>
  <si>
    <t>20190100028876</t>
  </si>
  <si>
    <t>48</t>
  </si>
  <si>
    <t>100000789</t>
  </si>
  <si>
    <t>20190100028877</t>
  </si>
  <si>
    <t>49</t>
  </si>
  <si>
    <t>100000790</t>
  </si>
  <si>
    <t>20190100028878</t>
  </si>
  <si>
    <t>50</t>
  </si>
  <si>
    <t>100000791</t>
  </si>
  <si>
    <t>20190100028879</t>
  </si>
  <si>
    <t>51</t>
  </si>
  <si>
    <t>100000792</t>
  </si>
  <si>
    <t>20190100028880</t>
  </si>
  <si>
    <t>52</t>
  </si>
  <si>
    <t>100000793</t>
  </si>
  <si>
    <t>20190100028881</t>
  </si>
  <si>
    <t>53</t>
  </si>
  <si>
    <t>100000794</t>
  </si>
  <si>
    <t>20190100028882</t>
  </si>
  <si>
    <t>54</t>
  </si>
  <si>
    <t>100000795</t>
  </si>
  <si>
    <t>20190100028883</t>
  </si>
  <si>
    <t>55</t>
  </si>
  <si>
    <t>100000796</t>
  </si>
  <si>
    <t>20190100028884</t>
  </si>
  <si>
    <t>56</t>
  </si>
  <si>
    <t>11/01/2019</t>
  </si>
  <si>
    <t>TA19210036</t>
  </si>
  <si>
    <t>01-777236</t>
  </si>
  <si>
    <t>57</t>
  </si>
  <si>
    <t>100000797</t>
  </si>
  <si>
    <t>20190100028885</t>
  </si>
  <si>
    <t>58</t>
  </si>
  <si>
    <t>100000798</t>
  </si>
  <si>
    <t>20190100028886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</si>
  <si>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</si>
  <si>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</si>
  <si>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</si>
  <si>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</si>
  <si>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</si>
  <si>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</si>
  <si>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</si>
  <si>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</si>
  <si>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</si>
  <si>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07-01-2019 AL 13-01-2019</t>
  </si>
  <si>
    <t>14650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</si>
</sst>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E12" sqref="E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263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107</v>
      </c>
      <c r="B8" s="16" t="s">
        <v>76</v>
      </c>
      <c r="C8" s="15" t="s">
        <v>24</v>
      </c>
      <c r="D8" s="15" t="s">
        <v>108</v>
      </c>
      <c r="E8" s="15" t="s">
        <v>26</v>
      </c>
      <c r="F8" s="15" t="s">
        <v>109</v>
      </c>
      <c r="G8" s="15" t="s">
        <v>26</v>
      </c>
      <c r="H8" s="15" t="s">
        <v>110</v>
      </c>
      <c r="I8" s="17" t="s">
        <v>111</v>
      </c>
      <c r="J8" s="17">
        <v>12760</v>
      </c>
      <c r="K8" s="17">
        <v>0</v>
      </c>
      <c r="L8" s="17">
        <v>11000</v>
      </c>
      <c r="M8" s="17">
        <v>1760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165</v>
      </c>
      <c r="B9" s="16" t="s">
        <v>134</v>
      </c>
      <c r="C9" s="15" t="s">
        <v>118</v>
      </c>
      <c r="D9" s="15" t="s">
        <v>26</v>
      </c>
      <c r="E9" s="15" t="s">
        <v>166</v>
      </c>
      <c r="F9" s="15" t="s">
        <v>26</v>
      </c>
      <c r="G9" s="15" t="s">
        <v>108</v>
      </c>
      <c r="H9" s="15" t="s">
        <v>110</v>
      </c>
      <c r="I9" s="17" t="s">
        <v>111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1320</v>
      </c>
      <c r="S9" s="15" t="s">
        <v>167</v>
      </c>
    </row>
    <row r="11" spans="1:19" x14ac:dyDescent="0.25">
      <c r="J11" s="7">
        <f t="shared" ref="J11:R11" si="0">SUM(J8:J9)</f>
        <v>12760</v>
      </c>
      <c r="K11" s="7">
        <f t="shared" si="0"/>
        <v>0</v>
      </c>
      <c r="L11" s="7">
        <f t="shared" si="0"/>
        <v>11000</v>
      </c>
      <c r="M11" s="7">
        <f t="shared" si="0"/>
        <v>1760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1320</v>
      </c>
    </row>
    <row r="13" spans="1:19" x14ac:dyDescent="0.25">
      <c r="J13" s="6" t="s">
        <v>254</v>
      </c>
    </row>
    <row r="15" spans="1:19" x14ac:dyDescent="0.25">
      <c r="J15" s="6" t="s">
        <v>255</v>
      </c>
      <c r="K15" s="6" t="s">
        <v>256</v>
      </c>
      <c r="L15" s="6" t="s">
        <v>257</v>
      </c>
    </row>
    <row r="17" spans="1:19" x14ac:dyDescent="0.25">
      <c r="I17" s="6" t="s">
        <v>258</v>
      </c>
      <c r="J17" s="6">
        <f>K11</f>
        <v>0</v>
      </c>
    </row>
    <row r="19" spans="1:19" x14ac:dyDescent="0.25">
      <c r="I19" s="6" t="s">
        <v>259</v>
      </c>
      <c r="J19" s="6">
        <v>5981199.0133701675</v>
      </c>
      <c r="K19" s="6">
        <v>956991.79000000027</v>
      </c>
    </row>
    <row r="21" spans="1:19" x14ac:dyDescent="0.25">
      <c r="I21" s="6" t="s">
        <v>260</v>
      </c>
      <c r="J21" s="6">
        <v>30090</v>
      </c>
      <c r="K21" s="6">
        <v>2407.1999999999998</v>
      </c>
      <c r="L21" s="6">
        <v>0</v>
      </c>
    </row>
    <row r="23" spans="1:19" x14ac:dyDescent="0.25">
      <c r="I23" s="6" t="s">
        <v>261</v>
      </c>
      <c r="J23" s="6">
        <v>0</v>
      </c>
      <c r="K23" s="6">
        <v>0</v>
      </c>
    </row>
    <row r="25" spans="1:19" s="6" customFormat="1" x14ac:dyDescent="0.25">
      <c r="A25" s="3"/>
      <c r="B25" s="4"/>
      <c r="C25" s="3"/>
      <c r="D25" s="3"/>
      <c r="E25" s="3"/>
      <c r="F25" s="3"/>
      <c r="G25" s="3"/>
      <c r="H25" s="3"/>
      <c r="I25" s="6" t="s">
        <v>262</v>
      </c>
      <c r="J25" s="6">
        <v>15506518.979999997</v>
      </c>
      <c r="K25" s="6">
        <v>959398.99000000022</v>
      </c>
      <c r="L25" s="6">
        <v>0</v>
      </c>
      <c r="S25" s="3"/>
    </row>
  </sheetData>
  <sortState ref="A8:S65">
    <sortCondition ref="I8:I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1"/>
  <sheetViews>
    <sheetView workbookViewId="0">
      <selection activeCell="G12" sqref="G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263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129600</v>
      </c>
      <c r="K8" s="14">
        <v>129600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2290174.08</v>
      </c>
      <c r="K9" s="14">
        <v>0</v>
      </c>
      <c r="L9" s="14">
        <v>1974288</v>
      </c>
      <c r="M9" s="14">
        <v>315886.08000000002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154000</v>
      </c>
      <c r="K10" s="14">
        <v>154000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43</v>
      </c>
      <c r="C11" s="12" t="s">
        <v>24</v>
      </c>
      <c r="D11" s="12" t="s">
        <v>67</v>
      </c>
      <c r="E11" s="12" t="s">
        <v>26</v>
      </c>
      <c r="F11" s="12" t="s">
        <v>68</v>
      </c>
      <c r="G11" s="12" t="s">
        <v>26</v>
      </c>
      <c r="H11" s="12" t="s">
        <v>40</v>
      </c>
      <c r="I11" s="14" t="s">
        <v>41</v>
      </c>
      <c r="J11" s="14">
        <v>273000</v>
      </c>
      <c r="K11" s="14">
        <v>273000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48</v>
      </c>
      <c r="B12" s="13" t="s">
        <v>43</v>
      </c>
      <c r="C12" s="12" t="s">
        <v>24</v>
      </c>
      <c r="D12" s="12" t="s">
        <v>62</v>
      </c>
      <c r="E12" s="12" t="s">
        <v>26</v>
      </c>
      <c r="F12" s="12" t="s">
        <v>63</v>
      </c>
      <c r="G12" s="12" t="s">
        <v>26</v>
      </c>
      <c r="H12" s="12" t="s">
        <v>64</v>
      </c>
      <c r="I12" s="14" t="s">
        <v>65</v>
      </c>
      <c r="J12" s="14">
        <v>5360573.9000000004</v>
      </c>
      <c r="K12" s="14">
        <v>5360573.9000000004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53</v>
      </c>
      <c r="B13" s="13" t="s">
        <v>43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21228</v>
      </c>
      <c r="K13" s="14">
        <v>0</v>
      </c>
      <c r="L13" s="14">
        <v>18300</v>
      </c>
      <c r="M13" s="14">
        <v>2928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58</v>
      </c>
      <c r="B14" s="13" t="s">
        <v>43</v>
      </c>
      <c r="C14" s="12" t="s">
        <v>24</v>
      </c>
      <c r="D14" s="12" t="s">
        <v>44</v>
      </c>
      <c r="E14" s="12" t="s">
        <v>26</v>
      </c>
      <c r="F14" s="12" t="s">
        <v>45</v>
      </c>
      <c r="G14" s="12" t="s">
        <v>26</v>
      </c>
      <c r="H14" s="12" t="s">
        <v>46</v>
      </c>
      <c r="I14" s="14" t="s">
        <v>47</v>
      </c>
      <c r="J14" s="14">
        <v>52000</v>
      </c>
      <c r="K14" s="14">
        <v>52000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61</v>
      </c>
      <c r="B15" s="13" t="s">
        <v>43</v>
      </c>
      <c r="C15" s="12" t="s">
        <v>24</v>
      </c>
      <c r="D15" s="12" t="s">
        <v>54</v>
      </c>
      <c r="E15" s="12" t="s">
        <v>26</v>
      </c>
      <c r="F15" s="12" t="s">
        <v>55</v>
      </c>
      <c r="G15" s="12" t="s">
        <v>26</v>
      </c>
      <c r="H15" s="12" t="s">
        <v>56</v>
      </c>
      <c r="I15" s="14" t="s">
        <v>57</v>
      </c>
      <c r="J15" s="14">
        <v>13948.3272</v>
      </c>
      <c r="K15" s="14">
        <v>-5.9999999999490683E-2</v>
      </c>
      <c r="L15" s="14">
        <v>12024.42</v>
      </c>
      <c r="M15" s="14">
        <v>1923.9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66</v>
      </c>
      <c r="B16" s="13" t="s">
        <v>43</v>
      </c>
      <c r="C16" s="12" t="s">
        <v>24</v>
      </c>
      <c r="D16" s="12" t="s">
        <v>59</v>
      </c>
      <c r="E16" s="12" t="s">
        <v>26</v>
      </c>
      <c r="F16" s="12" t="s">
        <v>60</v>
      </c>
      <c r="G16" s="12" t="s">
        <v>26</v>
      </c>
      <c r="H16" s="12" t="s">
        <v>56</v>
      </c>
      <c r="I16" s="14" t="s">
        <v>57</v>
      </c>
      <c r="J16" s="14">
        <v>128131.802</v>
      </c>
      <c r="K16" s="14">
        <v>-0.16999999999825377</v>
      </c>
      <c r="L16" s="14">
        <v>110458.45</v>
      </c>
      <c r="M16" s="14">
        <v>17673.349999999999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69</v>
      </c>
      <c r="B17" s="13" t="s">
        <v>70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51750</v>
      </c>
      <c r="K17" s="14">
        <v>51750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76</v>
      </c>
      <c r="C18" s="12" t="s">
        <v>24</v>
      </c>
      <c r="D18" s="12" t="s">
        <v>105</v>
      </c>
      <c r="E18" s="12" t="s">
        <v>26</v>
      </c>
      <c r="F18" s="12" t="s">
        <v>106</v>
      </c>
      <c r="G18" s="12" t="s">
        <v>26</v>
      </c>
      <c r="H18" s="12" t="s">
        <v>40</v>
      </c>
      <c r="I18" s="14" t="s">
        <v>41</v>
      </c>
      <c r="J18" s="14">
        <v>138000</v>
      </c>
      <c r="K18" s="14">
        <v>138000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81</v>
      </c>
      <c r="B19" s="13" t="s">
        <v>76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79</v>
      </c>
      <c r="I19" s="14" t="s">
        <v>80</v>
      </c>
      <c r="J19" s="14">
        <v>16192</v>
      </c>
      <c r="K19" s="14">
        <v>16192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86</v>
      </c>
      <c r="B20" s="13" t="s">
        <v>76</v>
      </c>
      <c r="C20" s="12" t="s">
        <v>24</v>
      </c>
      <c r="D20" s="12" t="s">
        <v>100</v>
      </c>
      <c r="E20" s="12" t="s">
        <v>26</v>
      </c>
      <c r="F20" s="12" t="s">
        <v>101</v>
      </c>
      <c r="G20" s="12" t="s">
        <v>26</v>
      </c>
      <c r="H20" s="12" t="s">
        <v>102</v>
      </c>
      <c r="I20" s="14" t="s">
        <v>103</v>
      </c>
      <c r="J20" s="14">
        <v>85000</v>
      </c>
      <c r="K20" s="14">
        <v>85000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91</v>
      </c>
      <c r="B21" s="13" t="s">
        <v>76</v>
      </c>
      <c r="C21" s="12" t="s">
        <v>24</v>
      </c>
      <c r="D21" s="12" t="s">
        <v>87</v>
      </c>
      <c r="E21" s="12" t="s">
        <v>26</v>
      </c>
      <c r="F21" s="12" t="s">
        <v>88</v>
      </c>
      <c r="G21" s="12" t="s">
        <v>26</v>
      </c>
      <c r="H21" s="12" t="s">
        <v>89</v>
      </c>
      <c r="I21" s="14" t="s">
        <v>90</v>
      </c>
      <c r="J21" s="14">
        <v>4000</v>
      </c>
      <c r="K21" s="14">
        <v>4000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94</v>
      </c>
      <c r="B22" s="13" t="s">
        <v>76</v>
      </c>
      <c r="C22" s="12" t="s">
        <v>24</v>
      </c>
      <c r="D22" s="12" t="s">
        <v>82</v>
      </c>
      <c r="E22" s="12" t="s">
        <v>26</v>
      </c>
      <c r="F22" s="12" t="s">
        <v>83</v>
      </c>
      <c r="G22" s="12" t="s">
        <v>26</v>
      </c>
      <c r="H22" s="12" t="s">
        <v>84</v>
      </c>
      <c r="I22" s="14" t="s">
        <v>85</v>
      </c>
      <c r="J22" s="14">
        <v>752666.8</v>
      </c>
      <c r="K22" s="14">
        <v>752666.8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99</v>
      </c>
      <c r="B23" s="13" t="s">
        <v>76</v>
      </c>
      <c r="C23" s="12" t="s">
        <v>24</v>
      </c>
      <c r="D23" s="12" t="s">
        <v>95</v>
      </c>
      <c r="E23" s="12" t="s">
        <v>26</v>
      </c>
      <c r="F23" s="12" t="s">
        <v>96</v>
      </c>
      <c r="G23" s="12" t="s">
        <v>26</v>
      </c>
      <c r="H23" s="12" t="s">
        <v>97</v>
      </c>
      <c r="I23" s="14" t="s">
        <v>98</v>
      </c>
      <c r="J23" s="14">
        <v>389333.7</v>
      </c>
      <c r="K23" s="14">
        <v>136163.70000000001</v>
      </c>
      <c r="L23" s="14">
        <v>218250</v>
      </c>
      <c r="M23" s="14">
        <v>34920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104</v>
      </c>
      <c r="B24" s="13" t="s">
        <v>76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51</v>
      </c>
      <c r="I24" s="14" t="s">
        <v>52</v>
      </c>
      <c r="J24" s="14">
        <v>78300</v>
      </c>
      <c r="K24" s="14">
        <v>0</v>
      </c>
      <c r="L24" s="14">
        <v>67500</v>
      </c>
      <c r="M24" s="14">
        <v>10800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107</v>
      </c>
      <c r="B25" s="13" t="s">
        <v>76</v>
      </c>
      <c r="C25" s="12" t="s">
        <v>24</v>
      </c>
      <c r="D25" s="12" t="s">
        <v>108</v>
      </c>
      <c r="E25" s="12" t="s">
        <v>26</v>
      </c>
      <c r="F25" s="12" t="s">
        <v>109</v>
      </c>
      <c r="G25" s="12" t="s">
        <v>26</v>
      </c>
      <c r="H25" s="12" t="s">
        <v>110</v>
      </c>
      <c r="I25" s="14" t="s">
        <v>111</v>
      </c>
      <c r="J25" s="14">
        <v>12760</v>
      </c>
      <c r="K25" s="14">
        <v>0</v>
      </c>
      <c r="L25" s="14">
        <v>11000</v>
      </c>
      <c r="M25" s="14">
        <v>1760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112</v>
      </c>
      <c r="B26" s="13" t="s">
        <v>76</v>
      </c>
      <c r="C26" s="12" t="s">
        <v>24</v>
      </c>
      <c r="D26" s="12" t="s">
        <v>113</v>
      </c>
      <c r="E26" s="12" t="s">
        <v>26</v>
      </c>
      <c r="F26" s="12" t="s">
        <v>114</v>
      </c>
      <c r="G26" s="12" t="s">
        <v>26</v>
      </c>
      <c r="H26" s="12" t="s">
        <v>115</v>
      </c>
      <c r="I26" s="14" t="s">
        <v>116</v>
      </c>
      <c r="J26" s="14">
        <v>11484</v>
      </c>
      <c r="K26" s="14">
        <v>11484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117</v>
      </c>
      <c r="B27" s="13" t="s">
        <v>76</v>
      </c>
      <c r="C27" s="12" t="s">
        <v>118</v>
      </c>
      <c r="D27" s="12" t="s">
        <v>26</v>
      </c>
      <c r="E27" s="12" t="s">
        <v>119</v>
      </c>
      <c r="F27" s="12" t="s">
        <v>26</v>
      </c>
      <c r="G27" s="12" t="s">
        <v>59</v>
      </c>
      <c r="H27" s="12" t="s">
        <v>56</v>
      </c>
      <c r="I27" s="14" t="s">
        <v>57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13255.01</v>
      </c>
      <c r="S27" s="12" t="s">
        <v>120</v>
      </c>
    </row>
    <row r="28" spans="1:19" x14ac:dyDescent="0.25">
      <c r="A28" s="12" t="s">
        <v>121</v>
      </c>
      <c r="B28" s="13" t="s">
        <v>76</v>
      </c>
      <c r="C28" s="12" t="s">
        <v>118</v>
      </c>
      <c r="D28" s="12" t="s">
        <v>26</v>
      </c>
      <c r="E28" s="12" t="s">
        <v>122</v>
      </c>
      <c r="F28" s="12" t="s">
        <v>26</v>
      </c>
      <c r="G28" s="12" t="s">
        <v>54</v>
      </c>
      <c r="H28" s="12" t="s">
        <v>56</v>
      </c>
      <c r="I28" s="14" t="s">
        <v>57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1442.93</v>
      </c>
      <c r="S28" s="12" t="s">
        <v>123</v>
      </c>
    </row>
    <row r="29" spans="1:19" x14ac:dyDescent="0.25">
      <c r="A29" s="12" t="s">
        <v>124</v>
      </c>
      <c r="B29" s="13" t="s">
        <v>76</v>
      </c>
      <c r="C29" s="12" t="s">
        <v>118</v>
      </c>
      <c r="D29" s="12" t="s">
        <v>26</v>
      </c>
      <c r="E29" s="12" t="s">
        <v>125</v>
      </c>
      <c r="F29" s="12" t="s">
        <v>26</v>
      </c>
      <c r="G29" s="12" t="s">
        <v>49</v>
      </c>
      <c r="H29" s="12" t="s">
        <v>51</v>
      </c>
      <c r="I29" s="14" t="s">
        <v>52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2196</v>
      </c>
      <c r="S29" s="12" t="s">
        <v>126</v>
      </c>
    </row>
    <row r="30" spans="1:19" x14ac:dyDescent="0.25">
      <c r="A30" s="12" t="s">
        <v>127</v>
      </c>
      <c r="B30" s="13" t="s">
        <v>76</v>
      </c>
      <c r="C30" s="12" t="s">
        <v>118</v>
      </c>
      <c r="D30" s="12" t="s">
        <v>26</v>
      </c>
      <c r="E30" s="12" t="s">
        <v>128</v>
      </c>
      <c r="F30" s="12" t="s">
        <v>26</v>
      </c>
      <c r="G30" s="12" t="s">
        <v>92</v>
      </c>
      <c r="H30" s="12" t="s">
        <v>51</v>
      </c>
      <c r="I30" s="14" t="s">
        <v>52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8100</v>
      </c>
      <c r="S30" s="12" t="s">
        <v>129</v>
      </c>
    </row>
    <row r="31" spans="1:19" x14ac:dyDescent="0.25">
      <c r="A31" s="12" t="s">
        <v>130</v>
      </c>
      <c r="B31" s="13" t="s">
        <v>76</v>
      </c>
      <c r="C31" s="12" t="s">
        <v>118</v>
      </c>
      <c r="D31" s="12" t="s">
        <v>26</v>
      </c>
      <c r="E31" s="12" t="s">
        <v>131</v>
      </c>
      <c r="F31" s="12" t="s">
        <v>26</v>
      </c>
      <c r="G31" s="12" t="s">
        <v>95</v>
      </c>
      <c r="H31" s="12" t="s">
        <v>97</v>
      </c>
      <c r="I31" s="14" t="s">
        <v>98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26190</v>
      </c>
      <c r="S31" s="12" t="s">
        <v>132</v>
      </c>
    </row>
    <row r="32" spans="1:19" x14ac:dyDescent="0.25">
      <c r="A32" s="12" t="s">
        <v>133</v>
      </c>
      <c r="B32" s="13" t="s">
        <v>134</v>
      </c>
      <c r="C32" s="12" t="s">
        <v>24</v>
      </c>
      <c r="D32" s="12" t="s">
        <v>264</v>
      </c>
      <c r="E32" s="12" t="s">
        <v>26</v>
      </c>
      <c r="F32" s="12" t="s">
        <v>138</v>
      </c>
      <c r="G32" s="12" t="s">
        <v>26</v>
      </c>
      <c r="H32" s="12" t="s">
        <v>73</v>
      </c>
      <c r="I32" s="14" t="s">
        <v>74</v>
      </c>
      <c r="J32" s="14">
        <v>36000</v>
      </c>
      <c r="K32" s="14">
        <v>36000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137</v>
      </c>
      <c r="B33" s="13" t="s">
        <v>134</v>
      </c>
      <c r="C33" s="12" t="s">
        <v>24</v>
      </c>
      <c r="D33" s="12" t="s">
        <v>158</v>
      </c>
      <c r="E33" s="12" t="s">
        <v>26</v>
      </c>
      <c r="F33" s="12" t="s">
        <v>159</v>
      </c>
      <c r="G33" s="12" t="s">
        <v>26</v>
      </c>
      <c r="H33" s="12" t="s">
        <v>160</v>
      </c>
      <c r="I33" s="14" t="s">
        <v>161</v>
      </c>
      <c r="J33" s="14">
        <v>395324.52</v>
      </c>
      <c r="K33" s="14">
        <v>0</v>
      </c>
      <c r="L33" s="14">
        <v>340797</v>
      </c>
      <c r="M33" s="14">
        <v>54527.519999999997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139</v>
      </c>
      <c r="B34" s="13" t="s">
        <v>134</v>
      </c>
      <c r="C34" s="12" t="s">
        <v>24</v>
      </c>
      <c r="D34" s="12" t="s">
        <v>163</v>
      </c>
      <c r="E34" s="12" t="s">
        <v>26</v>
      </c>
      <c r="F34" s="12" t="s">
        <v>164</v>
      </c>
      <c r="G34" s="12" t="s">
        <v>26</v>
      </c>
      <c r="H34" s="12" t="s">
        <v>160</v>
      </c>
      <c r="I34" s="14" t="s">
        <v>161</v>
      </c>
      <c r="J34" s="14">
        <v>2019053.1489392272</v>
      </c>
      <c r="K34" s="14">
        <v>615196.79662983026</v>
      </c>
      <c r="L34" s="14">
        <v>1210220.9933701698</v>
      </c>
      <c r="M34" s="14">
        <v>193635.35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142</v>
      </c>
      <c r="B35" s="13" t="s">
        <v>134</v>
      </c>
      <c r="C35" s="12" t="s">
        <v>24</v>
      </c>
      <c r="D35" s="12" t="s">
        <v>143</v>
      </c>
      <c r="E35" s="12" t="s">
        <v>26</v>
      </c>
      <c r="F35" s="12" t="s">
        <v>144</v>
      </c>
      <c r="G35" s="12" t="s">
        <v>26</v>
      </c>
      <c r="H35" s="12" t="s">
        <v>145</v>
      </c>
      <c r="I35" s="14" t="s">
        <v>146</v>
      </c>
      <c r="J35" s="14">
        <v>390787.2</v>
      </c>
      <c r="K35" s="14">
        <v>358290</v>
      </c>
      <c r="L35" s="14">
        <v>0</v>
      </c>
      <c r="M35" s="14">
        <v>0</v>
      </c>
      <c r="N35" s="14">
        <v>30090</v>
      </c>
      <c r="O35" s="14">
        <v>2407.1999999999998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147</v>
      </c>
      <c r="B36" s="13" t="s">
        <v>134</v>
      </c>
      <c r="C36" s="12" t="s">
        <v>24</v>
      </c>
      <c r="D36" s="12" t="s">
        <v>148</v>
      </c>
      <c r="E36" s="12" t="s">
        <v>26</v>
      </c>
      <c r="F36" s="12" t="s">
        <v>149</v>
      </c>
      <c r="G36" s="12" t="s">
        <v>26</v>
      </c>
      <c r="H36" s="12" t="s">
        <v>150</v>
      </c>
      <c r="I36" s="14" t="s">
        <v>151</v>
      </c>
      <c r="J36" s="14">
        <v>354088.26</v>
      </c>
      <c r="K36" s="14">
        <v>0</v>
      </c>
      <c r="L36" s="14">
        <v>305248.5</v>
      </c>
      <c r="M36" s="14">
        <v>48839.76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152</v>
      </c>
      <c r="B37" s="13" t="s">
        <v>134</v>
      </c>
      <c r="C37" s="12" t="s">
        <v>24</v>
      </c>
      <c r="D37" s="12" t="s">
        <v>153</v>
      </c>
      <c r="E37" s="12" t="s">
        <v>26</v>
      </c>
      <c r="F37" s="12" t="s">
        <v>154</v>
      </c>
      <c r="G37" s="12" t="s">
        <v>26</v>
      </c>
      <c r="H37" s="12" t="s">
        <v>155</v>
      </c>
      <c r="I37" s="14" t="s">
        <v>156</v>
      </c>
      <c r="J37" s="14">
        <v>592090.07679999992</v>
      </c>
      <c r="K37" s="14">
        <v>5.8207660913467407E-11</v>
      </c>
      <c r="L37" s="14">
        <v>510422.48</v>
      </c>
      <c r="M37" s="14">
        <v>81667.59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157</v>
      </c>
      <c r="B38" s="13" t="s">
        <v>134</v>
      </c>
      <c r="C38" s="12" t="s">
        <v>24</v>
      </c>
      <c r="D38" s="12" t="s">
        <v>140</v>
      </c>
      <c r="E38" s="12" t="s">
        <v>26</v>
      </c>
      <c r="F38" s="12" t="s">
        <v>141</v>
      </c>
      <c r="G38" s="12" t="s">
        <v>26</v>
      </c>
      <c r="H38" s="12" t="s">
        <v>51</v>
      </c>
      <c r="I38" s="14" t="s">
        <v>52</v>
      </c>
      <c r="J38" s="14">
        <v>35148</v>
      </c>
      <c r="K38" s="14">
        <v>0</v>
      </c>
      <c r="L38" s="14">
        <v>30300</v>
      </c>
      <c r="M38" s="14">
        <v>4848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162</v>
      </c>
      <c r="B39" s="13" t="s">
        <v>134</v>
      </c>
      <c r="C39" s="12" t="s">
        <v>24</v>
      </c>
      <c r="D39" s="12" t="s">
        <v>135</v>
      </c>
      <c r="E39" s="12" t="s">
        <v>26</v>
      </c>
      <c r="F39" s="12" t="s">
        <v>136</v>
      </c>
      <c r="G39" s="12" t="s">
        <v>26</v>
      </c>
      <c r="H39" s="12" t="s">
        <v>46</v>
      </c>
      <c r="I39" s="14" t="s">
        <v>47</v>
      </c>
      <c r="J39" s="14">
        <v>52000</v>
      </c>
      <c r="K39" s="14">
        <v>52000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165</v>
      </c>
      <c r="B40" s="13" t="s">
        <v>134</v>
      </c>
      <c r="C40" s="12" t="s">
        <v>118</v>
      </c>
      <c r="D40" s="12" t="s">
        <v>26</v>
      </c>
      <c r="E40" s="12" t="s">
        <v>166</v>
      </c>
      <c r="F40" s="12" t="s">
        <v>26</v>
      </c>
      <c r="G40" s="12" t="s">
        <v>108</v>
      </c>
      <c r="H40" s="12" t="s">
        <v>110</v>
      </c>
      <c r="I40" s="14" t="s">
        <v>111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1320</v>
      </c>
      <c r="S40" s="12" t="s">
        <v>167</v>
      </c>
    </row>
    <row r="41" spans="1:19" x14ac:dyDescent="0.25">
      <c r="A41" s="12" t="s">
        <v>168</v>
      </c>
      <c r="B41" s="13" t="s">
        <v>169</v>
      </c>
      <c r="C41" s="12" t="s">
        <v>24</v>
      </c>
      <c r="D41" s="12" t="s">
        <v>183</v>
      </c>
      <c r="E41" s="12" t="s">
        <v>26</v>
      </c>
      <c r="F41" s="12" t="s">
        <v>184</v>
      </c>
      <c r="G41" s="12" t="s">
        <v>26</v>
      </c>
      <c r="H41" s="12" t="s">
        <v>79</v>
      </c>
      <c r="I41" s="14" t="s">
        <v>80</v>
      </c>
      <c r="J41" s="14">
        <v>23253</v>
      </c>
      <c r="K41" s="14">
        <v>23253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174</v>
      </c>
      <c r="B42" s="13" t="s">
        <v>169</v>
      </c>
      <c r="C42" s="12" t="s">
        <v>24</v>
      </c>
      <c r="D42" s="12" t="s">
        <v>175</v>
      </c>
      <c r="E42" s="12" t="s">
        <v>26</v>
      </c>
      <c r="F42" s="12" t="s">
        <v>176</v>
      </c>
      <c r="G42" s="12" t="s">
        <v>26</v>
      </c>
      <c r="H42" s="12" t="s">
        <v>73</v>
      </c>
      <c r="I42" s="14" t="s">
        <v>74</v>
      </c>
      <c r="J42" s="14">
        <v>38700</v>
      </c>
      <c r="K42" s="14">
        <v>38700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177</v>
      </c>
      <c r="B43" s="13" t="s">
        <v>169</v>
      </c>
      <c r="C43" s="12" t="s">
        <v>24</v>
      </c>
      <c r="D43" s="12" t="s">
        <v>178</v>
      </c>
      <c r="E43" s="12" t="s">
        <v>26</v>
      </c>
      <c r="F43" s="12" t="s">
        <v>179</v>
      </c>
      <c r="G43" s="12" t="s">
        <v>26</v>
      </c>
      <c r="H43" s="12" t="s">
        <v>180</v>
      </c>
      <c r="I43" s="14" t="s">
        <v>181</v>
      </c>
      <c r="J43" s="14">
        <v>919360</v>
      </c>
      <c r="K43" s="14">
        <v>919360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182</v>
      </c>
      <c r="B44" s="13" t="s">
        <v>169</v>
      </c>
      <c r="C44" s="12" t="s">
        <v>24</v>
      </c>
      <c r="D44" s="12" t="s">
        <v>203</v>
      </c>
      <c r="E44" s="12" t="s">
        <v>26</v>
      </c>
      <c r="F44" s="12" t="s">
        <v>204</v>
      </c>
      <c r="G44" s="12" t="s">
        <v>26</v>
      </c>
      <c r="H44" s="12" t="s">
        <v>205</v>
      </c>
      <c r="I44" s="14" t="s">
        <v>206</v>
      </c>
      <c r="J44" s="14">
        <v>101609.04</v>
      </c>
      <c r="K44" s="14">
        <v>0</v>
      </c>
      <c r="L44" s="14">
        <v>87594</v>
      </c>
      <c r="M44" s="14">
        <v>14015.04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169</v>
      </c>
      <c r="C45" s="12" t="s">
        <v>24</v>
      </c>
      <c r="D45" s="12" t="s">
        <v>170</v>
      </c>
      <c r="E45" s="12" t="s">
        <v>26</v>
      </c>
      <c r="F45" s="12" t="s">
        <v>171</v>
      </c>
      <c r="G45" s="12" t="s">
        <v>26</v>
      </c>
      <c r="H45" s="12" t="s">
        <v>172</v>
      </c>
      <c r="I45" s="14" t="s">
        <v>173</v>
      </c>
      <c r="J45" s="14">
        <v>76000.415999999997</v>
      </c>
      <c r="K45" s="14">
        <v>0</v>
      </c>
      <c r="L45" s="14">
        <v>65517.599999999999</v>
      </c>
      <c r="M45" s="14">
        <v>10482.81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190</v>
      </c>
      <c r="B46" s="13" t="s">
        <v>169</v>
      </c>
      <c r="C46" s="12" t="s">
        <v>24</v>
      </c>
      <c r="D46" s="12" t="s">
        <v>194</v>
      </c>
      <c r="E46" s="12" t="s">
        <v>26</v>
      </c>
      <c r="F46" s="12" t="s">
        <v>195</v>
      </c>
      <c r="G46" s="12" t="s">
        <v>26</v>
      </c>
      <c r="H46" s="12" t="s">
        <v>51</v>
      </c>
      <c r="I46" s="14" t="s">
        <v>52</v>
      </c>
      <c r="J46" s="14">
        <v>37932</v>
      </c>
      <c r="K46" s="14">
        <v>0</v>
      </c>
      <c r="L46" s="14">
        <v>32700</v>
      </c>
      <c r="M46" s="14">
        <v>5232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193</v>
      </c>
      <c r="B47" s="13" t="s">
        <v>169</v>
      </c>
      <c r="C47" s="12" t="s">
        <v>24</v>
      </c>
      <c r="D47" s="12" t="s">
        <v>191</v>
      </c>
      <c r="E47" s="12" t="s">
        <v>26</v>
      </c>
      <c r="F47" s="12" t="s">
        <v>192</v>
      </c>
      <c r="G47" s="12" t="s">
        <v>26</v>
      </c>
      <c r="H47" s="12" t="s">
        <v>28</v>
      </c>
      <c r="I47" s="14" t="s">
        <v>29</v>
      </c>
      <c r="J47" s="14">
        <v>288000</v>
      </c>
      <c r="K47" s="14">
        <v>288000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196</v>
      </c>
      <c r="B48" s="13" t="s">
        <v>169</v>
      </c>
      <c r="C48" s="12" t="s">
        <v>24</v>
      </c>
      <c r="D48" s="12" t="s">
        <v>197</v>
      </c>
      <c r="E48" s="12" t="s">
        <v>26</v>
      </c>
      <c r="F48" s="12" t="s">
        <v>198</v>
      </c>
      <c r="G48" s="12" t="s">
        <v>26</v>
      </c>
      <c r="H48" s="12" t="s">
        <v>28</v>
      </c>
      <c r="I48" s="14" t="s">
        <v>29</v>
      </c>
      <c r="J48" s="14">
        <v>79315.25</v>
      </c>
      <c r="K48" s="14">
        <v>0</v>
      </c>
      <c r="L48" s="14">
        <v>68375.22</v>
      </c>
      <c r="M48" s="14">
        <v>10940.03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199</v>
      </c>
      <c r="B49" s="13" t="s">
        <v>169</v>
      </c>
      <c r="C49" s="12" t="s">
        <v>24</v>
      </c>
      <c r="D49" s="12" t="s">
        <v>186</v>
      </c>
      <c r="E49" s="12" t="s">
        <v>26</v>
      </c>
      <c r="F49" s="12" t="s">
        <v>187</v>
      </c>
      <c r="G49" s="12" t="s">
        <v>26</v>
      </c>
      <c r="H49" s="12" t="s">
        <v>188</v>
      </c>
      <c r="I49" s="14" t="s">
        <v>189</v>
      </c>
      <c r="J49" s="14">
        <v>140788.68960000001</v>
      </c>
      <c r="K49" s="14">
        <v>0</v>
      </c>
      <c r="L49" s="14">
        <v>121369.56000000003</v>
      </c>
      <c r="M49" s="14">
        <v>19419.12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202</v>
      </c>
      <c r="B50" s="13" t="s">
        <v>169</v>
      </c>
      <c r="C50" s="12" t="s">
        <v>24</v>
      </c>
      <c r="D50" s="12" t="s">
        <v>200</v>
      </c>
      <c r="E50" s="12" t="s">
        <v>26</v>
      </c>
      <c r="F50" s="12" t="s">
        <v>201</v>
      </c>
      <c r="G50" s="12" t="s">
        <v>26</v>
      </c>
      <c r="H50" s="12" t="s">
        <v>188</v>
      </c>
      <c r="I50" s="14" t="s">
        <v>189</v>
      </c>
      <c r="J50" s="14">
        <v>848325.62</v>
      </c>
      <c r="K50" s="14">
        <v>0</v>
      </c>
      <c r="L50" s="14">
        <v>731315.19</v>
      </c>
      <c r="M50" s="14">
        <v>117010.43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207</v>
      </c>
      <c r="B51" s="13" t="s">
        <v>169</v>
      </c>
      <c r="C51" s="12" t="s">
        <v>118</v>
      </c>
      <c r="D51" s="12" t="s">
        <v>26</v>
      </c>
      <c r="E51" s="12" t="s">
        <v>208</v>
      </c>
      <c r="F51" s="12" t="s">
        <v>26</v>
      </c>
      <c r="G51" s="12" t="s">
        <v>170</v>
      </c>
      <c r="H51" s="12" t="s">
        <v>172</v>
      </c>
      <c r="I51" s="14" t="s">
        <v>173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7862.11</v>
      </c>
      <c r="S51" s="12" t="s">
        <v>209</v>
      </c>
    </row>
    <row r="52" spans="1:19" x14ac:dyDescent="0.25">
      <c r="A52" s="12" t="s">
        <v>210</v>
      </c>
      <c r="B52" s="13" t="s">
        <v>169</v>
      </c>
      <c r="C52" s="12" t="s">
        <v>118</v>
      </c>
      <c r="D52" s="12" t="s">
        <v>26</v>
      </c>
      <c r="E52" s="12" t="s">
        <v>211</v>
      </c>
      <c r="F52" s="12" t="s">
        <v>26</v>
      </c>
      <c r="G52" s="12" t="s">
        <v>140</v>
      </c>
      <c r="H52" s="12" t="s">
        <v>51</v>
      </c>
      <c r="I52" s="14" t="s">
        <v>52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3636</v>
      </c>
      <c r="S52" s="12" t="s">
        <v>212</v>
      </c>
    </row>
    <row r="53" spans="1:19" x14ac:dyDescent="0.25">
      <c r="A53" s="12" t="s">
        <v>213</v>
      </c>
      <c r="B53" s="13" t="s">
        <v>169</v>
      </c>
      <c r="C53" s="12" t="s">
        <v>118</v>
      </c>
      <c r="D53" s="12" t="s">
        <v>26</v>
      </c>
      <c r="E53" s="12" t="s">
        <v>214</v>
      </c>
      <c r="F53" s="12" t="s">
        <v>26</v>
      </c>
      <c r="G53" s="12" t="s">
        <v>143</v>
      </c>
      <c r="H53" s="12" t="s">
        <v>145</v>
      </c>
      <c r="I53" s="14" t="s">
        <v>146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1805.4</v>
      </c>
      <c r="S53" s="12" t="s">
        <v>215</v>
      </c>
    </row>
    <row r="54" spans="1:19" x14ac:dyDescent="0.25">
      <c r="A54" s="12" t="s">
        <v>216</v>
      </c>
      <c r="B54" s="13" t="s">
        <v>217</v>
      </c>
      <c r="C54" s="12" t="s">
        <v>118</v>
      </c>
      <c r="D54" s="12" t="s">
        <v>26</v>
      </c>
      <c r="E54" s="12" t="s">
        <v>218</v>
      </c>
      <c r="F54" s="12" t="s">
        <v>26</v>
      </c>
      <c r="G54" s="12" t="s">
        <v>148</v>
      </c>
      <c r="H54" s="12" t="s">
        <v>150</v>
      </c>
      <c r="I54" s="14" t="s">
        <v>151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36629.82</v>
      </c>
      <c r="S54" s="12" t="s">
        <v>219</v>
      </c>
    </row>
    <row r="55" spans="1:19" x14ac:dyDescent="0.25">
      <c r="A55" s="12" t="s">
        <v>220</v>
      </c>
      <c r="B55" s="13" t="s">
        <v>217</v>
      </c>
      <c r="C55" s="12" t="s">
        <v>118</v>
      </c>
      <c r="D55" s="12" t="s">
        <v>26</v>
      </c>
      <c r="E55" s="12" t="s">
        <v>221</v>
      </c>
      <c r="F55" s="12" t="s">
        <v>26</v>
      </c>
      <c r="G55" s="12" t="s">
        <v>153</v>
      </c>
      <c r="H55" s="12" t="s">
        <v>155</v>
      </c>
      <c r="I55" s="14" t="s">
        <v>156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61250.7</v>
      </c>
      <c r="S55" s="12" t="s">
        <v>222</v>
      </c>
    </row>
    <row r="56" spans="1:19" x14ac:dyDescent="0.25">
      <c r="A56" s="12" t="s">
        <v>223</v>
      </c>
      <c r="B56" s="13" t="s">
        <v>217</v>
      </c>
      <c r="C56" s="12" t="s">
        <v>118</v>
      </c>
      <c r="D56" s="12" t="s">
        <v>26</v>
      </c>
      <c r="E56" s="12" t="s">
        <v>224</v>
      </c>
      <c r="F56" s="12" t="s">
        <v>26</v>
      </c>
      <c r="G56" s="12" t="s">
        <v>186</v>
      </c>
      <c r="H56" s="12" t="s">
        <v>188</v>
      </c>
      <c r="I56" s="14" t="s">
        <v>189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14564.35</v>
      </c>
      <c r="S56" s="12" t="s">
        <v>225</v>
      </c>
    </row>
    <row r="57" spans="1:19" x14ac:dyDescent="0.25">
      <c r="A57" s="12" t="s">
        <v>226</v>
      </c>
      <c r="B57" s="13" t="s">
        <v>217</v>
      </c>
      <c r="C57" s="12" t="s">
        <v>118</v>
      </c>
      <c r="D57" s="12" t="s">
        <v>26</v>
      </c>
      <c r="E57" s="12" t="s">
        <v>227</v>
      </c>
      <c r="F57" s="12" t="s">
        <v>26</v>
      </c>
      <c r="G57" s="12" t="s">
        <v>203</v>
      </c>
      <c r="H57" s="12" t="s">
        <v>205</v>
      </c>
      <c r="I57" s="14" t="s">
        <v>206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10511.28</v>
      </c>
      <c r="S57" s="12" t="s">
        <v>228</v>
      </c>
    </row>
    <row r="58" spans="1:19" x14ac:dyDescent="0.25">
      <c r="A58" s="12" t="s">
        <v>229</v>
      </c>
      <c r="B58" s="13" t="s">
        <v>217</v>
      </c>
      <c r="C58" s="12" t="s">
        <v>118</v>
      </c>
      <c r="D58" s="12" t="s">
        <v>26</v>
      </c>
      <c r="E58" s="12" t="s">
        <v>230</v>
      </c>
      <c r="F58" s="12" t="s">
        <v>26</v>
      </c>
      <c r="G58" s="12" t="s">
        <v>200</v>
      </c>
      <c r="H58" s="12" t="s">
        <v>188</v>
      </c>
      <c r="I58" s="14" t="s">
        <v>189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87757.82</v>
      </c>
      <c r="S58" s="12" t="s">
        <v>231</v>
      </c>
    </row>
    <row r="59" spans="1:19" x14ac:dyDescent="0.25">
      <c r="A59" s="12" t="s">
        <v>232</v>
      </c>
      <c r="B59" s="13" t="s">
        <v>217</v>
      </c>
      <c r="C59" s="12" t="s">
        <v>118</v>
      </c>
      <c r="D59" s="12" t="s">
        <v>26</v>
      </c>
      <c r="E59" s="12" t="s">
        <v>233</v>
      </c>
      <c r="F59" s="12" t="s">
        <v>26</v>
      </c>
      <c r="G59" s="12" t="s">
        <v>197</v>
      </c>
      <c r="H59" s="12" t="s">
        <v>28</v>
      </c>
      <c r="I59" s="14" t="s">
        <v>29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8205.02</v>
      </c>
      <c r="S59" s="12" t="s">
        <v>234</v>
      </c>
    </row>
    <row r="60" spans="1:19" x14ac:dyDescent="0.25">
      <c r="A60" s="12" t="s">
        <v>235</v>
      </c>
      <c r="B60" s="13" t="s">
        <v>217</v>
      </c>
      <c r="C60" s="12" t="s">
        <v>118</v>
      </c>
      <c r="D60" s="12" t="s">
        <v>26</v>
      </c>
      <c r="E60" s="12" t="s">
        <v>236</v>
      </c>
      <c r="F60" s="12" t="s">
        <v>26</v>
      </c>
      <c r="G60" s="12" t="s">
        <v>194</v>
      </c>
      <c r="H60" s="12" t="s">
        <v>51</v>
      </c>
      <c r="I60" s="14" t="s">
        <v>52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3924</v>
      </c>
      <c r="S60" s="12" t="s">
        <v>237</v>
      </c>
    </row>
    <row r="61" spans="1:19" x14ac:dyDescent="0.25">
      <c r="A61" s="12" t="s">
        <v>238</v>
      </c>
      <c r="B61" s="13" t="s">
        <v>217</v>
      </c>
      <c r="C61" s="12" t="s">
        <v>118</v>
      </c>
      <c r="D61" s="12" t="s">
        <v>26</v>
      </c>
      <c r="E61" s="12" t="s">
        <v>239</v>
      </c>
      <c r="F61" s="12" t="s">
        <v>26</v>
      </c>
      <c r="G61" s="12" t="s">
        <v>163</v>
      </c>
      <c r="H61" s="12" t="s">
        <v>160</v>
      </c>
      <c r="I61" s="14" t="s">
        <v>161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145226.51999999999</v>
      </c>
      <c r="S61" s="12" t="s">
        <v>240</v>
      </c>
    </row>
    <row r="62" spans="1:19" x14ac:dyDescent="0.25">
      <c r="A62" s="12" t="s">
        <v>241</v>
      </c>
      <c r="B62" s="13" t="s">
        <v>217</v>
      </c>
      <c r="C62" s="12" t="s">
        <v>118</v>
      </c>
      <c r="D62" s="12" t="s">
        <v>26</v>
      </c>
      <c r="E62" s="12" t="s">
        <v>242</v>
      </c>
      <c r="F62" s="12" t="s">
        <v>26</v>
      </c>
      <c r="G62" s="12" t="s">
        <v>158</v>
      </c>
      <c r="H62" s="12" t="s">
        <v>160</v>
      </c>
      <c r="I62" s="14" t="s">
        <v>161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40895.64</v>
      </c>
      <c r="S62" s="12" t="s">
        <v>243</v>
      </c>
    </row>
    <row r="63" spans="1:19" x14ac:dyDescent="0.25">
      <c r="A63" s="12" t="s">
        <v>244</v>
      </c>
      <c r="B63" s="13" t="s">
        <v>245</v>
      </c>
      <c r="C63" s="12" t="s">
        <v>24</v>
      </c>
      <c r="D63" s="12" t="s">
        <v>246</v>
      </c>
      <c r="E63" s="12" t="s">
        <v>26</v>
      </c>
      <c r="F63" s="12" t="s">
        <v>247</v>
      </c>
      <c r="G63" s="12" t="s">
        <v>26</v>
      </c>
      <c r="H63" s="12" t="s">
        <v>172</v>
      </c>
      <c r="I63" s="14" t="s">
        <v>173</v>
      </c>
      <c r="J63" s="14">
        <v>76000.415999999997</v>
      </c>
      <c r="K63" s="14">
        <v>0</v>
      </c>
      <c r="L63" s="14">
        <v>65517.599999999999</v>
      </c>
      <c r="M63" s="14">
        <v>10482.81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248</v>
      </c>
      <c r="B64" s="13" t="s">
        <v>245</v>
      </c>
      <c r="C64" s="12" t="s">
        <v>118</v>
      </c>
      <c r="D64" s="12" t="s">
        <v>26</v>
      </c>
      <c r="E64" s="12" t="s">
        <v>249</v>
      </c>
      <c r="F64" s="12" t="s">
        <v>26</v>
      </c>
      <c r="G64" s="12" t="s">
        <v>246</v>
      </c>
      <c r="H64" s="12" t="s">
        <v>172</v>
      </c>
      <c r="I64" s="14" t="s">
        <v>173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7862.11</v>
      </c>
      <c r="S64" s="12" t="s">
        <v>250</v>
      </c>
    </row>
    <row r="65" spans="1:19" x14ac:dyDescent="0.25">
      <c r="A65" s="12" t="s">
        <v>251</v>
      </c>
      <c r="B65" s="13" t="s">
        <v>245</v>
      </c>
      <c r="C65" s="12" t="s">
        <v>118</v>
      </c>
      <c r="D65" s="12" t="s">
        <v>26</v>
      </c>
      <c r="E65" s="12" t="s">
        <v>252</v>
      </c>
      <c r="F65" s="12" t="s">
        <v>26</v>
      </c>
      <c r="G65" s="12" t="s">
        <v>32</v>
      </c>
      <c r="H65" s="12" t="s">
        <v>34</v>
      </c>
      <c r="I65" s="14" t="s">
        <v>35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236914.56</v>
      </c>
      <c r="S65" s="12" t="s">
        <v>253</v>
      </c>
    </row>
    <row r="67" spans="1:19" x14ac:dyDescent="0.25">
      <c r="J67" s="7">
        <f>SUM(J8:J65)</f>
        <v>16465918.246539224</v>
      </c>
      <c r="K67" s="7">
        <f t="shared" ref="K67:R67" si="0">SUM(K8:K65)</f>
        <v>9495229.9666298311</v>
      </c>
      <c r="L67" s="7">
        <f t="shared" si="0"/>
        <v>5981199.0133701675</v>
      </c>
      <c r="M67" s="7">
        <f t="shared" si="0"/>
        <v>956991.79000000027</v>
      </c>
      <c r="N67" s="7">
        <f t="shared" si="0"/>
        <v>30090</v>
      </c>
      <c r="O67" s="7">
        <f t="shared" si="0"/>
        <v>2407.1999999999998</v>
      </c>
      <c r="P67" s="7">
        <f t="shared" si="0"/>
        <v>0</v>
      </c>
      <c r="Q67" s="7">
        <f t="shared" si="0"/>
        <v>0</v>
      </c>
      <c r="R67" s="7">
        <f t="shared" si="0"/>
        <v>719549.27</v>
      </c>
    </row>
    <row r="69" spans="1:19" x14ac:dyDescent="0.25">
      <c r="J69" s="6" t="s">
        <v>254</v>
      </c>
    </row>
    <row r="71" spans="1:19" x14ac:dyDescent="0.25">
      <c r="J71" s="6" t="s">
        <v>255</v>
      </c>
      <c r="K71" s="6" t="s">
        <v>256</v>
      </c>
      <c r="L71" s="6" t="s">
        <v>257</v>
      </c>
    </row>
    <row r="73" spans="1:19" x14ac:dyDescent="0.25">
      <c r="I73" s="6" t="s">
        <v>258</v>
      </c>
      <c r="J73" s="6">
        <f>K67</f>
        <v>9495229.9666298311</v>
      </c>
    </row>
    <row r="75" spans="1:19" x14ac:dyDescent="0.25">
      <c r="I75" s="6" t="s">
        <v>259</v>
      </c>
      <c r="J75" s="6">
        <v>5981199.0133701675</v>
      </c>
      <c r="K75" s="6">
        <v>956991.79000000027</v>
      </c>
    </row>
    <row r="77" spans="1:19" x14ac:dyDescent="0.25">
      <c r="I77" s="6" t="s">
        <v>260</v>
      </c>
      <c r="J77" s="6">
        <v>30090</v>
      </c>
      <c r="K77" s="6">
        <v>2407.1999999999998</v>
      </c>
      <c r="L77" s="6">
        <v>0</v>
      </c>
    </row>
    <row r="79" spans="1:19" x14ac:dyDescent="0.25">
      <c r="I79" s="6" t="s">
        <v>261</v>
      </c>
      <c r="J79" s="6">
        <v>0</v>
      </c>
      <c r="K79" s="6">
        <v>0</v>
      </c>
    </row>
    <row r="81" spans="9:12" x14ac:dyDescent="0.25">
      <c r="I81" s="6" t="s">
        <v>262</v>
      </c>
      <c r="J81" s="6">
        <v>15506518.979999997</v>
      </c>
      <c r="K81" s="6">
        <v>959398.99000000022</v>
      </c>
      <c r="L81" s="6">
        <v>0</v>
      </c>
    </row>
  </sheetData>
  <sortState ref="A8:S65">
    <sortCondition ref="B8:B65"/>
    <sortCondition ref="S8:S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FBC8-1849-4F9D-BDBC-A2F9FD0E28F3}">
  <dimension ref="A2:S81"/>
  <sheetViews>
    <sheetView tabSelected="1" workbookViewId="0">
      <pane ySplit="7" topLeftCell="A8" activePane="bottomLeft" state="frozen"/>
      <selection pane="bottomLeft" activeCell="A18" sqref="A18:XFD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19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25" t="s">
        <v>263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x14ac:dyDescent="0.25">
      <c r="A8" s="20" t="s">
        <v>36</v>
      </c>
      <c r="B8" s="21" t="s">
        <v>37</v>
      </c>
      <c r="C8" s="20" t="s">
        <v>24</v>
      </c>
      <c r="D8" s="20" t="s">
        <v>38</v>
      </c>
      <c r="E8" s="20" t="s">
        <v>26</v>
      </c>
      <c r="F8" s="20" t="s">
        <v>39</v>
      </c>
      <c r="G8" s="20" t="s">
        <v>26</v>
      </c>
      <c r="H8" s="20" t="s">
        <v>40</v>
      </c>
      <c r="I8" s="22" t="s">
        <v>41</v>
      </c>
      <c r="J8" s="22">
        <v>154000</v>
      </c>
      <c r="K8" s="22">
        <v>154000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42</v>
      </c>
      <c r="B9" s="21" t="s">
        <v>43</v>
      </c>
      <c r="C9" s="20" t="s">
        <v>24</v>
      </c>
      <c r="D9" s="20" t="s">
        <v>67</v>
      </c>
      <c r="E9" s="20" t="s">
        <v>26</v>
      </c>
      <c r="F9" s="20" t="s">
        <v>68</v>
      </c>
      <c r="G9" s="20" t="s">
        <v>26</v>
      </c>
      <c r="H9" s="20" t="s">
        <v>40</v>
      </c>
      <c r="I9" s="22" t="s">
        <v>41</v>
      </c>
      <c r="J9" s="22">
        <v>273000</v>
      </c>
      <c r="K9" s="22">
        <v>273000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75</v>
      </c>
      <c r="B10" s="21" t="s">
        <v>76</v>
      </c>
      <c r="C10" s="20" t="s">
        <v>24</v>
      </c>
      <c r="D10" s="20" t="s">
        <v>105</v>
      </c>
      <c r="E10" s="20" t="s">
        <v>26</v>
      </c>
      <c r="F10" s="20" t="s">
        <v>106</v>
      </c>
      <c r="G10" s="20" t="s">
        <v>26</v>
      </c>
      <c r="H10" s="20" t="s">
        <v>40</v>
      </c>
      <c r="I10" s="22" t="s">
        <v>41</v>
      </c>
      <c r="J10" s="22">
        <v>138000</v>
      </c>
      <c r="K10" s="22">
        <v>138000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81</v>
      </c>
      <c r="B11" s="21" t="s">
        <v>76</v>
      </c>
      <c r="C11" s="20" t="s">
        <v>24</v>
      </c>
      <c r="D11" s="20" t="s">
        <v>77</v>
      </c>
      <c r="E11" s="20" t="s">
        <v>26</v>
      </c>
      <c r="F11" s="20" t="s">
        <v>78</v>
      </c>
      <c r="G11" s="20" t="s">
        <v>26</v>
      </c>
      <c r="H11" s="20" t="s">
        <v>79</v>
      </c>
      <c r="I11" s="22" t="s">
        <v>80</v>
      </c>
      <c r="J11" s="22">
        <v>16192</v>
      </c>
      <c r="K11" s="22">
        <v>16192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168</v>
      </c>
      <c r="B12" s="21" t="s">
        <v>169</v>
      </c>
      <c r="C12" s="20" t="s">
        <v>24</v>
      </c>
      <c r="D12" s="20" t="s">
        <v>183</v>
      </c>
      <c r="E12" s="20" t="s">
        <v>26</v>
      </c>
      <c r="F12" s="20" t="s">
        <v>184</v>
      </c>
      <c r="G12" s="20" t="s">
        <v>26</v>
      </c>
      <c r="H12" s="20" t="s">
        <v>79</v>
      </c>
      <c r="I12" s="22" t="s">
        <v>80</v>
      </c>
      <c r="J12" s="22">
        <v>23253</v>
      </c>
      <c r="K12" s="22">
        <v>23253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69</v>
      </c>
      <c r="B13" s="21" t="s">
        <v>70</v>
      </c>
      <c r="C13" s="20" t="s">
        <v>24</v>
      </c>
      <c r="D13" s="20" t="s">
        <v>71</v>
      </c>
      <c r="E13" s="20" t="s">
        <v>26</v>
      </c>
      <c r="F13" s="20" t="s">
        <v>72</v>
      </c>
      <c r="G13" s="20" t="s">
        <v>26</v>
      </c>
      <c r="H13" s="20" t="s">
        <v>73</v>
      </c>
      <c r="I13" s="22" t="s">
        <v>74</v>
      </c>
      <c r="J13" s="22">
        <v>51750</v>
      </c>
      <c r="K13" s="22">
        <v>51750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133</v>
      </c>
      <c r="B14" s="21" t="s">
        <v>134</v>
      </c>
      <c r="C14" s="20" t="s">
        <v>24</v>
      </c>
      <c r="D14" s="20" t="s">
        <v>264</v>
      </c>
      <c r="E14" s="20" t="s">
        <v>26</v>
      </c>
      <c r="F14" s="20" t="s">
        <v>138</v>
      </c>
      <c r="G14" s="20" t="s">
        <v>26</v>
      </c>
      <c r="H14" s="20" t="s">
        <v>73</v>
      </c>
      <c r="I14" s="22" t="s">
        <v>74</v>
      </c>
      <c r="J14" s="22">
        <v>36000</v>
      </c>
      <c r="K14" s="22">
        <v>36000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174</v>
      </c>
      <c r="B15" s="21" t="s">
        <v>169</v>
      </c>
      <c r="C15" s="20" t="s">
        <v>24</v>
      </c>
      <c r="D15" s="20" t="s">
        <v>175</v>
      </c>
      <c r="E15" s="20" t="s">
        <v>26</v>
      </c>
      <c r="F15" s="20" t="s">
        <v>176</v>
      </c>
      <c r="G15" s="20" t="s">
        <v>26</v>
      </c>
      <c r="H15" s="20" t="s">
        <v>73</v>
      </c>
      <c r="I15" s="22" t="s">
        <v>74</v>
      </c>
      <c r="J15" s="22">
        <v>38700</v>
      </c>
      <c r="K15" s="22">
        <v>38700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86</v>
      </c>
      <c r="B16" s="21" t="s">
        <v>76</v>
      </c>
      <c r="C16" s="20" t="s">
        <v>24</v>
      </c>
      <c r="D16" s="20" t="s">
        <v>100</v>
      </c>
      <c r="E16" s="20" t="s">
        <v>26</v>
      </c>
      <c r="F16" s="20" t="s">
        <v>101</v>
      </c>
      <c r="G16" s="20" t="s">
        <v>26</v>
      </c>
      <c r="H16" s="20" t="s">
        <v>102</v>
      </c>
      <c r="I16" s="22" t="s">
        <v>103</v>
      </c>
      <c r="J16" s="22">
        <v>85000</v>
      </c>
      <c r="K16" s="22">
        <v>85000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177</v>
      </c>
      <c r="B17" s="21" t="s">
        <v>169</v>
      </c>
      <c r="C17" s="20" t="s">
        <v>24</v>
      </c>
      <c r="D17" s="20" t="s">
        <v>178</v>
      </c>
      <c r="E17" s="20" t="s">
        <v>26</v>
      </c>
      <c r="F17" s="20" t="s">
        <v>179</v>
      </c>
      <c r="G17" s="20" t="s">
        <v>26</v>
      </c>
      <c r="H17" s="20" t="s">
        <v>180</v>
      </c>
      <c r="I17" s="22" t="s">
        <v>181</v>
      </c>
      <c r="J17" s="22">
        <v>919360</v>
      </c>
      <c r="K17" s="22">
        <v>919360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30</v>
      </c>
      <c r="B18" s="21" t="s">
        <v>31</v>
      </c>
      <c r="C18" s="20" t="s">
        <v>24</v>
      </c>
      <c r="D18" s="20" t="s">
        <v>32</v>
      </c>
      <c r="E18" s="20" t="s">
        <v>26</v>
      </c>
      <c r="F18" s="20" t="s">
        <v>33</v>
      </c>
      <c r="G18" s="20" t="s">
        <v>26</v>
      </c>
      <c r="H18" s="20" t="s">
        <v>34</v>
      </c>
      <c r="I18" s="22" t="s">
        <v>35</v>
      </c>
      <c r="J18" s="22">
        <v>2290174.08</v>
      </c>
      <c r="K18" s="22">
        <v>0</v>
      </c>
      <c r="L18" s="22">
        <v>1974288</v>
      </c>
      <c r="M18" s="22">
        <v>315886.08000000002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251</v>
      </c>
      <c r="B19" s="21" t="s">
        <v>245</v>
      </c>
      <c r="C19" s="20" t="s">
        <v>118</v>
      </c>
      <c r="D19" s="20" t="s">
        <v>26</v>
      </c>
      <c r="E19" s="20" t="s">
        <v>252</v>
      </c>
      <c r="F19" s="20" t="s">
        <v>26</v>
      </c>
      <c r="G19" s="20" t="s">
        <v>32</v>
      </c>
      <c r="H19" s="20" t="s">
        <v>34</v>
      </c>
      <c r="I19" s="22" t="s">
        <v>35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236914.56</v>
      </c>
      <c r="S19" s="20" t="s">
        <v>253</v>
      </c>
    </row>
    <row r="20" spans="1:19" s="23" customFormat="1" x14ac:dyDescent="0.25">
      <c r="A20" s="20" t="s">
        <v>137</v>
      </c>
      <c r="B20" s="21" t="s">
        <v>134</v>
      </c>
      <c r="C20" s="20" t="s">
        <v>24</v>
      </c>
      <c r="D20" s="20" t="s">
        <v>158</v>
      </c>
      <c r="E20" s="20" t="s">
        <v>26</v>
      </c>
      <c r="F20" s="20" t="s">
        <v>159</v>
      </c>
      <c r="G20" s="20" t="s">
        <v>26</v>
      </c>
      <c r="H20" s="20" t="s">
        <v>160</v>
      </c>
      <c r="I20" s="22" t="s">
        <v>161</v>
      </c>
      <c r="J20" s="22">
        <v>395324.52</v>
      </c>
      <c r="K20" s="22">
        <v>0</v>
      </c>
      <c r="L20" s="22">
        <v>340797</v>
      </c>
      <c r="M20" s="22">
        <v>54527.519999999997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139</v>
      </c>
      <c r="B21" s="21" t="s">
        <v>134</v>
      </c>
      <c r="C21" s="20" t="s">
        <v>24</v>
      </c>
      <c r="D21" s="20" t="s">
        <v>163</v>
      </c>
      <c r="E21" s="20" t="s">
        <v>26</v>
      </c>
      <c r="F21" s="20" t="s">
        <v>164</v>
      </c>
      <c r="G21" s="20" t="s">
        <v>26</v>
      </c>
      <c r="H21" s="20" t="s">
        <v>160</v>
      </c>
      <c r="I21" s="22" t="s">
        <v>161</v>
      </c>
      <c r="J21" s="22">
        <v>2019053.1489392272</v>
      </c>
      <c r="K21" s="22">
        <v>615196.79662983026</v>
      </c>
      <c r="L21" s="22">
        <v>1210220.9933701698</v>
      </c>
      <c r="M21" s="22">
        <v>193635.35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x14ac:dyDescent="0.25">
      <c r="A22" s="12" t="s">
        <v>238</v>
      </c>
      <c r="B22" s="13" t="s">
        <v>217</v>
      </c>
      <c r="C22" s="12" t="s">
        <v>118</v>
      </c>
      <c r="D22" s="12" t="s">
        <v>26</v>
      </c>
      <c r="E22" s="12" t="s">
        <v>239</v>
      </c>
      <c r="F22" s="12" t="s">
        <v>26</v>
      </c>
      <c r="G22" s="12" t="s">
        <v>163</v>
      </c>
      <c r="H22" s="12" t="s">
        <v>160</v>
      </c>
      <c r="I22" s="14" t="s">
        <v>161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145226.51999999999</v>
      </c>
      <c r="S22" s="12" t="s">
        <v>240</v>
      </c>
    </row>
    <row r="23" spans="1:19" x14ac:dyDescent="0.25">
      <c r="A23" s="12" t="s">
        <v>241</v>
      </c>
      <c r="B23" s="13" t="s">
        <v>217</v>
      </c>
      <c r="C23" s="12" t="s">
        <v>118</v>
      </c>
      <c r="D23" s="12" t="s">
        <v>26</v>
      </c>
      <c r="E23" s="12" t="s">
        <v>242</v>
      </c>
      <c r="F23" s="12" t="s">
        <v>26</v>
      </c>
      <c r="G23" s="12" t="s">
        <v>158</v>
      </c>
      <c r="H23" s="12" t="s">
        <v>160</v>
      </c>
      <c r="I23" s="14" t="s">
        <v>161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40895.64</v>
      </c>
      <c r="S23" s="12" t="s">
        <v>243</v>
      </c>
    </row>
    <row r="24" spans="1:19" s="23" customFormat="1" x14ac:dyDescent="0.25">
      <c r="A24" s="20" t="s">
        <v>182</v>
      </c>
      <c r="B24" s="21" t="s">
        <v>169</v>
      </c>
      <c r="C24" s="20" t="s">
        <v>24</v>
      </c>
      <c r="D24" s="20" t="s">
        <v>203</v>
      </c>
      <c r="E24" s="20" t="s">
        <v>26</v>
      </c>
      <c r="F24" s="20" t="s">
        <v>204</v>
      </c>
      <c r="G24" s="20" t="s">
        <v>26</v>
      </c>
      <c r="H24" s="20" t="s">
        <v>205</v>
      </c>
      <c r="I24" s="22" t="s">
        <v>206</v>
      </c>
      <c r="J24" s="22">
        <v>101609.04</v>
      </c>
      <c r="K24" s="22">
        <v>0</v>
      </c>
      <c r="L24" s="22">
        <v>87594</v>
      </c>
      <c r="M24" s="22">
        <v>14015.04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226</v>
      </c>
      <c r="B25" s="21" t="s">
        <v>217</v>
      </c>
      <c r="C25" s="20" t="s">
        <v>118</v>
      </c>
      <c r="D25" s="20" t="s">
        <v>26</v>
      </c>
      <c r="E25" s="20" t="s">
        <v>227</v>
      </c>
      <c r="F25" s="20" t="s">
        <v>26</v>
      </c>
      <c r="G25" s="20" t="s">
        <v>203</v>
      </c>
      <c r="H25" s="20" t="s">
        <v>205</v>
      </c>
      <c r="I25" s="22" t="s">
        <v>206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10511.28</v>
      </c>
      <c r="S25" s="20" t="s">
        <v>228</v>
      </c>
    </row>
    <row r="26" spans="1:19" s="23" customFormat="1" x14ac:dyDescent="0.25">
      <c r="A26" s="20" t="s">
        <v>48</v>
      </c>
      <c r="B26" s="21" t="s">
        <v>43</v>
      </c>
      <c r="C26" s="20" t="s">
        <v>24</v>
      </c>
      <c r="D26" s="20" t="s">
        <v>62</v>
      </c>
      <c r="E26" s="20" t="s">
        <v>26</v>
      </c>
      <c r="F26" s="20" t="s">
        <v>63</v>
      </c>
      <c r="G26" s="20" t="s">
        <v>26</v>
      </c>
      <c r="H26" s="20" t="s">
        <v>64</v>
      </c>
      <c r="I26" s="22" t="s">
        <v>65</v>
      </c>
      <c r="J26" s="22">
        <v>5360573.9000000004</v>
      </c>
      <c r="K26" s="22">
        <v>5360573.9000000004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91</v>
      </c>
      <c r="B27" s="21" t="s">
        <v>76</v>
      </c>
      <c r="C27" s="20" t="s">
        <v>24</v>
      </c>
      <c r="D27" s="20" t="s">
        <v>87</v>
      </c>
      <c r="E27" s="20" t="s">
        <v>26</v>
      </c>
      <c r="F27" s="20" t="s">
        <v>88</v>
      </c>
      <c r="G27" s="20" t="s">
        <v>26</v>
      </c>
      <c r="H27" s="20" t="s">
        <v>89</v>
      </c>
      <c r="I27" s="22" t="s">
        <v>90</v>
      </c>
      <c r="J27" s="22">
        <v>4000</v>
      </c>
      <c r="K27" s="22">
        <v>4000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142</v>
      </c>
      <c r="B28" s="21" t="s">
        <v>134</v>
      </c>
      <c r="C28" s="20" t="s">
        <v>24</v>
      </c>
      <c r="D28" s="20" t="s">
        <v>143</v>
      </c>
      <c r="E28" s="20" t="s">
        <v>26</v>
      </c>
      <c r="F28" s="20" t="s">
        <v>144</v>
      </c>
      <c r="G28" s="20" t="s">
        <v>26</v>
      </c>
      <c r="H28" s="20" t="s">
        <v>145</v>
      </c>
      <c r="I28" s="22" t="s">
        <v>146</v>
      </c>
      <c r="J28" s="22">
        <v>390787.2</v>
      </c>
      <c r="K28" s="22">
        <v>358290</v>
      </c>
      <c r="L28" s="22">
        <v>0</v>
      </c>
      <c r="M28" s="22">
        <v>0</v>
      </c>
      <c r="N28" s="22">
        <v>30090</v>
      </c>
      <c r="O28" s="22">
        <v>2407.1999999999998</v>
      </c>
      <c r="P28" s="22">
        <v>0</v>
      </c>
      <c r="Q28" s="22">
        <v>0</v>
      </c>
      <c r="R28" s="22">
        <v>0</v>
      </c>
      <c r="S28" s="20" t="s">
        <v>26</v>
      </c>
    </row>
    <row r="29" spans="1:19" x14ac:dyDescent="0.25">
      <c r="A29" s="12" t="s">
        <v>213</v>
      </c>
      <c r="B29" s="13" t="s">
        <v>169</v>
      </c>
      <c r="C29" s="12" t="s">
        <v>118</v>
      </c>
      <c r="D29" s="12" t="s">
        <v>26</v>
      </c>
      <c r="E29" s="12" t="s">
        <v>214</v>
      </c>
      <c r="F29" s="12" t="s">
        <v>26</v>
      </c>
      <c r="G29" s="12" t="s">
        <v>143</v>
      </c>
      <c r="H29" s="12" t="s">
        <v>145</v>
      </c>
      <c r="I29" s="14" t="s">
        <v>146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1805.4</v>
      </c>
      <c r="S29" s="12" t="s">
        <v>215</v>
      </c>
    </row>
    <row r="30" spans="1:19" x14ac:dyDescent="0.25">
      <c r="A30" s="12" t="s">
        <v>185</v>
      </c>
      <c r="B30" s="13" t="s">
        <v>169</v>
      </c>
      <c r="C30" s="12" t="s">
        <v>24</v>
      </c>
      <c r="D30" s="12" t="s">
        <v>170</v>
      </c>
      <c r="E30" s="12" t="s">
        <v>26</v>
      </c>
      <c r="F30" s="12" t="s">
        <v>171</v>
      </c>
      <c r="G30" s="12" t="s">
        <v>26</v>
      </c>
      <c r="H30" s="12" t="s">
        <v>172</v>
      </c>
      <c r="I30" s="14" t="s">
        <v>173</v>
      </c>
      <c r="J30" s="14">
        <v>76000.415999999997</v>
      </c>
      <c r="K30" s="14">
        <v>0</v>
      </c>
      <c r="L30" s="14">
        <v>65517.599999999999</v>
      </c>
      <c r="M30" s="14">
        <v>10482.81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207</v>
      </c>
      <c r="B31" s="13" t="s">
        <v>169</v>
      </c>
      <c r="C31" s="12" t="s">
        <v>118</v>
      </c>
      <c r="D31" s="12" t="s">
        <v>26</v>
      </c>
      <c r="E31" s="12" t="s">
        <v>208</v>
      </c>
      <c r="F31" s="12" t="s">
        <v>26</v>
      </c>
      <c r="G31" s="12" t="s">
        <v>170</v>
      </c>
      <c r="H31" s="12" t="s">
        <v>172</v>
      </c>
      <c r="I31" s="14" t="s">
        <v>173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7862.11</v>
      </c>
      <c r="S31" s="12" t="s">
        <v>209</v>
      </c>
    </row>
    <row r="32" spans="1:19" x14ac:dyDescent="0.25">
      <c r="A32" s="12" t="s">
        <v>244</v>
      </c>
      <c r="B32" s="13" t="s">
        <v>245</v>
      </c>
      <c r="C32" s="12" t="s">
        <v>24</v>
      </c>
      <c r="D32" s="12" t="s">
        <v>246</v>
      </c>
      <c r="E32" s="12" t="s">
        <v>26</v>
      </c>
      <c r="F32" s="12" t="s">
        <v>247</v>
      </c>
      <c r="G32" s="12" t="s">
        <v>26</v>
      </c>
      <c r="H32" s="12" t="s">
        <v>172</v>
      </c>
      <c r="I32" s="14" t="s">
        <v>173</v>
      </c>
      <c r="J32" s="14">
        <v>76000.415999999997</v>
      </c>
      <c r="K32" s="14">
        <v>0</v>
      </c>
      <c r="L32" s="14">
        <v>65517.599999999999</v>
      </c>
      <c r="M32" s="14">
        <v>10482.81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248</v>
      </c>
      <c r="B33" s="13" t="s">
        <v>245</v>
      </c>
      <c r="C33" s="12" t="s">
        <v>118</v>
      </c>
      <c r="D33" s="12" t="s">
        <v>26</v>
      </c>
      <c r="E33" s="12" t="s">
        <v>249</v>
      </c>
      <c r="F33" s="12" t="s">
        <v>26</v>
      </c>
      <c r="G33" s="12" t="s">
        <v>246</v>
      </c>
      <c r="H33" s="12" t="s">
        <v>172</v>
      </c>
      <c r="I33" s="14" t="s">
        <v>173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7862.11</v>
      </c>
      <c r="S33" s="12" t="s">
        <v>250</v>
      </c>
    </row>
    <row r="34" spans="1:19" s="23" customFormat="1" x14ac:dyDescent="0.25">
      <c r="A34" s="20" t="s">
        <v>94</v>
      </c>
      <c r="B34" s="21" t="s">
        <v>76</v>
      </c>
      <c r="C34" s="20" t="s">
        <v>24</v>
      </c>
      <c r="D34" s="20" t="s">
        <v>82</v>
      </c>
      <c r="E34" s="20" t="s">
        <v>26</v>
      </c>
      <c r="F34" s="20" t="s">
        <v>83</v>
      </c>
      <c r="G34" s="20" t="s">
        <v>26</v>
      </c>
      <c r="H34" s="20" t="s">
        <v>84</v>
      </c>
      <c r="I34" s="22" t="s">
        <v>85</v>
      </c>
      <c r="J34" s="22">
        <v>752666.8</v>
      </c>
      <c r="K34" s="22">
        <v>752666.8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99</v>
      </c>
      <c r="B35" s="21" t="s">
        <v>76</v>
      </c>
      <c r="C35" s="20" t="s">
        <v>24</v>
      </c>
      <c r="D35" s="20" t="s">
        <v>95</v>
      </c>
      <c r="E35" s="20" t="s">
        <v>26</v>
      </c>
      <c r="F35" s="20" t="s">
        <v>96</v>
      </c>
      <c r="G35" s="20" t="s">
        <v>26</v>
      </c>
      <c r="H35" s="20" t="s">
        <v>97</v>
      </c>
      <c r="I35" s="22" t="s">
        <v>98</v>
      </c>
      <c r="J35" s="22">
        <v>389333.7</v>
      </c>
      <c r="K35" s="22">
        <v>136163.70000000001</v>
      </c>
      <c r="L35" s="22">
        <v>218250</v>
      </c>
      <c r="M35" s="22">
        <v>34920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130</v>
      </c>
      <c r="B36" s="21" t="s">
        <v>76</v>
      </c>
      <c r="C36" s="20" t="s">
        <v>118</v>
      </c>
      <c r="D36" s="20" t="s">
        <v>26</v>
      </c>
      <c r="E36" s="20" t="s">
        <v>131</v>
      </c>
      <c r="F36" s="20" t="s">
        <v>26</v>
      </c>
      <c r="G36" s="20" t="s">
        <v>95</v>
      </c>
      <c r="H36" s="20" t="s">
        <v>97</v>
      </c>
      <c r="I36" s="22" t="s">
        <v>98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26190</v>
      </c>
      <c r="S36" s="20" t="s">
        <v>132</v>
      </c>
    </row>
    <row r="37" spans="1:19" s="23" customFormat="1" x14ac:dyDescent="0.25">
      <c r="A37" s="20" t="s">
        <v>147</v>
      </c>
      <c r="B37" s="21" t="s">
        <v>134</v>
      </c>
      <c r="C37" s="20" t="s">
        <v>24</v>
      </c>
      <c r="D37" s="20" t="s">
        <v>148</v>
      </c>
      <c r="E37" s="20" t="s">
        <v>26</v>
      </c>
      <c r="F37" s="20" t="s">
        <v>149</v>
      </c>
      <c r="G37" s="20" t="s">
        <v>26</v>
      </c>
      <c r="H37" s="20" t="s">
        <v>150</v>
      </c>
      <c r="I37" s="22" t="s">
        <v>151</v>
      </c>
      <c r="J37" s="22">
        <v>354088.26</v>
      </c>
      <c r="K37" s="22">
        <v>0</v>
      </c>
      <c r="L37" s="22">
        <v>305248.5</v>
      </c>
      <c r="M37" s="22">
        <v>48839.76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216</v>
      </c>
      <c r="B38" s="21" t="s">
        <v>217</v>
      </c>
      <c r="C38" s="20" t="s">
        <v>118</v>
      </c>
      <c r="D38" s="20" t="s">
        <v>26</v>
      </c>
      <c r="E38" s="20" t="s">
        <v>218</v>
      </c>
      <c r="F38" s="20" t="s">
        <v>26</v>
      </c>
      <c r="G38" s="20" t="s">
        <v>148</v>
      </c>
      <c r="H38" s="20" t="s">
        <v>150</v>
      </c>
      <c r="I38" s="22" t="s">
        <v>151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36629.82</v>
      </c>
      <c r="S38" s="20" t="s">
        <v>219</v>
      </c>
    </row>
    <row r="39" spans="1:19" s="23" customFormat="1" x14ac:dyDescent="0.25">
      <c r="A39" s="20" t="s">
        <v>152</v>
      </c>
      <c r="B39" s="21" t="s">
        <v>134</v>
      </c>
      <c r="C39" s="20" t="s">
        <v>24</v>
      </c>
      <c r="D39" s="20" t="s">
        <v>153</v>
      </c>
      <c r="E39" s="20" t="s">
        <v>26</v>
      </c>
      <c r="F39" s="20" t="s">
        <v>154</v>
      </c>
      <c r="G39" s="20" t="s">
        <v>26</v>
      </c>
      <c r="H39" s="20" t="s">
        <v>155</v>
      </c>
      <c r="I39" s="22" t="s">
        <v>156</v>
      </c>
      <c r="J39" s="22">
        <v>592090.07679999992</v>
      </c>
      <c r="K39" s="22">
        <v>5.8207660913467407E-11</v>
      </c>
      <c r="L39" s="22">
        <v>510422.48</v>
      </c>
      <c r="M39" s="22">
        <v>81667.59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220</v>
      </c>
      <c r="B40" s="21" t="s">
        <v>217</v>
      </c>
      <c r="C40" s="20" t="s">
        <v>118</v>
      </c>
      <c r="D40" s="20" t="s">
        <v>26</v>
      </c>
      <c r="E40" s="20" t="s">
        <v>221</v>
      </c>
      <c r="F40" s="20" t="s">
        <v>26</v>
      </c>
      <c r="G40" s="20" t="s">
        <v>153</v>
      </c>
      <c r="H40" s="20" t="s">
        <v>155</v>
      </c>
      <c r="I40" s="22" t="s">
        <v>156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61250.7</v>
      </c>
      <c r="S40" s="20" t="s">
        <v>222</v>
      </c>
    </row>
    <row r="41" spans="1:19" s="23" customFormat="1" x14ac:dyDescent="0.25">
      <c r="A41" s="20" t="s">
        <v>53</v>
      </c>
      <c r="B41" s="21" t="s">
        <v>43</v>
      </c>
      <c r="C41" s="20" t="s">
        <v>24</v>
      </c>
      <c r="D41" s="20" t="s">
        <v>49</v>
      </c>
      <c r="E41" s="20" t="s">
        <v>26</v>
      </c>
      <c r="F41" s="20" t="s">
        <v>50</v>
      </c>
      <c r="G41" s="20" t="s">
        <v>26</v>
      </c>
      <c r="H41" s="20" t="s">
        <v>51</v>
      </c>
      <c r="I41" s="22" t="s">
        <v>52</v>
      </c>
      <c r="J41" s="22">
        <v>21228</v>
      </c>
      <c r="K41" s="22">
        <v>0</v>
      </c>
      <c r="L41" s="22">
        <v>18300</v>
      </c>
      <c r="M41" s="22">
        <v>2928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104</v>
      </c>
      <c r="B42" s="21" t="s">
        <v>76</v>
      </c>
      <c r="C42" s="20" t="s">
        <v>24</v>
      </c>
      <c r="D42" s="20" t="s">
        <v>92</v>
      </c>
      <c r="E42" s="20" t="s">
        <v>26</v>
      </c>
      <c r="F42" s="20" t="s">
        <v>93</v>
      </c>
      <c r="G42" s="20" t="s">
        <v>26</v>
      </c>
      <c r="H42" s="20" t="s">
        <v>51</v>
      </c>
      <c r="I42" s="22" t="s">
        <v>52</v>
      </c>
      <c r="J42" s="22">
        <v>78300</v>
      </c>
      <c r="K42" s="22">
        <v>0</v>
      </c>
      <c r="L42" s="22">
        <v>67500</v>
      </c>
      <c r="M42" s="22">
        <v>10800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124</v>
      </c>
      <c r="B43" s="21" t="s">
        <v>76</v>
      </c>
      <c r="C43" s="20" t="s">
        <v>118</v>
      </c>
      <c r="D43" s="20" t="s">
        <v>26</v>
      </c>
      <c r="E43" s="20" t="s">
        <v>125</v>
      </c>
      <c r="F43" s="20" t="s">
        <v>26</v>
      </c>
      <c r="G43" s="20" t="s">
        <v>49</v>
      </c>
      <c r="H43" s="20" t="s">
        <v>51</v>
      </c>
      <c r="I43" s="22" t="s">
        <v>52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2196</v>
      </c>
      <c r="S43" s="20" t="s">
        <v>126</v>
      </c>
    </row>
    <row r="44" spans="1:19" s="23" customFormat="1" x14ac:dyDescent="0.25">
      <c r="A44" s="20" t="s">
        <v>127</v>
      </c>
      <c r="B44" s="21" t="s">
        <v>76</v>
      </c>
      <c r="C44" s="20" t="s">
        <v>118</v>
      </c>
      <c r="D44" s="20" t="s">
        <v>26</v>
      </c>
      <c r="E44" s="20" t="s">
        <v>128</v>
      </c>
      <c r="F44" s="20" t="s">
        <v>26</v>
      </c>
      <c r="G44" s="20" t="s">
        <v>92</v>
      </c>
      <c r="H44" s="20" t="s">
        <v>51</v>
      </c>
      <c r="I44" s="22" t="s">
        <v>52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8100</v>
      </c>
      <c r="S44" s="20" t="s">
        <v>129</v>
      </c>
    </row>
    <row r="45" spans="1:19" s="23" customFormat="1" x14ac:dyDescent="0.25">
      <c r="A45" s="20" t="s">
        <v>157</v>
      </c>
      <c r="B45" s="21" t="s">
        <v>134</v>
      </c>
      <c r="C45" s="20" t="s">
        <v>24</v>
      </c>
      <c r="D45" s="20" t="s">
        <v>140</v>
      </c>
      <c r="E45" s="20" t="s">
        <v>26</v>
      </c>
      <c r="F45" s="20" t="s">
        <v>141</v>
      </c>
      <c r="G45" s="20" t="s">
        <v>26</v>
      </c>
      <c r="H45" s="20" t="s">
        <v>51</v>
      </c>
      <c r="I45" s="22" t="s">
        <v>52</v>
      </c>
      <c r="J45" s="22">
        <v>35148</v>
      </c>
      <c r="K45" s="22">
        <v>0</v>
      </c>
      <c r="L45" s="22">
        <v>30300</v>
      </c>
      <c r="M45" s="22">
        <v>4848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190</v>
      </c>
      <c r="B46" s="21" t="s">
        <v>169</v>
      </c>
      <c r="C46" s="20" t="s">
        <v>24</v>
      </c>
      <c r="D46" s="20" t="s">
        <v>194</v>
      </c>
      <c r="E46" s="20" t="s">
        <v>26</v>
      </c>
      <c r="F46" s="20" t="s">
        <v>195</v>
      </c>
      <c r="G46" s="20" t="s">
        <v>26</v>
      </c>
      <c r="H46" s="20" t="s">
        <v>51</v>
      </c>
      <c r="I46" s="22" t="s">
        <v>52</v>
      </c>
      <c r="J46" s="22">
        <v>37932</v>
      </c>
      <c r="K46" s="22">
        <v>0</v>
      </c>
      <c r="L46" s="22">
        <v>32700</v>
      </c>
      <c r="M46" s="22">
        <v>5232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210</v>
      </c>
      <c r="B47" s="21" t="s">
        <v>169</v>
      </c>
      <c r="C47" s="20" t="s">
        <v>118</v>
      </c>
      <c r="D47" s="20" t="s">
        <v>26</v>
      </c>
      <c r="E47" s="20" t="s">
        <v>211</v>
      </c>
      <c r="F47" s="20" t="s">
        <v>26</v>
      </c>
      <c r="G47" s="20" t="s">
        <v>140</v>
      </c>
      <c r="H47" s="20" t="s">
        <v>51</v>
      </c>
      <c r="I47" s="22" t="s">
        <v>52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3636</v>
      </c>
      <c r="S47" s="20" t="s">
        <v>212</v>
      </c>
    </row>
    <row r="48" spans="1:19" s="23" customFormat="1" x14ac:dyDescent="0.25">
      <c r="A48" s="20" t="s">
        <v>235</v>
      </c>
      <c r="B48" s="21" t="s">
        <v>217</v>
      </c>
      <c r="C48" s="20" t="s">
        <v>118</v>
      </c>
      <c r="D48" s="20" t="s">
        <v>26</v>
      </c>
      <c r="E48" s="20" t="s">
        <v>236</v>
      </c>
      <c r="F48" s="20" t="s">
        <v>26</v>
      </c>
      <c r="G48" s="20" t="s">
        <v>194</v>
      </c>
      <c r="H48" s="20" t="s">
        <v>51</v>
      </c>
      <c r="I48" s="22" t="s">
        <v>52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3924</v>
      </c>
      <c r="S48" s="20" t="s">
        <v>237</v>
      </c>
    </row>
    <row r="49" spans="1:19" s="23" customFormat="1" x14ac:dyDescent="0.25">
      <c r="A49" s="20" t="s">
        <v>58</v>
      </c>
      <c r="B49" s="21" t="s">
        <v>43</v>
      </c>
      <c r="C49" s="20" t="s">
        <v>24</v>
      </c>
      <c r="D49" s="20" t="s">
        <v>44</v>
      </c>
      <c r="E49" s="20" t="s">
        <v>26</v>
      </c>
      <c r="F49" s="20" t="s">
        <v>45</v>
      </c>
      <c r="G49" s="20" t="s">
        <v>26</v>
      </c>
      <c r="H49" s="20" t="s">
        <v>46</v>
      </c>
      <c r="I49" s="22" t="s">
        <v>47</v>
      </c>
      <c r="J49" s="22">
        <v>52000</v>
      </c>
      <c r="K49" s="22">
        <v>52000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162</v>
      </c>
      <c r="B50" s="21" t="s">
        <v>134</v>
      </c>
      <c r="C50" s="20" t="s">
        <v>24</v>
      </c>
      <c r="D50" s="20" t="s">
        <v>135</v>
      </c>
      <c r="E50" s="20" t="s">
        <v>26</v>
      </c>
      <c r="F50" s="20" t="s">
        <v>136</v>
      </c>
      <c r="G50" s="20" t="s">
        <v>26</v>
      </c>
      <c r="H50" s="20" t="s">
        <v>46</v>
      </c>
      <c r="I50" s="22" t="s">
        <v>47</v>
      </c>
      <c r="J50" s="22">
        <v>52000</v>
      </c>
      <c r="K50" s="22">
        <v>52000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22</v>
      </c>
      <c r="B51" s="21" t="s">
        <v>23</v>
      </c>
      <c r="C51" s="20" t="s">
        <v>24</v>
      </c>
      <c r="D51" s="20" t="s">
        <v>25</v>
      </c>
      <c r="E51" s="20" t="s">
        <v>26</v>
      </c>
      <c r="F51" s="20" t="s">
        <v>27</v>
      </c>
      <c r="G51" s="20" t="s">
        <v>26</v>
      </c>
      <c r="H51" s="20" t="s">
        <v>28</v>
      </c>
      <c r="I51" s="22" t="s">
        <v>29</v>
      </c>
      <c r="J51" s="22">
        <v>129600</v>
      </c>
      <c r="K51" s="22">
        <v>129600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193</v>
      </c>
      <c r="B52" s="21" t="s">
        <v>169</v>
      </c>
      <c r="C52" s="20" t="s">
        <v>24</v>
      </c>
      <c r="D52" s="20" t="s">
        <v>191</v>
      </c>
      <c r="E52" s="20" t="s">
        <v>26</v>
      </c>
      <c r="F52" s="20" t="s">
        <v>192</v>
      </c>
      <c r="G52" s="20" t="s">
        <v>26</v>
      </c>
      <c r="H52" s="20" t="s">
        <v>28</v>
      </c>
      <c r="I52" s="22" t="s">
        <v>29</v>
      </c>
      <c r="J52" s="22">
        <v>288000</v>
      </c>
      <c r="K52" s="22">
        <v>288000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196</v>
      </c>
      <c r="B53" s="21" t="s">
        <v>169</v>
      </c>
      <c r="C53" s="20" t="s">
        <v>24</v>
      </c>
      <c r="D53" s="20" t="s">
        <v>197</v>
      </c>
      <c r="E53" s="20" t="s">
        <v>26</v>
      </c>
      <c r="F53" s="20" t="s">
        <v>198</v>
      </c>
      <c r="G53" s="20" t="s">
        <v>26</v>
      </c>
      <c r="H53" s="20" t="s">
        <v>28</v>
      </c>
      <c r="I53" s="22" t="s">
        <v>29</v>
      </c>
      <c r="J53" s="22">
        <v>79315.25</v>
      </c>
      <c r="K53" s="22">
        <v>0</v>
      </c>
      <c r="L53" s="22">
        <v>68375.22</v>
      </c>
      <c r="M53" s="22">
        <v>10940.03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232</v>
      </c>
      <c r="B54" s="21" t="s">
        <v>217</v>
      </c>
      <c r="C54" s="20" t="s">
        <v>118</v>
      </c>
      <c r="D54" s="20" t="s">
        <v>26</v>
      </c>
      <c r="E54" s="20" t="s">
        <v>233</v>
      </c>
      <c r="F54" s="20" t="s">
        <v>26</v>
      </c>
      <c r="G54" s="20" t="s">
        <v>197</v>
      </c>
      <c r="H54" s="20" t="s">
        <v>28</v>
      </c>
      <c r="I54" s="22" t="s">
        <v>29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8205.02</v>
      </c>
      <c r="S54" s="20" t="s">
        <v>234</v>
      </c>
    </row>
    <row r="55" spans="1:19" x14ac:dyDescent="0.25">
      <c r="A55" s="12" t="s">
        <v>107</v>
      </c>
      <c r="B55" s="13" t="s">
        <v>76</v>
      </c>
      <c r="C55" s="12" t="s">
        <v>24</v>
      </c>
      <c r="D55" s="12" t="s">
        <v>108</v>
      </c>
      <c r="E55" s="12" t="s">
        <v>26</v>
      </c>
      <c r="F55" s="12" t="s">
        <v>109</v>
      </c>
      <c r="G55" s="12" t="s">
        <v>26</v>
      </c>
      <c r="H55" s="12" t="s">
        <v>110</v>
      </c>
      <c r="I55" s="14" t="s">
        <v>111</v>
      </c>
      <c r="J55" s="14">
        <v>12760</v>
      </c>
      <c r="K55" s="14">
        <v>0</v>
      </c>
      <c r="L55" s="14">
        <v>11000</v>
      </c>
      <c r="M55" s="14">
        <v>1760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165</v>
      </c>
      <c r="B56" s="13" t="s">
        <v>134</v>
      </c>
      <c r="C56" s="12" t="s">
        <v>118</v>
      </c>
      <c r="D56" s="12" t="s">
        <v>26</v>
      </c>
      <c r="E56" s="12" t="s">
        <v>166</v>
      </c>
      <c r="F56" s="12" t="s">
        <v>26</v>
      </c>
      <c r="G56" s="12" t="s">
        <v>108</v>
      </c>
      <c r="H56" s="12" t="s">
        <v>110</v>
      </c>
      <c r="I56" s="14" t="s">
        <v>111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1320</v>
      </c>
      <c r="S56" s="12" t="s">
        <v>167</v>
      </c>
    </row>
    <row r="57" spans="1:19" s="23" customFormat="1" x14ac:dyDescent="0.25">
      <c r="A57" s="20" t="s">
        <v>61</v>
      </c>
      <c r="B57" s="21" t="s">
        <v>43</v>
      </c>
      <c r="C57" s="20" t="s">
        <v>24</v>
      </c>
      <c r="D57" s="20" t="s">
        <v>54</v>
      </c>
      <c r="E57" s="20" t="s">
        <v>26</v>
      </c>
      <c r="F57" s="20" t="s">
        <v>55</v>
      </c>
      <c r="G57" s="20" t="s">
        <v>26</v>
      </c>
      <c r="H57" s="20" t="s">
        <v>56</v>
      </c>
      <c r="I57" s="22" t="s">
        <v>57</v>
      </c>
      <c r="J57" s="22">
        <v>13948.3272</v>
      </c>
      <c r="K57" s="22">
        <v>-5.9999999999490683E-2</v>
      </c>
      <c r="L57" s="22">
        <v>12024.42</v>
      </c>
      <c r="M57" s="22">
        <v>1923.9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66</v>
      </c>
      <c r="B58" s="21" t="s">
        <v>43</v>
      </c>
      <c r="C58" s="20" t="s">
        <v>24</v>
      </c>
      <c r="D58" s="20" t="s">
        <v>59</v>
      </c>
      <c r="E58" s="20" t="s">
        <v>26</v>
      </c>
      <c r="F58" s="20" t="s">
        <v>60</v>
      </c>
      <c r="G58" s="20" t="s">
        <v>26</v>
      </c>
      <c r="H58" s="20" t="s">
        <v>56</v>
      </c>
      <c r="I58" s="22" t="s">
        <v>57</v>
      </c>
      <c r="J58" s="22">
        <v>128131.802</v>
      </c>
      <c r="K58" s="22">
        <v>-0.16999999999825377</v>
      </c>
      <c r="L58" s="22">
        <v>110458.45</v>
      </c>
      <c r="M58" s="22">
        <v>17673.349999999999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117</v>
      </c>
      <c r="B59" s="21" t="s">
        <v>76</v>
      </c>
      <c r="C59" s="20" t="s">
        <v>118</v>
      </c>
      <c r="D59" s="20" t="s">
        <v>26</v>
      </c>
      <c r="E59" s="20" t="s">
        <v>119</v>
      </c>
      <c r="F59" s="20" t="s">
        <v>26</v>
      </c>
      <c r="G59" s="20" t="s">
        <v>59</v>
      </c>
      <c r="H59" s="20" t="s">
        <v>56</v>
      </c>
      <c r="I59" s="22" t="s">
        <v>57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13255.01</v>
      </c>
      <c r="S59" s="20" t="s">
        <v>120</v>
      </c>
    </row>
    <row r="60" spans="1:19" s="23" customFormat="1" x14ac:dyDescent="0.25">
      <c r="A60" s="20" t="s">
        <v>121</v>
      </c>
      <c r="B60" s="21" t="s">
        <v>76</v>
      </c>
      <c r="C60" s="20" t="s">
        <v>118</v>
      </c>
      <c r="D60" s="20" t="s">
        <v>26</v>
      </c>
      <c r="E60" s="20" t="s">
        <v>122</v>
      </c>
      <c r="F60" s="20" t="s">
        <v>26</v>
      </c>
      <c r="G60" s="20" t="s">
        <v>54</v>
      </c>
      <c r="H60" s="20" t="s">
        <v>56</v>
      </c>
      <c r="I60" s="22" t="s">
        <v>57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1442.93</v>
      </c>
      <c r="S60" s="20" t="s">
        <v>123</v>
      </c>
    </row>
    <row r="61" spans="1:19" s="23" customFormat="1" x14ac:dyDescent="0.25">
      <c r="A61" s="20" t="s">
        <v>199</v>
      </c>
      <c r="B61" s="21" t="s">
        <v>169</v>
      </c>
      <c r="C61" s="20" t="s">
        <v>24</v>
      </c>
      <c r="D61" s="20" t="s">
        <v>186</v>
      </c>
      <c r="E61" s="20" t="s">
        <v>26</v>
      </c>
      <c r="F61" s="20" t="s">
        <v>187</v>
      </c>
      <c r="G61" s="20" t="s">
        <v>26</v>
      </c>
      <c r="H61" s="20" t="s">
        <v>188</v>
      </c>
      <c r="I61" s="22" t="s">
        <v>189</v>
      </c>
      <c r="J61" s="22">
        <v>140788.68960000001</v>
      </c>
      <c r="K61" s="22">
        <v>0</v>
      </c>
      <c r="L61" s="22">
        <v>121369.56000000003</v>
      </c>
      <c r="M61" s="22">
        <v>19419.12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x14ac:dyDescent="0.25">
      <c r="A62" s="12" t="s">
        <v>202</v>
      </c>
      <c r="B62" s="13" t="s">
        <v>169</v>
      </c>
      <c r="C62" s="12" t="s">
        <v>24</v>
      </c>
      <c r="D62" s="12" t="s">
        <v>200</v>
      </c>
      <c r="E62" s="12" t="s">
        <v>26</v>
      </c>
      <c r="F62" s="12" t="s">
        <v>201</v>
      </c>
      <c r="G62" s="12" t="s">
        <v>26</v>
      </c>
      <c r="H62" s="12" t="s">
        <v>188</v>
      </c>
      <c r="I62" s="14" t="s">
        <v>189</v>
      </c>
      <c r="J62" s="14">
        <v>848325.62</v>
      </c>
      <c r="K62" s="14">
        <v>0</v>
      </c>
      <c r="L62" s="14">
        <v>731315.19</v>
      </c>
      <c r="M62" s="14">
        <v>117010.43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223</v>
      </c>
      <c r="B63" s="13" t="s">
        <v>217</v>
      </c>
      <c r="C63" s="12" t="s">
        <v>118</v>
      </c>
      <c r="D63" s="12" t="s">
        <v>26</v>
      </c>
      <c r="E63" s="12" t="s">
        <v>224</v>
      </c>
      <c r="F63" s="12" t="s">
        <v>26</v>
      </c>
      <c r="G63" s="12" t="s">
        <v>186</v>
      </c>
      <c r="H63" s="12" t="s">
        <v>188</v>
      </c>
      <c r="I63" s="14" t="s">
        <v>189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14564.35</v>
      </c>
      <c r="S63" s="12" t="s">
        <v>225</v>
      </c>
    </row>
    <row r="64" spans="1:19" x14ac:dyDescent="0.25">
      <c r="A64" s="12" t="s">
        <v>229</v>
      </c>
      <c r="B64" s="13" t="s">
        <v>217</v>
      </c>
      <c r="C64" s="12" t="s">
        <v>118</v>
      </c>
      <c r="D64" s="12" t="s">
        <v>26</v>
      </c>
      <c r="E64" s="12" t="s">
        <v>230</v>
      </c>
      <c r="F64" s="12" t="s">
        <v>26</v>
      </c>
      <c r="G64" s="12" t="s">
        <v>200</v>
      </c>
      <c r="H64" s="12" t="s">
        <v>188</v>
      </c>
      <c r="I64" s="14" t="s">
        <v>189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87757.82</v>
      </c>
      <c r="S64" s="12" t="s">
        <v>231</v>
      </c>
    </row>
    <row r="65" spans="1:19" s="23" customFormat="1" x14ac:dyDescent="0.25">
      <c r="A65" s="20" t="s">
        <v>112</v>
      </c>
      <c r="B65" s="21" t="s">
        <v>76</v>
      </c>
      <c r="C65" s="20" t="s">
        <v>24</v>
      </c>
      <c r="D65" s="20" t="s">
        <v>113</v>
      </c>
      <c r="E65" s="20" t="s">
        <v>26</v>
      </c>
      <c r="F65" s="20" t="s">
        <v>114</v>
      </c>
      <c r="G65" s="20" t="s">
        <v>26</v>
      </c>
      <c r="H65" s="20" t="s">
        <v>115</v>
      </c>
      <c r="I65" s="22" t="s">
        <v>116</v>
      </c>
      <c r="J65" s="22">
        <v>11484</v>
      </c>
      <c r="K65" s="22">
        <v>11484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7" spans="1:19" x14ac:dyDescent="0.25">
      <c r="J67" s="7">
        <f>SUM(J8:J65)</f>
        <v>16465918.246539224</v>
      </c>
      <c r="K67" s="7">
        <f t="shared" ref="K67:R67" si="0">SUM(K8:K65)</f>
        <v>9495229.9666298293</v>
      </c>
      <c r="L67" s="7">
        <f t="shared" si="0"/>
        <v>5981199.0133701693</v>
      </c>
      <c r="M67" s="7">
        <f t="shared" si="0"/>
        <v>956991.79000000027</v>
      </c>
      <c r="N67" s="7">
        <f t="shared" si="0"/>
        <v>30090</v>
      </c>
      <c r="O67" s="7">
        <f t="shared" si="0"/>
        <v>2407.1999999999998</v>
      </c>
      <c r="P67" s="7">
        <f t="shared" si="0"/>
        <v>0</v>
      </c>
      <c r="Q67" s="7">
        <f t="shared" si="0"/>
        <v>0</v>
      </c>
      <c r="R67" s="7">
        <f t="shared" si="0"/>
        <v>719549.27</v>
      </c>
    </row>
    <row r="69" spans="1:19" x14ac:dyDescent="0.25">
      <c r="J69" s="6" t="s">
        <v>254</v>
      </c>
    </row>
    <row r="71" spans="1:19" x14ac:dyDescent="0.25">
      <c r="J71" s="6" t="s">
        <v>255</v>
      </c>
      <c r="K71" s="6" t="s">
        <v>256</v>
      </c>
      <c r="L71" s="6" t="s">
        <v>257</v>
      </c>
    </row>
    <row r="73" spans="1:19" x14ac:dyDescent="0.25">
      <c r="I73" s="6" t="s">
        <v>258</v>
      </c>
      <c r="J73" s="6">
        <f>K67</f>
        <v>9495229.9666298293</v>
      </c>
    </row>
    <row r="75" spans="1:19" x14ac:dyDescent="0.25">
      <c r="I75" s="6" t="s">
        <v>259</v>
      </c>
      <c r="J75" s="6">
        <v>5981199.0133701675</v>
      </c>
      <c r="K75" s="6">
        <v>956991.79000000027</v>
      </c>
    </row>
    <row r="77" spans="1:19" x14ac:dyDescent="0.25">
      <c r="I77" s="6" t="s">
        <v>260</v>
      </c>
      <c r="J77" s="6">
        <v>30090</v>
      </c>
      <c r="K77" s="6">
        <v>2407.1999999999998</v>
      </c>
      <c r="L77" s="6">
        <v>0</v>
      </c>
    </row>
    <row r="79" spans="1:19" x14ac:dyDescent="0.25">
      <c r="I79" s="6" t="s">
        <v>261</v>
      </c>
      <c r="J79" s="6">
        <v>0</v>
      </c>
      <c r="K79" s="6">
        <v>0</v>
      </c>
    </row>
    <row r="81" spans="9:12" x14ac:dyDescent="0.25">
      <c r="I81" s="6" t="s">
        <v>262</v>
      </c>
      <c r="J81" s="6">
        <v>15506518.979999997</v>
      </c>
      <c r="K81" s="6">
        <v>959398.99000000022</v>
      </c>
      <c r="L81" s="6">
        <v>0</v>
      </c>
    </row>
  </sheetData>
  <sortState ref="A8:S65">
    <sortCondition ref="I8:I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2019-01-14T18:09:17Z</dcterms:created>
  <dcterms:modified xsi:type="dcterms:W3CDTF">2019-05-24T15:24:26Z</dcterms:modified>
</cp:coreProperties>
</file>