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9\"/>
    </mc:Choice>
  </mc:AlternateContent>
  <xr:revisionPtr revIDLastSave="0" documentId="13_ncr:1_{6C1BF7D1-96DE-4E2F-91E7-C771FDE1F09C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4" r:id="rId1"/>
    <sheet name="DECLARAR" sheetId="1" r:id="rId2"/>
    <sheet name="CONTROL" sheetId="5" r:id="rId3"/>
  </sheets>
  <calcPr calcId="181029"/>
</workbook>
</file>

<file path=xl/calcChain.xml><?xml version="1.0" encoding="utf-8"?>
<calcChain xmlns="http://schemas.openxmlformats.org/spreadsheetml/2006/main">
  <c r="R98" i="5" l="1"/>
  <c r="Q98" i="5"/>
  <c r="P98" i="5"/>
  <c r="O98" i="5"/>
  <c r="N98" i="5"/>
  <c r="M98" i="5"/>
  <c r="K106" i="5" s="1"/>
  <c r="K112" i="5" s="1"/>
  <c r="L98" i="5"/>
  <c r="J106" i="5" s="1"/>
  <c r="K98" i="5"/>
  <c r="J104" i="5" s="1"/>
  <c r="J98" i="5"/>
  <c r="J112" i="5" l="1"/>
  <c r="R24" i="4"/>
  <c r="Q24" i="4"/>
  <c r="P24" i="4"/>
  <c r="O24" i="4"/>
  <c r="N24" i="4"/>
  <c r="M24" i="4"/>
  <c r="K32" i="4" s="1"/>
  <c r="K38" i="4" s="1"/>
  <c r="L24" i="4"/>
  <c r="J32" i="4" s="1"/>
  <c r="K24" i="4"/>
  <c r="J30" i="4" s="1"/>
  <c r="J38" i="4" s="1"/>
  <c r="J24" i="4"/>
  <c r="K98" i="1"/>
  <c r="L98" i="1"/>
  <c r="M98" i="1"/>
  <c r="N98" i="1"/>
  <c r="O98" i="1"/>
  <c r="P98" i="1"/>
  <c r="Q98" i="1"/>
  <c r="R98" i="1"/>
  <c r="K106" i="1"/>
  <c r="K112" i="1" s="1"/>
  <c r="J106" i="1"/>
  <c r="J104" i="1"/>
  <c r="J112" i="1" s="1"/>
  <c r="J9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33" authorId="0" shapeId="0" xr:uid="{238F0373-8FC0-4612-854E-97556A020CAA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334724 EN 1-3/21</t>
        </r>
      </text>
    </comment>
    <comment ref="A34" authorId="0" shapeId="0" xr:uid="{AF254FB6-5B04-464D-88B3-35F71CB0FFA8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334724 EN 1-3/21</t>
        </r>
      </text>
    </comment>
    <comment ref="A49" authorId="0" shapeId="0" xr:uid="{840FE1B8-15D4-400A-B3F5-26D847B189A3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1082 EN 1-3/13</t>
        </r>
      </text>
    </comment>
    <comment ref="A64" authorId="0" shapeId="0" xr:uid="{CDD91570-E59E-4E35-9EA2-90E3CF970211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8616 EN 1-3/3</t>
        </r>
      </text>
    </comment>
    <comment ref="A65" authorId="0" shapeId="0" xr:uid="{97C62573-D865-427C-BE26-6365EB959F21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8616 EN 1-3/3</t>
        </r>
      </text>
    </comment>
    <comment ref="A74" authorId="0" shapeId="0" xr:uid="{F9739E49-CAC1-4BCE-8069-12DA96050C9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3968 EN 1-3/54</t>
        </r>
      </text>
    </comment>
    <comment ref="A75" authorId="0" shapeId="0" xr:uid="{0020955E-5298-4097-AE70-C3515767F1AF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3968 EN 1-3/54</t>
        </r>
      </text>
    </comment>
  </commentList>
</comments>
</file>

<file path=xl/sharedStrings.xml><?xml version="1.0" encoding="utf-8"?>
<sst xmlns="http://schemas.openxmlformats.org/spreadsheetml/2006/main" count="2026" uniqueCount="386">
  <si>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</si>
  <si>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</si>
  <si>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</si>
  <si>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</si>
  <si>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</si>
  <si>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</si>
  <si>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</si>
  <si>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</si>
  <si>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</si>
  <si>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</si>
  <si>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</si>
  <si>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</si>
  <si>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</si>
  <si>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</si>
  <si>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</si>
  <si>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</si>
  <si>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</si>
  <si>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</si>
  <si>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</si>
  <si>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</si>
  <si>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</si>
  <si>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</si>
  <si>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</si>
  <si>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09/11/2018</t>
  </si>
  <si>
    <t>FC</t>
  </si>
  <si>
    <t>8607</t>
  </si>
  <si>
    <t/>
  </si>
  <si>
    <t>00-0010123</t>
  </si>
  <si>
    <t>J312517166</t>
  </si>
  <si>
    <t>ID 2005 SERVICIOS , C.A</t>
  </si>
  <si>
    <t>2</t>
  </si>
  <si>
    <t>8608</t>
  </si>
  <si>
    <t>00-0010124</t>
  </si>
  <si>
    <t>3</t>
  </si>
  <si>
    <t>22/11/2018</t>
  </si>
  <si>
    <t>8616</t>
  </si>
  <si>
    <t>00-0010132</t>
  </si>
  <si>
    <t>4</t>
  </si>
  <si>
    <t>07/01/2019</t>
  </si>
  <si>
    <t>16000064</t>
  </si>
  <si>
    <t>00-0004295</t>
  </si>
  <si>
    <t>J405123826</t>
  </si>
  <si>
    <t xml:space="preserve">IMPORTADORA LA 2014, C.A </t>
  </si>
  <si>
    <t>5</t>
  </si>
  <si>
    <t>10/01/2019</t>
  </si>
  <si>
    <t>11115</t>
  </si>
  <si>
    <t>00-11115</t>
  </si>
  <si>
    <t>J298444126</t>
  </si>
  <si>
    <t>CITRICOS EL PARAISO C.A</t>
  </si>
  <si>
    <t>6</t>
  </si>
  <si>
    <t>00155</t>
  </si>
  <si>
    <t>00-00155</t>
  </si>
  <si>
    <t>V110447856</t>
  </si>
  <si>
    <t xml:space="preserve">DANIEL PASCUAL ANDRADE DOS SANTOS </t>
  </si>
  <si>
    <t>7</t>
  </si>
  <si>
    <t>1080</t>
  </si>
  <si>
    <t>00-001080</t>
  </si>
  <si>
    <t>J410117605</t>
  </si>
  <si>
    <t>DISTRIBUIDORA MATHYFRED C.A.</t>
  </si>
  <si>
    <t>8</t>
  </si>
  <si>
    <t>11/01/2019</t>
  </si>
  <si>
    <t>000916</t>
  </si>
  <si>
    <t>00-00001916</t>
  </si>
  <si>
    <t>J302296579</t>
  </si>
  <si>
    <t>LACTEOS PUENTE C, C.A.</t>
  </si>
  <si>
    <t>9</t>
  </si>
  <si>
    <t>A011468</t>
  </si>
  <si>
    <t>00-078518</t>
  </si>
  <si>
    <t>J298199121</t>
  </si>
  <si>
    <t>AGRICOLA CAMBANA C.A</t>
  </si>
  <si>
    <t>10</t>
  </si>
  <si>
    <t>C220015725</t>
  </si>
  <si>
    <t>00-09445868</t>
  </si>
  <si>
    <t>J000067481</t>
  </si>
  <si>
    <t>C.A. CIGARRERA BIGOTT SUCS</t>
  </si>
  <si>
    <t>11</t>
  </si>
  <si>
    <t>0000076747</t>
  </si>
  <si>
    <t>00-00115079</t>
  </si>
  <si>
    <t>J294362400</t>
  </si>
  <si>
    <t xml:space="preserve">DISTRIBUIDORA DE LACTEOS SANTOS AVERIO, C.A </t>
  </si>
  <si>
    <t>12</t>
  </si>
  <si>
    <t>V0087030590422</t>
  </si>
  <si>
    <t>07-5798427</t>
  </si>
  <si>
    <t>J301370139</t>
  </si>
  <si>
    <t>PEPSI-COLA VENEZUELA, C.A.</t>
  </si>
  <si>
    <t>13</t>
  </si>
  <si>
    <t>BP1599590348435</t>
  </si>
  <si>
    <t>00-09362769</t>
  </si>
  <si>
    <t>J070003448</t>
  </si>
  <si>
    <t xml:space="preserve"> C.A. CERVECERIA REGIONAL </t>
  </si>
  <si>
    <t>14</t>
  </si>
  <si>
    <t>14663</t>
  </si>
  <si>
    <t>00-81213</t>
  </si>
  <si>
    <t>J314695215</t>
  </si>
  <si>
    <t>AGRO BANANERA EL VIGIA C.A.</t>
  </si>
  <si>
    <t>15</t>
  </si>
  <si>
    <t>1071</t>
  </si>
  <si>
    <t>00-001071</t>
  </si>
  <si>
    <t>V132514522</t>
  </si>
  <si>
    <t>EVEREST MONTEROLA</t>
  </si>
  <si>
    <t>16</t>
  </si>
  <si>
    <t>1082</t>
  </si>
  <si>
    <t>00-001082</t>
  </si>
  <si>
    <t>17</t>
  </si>
  <si>
    <t>14/01/2019</t>
  </si>
  <si>
    <t>A011477</t>
  </si>
  <si>
    <t>00-078527</t>
  </si>
  <si>
    <t>18</t>
  </si>
  <si>
    <t>11129</t>
  </si>
  <si>
    <t>00-11129</t>
  </si>
  <si>
    <t>19</t>
  </si>
  <si>
    <t>334724</t>
  </si>
  <si>
    <t>00-0223834</t>
  </si>
  <si>
    <t>J303089917</t>
  </si>
  <si>
    <t>DISTRIBUIDORA DE LACTEOS LA COSTA J.E.B. C.A.</t>
  </si>
  <si>
    <t>20</t>
  </si>
  <si>
    <t>00157</t>
  </si>
  <si>
    <t>00-00157</t>
  </si>
  <si>
    <t>21</t>
  </si>
  <si>
    <t>1084</t>
  </si>
  <si>
    <t>00-001084</t>
  </si>
  <si>
    <t>22</t>
  </si>
  <si>
    <t>0000076773</t>
  </si>
  <si>
    <t>00-00115114</t>
  </si>
  <si>
    <t>23</t>
  </si>
  <si>
    <t>10609</t>
  </si>
  <si>
    <t>00-6859</t>
  </si>
  <si>
    <t>J309121774</t>
  </si>
  <si>
    <t>DISTRIBUIDORA JHEANDAN C.A.</t>
  </si>
  <si>
    <t>24</t>
  </si>
  <si>
    <t>004302</t>
  </si>
  <si>
    <t>00-4302</t>
  </si>
  <si>
    <t>J402974442</t>
  </si>
  <si>
    <t xml:space="preserve">DISTRIBUCION Y VENTAS DE CALIDAD (DISTRIVENCA), C.A. </t>
  </si>
  <si>
    <t>25</t>
  </si>
  <si>
    <t>NC</t>
  </si>
  <si>
    <t>100000799</t>
  </si>
  <si>
    <t>20190100028887</t>
  </si>
  <si>
    <t>26</t>
  </si>
  <si>
    <t>100000800</t>
  </si>
  <si>
    <t>20190100028888</t>
  </si>
  <si>
    <t>27</t>
  </si>
  <si>
    <t>100000801</t>
  </si>
  <si>
    <t>20190100028889</t>
  </si>
  <si>
    <t>28</t>
  </si>
  <si>
    <t>100000802</t>
  </si>
  <si>
    <t>20190100028890</t>
  </si>
  <si>
    <t>29</t>
  </si>
  <si>
    <t>100000803</t>
  </si>
  <si>
    <t>20190100028891</t>
  </si>
  <si>
    <t>30</t>
  </si>
  <si>
    <t>100000804</t>
  </si>
  <si>
    <t>20190100028892</t>
  </si>
  <si>
    <t>31</t>
  </si>
  <si>
    <t>100000805</t>
  </si>
  <si>
    <t>20190100028893</t>
  </si>
  <si>
    <t>32</t>
  </si>
  <si>
    <t>100000806</t>
  </si>
  <si>
    <t>20190100028894</t>
  </si>
  <si>
    <t>33</t>
  </si>
  <si>
    <t>100000807</t>
  </si>
  <si>
    <t>20190100028895</t>
  </si>
  <si>
    <t>34</t>
  </si>
  <si>
    <t>167774</t>
  </si>
  <si>
    <t>00-0223878</t>
  </si>
  <si>
    <t>334635</t>
  </si>
  <si>
    <t>35</t>
  </si>
  <si>
    <t>167773</t>
  </si>
  <si>
    <t>00-0223877</t>
  </si>
  <si>
    <t>36</t>
  </si>
  <si>
    <t>15/01/2019</t>
  </si>
  <si>
    <t>0675</t>
  </si>
  <si>
    <t>00-000675</t>
  </si>
  <si>
    <t>V069610885</t>
  </si>
  <si>
    <t>ROLANDO RAFAEL RAZZAK GARCIA</t>
  </si>
  <si>
    <t>37</t>
  </si>
  <si>
    <t>3003273744</t>
  </si>
  <si>
    <t>00-3237325</t>
  </si>
  <si>
    <t>J000255431</t>
  </si>
  <si>
    <t>MOLINOS NACIONALES. C.A. (MONACA)</t>
  </si>
  <si>
    <t>38</t>
  </si>
  <si>
    <t>14670</t>
  </si>
  <si>
    <t>00-81220</t>
  </si>
  <si>
    <t>39</t>
  </si>
  <si>
    <t>1073</t>
  </si>
  <si>
    <t>00-001073</t>
  </si>
  <si>
    <t>40</t>
  </si>
  <si>
    <t>1088</t>
  </si>
  <si>
    <t>00-001083</t>
  </si>
  <si>
    <t>41</t>
  </si>
  <si>
    <t>03966</t>
  </si>
  <si>
    <t>00-003966</t>
  </si>
  <si>
    <t>J402322119</t>
  </si>
  <si>
    <t xml:space="preserve">INVERSIONES TEUFFEL E HIJOS C.A </t>
  </si>
  <si>
    <t>42</t>
  </si>
  <si>
    <t>03962</t>
  </si>
  <si>
    <t>00-003962</t>
  </si>
  <si>
    <t>43</t>
  </si>
  <si>
    <t>000920</t>
  </si>
  <si>
    <t>00-00001920</t>
  </si>
  <si>
    <t>44</t>
  </si>
  <si>
    <t>1393514162</t>
  </si>
  <si>
    <t>00-24170037</t>
  </si>
  <si>
    <t>J000413126</t>
  </si>
  <si>
    <t>ALIMENTOS POLAR COMERCIAL, C.A.</t>
  </si>
  <si>
    <t>45</t>
  </si>
  <si>
    <t>46</t>
  </si>
  <si>
    <t>47</t>
  </si>
  <si>
    <t>16/01/2019</t>
  </si>
  <si>
    <t>00002786</t>
  </si>
  <si>
    <t>0</t>
  </si>
  <si>
    <t>J315027062</t>
  </si>
  <si>
    <t>MANGUERAS Y CONEXIONES K M K</t>
  </si>
  <si>
    <t>48</t>
  </si>
  <si>
    <t>0463</t>
  </si>
  <si>
    <t>00-000463</t>
  </si>
  <si>
    <t>V146136342</t>
  </si>
  <si>
    <t>JOSE ANDRES INFANTE OROPEZA</t>
  </si>
  <si>
    <t>49</t>
  </si>
  <si>
    <t>03971</t>
  </si>
  <si>
    <t>00-003971</t>
  </si>
  <si>
    <t>50</t>
  </si>
  <si>
    <t>0000076811</t>
  </si>
  <si>
    <t>00-00115169</t>
  </si>
  <si>
    <t>51</t>
  </si>
  <si>
    <t>1096</t>
  </si>
  <si>
    <t>00-001096</t>
  </si>
  <si>
    <t>52</t>
  </si>
  <si>
    <t>98799</t>
  </si>
  <si>
    <t>00-118318</t>
  </si>
  <si>
    <t>J295904576</t>
  </si>
  <si>
    <t>ALIMENTOS PRODALVA, C.A.</t>
  </si>
  <si>
    <t>53</t>
  </si>
  <si>
    <t>03968</t>
  </si>
  <si>
    <t>00-003968</t>
  </si>
  <si>
    <t>54</t>
  </si>
  <si>
    <t>3644</t>
  </si>
  <si>
    <t>00-3644</t>
  </si>
  <si>
    <t>V121598562</t>
  </si>
  <si>
    <t>ELIZABETH DOS SANTOS BELO</t>
  </si>
  <si>
    <t>55</t>
  </si>
  <si>
    <t>149737</t>
  </si>
  <si>
    <t>00-074078</t>
  </si>
  <si>
    <t>J001714685</t>
  </si>
  <si>
    <t>DISTRIBUIDORA JANNMAR C.A.</t>
  </si>
  <si>
    <t>56</t>
  </si>
  <si>
    <t>19187</t>
  </si>
  <si>
    <t>00-0024344</t>
  </si>
  <si>
    <t>J295439245</t>
  </si>
  <si>
    <t>CORPORACION SALINERA DEL CENTRO, S.A.</t>
  </si>
  <si>
    <t>57</t>
  </si>
  <si>
    <t>15908</t>
  </si>
  <si>
    <t>00-12408</t>
  </si>
  <si>
    <t>V118191524</t>
  </si>
  <si>
    <t>ALEJANDRO JOSE DOMINGUEZ PADILLA</t>
  </si>
  <si>
    <t>58</t>
  </si>
  <si>
    <t>A00165721</t>
  </si>
  <si>
    <t>00-0180896</t>
  </si>
  <si>
    <t>J298298464</t>
  </si>
  <si>
    <t>SUMIPAN. C.A.</t>
  </si>
  <si>
    <t>59</t>
  </si>
  <si>
    <t>1000130000</t>
  </si>
  <si>
    <t>00-0298734</t>
  </si>
  <si>
    <t>J297975519</t>
  </si>
  <si>
    <t>DISTRIBUIDORA GASEOSA SAN DIEGO, C.A.</t>
  </si>
  <si>
    <t>60</t>
  </si>
  <si>
    <t>1101500039054</t>
  </si>
  <si>
    <t>00-0173648</t>
  </si>
  <si>
    <t>J000423865</t>
  </si>
  <si>
    <t>QUESOLANDIA, S.A.</t>
  </si>
  <si>
    <t>61</t>
  </si>
  <si>
    <t>100000810</t>
  </si>
  <si>
    <t>20190100028896</t>
  </si>
  <si>
    <t>62</t>
  </si>
  <si>
    <t>100000811</t>
  </si>
  <si>
    <t>20190100028897</t>
  </si>
  <si>
    <t>63</t>
  </si>
  <si>
    <t>17/01/2019</t>
  </si>
  <si>
    <t>TA19210642</t>
  </si>
  <si>
    <t>01-777842</t>
  </si>
  <si>
    <t>J304689713</t>
  </si>
  <si>
    <t>CORPORACION DIGITEL, C.A.</t>
  </si>
  <si>
    <t>64</t>
  </si>
  <si>
    <t>45217</t>
  </si>
  <si>
    <t>00-032753</t>
  </si>
  <si>
    <t>J303386652</t>
  </si>
  <si>
    <t>CORPORACION JUNO C.A.</t>
  </si>
  <si>
    <t>65</t>
  </si>
  <si>
    <t>0047</t>
  </si>
  <si>
    <t>00-000047</t>
  </si>
  <si>
    <t>J411408387</t>
  </si>
  <si>
    <t>DISTRIBUIDORA VAXA-FRA,C.A</t>
  </si>
  <si>
    <t>66</t>
  </si>
  <si>
    <t>00159</t>
  </si>
  <si>
    <t>00-00159</t>
  </si>
  <si>
    <t>67</t>
  </si>
  <si>
    <t>1098</t>
  </si>
  <si>
    <t>00-001098</t>
  </si>
  <si>
    <t>68</t>
  </si>
  <si>
    <t>001235</t>
  </si>
  <si>
    <t>00-001235</t>
  </si>
  <si>
    <t>V148924674</t>
  </si>
  <si>
    <t xml:space="preserve">NELSY ALEJANDRA PEREZ MORALES </t>
  </si>
  <si>
    <t>69</t>
  </si>
  <si>
    <t>00035402</t>
  </si>
  <si>
    <t>00-022214</t>
  </si>
  <si>
    <t>J303630456</t>
  </si>
  <si>
    <t>INVERSIONES BAQUERO 96, C.A</t>
  </si>
  <si>
    <t>70</t>
  </si>
  <si>
    <t>1070</t>
  </si>
  <si>
    <t>00-001070</t>
  </si>
  <si>
    <t>V110428436</t>
  </si>
  <si>
    <t xml:space="preserve">VIERIA FUENTES , YILBER DEL CARMEN </t>
  </si>
  <si>
    <t>71</t>
  </si>
  <si>
    <t>100000814</t>
  </si>
  <si>
    <t>20190100028898</t>
  </si>
  <si>
    <t>72</t>
  </si>
  <si>
    <t>100000815</t>
  </si>
  <si>
    <t>20190100028899</t>
  </si>
  <si>
    <t>73</t>
  </si>
  <si>
    <t>100000816</t>
  </si>
  <si>
    <t>20190100028900</t>
  </si>
  <si>
    <t>74</t>
  </si>
  <si>
    <t>100000817</t>
  </si>
  <si>
    <t>20190100028901</t>
  </si>
  <si>
    <t>75</t>
  </si>
  <si>
    <t>100000818</t>
  </si>
  <si>
    <t>20190100028902</t>
  </si>
  <si>
    <t>76</t>
  </si>
  <si>
    <t>100000819</t>
  </si>
  <si>
    <t>20190100028903</t>
  </si>
  <si>
    <t>77</t>
  </si>
  <si>
    <t>100000820</t>
  </si>
  <si>
    <t>20190100028904</t>
  </si>
  <si>
    <t>78</t>
  </si>
  <si>
    <t>100000821</t>
  </si>
  <si>
    <t>20190100028905</t>
  </si>
  <si>
    <t>79</t>
  </si>
  <si>
    <t>100000822</t>
  </si>
  <si>
    <t>20190100028906</t>
  </si>
  <si>
    <t>80</t>
  </si>
  <si>
    <t>100000823</t>
  </si>
  <si>
    <t>20190100028907</t>
  </si>
  <si>
    <t>81</t>
  </si>
  <si>
    <t>100000825</t>
  </si>
  <si>
    <t>20190100028908</t>
  </si>
  <si>
    <t>82</t>
  </si>
  <si>
    <t>100000826</t>
  </si>
  <si>
    <t>20190100028909</t>
  </si>
  <si>
    <t>83</t>
  </si>
  <si>
    <t>100000827</t>
  </si>
  <si>
    <t>20190100028910</t>
  </si>
  <si>
    <t>84</t>
  </si>
  <si>
    <t>100000828</t>
  </si>
  <si>
    <t>20190100028911</t>
  </si>
  <si>
    <t>85</t>
  </si>
  <si>
    <t>86</t>
  </si>
  <si>
    <t>100000830</t>
  </si>
  <si>
    <t>20190100028913</t>
  </si>
  <si>
    <t>87</t>
  </si>
  <si>
    <t>100000831</t>
  </si>
  <si>
    <t>20190100028914</t>
  </si>
  <si>
    <t>88</t>
  </si>
  <si>
    <t>100000832</t>
  </si>
  <si>
    <t>20190100028915</t>
  </si>
  <si>
    <t>89</t>
  </si>
  <si>
    <t>100000833</t>
  </si>
  <si>
    <t>20190100028916</t>
  </si>
  <si>
    <t>18/01/2019</t>
  </si>
  <si>
    <t>100000834</t>
  </si>
  <si>
    <t>20190100028917</t>
  </si>
  <si>
    <t>100000835</t>
  </si>
  <si>
    <t>20190100028918</t>
  </si>
  <si>
    <t>100000836</t>
  </si>
  <si>
    <t>20190100028919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</si>
  <si>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</si>
  <si>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</si>
  <si>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</si>
  <si>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</si>
  <si>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</si>
  <si>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</si>
  <si>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</si>
  <si>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</si>
  <si>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</si>
  <si>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14 AL 20-01-2018</t>
  </si>
  <si>
    <t>INVERSIONES TEUFFEL E HIJOS C.A (MALTA)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</si>
</sst>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8"/>
  <sheetViews>
    <sheetView workbookViewId="0">
      <selection activeCell="E31" sqref="E3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6.42578125" style="3" bestFit="1" customWidth="1"/>
    <col min="8" max="8" width="11.28515625" style="3" bestFit="1" customWidth="1"/>
    <col min="9" max="9" width="53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384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3" customFormat="1" x14ac:dyDescent="0.25">
      <c r="A8" s="20" t="s">
        <v>273</v>
      </c>
      <c r="B8" s="21" t="s">
        <v>277</v>
      </c>
      <c r="C8" s="20" t="s">
        <v>24</v>
      </c>
      <c r="D8" s="20" t="s">
        <v>283</v>
      </c>
      <c r="E8" s="20" t="s">
        <v>26</v>
      </c>
      <c r="F8" s="20" t="s">
        <v>284</v>
      </c>
      <c r="G8" s="20" t="s">
        <v>26</v>
      </c>
      <c r="H8" s="20" t="s">
        <v>285</v>
      </c>
      <c r="I8" s="22" t="s">
        <v>286</v>
      </c>
      <c r="J8" s="22">
        <v>116104.632</v>
      </c>
      <c r="K8" s="22">
        <v>0</v>
      </c>
      <c r="L8" s="22">
        <v>100090.2</v>
      </c>
      <c r="M8" s="22">
        <v>16014.43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26</v>
      </c>
    </row>
    <row r="9" spans="1:19" s="23" customFormat="1" x14ac:dyDescent="0.25">
      <c r="A9" s="20" t="s">
        <v>337</v>
      </c>
      <c r="B9" s="21" t="s">
        <v>277</v>
      </c>
      <c r="C9" s="20" t="s">
        <v>135</v>
      </c>
      <c r="D9" s="20" t="s">
        <v>26</v>
      </c>
      <c r="E9" s="20" t="s">
        <v>344</v>
      </c>
      <c r="F9" s="20" t="s">
        <v>26</v>
      </c>
      <c r="G9" s="20" t="s">
        <v>283</v>
      </c>
      <c r="H9" s="20" t="s">
        <v>285</v>
      </c>
      <c r="I9" s="22" t="s">
        <v>286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12010.82</v>
      </c>
      <c r="S9" s="20" t="s">
        <v>345</v>
      </c>
    </row>
    <row r="10" spans="1:19" s="23" customFormat="1" x14ac:dyDescent="0.25">
      <c r="A10" s="20" t="s">
        <v>221</v>
      </c>
      <c r="B10" s="21" t="s">
        <v>208</v>
      </c>
      <c r="C10" s="20" t="s">
        <v>24</v>
      </c>
      <c r="D10" s="20" t="s">
        <v>241</v>
      </c>
      <c r="E10" s="20" t="s">
        <v>26</v>
      </c>
      <c r="F10" s="20" t="s">
        <v>242</v>
      </c>
      <c r="G10" s="20" t="s">
        <v>26</v>
      </c>
      <c r="H10" s="20" t="s">
        <v>243</v>
      </c>
      <c r="I10" s="22" t="s">
        <v>244</v>
      </c>
      <c r="J10" s="22">
        <v>1095580.6063999999</v>
      </c>
      <c r="K10" s="22">
        <v>0</v>
      </c>
      <c r="L10" s="22">
        <v>944466.04</v>
      </c>
      <c r="M10" s="22">
        <v>151114.56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26</v>
      </c>
    </row>
    <row r="11" spans="1:19" s="23" customFormat="1" x14ac:dyDescent="0.25">
      <c r="A11" s="20" t="s">
        <v>340</v>
      </c>
      <c r="B11" s="21" t="s">
        <v>277</v>
      </c>
      <c r="C11" s="20" t="s">
        <v>135</v>
      </c>
      <c r="D11" s="20" t="s">
        <v>26</v>
      </c>
      <c r="E11" s="20" t="s">
        <v>347</v>
      </c>
      <c r="F11" s="20" t="s">
        <v>26</v>
      </c>
      <c r="G11" s="20" t="s">
        <v>241</v>
      </c>
      <c r="H11" s="20" t="s">
        <v>243</v>
      </c>
      <c r="I11" s="22" t="s">
        <v>244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113335.92</v>
      </c>
      <c r="S11" s="20" t="s">
        <v>348</v>
      </c>
    </row>
    <row r="12" spans="1:19" s="23" customFormat="1" x14ac:dyDescent="0.25">
      <c r="A12" s="20" t="s">
        <v>227</v>
      </c>
      <c r="B12" s="21" t="s">
        <v>208</v>
      </c>
      <c r="C12" s="20" t="s">
        <v>24</v>
      </c>
      <c r="D12" s="20" t="s">
        <v>236</v>
      </c>
      <c r="E12" s="20" t="s">
        <v>26</v>
      </c>
      <c r="F12" s="20" t="s">
        <v>237</v>
      </c>
      <c r="G12" s="20" t="s">
        <v>26</v>
      </c>
      <c r="H12" s="20" t="s">
        <v>238</v>
      </c>
      <c r="I12" s="22" t="s">
        <v>239</v>
      </c>
      <c r="J12" s="22">
        <v>58000</v>
      </c>
      <c r="K12" s="22">
        <v>0</v>
      </c>
      <c r="L12" s="22">
        <v>50000</v>
      </c>
      <c r="M12" s="22">
        <v>8000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26</v>
      </c>
    </row>
    <row r="13" spans="1:19" s="23" customFormat="1" x14ac:dyDescent="0.25">
      <c r="A13" s="20" t="s">
        <v>334</v>
      </c>
      <c r="B13" s="21" t="s">
        <v>277</v>
      </c>
      <c r="C13" s="20" t="s">
        <v>135</v>
      </c>
      <c r="D13" s="20" t="s">
        <v>26</v>
      </c>
      <c r="E13" s="20" t="s">
        <v>341</v>
      </c>
      <c r="F13" s="20" t="s">
        <v>26</v>
      </c>
      <c r="G13" s="20" t="s">
        <v>236</v>
      </c>
      <c r="H13" s="20" t="s">
        <v>238</v>
      </c>
      <c r="I13" s="22" t="s">
        <v>239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6000</v>
      </c>
      <c r="S13" s="20" t="s">
        <v>342</v>
      </c>
    </row>
    <row r="14" spans="1:19" s="23" customFormat="1" x14ac:dyDescent="0.25">
      <c r="A14" s="20" t="s">
        <v>22</v>
      </c>
      <c r="B14" s="21" t="s">
        <v>23</v>
      </c>
      <c r="C14" s="20" t="s">
        <v>24</v>
      </c>
      <c r="D14" s="20" t="s">
        <v>25</v>
      </c>
      <c r="E14" s="20" t="s">
        <v>26</v>
      </c>
      <c r="F14" s="20" t="s">
        <v>27</v>
      </c>
      <c r="G14" s="20" t="s">
        <v>26</v>
      </c>
      <c r="H14" s="20" t="s">
        <v>28</v>
      </c>
      <c r="I14" s="22" t="s">
        <v>29</v>
      </c>
      <c r="J14" s="22">
        <v>4628.3999999999996</v>
      </c>
      <c r="K14" s="22">
        <v>0</v>
      </c>
      <c r="L14" s="22">
        <v>3990</v>
      </c>
      <c r="M14" s="22">
        <v>638.4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26</v>
      </c>
    </row>
    <row r="15" spans="1:19" s="23" customFormat="1" x14ac:dyDescent="0.25">
      <c r="A15" s="20" t="s">
        <v>30</v>
      </c>
      <c r="B15" s="21" t="s">
        <v>23</v>
      </c>
      <c r="C15" s="20" t="s">
        <v>24</v>
      </c>
      <c r="D15" s="20" t="s">
        <v>31</v>
      </c>
      <c r="E15" s="20" t="s">
        <v>26</v>
      </c>
      <c r="F15" s="20" t="s">
        <v>32</v>
      </c>
      <c r="G15" s="20" t="s">
        <v>26</v>
      </c>
      <c r="H15" s="20" t="s">
        <v>28</v>
      </c>
      <c r="I15" s="22" t="s">
        <v>29</v>
      </c>
      <c r="J15" s="22">
        <v>3480</v>
      </c>
      <c r="K15" s="22">
        <v>0</v>
      </c>
      <c r="L15" s="22">
        <v>3000</v>
      </c>
      <c r="M15" s="22">
        <v>480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26</v>
      </c>
    </row>
    <row r="16" spans="1:19" s="23" customFormat="1" x14ac:dyDescent="0.25">
      <c r="A16" s="20" t="s">
        <v>33</v>
      </c>
      <c r="B16" s="21" t="s">
        <v>34</v>
      </c>
      <c r="C16" s="20" t="s">
        <v>24</v>
      </c>
      <c r="D16" s="20" t="s">
        <v>35</v>
      </c>
      <c r="E16" s="20" t="s">
        <v>26</v>
      </c>
      <c r="F16" s="20" t="s">
        <v>36</v>
      </c>
      <c r="G16" s="20" t="s">
        <v>26</v>
      </c>
      <c r="H16" s="20" t="s">
        <v>28</v>
      </c>
      <c r="I16" s="22" t="s">
        <v>29</v>
      </c>
      <c r="J16" s="22">
        <v>6496</v>
      </c>
      <c r="K16" s="22">
        <v>0</v>
      </c>
      <c r="L16" s="22">
        <v>5600</v>
      </c>
      <c r="M16" s="22">
        <v>896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26</v>
      </c>
    </row>
    <row r="17" spans="1:19" s="23" customFormat="1" x14ac:dyDescent="0.25">
      <c r="A17" s="20" t="s">
        <v>359</v>
      </c>
      <c r="B17" s="21" t="s">
        <v>368</v>
      </c>
      <c r="C17" s="20" t="s">
        <v>135</v>
      </c>
      <c r="D17" s="20" t="s">
        <v>26</v>
      </c>
      <c r="E17" s="20" t="s">
        <v>369</v>
      </c>
      <c r="F17" s="20" t="s">
        <v>26</v>
      </c>
      <c r="G17" s="20" t="s">
        <v>35</v>
      </c>
      <c r="H17" s="20" t="s">
        <v>28</v>
      </c>
      <c r="I17" s="22" t="s">
        <v>29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672</v>
      </c>
      <c r="S17" s="20" t="s">
        <v>370</v>
      </c>
    </row>
    <row r="18" spans="1:19" s="23" customFormat="1" x14ac:dyDescent="0.25">
      <c r="A18" s="20" t="s">
        <v>362</v>
      </c>
      <c r="B18" s="21" t="s">
        <v>368</v>
      </c>
      <c r="C18" s="20" t="s">
        <v>135</v>
      </c>
      <c r="D18" s="20" t="s">
        <v>26</v>
      </c>
      <c r="E18" s="20" t="s">
        <v>371</v>
      </c>
      <c r="F18" s="20" t="s">
        <v>26</v>
      </c>
      <c r="G18" s="20" t="s">
        <v>25</v>
      </c>
      <c r="H18" s="20" t="s">
        <v>28</v>
      </c>
      <c r="I18" s="22" t="s">
        <v>29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478.8</v>
      </c>
      <c r="S18" s="20" t="s">
        <v>372</v>
      </c>
    </row>
    <row r="19" spans="1:19" s="23" customFormat="1" x14ac:dyDescent="0.25">
      <c r="A19" s="20" t="s">
        <v>365</v>
      </c>
      <c r="B19" s="21" t="s">
        <v>368</v>
      </c>
      <c r="C19" s="20" t="s">
        <v>135</v>
      </c>
      <c r="D19" s="20" t="s">
        <v>26</v>
      </c>
      <c r="E19" s="20" t="s">
        <v>373</v>
      </c>
      <c r="F19" s="20" t="s">
        <v>26</v>
      </c>
      <c r="G19" s="20" t="s">
        <v>31</v>
      </c>
      <c r="H19" s="20" t="s">
        <v>28</v>
      </c>
      <c r="I19" s="22" t="s">
        <v>29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360</v>
      </c>
      <c r="S19" s="20" t="s">
        <v>374</v>
      </c>
    </row>
    <row r="20" spans="1:19" s="23" customFormat="1" x14ac:dyDescent="0.25">
      <c r="A20" s="20" t="s">
        <v>245</v>
      </c>
      <c r="B20" s="21" t="s">
        <v>208</v>
      </c>
      <c r="C20" s="20" t="s">
        <v>24</v>
      </c>
      <c r="D20" s="20" t="s">
        <v>209</v>
      </c>
      <c r="E20" s="20" t="s">
        <v>26</v>
      </c>
      <c r="F20" s="20" t="s">
        <v>210</v>
      </c>
      <c r="G20" s="20" t="s">
        <v>26</v>
      </c>
      <c r="H20" s="20" t="s">
        <v>211</v>
      </c>
      <c r="I20" s="22" t="s">
        <v>212</v>
      </c>
      <c r="J20" s="22">
        <v>11600</v>
      </c>
      <c r="K20" s="22">
        <v>0</v>
      </c>
      <c r="L20" s="22">
        <v>10000</v>
      </c>
      <c r="M20" s="22">
        <v>1600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26</v>
      </c>
    </row>
    <row r="21" spans="1:19" s="23" customFormat="1" x14ac:dyDescent="0.25">
      <c r="A21" s="20" t="s">
        <v>260</v>
      </c>
      <c r="B21" s="21" t="s">
        <v>208</v>
      </c>
      <c r="C21" s="20" t="s">
        <v>135</v>
      </c>
      <c r="D21" s="20" t="s">
        <v>26</v>
      </c>
      <c r="E21" s="20" t="s">
        <v>271</v>
      </c>
      <c r="F21" s="20" t="s">
        <v>26</v>
      </c>
      <c r="G21" s="20" t="s">
        <v>209</v>
      </c>
      <c r="H21" s="20" t="s">
        <v>211</v>
      </c>
      <c r="I21" s="22" t="s">
        <v>212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1200</v>
      </c>
      <c r="S21" s="20" t="s">
        <v>272</v>
      </c>
    </row>
    <row r="22" spans="1:19" s="23" customFormat="1" x14ac:dyDescent="0.25">
      <c r="A22" s="20" t="s">
        <v>200</v>
      </c>
      <c r="B22" s="21" t="s">
        <v>170</v>
      </c>
      <c r="C22" s="20" t="s">
        <v>24</v>
      </c>
      <c r="D22" s="20" t="s">
        <v>171</v>
      </c>
      <c r="E22" s="20" t="s">
        <v>26</v>
      </c>
      <c r="F22" s="20" t="s">
        <v>172</v>
      </c>
      <c r="G22" s="20" t="s">
        <v>26</v>
      </c>
      <c r="H22" s="20" t="s">
        <v>173</v>
      </c>
      <c r="I22" s="22" t="s">
        <v>174</v>
      </c>
      <c r="J22" s="22">
        <v>50000</v>
      </c>
      <c r="K22" s="22">
        <v>50000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0" t="s">
        <v>26</v>
      </c>
    </row>
    <row r="24" spans="1:19" s="3" customFormat="1" x14ac:dyDescent="0.25">
      <c r="B24" s="4"/>
      <c r="I24" s="6"/>
      <c r="J24" s="7">
        <f t="shared" ref="J24:R24" si="0">SUM(J2:J22)</f>
        <v>1345889.6383999998</v>
      </c>
      <c r="K24" s="7">
        <f t="shared" si="0"/>
        <v>50000</v>
      </c>
      <c r="L24" s="7">
        <f t="shared" si="0"/>
        <v>1117146.24</v>
      </c>
      <c r="M24" s="7">
        <f t="shared" si="0"/>
        <v>178743.38999999998</v>
      </c>
      <c r="N24" s="7">
        <f t="shared" si="0"/>
        <v>0</v>
      </c>
      <c r="O24" s="7">
        <f t="shared" si="0"/>
        <v>0</v>
      </c>
      <c r="P24" s="7">
        <f t="shared" si="0"/>
        <v>0</v>
      </c>
      <c r="Q24" s="7">
        <f t="shared" si="0"/>
        <v>0</v>
      </c>
      <c r="R24" s="7">
        <f t="shared" si="0"/>
        <v>134057.53999999998</v>
      </c>
    </row>
    <row r="26" spans="1:19" s="3" customFormat="1" x14ac:dyDescent="0.25">
      <c r="B26" s="4"/>
      <c r="I26" s="6"/>
      <c r="J26" s="6" t="s">
        <v>375</v>
      </c>
      <c r="K26" s="6"/>
      <c r="L26" s="6"/>
      <c r="M26" s="6"/>
      <c r="N26" s="6"/>
      <c r="O26" s="6"/>
      <c r="P26" s="6"/>
      <c r="Q26" s="6"/>
      <c r="R26" s="6"/>
    </row>
    <row r="28" spans="1:19" s="3" customFormat="1" x14ac:dyDescent="0.25">
      <c r="B28" s="4"/>
      <c r="I28" s="6"/>
      <c r="J28" s="6" t="s">
        <v>376</v>
      </c>
      <c r="K28" s="6" t="s">
        <v>377</v>
      </c>
      <c r="L28" s="6" t="s">
        <v>378</v>
      </c>
      <c r="M28" s="6"/>
      <c r="N28" s="6"/>
      <c r="O28" s="6"/>
      <c r="P28" s="6"/>
      <c r="Q28" s="6"/>
      <c r="R28" s="6"/>
    </row>
    <row r="30" spans="1:19" s="3" customFormat="1" x14ac:dyDescent="0.25">
      <c r="B30" s="4"/>
      <c r="I30" s="6" t="s">
        <v>379</v>
      </c>
      <c r="J30" s="6">
        <f>K24</f>
        <v>50000</v>
      </c>
      <c r="K30" s="6"/>
      <c r="L30" s="6"/>
      <c r="M30" s="6"/>
      <c r="N30" s="6"/>
      <c r="O30" s="6"/>
      <c r="P30" s="6"/>
      <c r="Q30" s="6"/>
      <c r="R30" s="6"/>
    </row>
    <row r="32" spans="1:19" s="3" customFormat="1" x14ac:dyDescent="0.25">
      <c r="B32" s="4"/>
      <c r="I32" s="6" t="s">
        <v>380</v>
      </c>
      <c r="J32" s="6">
        <f>L24</f>
        <v>1117146.24</v>
      </c>
      <c r="K32" s="6">
        <f>M24</f>
        <v>178743.38999999998</v>
      </c>
      <c r="L32" s="6"/>
      <c r="M32" s="6"/>
      <c r="N32" s="6"/>
      <c r="O32" s="6"/>
      <c r="P32" s="6"/>
      <c r="Q32" s="6"/>
      <c r="R32" s="6"/>
    </row>
    <row r="34" spans="2:18" s="3" customFormat="1" x14ac:dyDescent="0.25">
      <c r="B34" s="4"/>
      <c r="I34" s="6" t="s">
        <v>381</v>
      </c>
      <c r="J34" s="6">
        <v>0</v>
      </c>
      <c r="K34" s="6">
        <v>0</v>
      </c>
      <c r="L34" s="6">
        <v>0</v>
      </c>
      <c r="M34" s="6"/>
      <c r="N34" s="6"/>
      <c r="O34" s="6"/>
      <c r="P34" s="6"/>
      <c r="Q34" s="6"/>
      <c r="R34" s="6"/>
    </row>
    <row r="36" spans="2:18" s="3" customFormat="1" x14ac:dyDescent="0.25">
      <c r="B36" s="4"/>
      <c r="I36" s="6" t="s">
        <v>382</v>
      </c>
      <c r="J36" s="6">
        <v>0</v>
      </c>
      <c r="K36" s="6">
        <v>0</v>
      </c>
      <c r="L36" s="6"/>
      <c r="M36" s="6"/>
      <c r="N36" s="6"/>
      <c r="O36" s="6"/>
      <c r="P36" s="6"/>
      <c r="Q36" s="6"/>
      <c r="R36" s="6"/>
    </row>
    <row r="38" spans="2:18" s="3" customFormat="1" x14ac:dyDescent="0.25">
      <c r="B38" s="4"/>
      <c r="I38" s="6" t="s">
        <v>383</v>
      </c>
      <c r="J38" s="6">
        <f>J30+J32</f>
        <v>1167146.24</v>
      </c>
      <c r="K38" s="6">
        <f>K32</f>
        <v>178743.38999999998</v>
      </c>
      <c r="L38" s="6">
        <v>0</v>
      </c>
      <c r="M38" s="6"/>
      <c r="N38" s="6"/>
      <c r="O38" s="6"/>
      <c r="P38" s="6"/>
      <c r="Q38" s="6"/>
      <c r="R38" s="6"/>
    </row>
  </sheetData>
  <sortState ref="A8:S96">
    <sortCondition ref="I8:I9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12"/>
  <sheetViews>
    <sheetView topLeftCell="A10" workbookViewId="0">
      <selection activeCell="A2" sqref="A2:I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6.42578125" style="3" bestFit="1" customWidth="1"/>
    <col min="8" max="8" width="11.28515625" style="3" bestFit="1" customWidth="1"/>
    <col min="9" max="9" width="53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384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4628.3999999999996</v>
      </c>
      <c r="K8" s="14">
        <v>0</v>
      </c>
      <c r="L8" s="14">
        <v>3990</v>
      </c>
      <c r="M8" s="14">
        <v>638.4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28</v>
      </c>
      <c r="I9" s="14" t="s">
        <v>29</v>
      </c>
      <c r="J9" s="14">
        <v>3480</v>
      </c>
      <c r="K9" s="14">
        <v>0</v>
      </c>
      <c r="L9" s="14">
        <v>3000</v>
      </c>
      <c r="M9" s="14">
        <v>480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33</v>
      </c>
      <c r="B10" s="13" t="s">
        <v>34</v>
      </c>
      <c r="C10" s="12" t="s">
        <v>24</v>
      </c>
      <c r="D10" s="12" t="s">
        <v>35</v>
      </c>
      <c r="E10" s="12" t="s">
        <v>26</v>
      </c>
      <c r="F10" s="12" t="s">
        <v>36</v>
      </c>
      <c r="G10" s="12" t="s">
        <v>26</v>
      </c>
      <c r="H10" s="12" t="s">
        <v>28</v>
      </c>
      <c r="I10" s="14" t="s">
        <v>29</v>
      </c>
      <c r="J10" s="14">
        <v>6496</v>
      </c>
      <c r="K10" s="14">
        <v>0</v>
      </c>
      <c r="L10" s="14">
        <v>5600</v>
      </c>
      <c r="M10" s="14">
        <v>896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37</v>
      </c>
      <c r="B11" s="13" t="s">
        <v>38</v>
      </c>
      <c r="C11" s="12" t="s">
        <v>24</v>
      </c>
      <c r="D11" s="12" t="s">
        <v>39</v>
      </c>
      <c r="E11" s="12" t="s">
        <v>26</v>
      </c>
      <c r="F11" s="12" t="s">
        <v>40</v>
      </c>
      <c r="G11" s="12" t="s">
        <v>26</v>
      </c>
      <c r="H11" s="12" t="s">
        <v>41</v>
      </c>
      <c r="I11" s="14" t="s">
        <v>42</v>
      </c>
      <c r="J11" s="14">
        <v>2229520</v>
      </c>
      <c r="K11" s="14">
        <v>0</v>
      </c>
      <c r="L11" s="14">
        <v>1922000</v>
      </c>
      <c r="M11" s="14">
        <v>307520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43</v>
      </c>
      <c r="B12" s="13" t="s">
        <v>44</v>
      </c>
      <c r="C12" s="12" t="s">
        <v>24</v>
      </c>
      <c r="D12" s="12" t="s">
        <v>45</v>
      </c>
      <c r="E12" s="12" t="s">
        <v>26</v>
      </c>
      <c r="F12" s="12" t="s">
        <v>46</v>
      </c>
      <c r="G12" s="12" t="s">
        <v>26</v>
      </c>
      <c r="H12" s="12" t="s">
        <v>47</v>
      </c>
      <c r="I12" s="14" t="s">
        <v>48</v>
      </c>
      <c r="J12" s="14">
        <v>6000</v>
      </c>
      <c r="K12" s="14">
        <v>6000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49</v>
      </c>
      <c r="B13" s="13" t="s">
        <v>44</v>
      </c>
      <c r="C13" s="12" t="s">
        <v>24</v>
      </c>
      <c r="D13" s="12" t="s">
        <v>50</v>
      </c>
      <c r="E13" s="12" t="s">
        <v>26</v>
      </c>
      <c r="F13" s="12" t="s">
        <v>51</v>
      </c>
      <c r="G13" s="12" t="s">
        <v>26</v>
      </c>
      <c r="H13" s="12" t="s">
        <v>52</v>
      </c>
      <c r="I13" s="14" t="s">
        <v>53</v>
      </c>
      <c r="J13" s="14">
        <v>144745</v>
      </c>
      <c r="K13" s="14">
        <v>144745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54</v>
      </c>
      <c r="B14" s="13" t="s">
        <v>44</v>
      </c>
      <c r="C14" s="12" t="s">
        <v>24</v>
      </c>
      <c r="D14" s="12" t="s">
        <v>55</v>
      </c>
      <c r="E14" s="12" t="s">
        <v>26</v>
      </c>
      <c r="F14" s="12" t="s">
        <v>56</v>
      </c>
      <c r="G14" s="12" t="s">
        <v>26</v>
      </c>
      <c r="H14" s="12" t="s">
        <v>57</v>
      </c>
      <c r="I14" s="14" t="s">
        <v>58</v>
      </c>
      <c r="J14" s="14">
        <v>23316</v>
      </c>
      <c r="K14" s="14">
        <v>0</v>
      </c>
      <c r="L14" s="14">
        <v>20100</v>
      </c>
      <c r="M14" s="14">
        <v>3216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59</v>
      </c>
      <c r="B15" s="13" t="s">
        <v>60</v>
      </c>
      <c r="C15" s="12" t="s">
        <v>24</v>
      </c>
      <c r="D15" s="12" t="s">
        <v>86</v>
      </c>
      <c r="E15" s="12" t="s">
        <v>26</v>
      </c>
      <c r="F15" s="12" t="s">
        <v>87</v>
      </c>
      <c r="G15" s="12" t="s">
        <v>26</v>
      </c>
      <c r="H15" s="12" t="s">
        <v>88</v>
      </c>
      <c r="I15" s="14" t="s">
        <v>89</v>
      </c>
      <c r="J15" s="14">
        <v>119070</v>
      </c>
      <c r="K15" s="14">
        <v>0</v>
      </c>
      <c r="L15" s="14">
        <v>102646.55</v>
      </c>
      <c r="M15" s="14">
        <v>16423.45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65</v>
      </c>
      <c r="B16" s="13" t="s">
        <v>60</v>
      </c>
      <c r="C16" s="12" t="s">
        <v>24</v>
      </c>
      <c r="D16" s="12" t="s">
        <v>66</v>
      </c>
      <c r="E16" s="12" t="s">
        <v>26</v>
      </c>
      <c r="F16" s="12" t="s">
        <v>67</v>
      </c>
      <c r="G16" s="12" t="s">
        <v>26</v>
      </c>
      <c r="H16" s="12" t="s">
        <v>68</v>
      </c>
      <c r="I16" s="14" t="s">
        <v>69</v>
      </c>
      <c r="J16" s="14">
        <v>30250</v>
      </c>
      <c r="K16" s="14">
        <v>30250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70</v>
      </c>
      <c r="B17" s="13" t="s">
        <v>60</v>
      </c>
      <c r="C17" s="12" t="s">
        <v>24</v>
      </c>
      <c r="D17" s="12" t="s">
        <v>91</v>
      </c>
      <c r="E17" s="12" t="s">
        <v>26</v>
      </c>
      <c r="F17" s="12" t="s">
        <v>92</v>
      </c>
      <c r="G17" s="12" t="s">
        <v>26</v>
      </c>
      <c r="H17" s="12" t="s">
        <v>93</v>
      </c>
      <c r="I17" s="14" t="s">
        <v>94</v>
      </c>
      <c r="J17" s="14">
        <v>37800</v>
      </c>
      <c r="K17" s="14">
        <v>37800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75</v>
      </c>
      <c r="B18" s="13" t="s">
        <v>60</v>
      </c>
      <c r="C18" s="12" t="s">
        <v>24</v>
      </c>
      <c r="D18" s="12" t="s">
        <v>71</v>
      </c>
      <c r="E18" s="12" t="s">
        <v>26</v>
      </c>
      <c r="F18" s="12" t="s">
        <v>72</v>
      </c>
      <c r="G18" s="12" t="s">
        <v>26</v>
      </c>
      <c r="H18" s="12" t="s">
        <v>73</v>
      </c>
      <c r="I18" s="14" t="s">
        <v>74</v>
      </c>
      <c r="J18" s="14">
        <v>12254797.4</v>
      </c>
      <c r="K18" s="14">
        <v>12254797.399999999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80</v>
      </c>
      <c r="B19" s="17" t="s">
        <v>60</v>
      </c>
      <c r="C19" s="16" t="s">
        <v>24</v>
      </c>
      <c r="D19" s="16" t="s">
        <v>76</v>
      </c>
      <c r="E19" s="16" t="s">
        <v>26</v>
      </c>
      <c r="F19" s="16" t="s">
        <v>77</v>
      </c>
      <c r="G19" s="16" t="s">
        <v>26</v>
      </c>
      <c r="H19" s="16" t="s">
        <v>78</v>
      </c>
      <c r="I19" s="18" t="s">
        <v>79</v>
      </c>
      <c r="J19" s="18">
        <v>258529.2</v>
      </c>
      <c r="K19" s="18">
        <v>0</v>
      </c>
      <c r="L19" s="18">
        <v>222870</v>
      </c>
      <c r="M19" s="18">
        <v>35659.199999999997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26</v>
      </c>
    </row>
    <row r="20" spans="1:19" x14ac:dyDescent="0.25">
      <c r="A20" s="12" t="s">
        <v>85</v>
      </c>
      <c r="B20" s="13" t="s">
        <v>60</v>
      </c>
      <c r="C20" s="12" t="s">
        <v>24</v>
      </c>
      <c r="D20" s="12" t="s">
        <v>101</v>
      </c>
      <c r="E20" s="12" t="s">
        <v>26</v>
      </c>
      <c r="F20" s="12" t="s">
        <v>102</v>
      </c>
      <c r="G20" s="12" t="s">
        <v>26</v>
      </c>
      <c r="H20" s="12" t="s">
        <v>57</v>
      </c>
      <c r="I20" s="14" t="s">
        <v>58</v>
      </c>
      <c r="J20" s="14">
        <v>24708</v>
      </c>
      <c r="K20" s="14">
        <v>0</v>
      </c>
      <c r="L20" s="14">
        <v>21300</v>
      </c>
      <c r="M20" s="14">
        <v>3408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90</v>
      </c>
      <c r="B21" s="13" t="s">
        <v>60</v>
      </c>
      <c r="C21" s="12" t="s">
        <v>24</v>
      </c>
      <c r="D21" s="12" t="s">
        <v>96</v>
      </c>
      <c r="E21" s="12" t="s">
        <v>26</v>
      </c>
      <c r="F21" s="12" t="s">
        <v>97</v>
      </c>
      <c r="G21" s="12" t="s">
        <v>26</v>
      </c>
      <c r="H21" s="12" t="s">
        <v>98</v>
      </c>
      <c r="I21" s="14" t="s">
        <v>99</v>
      </c>
      <c r="J21" s="14">
        <v>62000</v>
      </c>
      <c r="K21" s="14">
        <v>62000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95</v>
      </c>
      <c r="B22" s="13" t="s">
        <v>60</v>
      </c>
      <c r="C22" s="12" t="s">
        <v>24</v>
      </c>
      <c r="D22" s="12" t="s">
        <v>61</v>
      </c>
      <c r="E22" s="12" t="s">
        <v>26</v>
      </c>
      <c r="F22" s="12" t="s">
        <v>62</v>
      </c>
      <c r="G22" s="12" t="s">
        <v>26</v>
      </c>
      <c r="H22" s="12" t="s">
        <v>63</v>
      </c>
      <c r="I22" s="14" t="s">
        <v>64</v>
      </c>
      <c r="J22" s="14">
        <v>882091</v>
      </c>
      <c r="K22" s="14">
        <v>882091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100</v>
      </c>
      <c r="B23" s="13" t="s">
        <v>60</v>
      </c>
      <c r="C23" s="12" t="s">
        <v>24</v>
      </c>
      <c r="D23" s="12" t="s">
        <v>81</v>
      </c>
      <c r="E23" s="12" t="s">
        <v>26</v>
      </c>
      <c r="F23" s="12" t="s">
        <v>82</v>
      </c>
      <c r="G23" s="12" t="s">
        <v>26</v>
      </c>
      <c r="H23" s="12" t="s">
        <v>83</v>
      </c>
      <c r="I23" s="14" t="s">
        <v>84</v>
      </c>
      <c r="J23" s="14">
        <v>842592.02</v>
      </c>
      <c r="K23" s="14">
        <v>0</v>
      </c>
      <c r="L23" s="14">
        <v>726372.43</v>
      </c>
      <c r="M23" s="14">
        <v>116219.59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103</v>
      </c>
      <c r="B24" s="13" t="s">
        <v>104</v>
      </c>
      <c r="C24" s="12" t="s">
        <v>24</v>
      </c>
      <c r="D24" s="12" t="s">
        <v>105</v>
      </c>
      <c r="E24" s="12" t="s">
        <v>26</v>
      </c>
      <c r="F24" s="12" t="s">
        <v>106</v>
      </c>
      <c r="G24" s="12" t="s">
        <v>26</v>
      </c>
      <c r="H24" s="12" t="s">
        <v>68</v>
      </c>
      <c r="I24" s="14" t="s">
        <v>69</v>
      </c>
      <c r="J24" s="14">
        <v>50900</v>
      </c>
      <c r="K24" s="14">
        <v>50900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107</v>
      </c>
      <c r="B25" s="13" t="s">
        <v>104</v>
      </c>
      <c r="C25" s="12" t="s">
        <v>24</v>
      </c>
      <c r="D25" s="12" t="s">
        <v>108</v>
      </c>
      <c r="E25" s="12" t="s">
        <v>26</v>
      </c>
      <c r="F25" s="12" t="s">
        <v>109</v>
      </c>
      <c r="G25" s="12" t="s">
        <v>26</v>
      </c>
      <c r="H25" s="12" t="s">
        <v>47</v>
      </c>
      <c r="I25" s="14" t="s">
        <v>48</v>
      </c>
      <c r="J25" s="14">
        <v>6000</v>
      </c>
      <c r="K25" s="14">
        <v>6000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110</v>
      </c>
      <c r="B26" s="13" t="s">
        <v>104</v>
      </c>
      <c r="C26" s="12" t="s">
        <v>24</v>
      </c>
      <c r="D26" s="12" t="s">
        <v>116</v>
      </c>
      <c r="E26" s="12" t="s">
        <v>26</v>
      </c>
      <c r="F26" s="12" t="s">
        <v>117</v>
      </c>
      <c r="G26" s="12" t="s">
        <v>26</v>
      </c>
      <c r="H26" s="12" t="s">
        <v>52</v>
      </c>
      <c r="I26" s="14" t="s">
        <v>53</v>
      </c>
      <c r="J26" s="14">
        <v>632898</v>
      </c>
      <c r="K26" s="14">
        <v>632898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115</v>
      </c>
      <c r="B27" s="13" t="s">
        <v>104</v>
      </c>
      <c r="C27" s="12" t="s">
        <v>24</v>
      </c>
      <c r="D27" s="12" t="s">
        <v>130</v>
      </c>
      <c r="E27" s="12" t="s">
        <v>26</v>
      </c>
      <c r="F27" s="12" t="s">
        <v>131</v>
      </c>
      <c r="G27" s="12" t="s">
        <v>26</v>
      </c>
      <c r="H27" s="12" t="s">
        <v>132</v>
      </c>
      <c r="I27" s="14" t="s">
        <v>133</v>
      </c>
      <c r="J27" s="14">
        <v>232000</v>
      </c>
      <c r="K27" s="14">
        <v>0</v>
      </c>
      <c r="L27" s="14">
        <v>200000</v>
      </c>
      <c r="M27" s="14">
        <v>32000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118</v>
      </c>
      <c r="B28" s="17" t="s">
        <v>104</v>
      </c>
      <c r="C28" s="16" t="s">
        <v>24</v>
      </c>
      <c r="D28" s="16" t="s">
        <v>111</v>
      </c>
      <c r="E28" s="16" t="s">
        <v>26</v>
      </c>
      <c r="F28" s="16" t="s">
        <v>112</v>
      </c>
      <c r="G28" s="16" t="s">
        <v>26</v>
      </c>
      <c r="H28" s="16" t="s">
        <v>113</v>
      </c>
      <c r="I28" s="18" t="s">
        <v>114</v>
      </c>
      <c r="J28" s="18">
        <v>174452.55</v>
      </c>
      <c r="K28" s="18">
        <v>174452.55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6" t="s">
        <v>26</v>
      </c>
    </row>
    <row r="29" spans="1:19" x14ac:dyDescent="0.25">
      <c r="A29" s="12" t="s">
        <v>121</v>
      </c>
      <c r="B29" s="17" t="s">
        <v>104</v>
      </c>
      <c r="C29" s="16" t="s">
        <v>135</v>
      </c>
      <c r="D29" s="16" t="s">
        <v>26</v>
      </c>
      <c r="E29" s="16" t="s">
        <v>163</v>
      </c>
      <c r="F29" s="16" t="s">
        <v>164</v>
      </c>
      <c r="G29" s="16" t="s">
        <v>165</v>
      </c>
      <c r="H29" s="16" t="s">
        <v>113</v>
      </c>
      <c r="I29" s="18" t="s">
        <v>114</v>
      </c>
      <c r="J29" s="18">
        <v>-9197.35</v>
      </c>
      <c r="K29" s="18">
        <v>0</v>
      </c>
      <c r="L29" s="18">
        <v>-7928.75</v>
      </c>
      <c r="M29" s="18">
        <v>-1268.5999999999999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6" t="s">
        <v>26</v>
      </c>
    </row>
    <row r="30" spans="1:19" x14ac:dyDescent="0.25">
      <c r="A30" s="12" t="s">
        <v>124</v>
      </c>
      <c r="B30" s="17" t="s">
        <v>104</v>
      </c>
      <c r="C30" s="16" t="s">
        <v>135</v>
      </c>
      <c r="D30" s="16" t="s">
        <v>26</v>
      </c>
      <c r="E30" s="16" t="s">
        <v>167</v>
      </c>
      <c r="F30" s="16" t="s">
        <v>168</v>
      </c>
      <c r="G30" s="16" t="s">
        <v>111</v>
      </c>
      <c r="H30" s="16" t="s">
        <v>113</v>
      </c>
      <c r="I30" s="18" t="s">
        <v>114</v>
      </c>
      <c r="J30" s="18">
        <v>-3752.7</v>
      </c>
      <c r="K30" s="18">
        <v>0</v>
      </c>
      <c r="L30" s="18">
        <v>-3235.09</v>
      </c>
      <c r="M30" s="18">
        <v>-517.61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6" t="s">
        <v>26</v>
      </c>
    </row>
    <row r="31" spans="1:19" x14ac:dyDescent="0.25">
      <c r="A31" s="12" t="s">
        <v>129</v>
      </c>
      <c r="B31" s="13" t="s">
        <v>104</v>
      </c>
      <c r="C31" s="12" t="s">
        <v>24</v>
      </c>
      <c r="D31" s="12" t="s">
        <v>122</v>
      </c>
      <c r="E31" s="12" t="s">
        <v>26</v>
      </c>
      <c r="F31" s="12" t="s">
        <v>123</v>
      </c>
      <c r="G31" s="12" t="s">
        <v>26</v>
      </c>
      <c r="H31" s="12" t="s">
        <v>78</v>
      </c>
      <c r="I31" s="14" t="s">
        <v>79</v>
      </c>
      <c r="J31" s="14">
        <v>421017.36</v>
      </c>
      <c r="K31" s="14">
        <v>-5.8207660913467407E-11</v>
      </c>
      <c r="L31" s="14">
        <v>362946.00000000006</v>
      </c>
      <c r="M31" s="14">
        <v>58071.360000000001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s="19" customFormat="1" x14ac:dyDescent="0.25">
      <c r="A32" s="12" t="s">
        <v>134</v>
      </c>
      <c r="B32" s="13" t="s">
        <v>104</v>
      </c>
      <c r="C32" s="12" t="s">
        <v>24</v>
      </c>
      <c r="D32" s="12" t="s">
        <v>125</v>
      </c>
      <c r="E32" s="12" t="s">
        <v>26</v>
      </c>
      <c r="F32" s="12" t="s">
        <v>126</v>
      </c>
      <c r="G32" s="12" t="s">
        <v>26</v>
      </c>
      <c r="H32" s="12" t="s">
        <v>127</v>
      </c>
      <c r="I32" s="14" t="s">
        <v>128</v>
      </c>
      <c r="J32" s="14">
        <v>41760</v>
      </c>
      <c r="K32" s="14">
        <v>0</v>
      </c>
      <c r="L32" s="14">
        <v>36000</v>
      </c>
      <c r="M32" s="14">
        <v>5760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19" customFormat="1" x14ac:dyDescent="0.25">
      <c r="A33" s="12" t="s">
        <v>138</v>
      </c>
      <c r="B33" s="13" t="s">
        <v>104</v>
      </c>
      <c r="C33" s="12" t="s">
        <v>24</v>
      </c>
      <c r="D33" s="12" t="s">
        <v>119</v>
      </c>
      <c r="E33" s="12" t="s">
        <v>26</v>
      </c>
      <c r="F33" s="12" t="s">
        <v>120</v>
      </c>
      <c r="G33" s="12" t="s">
        <v>26</v>
      </c>
      <c r="H33" s="12" t="s">
        <v>57</v>
      </c>
      <c r="I33" s="14" t="s">
        <v>58</v>
      </c>
      <c r="J33" s="14">
        <v>48024</v>
      </c>
      <c r="K33" s="14">
        <v>0</v>
      </c>
      <c r="L33" s="14">
        <v>41400</v>
      </c>
      <c r="M33" s="14">
        <v>6624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s="19" customFormat="1" x14ac:dyDescent="0.25">
      <c r="A34" s="12" t="s">
        <v>141</v>
      </c>
      <c r="B34" s="13" t="s">
        <v>104</v>
      </c>
      <c r="C34" s="12" t="s">
        <v>135</v>
      </c>
      <c r="D34" s="12" t="s">
        <v>26</v>
      </c>
      <c r="E34" s="12" t="s">
        <v>136</v>
      </c>
      <c r="F34" s="12" t="s">
        <v>26</v>
      </c>
      <c r="G34" s="12" t="s">
        <v>76</v>
      </c>
      <c r="H34" s="12" t="s">
        <v>78</v>
      </c>
      <c r="I34" s="14" t="s">
        <v>79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26744.400000000001</v>
      </c>
      <c r="S34" s="12" t="s">
        <v>137</v>
      </c>
    </row>
    <row r="35" spans="1:19" s="19" customFormat="1" x14ac:dyDescent="0.25">
      <c r="A35" s="12" t="s">
        <v>144</v>
      </c>
      <c r="B35" s="13" t="s">
        <v>104</v>
      </c>
      <c r="C35" s="12" t="s">
        <v>135</v>
      </c>
      <c r="D35" s="12" t="s">
        <v>26</v>
      </c>
      <c r="E35" s="12" t="s">
        <v>139</v>
      </c>
      <c r="F35" s="12" t="s">
        <v>26</v>
      </c>
      <c r="G35" s="12" t="s">
        <v>55</v>
      </c>
      <c r="H35" s="12" t="s">
        <v>57</v>
      </c>
      <c r="I35" s="14" t="s">
        <v>58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2412</v>
      </c>
      <c r="S35" s="12" t="s">
        <v>140</v>
      </c>
    </row>
    <row r="36" spans="1:19" x14ac:dyDescent="0.25">
      <c r="A36" s="12" t="s">
        <v>147</v>
      </c>
      <c r="B36" s="13" t="s">
        <v>104</v>
      </c>
      <c r="C36" s="12" t="s">
        <v>135</v>
      </c>
      <c r="D36" s="12" t="s">
        <v>26</v>
      </c>
      <c r="E36" s="12" t="s">
        <v>142</v>
      </c>
      <c r="F36" s="12" t="s">
        <v>26</v>
      </c>
      <c r="G36" s="12" t="s">
        <v>81</v>
      </c>
      <c r="H36" s="12" t="s">
        <v>83</v>
      </c>
      <c r="I36" s="14" t="s">
        <v>84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87164.69</v>
      </c>
      <c r="S36" s="12" t="s">
        <v>143</v>
      </c>
    </row>
    <row r="37" spans="1:19" x14ac:dyDescent="0.25">
      <c r="A37" s="12" t="s">
        <v>150</v>
      </c>
      <c r="B37" s="13" t="s">
        <v>104</v>
      </c>
      <c r="C37" s="12" t="s">
        <v>135</v>
      </c>
      <c r="D37" s="12" t="s">
        <v>26</v>
      </c>
      <c r="E37" s="12" t="s">
        <v>145</v>
      </c>
      <c r="F37" s="12" t="s">
        <v>26</v>
      </c>
      <c r="G37" s="12" t="s">
        <v>39</v>
      </c>
      <c r="H37" s="12" t="s">
        <v>41</v>
      </c>
      <c r="I37" s="14" t="s">
        <v>42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230640</v>
      </c>
      <c r="S37" s="12" t="s">
        <v>146</v>
      </c>
    </row>
    <row r="38" spans="1:19" x14ac:dyDescent="0.25">
      <c r="A38" s="12" t="s">
        <v>153</v>
      </c>
      <c r="B38" s="13" t="s">
        <v>104</v>
      </c>
      <c r="C38" s="12" t="s">
        <v>135</v>
      </c>
      <c r="D38" s="12" t="s">
        <v>26</v>
      </c>
      <c r="E38" s="12" t="s">
        <v>148</v>
      </c>
      <c r="F38" s="12" t="s">
        <v>26</v>
      </c>
      <c r="G38" s="12" t="s">
        <v>86</v>
      </c>
      <c r="H38" s="12" t="s">
        <v>88</v>
      </c>
      <c r="I38" s="14" t="s">
        <v>89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12317.59</v>
      </c>
      <c r="S38" s="12" t="s">
        <v>149</v>
      </c>
    </row>
    <row r="39" spans="1:19" x14ac:dyDescent="0.25">
      <c r="A39" s="12" t="s">
        <v>156</v>
      </c>
      <c r="B39" s="13" t="s">
        <v>104</v>
      </c>
      <c r="C39" s="12" t="s">
        <v>135</v>
      </c>
      <c r="D39" s="12" t="s">
        <v>26</v>
      </c>
      <c r="E39" s="12" t="s">
        <v>151</v>
      </c>
      <c r="F39" s="12" t="s">
        <v>26</v>
      </c>
      <c r="G39" s="12" t="s">
        <v>125</v>
      </c>
      <c r="H39" s="12" t="s">
        <v>127</v>
      </c>
      <c r="I39" s="14" t="s">
        <v>128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4320</v>
      </c>
      <c r="S39" s="12" t="s">
        <v>152</v>
      </c>
    </row>
    <row r="40" spans="1:19" x14ac:dyDescent="0.25">
      <c r="A40" s="12" t="s">
        <v>159</v>
      </c>
      <c r="B40" s="13" t="s">
        <v>104</v>
      </c>
      <c r="C40" s="12" t="s">
        <v>135</v>
      </c>
      <c r="D40" s="12" t="s">
        <v>26</v>
      </c>
      <c r="E40" s="12" t="s">
        <v>154</v>
      </c>
      <c r="F40" s="12" t="s">
        <v>26</v>
      </c>
      <c r="G40" s="12" t="s">
        <v>122</v>
      </c>
      <c r="H40" s="12" t="s">
        <v>78</v>
      </c>
      <c r="I40" s="14" t="s">
        <v>79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43553.52</v>
      </c>
      <c r="S40" s="12" t="s">
        <v>155</v>
      </c>
    </row>
    <row r="41" spans="1:19" x14ac:dyDescent="0.25">
      <c r="A41" s="12" t="s">
        <v>162</v>
      </c>
      <c r="B41" s="13" t="s">
        <v>104</v>
      </c>
      <c r="C41" s="12" t="s">
        <v>135</v>
      </c>
      <c r="D41" s="12" t="s">
        <v>26</v>
      </c>
      <c r="E41" s="12" t="s">
        <v>157</v>
      </c>
      <c r="F41" s="12" t="s">
        <v>26</v>
      </c>
      <c r="G41" s="12" t="s">
        <v>101</v>
      </c>
      <c r="H41" s="12" t="s">
        <v>57</v>
      </c>
      <c r="I41" s="14" t="s">
        <v>58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2556</v>
      </c>
      <c r="S41" s="12" t="s">
        <v>158</v>
      </c>
    </row>
    <row r="42" spans="1:19" x14ac:dyDescent="0.25">
      <c r="A42" s="12" t="s">
        <v>166</v>
      </c>
      <c r="B42" s="13" t="s">
        <v>104</v>
      </c>
      <c r="C42" s="12" t="s">
        <v>135</v>
      </c>
      <c r="D42" s="12" t="s">
        <v>26</v>
      </c>
      <c r="E42" s="12" t="s">
        <v>160</v>
      </c>
      <c r="F42" s="12" t="s">
        <v>26</v>
      </c>
      <c r="G42" s="12" t="s">
        <v>119</v>
      </c>
      <c r="H42" s="12" t="s">
        <v>57</v>
      </c>
      <c r="I42" s="14" t="s">
        <v>58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4968</v>
      </c>
      <c r="S42" s="12" t="s">
        <v>161</v>
      </c>
    </row>
    <row r="43" spans="1:19" x14ac:dyDescent="0.25">
      <c r="A43" s="12" t="s">
        <v>169</v>
      </c>
      <c r="B43" s="13" t="s">
        <v>170</v>
      </c>
      <c r="C43" s="12" t="s">
        <v>24</v>
      </c>
      <c r="D43" s="12" t="s">
        <v>181</v>
      </c>
      <c r="E43" s="12" t="s">
        <v>26</v>
      </c>
      <c r="F43" s="12" t="s">
        <v>182</v>
      </c>
      <c r="G43" s="12" t="s">
        <v>26</v>
      </c>
      <c r="H43" s="12" t="s">
        <v>93</v>
      </c>
      <c r="I43" s="14" t="s">
        <v>94</v>
      </c>
      <c r="J43" s="14">
        <v>68000</v>
      </c>
      <c r="K43" s="14">
        <v>68000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175</v>
      </c>
      <c r="B44" s="13" t="s">
        <v>170</v>
      </c>
      <c r="C44" s="12" t="s">
        <v>24</v>
      </c>
      <c r="D44" s="12" t="s">
        <v>201</v>
      </c>
      <c r="E44" s="12" t="s">
        <v>26</v>
      </c>
      <c r="F44" s="12" t="s">
        <v>202</v>
      </c>
      <c r="G44" s="12" t="s">
        <v>26</v>
      </c>
      <c r="H44" s="12" t="s">
        <v>203</v>
      </c>
      <c r="I44" s="14" t="s">
        <v>204</v>
      </c>
      <c r="J44" s="14">
        <v>1658458.5331999999</v>
      </c>
      <c r="K44" s="14">
        <v>982207.8</v>
      </c>
      <c r="L44" s="14">
        <v>582974.77</v>
      </c>
      <c r="M44" s="14">
        <v>93275.96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180</v>
      </c>
      <c r="B45" s="13" t="s">
        <v>170</v>
      </c>
      <c r="C45" s="12" t="s">
        <v>24</v>
      </c>
      <c r="D45" s="12" t="s">
        <v>187</v>
      </c>
      <c r="E45" s="12" t="s">
        <v>26</v>
      </c>
      <c r="F45" s="12" t="s">
        <v>188</v>
      </c>
      <c r="G45" s="12" t="s">
        <v>26</v>
      </c>
      <c r="H45" s="12" t="s">
        <v>57</v>
      </c>
      <c r="I45" s="14" t="s">
        <v>58</v>
      </c>
      <c r="J45" s="14">
        <v>13224</v>
      </c>
      <c r="K45" s="14">
        <v>0</v>
      </c>
      <c r="L45" s="14">
        <v>11400</v>
      </c>
      <c r="M45" s="14">
        <v>1824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183</v>
      </c>
      <c r="B46" s="13" t="s">
        <v>170</v>
      </c>
      <c r="C46" s="12" t="s">
        <v>24</v>
      </c>
      <c r="D46" s="12" t="s">
        <v>184</v>
      </c>
      <c r="E46" s="12" t="s">
        <v>26</v>
      </c>
      <c r="F46" s="12" t="s">
        <v>185</v>
      </c>
      <c r="G46" s="12" t="s">
        <v>26</v>
      </c>
      <c r="H46" s="12" t="s">
        <v>98</v>
      </c>
      <c r="I46" s="14" t="s">
        <v>99</v>
      </c>
      <c r="J46" s="14">
        <v>35000</v>
      </c>
      <c r="K46" s="14">
        <v>35000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186</v>
      </c>
      <c r="B47" s="13" t="s">
        <v>170</v>
      </c>
      <c r="C47" s="12" t="s">
        <v>24</v>
      </c>
      <c r="D47" s="12" t="s">
        <v>190</v>
      </c>
      <c r="E47" s="12" t="s">
        <v>26</v>
      </c>
      <c r="F47" s="12" t="s">
        <v>191</v>
      </c>
      <c r="G47" s="12" t="s">
        <v>26</v>
      </c>
      <c r="H47" s="12" t="s">
        <v>192</v>
      </c>
      <c r="I47" s="14" t="s">
        <v>193</v>
      </c>
      <c r="J47" s="14">
        <v>173015.97</v>
      </c>
      <c r="K47" s="14">
        <v>-2.9103830456733704E-11</v>
      </c>
      <c r="L47" s="14">
        <v>149151.70000000001</v>
      </c>
      <c r="M47" s="14">
        <v>23864.27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189</v>
      </c>
      <c r="B48" s="13" t="s">
        <v>170</v>
      </c>
      <c r="C48" s="12" t="s">
        <v>24</v>
      </c>
      <c r="D48" s="12" t="s">
        <v>195</v>
      </c>
      <c r="E48" s="12" t="s">
        <v>26</v>
      </c>
      <c r="F48" s="12" t="s">
        <v>196</v>
      </c>
      <c r="G48" s="12" t="s">
        <v>26</v>
      </c>
      <c r="H48" s="12" t="s">
        <v>192</v>
      </c>
      <c r="I48" s="14" t="s">
        <v>193</v>
      </c>
      <c r="J48" s="14">
        <v>264000</v>
      </c>
      <c r="K48" s="14">
        <v>264000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194</v>
      </c>
      <c r="B49" s="13" t="s">
        <v>170</v>
      </c>
      <c r="C49" s="12" t="s">
        <v>24</v>
      </c>
      <c r="D49" s="12" t="s">
        <v>198</v>
      </c>
      <c r="E49" s="12" t="s">
        <v>26</v>
      </c>
      <c r="F49" s="12" t="s">
        <v>199</v>
      </c>
      <c r="G49" s="12" t="s">
        <v>26</v>
      </c>
      <c r="H49" s="12" t="s">
        <v>63</v>
      </c>
      <c r="I49" s="14" t="s">
        <v>64</v>
      </c>
      <c r="J49" s="14">
        <v>1256615</v>
      </c>
      <c r="K49" s="14">
        <v>1256615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197</v>
      </c>
      <c r="B50" s="13" t="s">
        <v>170</v>
      </c>
      <c r="C50" s="12" t="s">
        <v>24</v>
      </c>
      <c r="D50" s="12" t="s">
        <v>176</v>
      </c>
      <c r="E50" s="12" t="s">
        <v>26</v>
      </c>
      <c r="F50" s="12" t="s">
        <v>177</v>
      </c>
      <c r="G50" s="12" t="s">
        <v>26</v>
      </c>
      <c r="H50" s="12" t="s">
        <v>178</v>
      </c>
      <c r="I50" s="14" t="s">
        <v>179</v>
      </c>
      <c r="J50" s="14">
        <v>321358.75</v>
      </c>
      <c r="K50" s="14">
        <v>321358.75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200</v>
      </c>
      <c r="B51" s="13" t="s">
        <v>170</v>
      </c>
      <c r="C51" s="12" t="s">
        <v>24</v>
      </c>
      <c r="D51" s="12" t="s">
        <v>171</v>
      </c>
      <c r="E51" s="12" t="s">
        <v>26</v>
      </c>
      <c r="F51" s="12" t="s">
        <v>172</v>
      </c>
      <c r="G51" s="12" t="s">
        <v>26</v>
      </c>
      <c r="H51" s="12" t="s">
        <v>173</v>
      </c>
      <c r="I51" s="14" t="s">
        <v>174</v>
      </c>
      <c r="J51" s="14">
        <v>50000</v>
      </c>
      <c r="K51" s="14">
        <v>50000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205</v>
      </c>
      <c r="B52" s="13" t="s">
        <v>208</v>
      </c>
      <c r="C52" s="12" t="s">
        <v>24</v>
      </c>
      <c r="D52" s="12" t="s">
        <v>251</v>
      </c>
      <c r="E52" s="12" t="s">
        <v>26</v>
      </c>
      <c r="F52" s="12" t="s">
        <v>252</v>
      </c>
      <c r="G52" s="12" t="s">
        <v>26</v>
      </c>
      <c r="H52" s="12" t="s">
        <v>253</v>
      </c>
      <c r="I52" s="14" t="s">
        <v>254</v>
      </c>
      <c r="J52" s="14">
        <v>1136640</v>
      </c>
      <c r="K52" s="14">
        <v>1136640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206</v>
      </c>
      <c r="B53" s="13" t="s">
        <v>208</v>
      </c>
      <c r="C53" s="12" t="s">
        <v>24</v>
      </c>
      <c r="D53" s="12" t="s">
        <v>228</v>
      </c>
      <c r="E53" s="12" t="s">
        <v>26</v>
      </c>
      <c r="F53" s="12" t="s">
        <v>229</v>
      </c>
      <c r="G53" s="12" t="s">
        <v>26</v>
      </c>
      <c r="H53" s="12" t="s">
        <v>230</v>
      </c>
      <c r="I53" s="14" t="s">
        <v>231</v>
      </c>
      <c r="J53" s="14">
        <v>428776</v>
      </c>
      <c r="K53" s="14">
        <v>182160</v>
      </c>
      <c r="L53" s="14">
        <v>212600</v>
      </c>
      <c r="M53" s="14">
        <v>34016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207</v>
      </c>
      <c r="B54" s="13" t="s">
        <v>208</v>
      </c>
      <c r="C54" s="12" t="s">
        <v>24</v>
      </c>
      <c r="D54" s="12" t="s">
        <v>246</v>
      </c>
      <c r="E54" s="12" t="s">
        <v>26</v>
      </c>
      <c r="F54" s="12" t="s">
        <v>247</v>
      </c>
      <c r="G54" s="12" t="s">
        <v>26</v>
      </c>
      <c r="H54" s="12" t="s">
        <v>248</v>
      </c>
      <c r="I54" s="14" t="s">
        <v>249</v>
      </c>
      <c r="J54" s="14">
        <v>1250000</v>
      </c>
      <c r="K54" s="14">
        <v>1250000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213</v>
      </c>
      <c r="B55" s="13" t="s">
        <v>208</v>
      </c>
      <c r="C55" s="12" t="s">
        <v>24</v>
      </c>
      <c r="D55" s="12" t="s">
        <v>222</v>
      </c>
      <c r="E55" s="12" t="s">
        <v>26</v>
      </c>
      <c r="F55" s="12" t="s">
        <v>223</v>
      </c>
      <c r="G55" s="12" t="s">
        <v>26</v>
      </c>
      <c r="H55" s="12" t="s">
        <v>78</v>
      </c>
      <c r="I55" s="14" t="s">
        <v>79</v>
      </c>
      <c r="J55" s="14">
        <v>678684.68</v>
      </c>
      <c r="K55" s="14">
        <v>0</v>
      </c>
      <c r="L55" s="14">
        <v>585073</v>
      </c>
      <c r="M55" s="14">
        <v>93611.68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218</v>
      </c>
      <c r="B56" s="13" t="s">
        <v>208</v>
      </c>
      <c r="C56" s="12" t="s">
        <v>24</v>
      </c>
      <c r="D56" s="12" t="s">
        <v>261</v>
      </c>
      <c r="E56" s="12" t="s">
        <v>26</v>
      </c>
      <c r="F56" s="12" t="s">
        <v>262</v>
      </c>
      <c r="G56" s="12" t="s">
        <v>26</v>
      </c>
      <c r="H56" s="12" t="s">
        <v>263</v>
      </c>
      <c r="I56" s="14" t="s">
        <v>264</v>
      </c>
      <c r="J56" s="14">
        <v>922000.20159999991</v>
      </c>
      <c r="K56" s="14">
        <v>-4.0000000037252903E-2</v>
      </c>
      <c r="L56" s="14">
        <v>794827.76</v>
      </c>
      <c r="M56" s="14">
        <v>127172.44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221</v>
      </c>
      <c r="B57" s="13" t="s">
        <v>208</v>
      </c>
      <c r="C57" s="12" t="s">
        <v>24</v>
      </c>
      <c r="D57" s="12" t="s">
        <v>241</v>
      </c>
      <c r="E57" s="12" t="s">
        <v>26</v>
      </c>
      <c r="F57" s="12" t="s">
        <v>242</v>
      </c>
      <c r="G57" s="12" t="s">
        <v>26</v>
      </c>
      <c r="H57" s="12" t="s">
        <v>243</v>
      </c>
      <c r="I57" s="14" t="s">
        <v>244</v>
      </c>
      <c r="J57" s="14">
        <v>1095580.6063999999</v>
      </c>
      <c r="K57" s="14">
        <v>0</v>
      </c>
      <c r="L57" s="14">
        <v>944466.04</v>
      </c>
      <c r="M57" s="14">
        <v>151114.56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224</v>
      </c>
      <c r="B58" s="13" t="s">
        <v>208</v>
      </c>
      <c r="C58" s="12" t="s">
        <v>24</v>
      </c>
      <c r="D58" s="12" t="s">
        <v>225</v>
      </c>
      <c r="E58" s="12" t="s">
        <v>26</v>
      </c>
      <c r="F58" s="12" t="s">
        <v>226</v>
      </c>
      <c r="G58" s="12" t="s">
        <v>26</v>
      </c>
      <c r="H58" s="12" t="s">
        <v>57</v>
      </c>
      <c r="I58" s="14" t="s">
        <v>58</v>
      </c>
      <c r="J58" s="14">
        <v>11136</v>
      </c>
      <c r="K58" s="14">
        <v>0</v>
      </c>
      <c r="L58" s="14">
        <v>9600</v>
      </c>
      <c r="M58" s="14">
        <v>1536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227</v>
      </c>
      <c r="B59" s="13" t="s">
        <v>208</v>
      </c>
      <c r="C59" s="12" t="s">
        <v>24</v>
      </c>
      <c r="D59" s="12" t="s">
        <v>236</v>
      </c>
      <c r="E59" s="12" t="s">
        <v>26</v>
      </c>
      <c r="F59" s="12" t="s">
        <v>237</v>
      </c>
      <c r="G59" s="12" t="s">
        <v>26</v>
      </c>
      <c r="H59" s="12" t="s">
        <v>238</v>
      </c>
      <c r="I59" s="14" t="s">
        <v>239</v>
      </c>
      <c r="J59" s="14">
        <v>58000</v>
      </c>
      <c r="K59" s="14">
        <v>0</v>
      </c>
      <c r="L59" s="14">
        <v>50000</v>
      </c>
      <c r="M59" s="14">
        <v>8000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232</v>
      </c>
      <c r="B60" s="13" t="s">
        <v>208</v>
      </c>
      <c r="C60" s="12" t="s">
        <v>24</v>
      </c>
      <c r="D60" s="12" t="s">
        <v>219</v>
      </c>
      <c r="E60" s="12" t="s">
        <v>26</v>
      </c>
      <c r="F60" s="12" t="s">
        <v>220</v>
      </c>
      <c r="G60" s="12" t="s">
        <v>26</v>
      </c>
      <c r="H60" s="12" t="s">
        <v>192</v>
      </c>
      <c r="I60" s="14" t="s">
        <v>193</v>
      </c>
      <c r="J60" s="14">
        <v>345600</v>
      </c>
      <c r="K60" s="14">
        <v>345600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235</v>
      </c>
      <c r="B61" s="13" t="s">
        <v>208</v>
      </c>
      <c r="C61" s="12" t="s">
        <v>24</v>
      </c>
      <c r="D61" s="12" t="s">
        <v>233</v>
      </c>
      <c r="E61" s="12" t="s">
        <v>26</v>
      </c>
      <c r="F61" s="12" t="s">
        <v>234</v>
      </c>
      <c r="G61" s="12" t="s">
        <v>26</v>
      </c>
      <c r="H61" s="12" t="s">
        <v>192</v>
      </c>
      <c r="I61" s="14" t="s">
        <v>193</v>
      </c>
      <c r="J61" s="14">
        <v>206640.08</v>
      </c>
      <c r="K61" s="14">
        <v>0</v>
      </c>
      <c r="L61" s="14">
        <v>178138</v>
      </c>
      <c r="M61" s="14">
        <v>28502.080000000002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240</v>
      </c>
      <c r="B62" s="13" t="s">
        <v>208</v>
      </c>
      <c r="C62" s="12" t="s">
        <v>24</v>
      </c>
      <c r="D62" s="12" t="s">
        <v>214</v>
      </c>
      <c r="E62" s="12" t="s">
        <v>26</v>
      </c>
      <c r="F62" s="12" t="s">
        <v>215</v>
      </c>
      <c r="G62" s="12" t="s">
        <v>26</v>
      </c>
      <c r="H62" s="12" t="s">
        <v>216</v>
      </c>
      <c r="I62" s="14" t="s">
        <v>217</v>
      </c>
      <c r="J62" s="14">
        <v>288608</v>
      </c>
      <c r="K62" s="14">
        <v>0</v>
      </c>
      <c r="L62" s="14">
        <v>248800</v>
      </c>
      <c r="M62" s="14">
        <v>39808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245</v>
      </c>
      <c r="B63" s="13" t="s">
        <v>208</v>
      </c>
      <c r="C63" s="12" t="s">
        <v>24</v>
      </c>
      <c r="D63" s="12" t="s">
        <v>209</v>
      </c>
      <c r="E63" s="12" t="s">
        <v>26</v>
      </c>
      <c r="F63" s="12" t="s">
        <v>210</v>
      </c>
      <c r="G63" s="12" t="s">
        <v>26</v>
      </c>
      <c r="H63" s="12" t="s">
        <v>211</v>
      </c>
      <c r="I63" s="14" t="s">
        <v>212</v>
      </c>
      <c r="J63" s="14">
        <v>11600</v>
      </c>
      <c r="K63" s="14">
        <v>0</v>
      </c>
      <c r="L63" s="14">
        <v>10000</v>
      </c>
      <c r="M63" s="14">
        <v>1600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250</v>
      </c>
      <c r="B64" s="13" t="s">
        <v>208</v>
      </c>
      <c r="C64" s="12" t="s">
        <v>24</v>
      </c>
      <c r="D64" s="12" t="s">
        <v>266</v>
      </c>
      <c r="E64" s="12" t="s">
        <v>26</v>
      </c>
      <c r="F64" s="12" t="s">
        <v>267</v>
      </c>
      <c r="G64" s="12" t="s">
        <v>26</v>
      </c>
      <c r="H64" s="12" t="s">
        <v>268</v>
      </c>
      <c r="I64" s="14" t="s">
        <v>269</v>
      </c>
      <c r="J64" s="14">
        <v>3088428.9003999997</v>
      </c>
      <c r="K64" s="14">
        <v>962679.37999999989</v>
      </c>
      <c r="L64" s="14">
        <v>1832542.69</v>
      </c>
      <c r="M64" s="14">
        <v>293206.83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255</v>
      </c>
      <c r="B65" s="13" t="s">
        <v>208</v>
      </c>
      <c r="C65" s="12" t="s">
        <v>24</v>
      </c>
      <c r="D65" s="12" t="s">
        <v>256</v>
      </c>
      <c r="E65" s="12" t="s">
        <v>26</v>
      </c>
      <c r="F65" s="12" t="s">
        <v>257</v>
      </c>
      <c r="G65" s="12" t="s">
        <v>26</v>
      </c>
      <c r="H65" s="12" t="s">
        <v>258</v>
      </c>
      <c r="I65" s="14" t="s">
        <v>259</v>
      </c>
      <c r="J65" s="14">
        <v>928357.07119999989</v>
      </c>
      <c r="K65" s="14">
        <v>-2.0000000018626451E-2</v>
      </c>
      <c r="L65" s="14">
        <v>800307.82000000007</v>
      </c>
      <c r="M65" s="14">
        <v>128049.25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260</v>
      </c>
      <c r="B66" s="13" t="s">
        <v>208</v>
      </c>
      <c r="C66" s="12" t="s">
        <v>135</v>
      </c>
      <c r="D66" s="12" t="s">
        <v>26</v>
      </c>
      <c r="E66" s="12" t="s">
        <v>271</v>
      </c>
      <c r="F66" s="12" t="s">
        <v>26</v>
      </c>
      <c r="G66" s="12" t="s">
        <v>209</v>
      </c>
      <c r="H66" s="12" t="s">
        <v>211</v>
      </c>
      <c r="I66" s="14" t="s">
        <v>212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1200</v>
      </c>
      <c r="S66" s="12" t="s">
        <v>272</v>
      </c>
    </row>
    <row r="67" spans="1:19" x14ac:dyDescent="0.25">
      <c r="A67" s="12" t="s">
        <v>265</v>
      </c>
      <c r="B67" s="13" t="s">
        <v>208</v>
      </c>
      <c r="C67" s="12" t="s">
        <v>135</v>
      </c>
      <c r="D67" s="12" t="s">
        <v>26</v>
      </c>
      <c r="E67" s="12" t="s">
        <v>274</v>
      </c>
      <c r="F67" s="12" t="s">
        <v>26</v>
      </c>
      <c r="G67" s="12" t="s">
        <v>214</v>
      </c>
      <c r="H67" s="12" t="s">
        <v>216</v>
      </c>
      <c r="I67" s="14" t="s">
        <v>217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39808</v>
      </c>
      <c r="S67" s="12" t="s">
        <v>275</v>
      </c>
    </row>
    <row r="68" spans="1:19" x14ac:dyDescent="0.25">
      <c r="A68" s="12" t="s">
        <v>270</v>
      </c>
      <c r="B68" s="13" t="s">
        <v>277</v>
      </c>
      <c r="C68" s="12" t="s">
        <v>24</v>
      </c>
      <c r="D68" s="12" t="s">
        <v>278</v>
      </c>
      <c r="E68" s="12" t="s">
        <v>26</v>
      </c>
      <c r="F68" s="12" t="s">
        <v>279</v>
      </c>
      <c r="G68" s="12" t="s">
        <v>26</v>
      </c>
      <c r="H68" s="12" t="s">
        <v>280</v>
      </c>
      <c r="I68" s="14" t="s">
        <v>281</v>
      </c>
      <c r="J68" s="14">
        <v>76000.415999999997</v>
      </c>
      <c r="K68" s="14">
        <v>0</v>
      </c>
      <c r="L68" s="14">
        <v>65517.599999999999</v>
      </c>
      <c r="M68" s="14">
        <v>10482.81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273</v>
      </c>
      <c r="B69" s="13" t="s">
        <v>277</v>
      </c>
      <c r="C69" s="12" t="s">
        <v>24</v>
      </c>
      <c r="D69" s="12" t="s">
        <v>283</v>
      </c>
      <c r="E69" s="12" t="s">
        <v>26</v>
      </c>
      <c r="F69" s="12" t="s">
        <v>284</v>
      </c>
      <c r="G69" s="12" t="s">
        <v>26</v>
      </c>
      <c r="H69" s="12" t="s">
        <v>285</v>
      </c>
      <c r="I69" s="14" t="s">
        <v>286</v>
      </c>
      <c r="J69" s="14">
        <v>116104.632</v>
      </c>
      <c r="K69" s="14">
        <v>0</v>
      </c>
      <c r="L69" s="14">
        <v>100090.2</v>
      </c>
      <c r="M69" s="14">
        <v>16014.43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276</v>
      </c>
      <c r="B70" s="13" t="s">
        <v>277</v>
      </c>
      <c r="C70" s="12" t="s">
        <v>24</v>
      </c>
      <c r="D70" s="12" t="s">
        <v>293</v>
      </c>
      <c r="E70" s="12" t="s">
        <v>26</v>
      </c>
      <c r="F70" s="12" t="s">
        <v>294</v>
      </c>
      <c r="G70" s="12" t="s">
        <v>26</v>
      </c>
      <c r="H70" s="12" t="s">
        <v>52</v>
      </c>
      <c r="I70" s="14" t="s">
        <v>53</v>
      </c>
      <c r="J70" s="14">
        <v>611451.69999999995</v>
      </c>
      <c r="K70" s="14">
        <v>611451.69999999995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282</v>
      </c>
      <c r="B71" s="13" t="s">
        <v>277</v>
      </c>
      <c r="C71" s="12" t="s">
        <v>24</v>
      </c>
      <c r="D71" s="12" t="s">
        <v>296</v>
      </c>
      <c r="E71" s="12" t="s">
        <v>26</v>
      </c>
      <c r="F71" s="12" t="s">
        <v>297</v>
      </c>
      <c r="G71" s="12" t="s">
        <v>26</v>
      </c>
      <c r="H71" s="12" t="s">
        <v>57</v>
      </c>
      <c r="I71" s="14" t="s">
        <v>58</v>
      </c>
      <c r="J71" s="14">
        <v>34452</v>
      </c>
      <c r="K71" s="14">
        <v>0</v>
      </c>
      <c r="L71" s="14">
        <v>29700</v>
      </c>
      <c r="M71" s="14">
        <v>4752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287</v>
      </c>
      <c r="B72" s="13" t="s">
        <v>277</v>
      </c>
      <c r="C72" s="12" t="s">
        <v>24</v>
      </c>
      <c r="D72" s="12" t="s">
        <v>288</v>
      </c>
      <c r="E72" s="12" t="s">
        <v>26</v>
      </c>
      <c r="F72" s="12" t="s">
        <v>289</v>
      </c>
      <c r="G72" s="12" t="s">
        <v>26</v>
      </c>
      <c r="H72" s="12" t="s">
        <v>290</v>
      </c>
      <c r="I72" s="14" t="s">
        <v>291</v>
      </c>
      <c r="J72" s="14">
        <v>246960</v>
      </c>
      <c r="K72" s="14">
        <v>246960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12" t="s">
        <v>292</v>
      </c>
      <c r="B73" s="13" t="s">
        <v>277</v>
      </c>
      <c r="C73" s="12" t="s">
        <v>24</v>
      </c>
      <c r="D73" s="12" t="s">
        <v>304</v>
      </c>
      <c r="E73" s="12" t="s">
        <v>26</v>
      </c>
      <c r="F73" s="12" t="s">
        <v>305</v>
      </c>
      <c r="G73" s="12" t="s">
        <v>26</v>
      </c>
      <c r="H73" s="12" t="s">
        <v>306</v>
      </c>
      <c r="I73" s="14" t="s">
        <v>307</v>
      </c>
      <c r="J73" s="14">
        <v>67499.994000000006</v>
      </c>
      <c r="K73" s="14">
        <v>0</v>
      </c>
      <c r="L73" s="14">
        <v>58189.65</v>
      </c>
      <c r="M73" s="14">
        <v>9310.34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2" t="s">
        <v>295</v>
      </c>
      <c r="B74" s="13" t="s">
        <v>277</v>
      </c>
      <c r="C74" s="12" t="s">
        <v>24</v>
      </c>
      <c r="D74" s="12" t="s">
        <v>299</v>
      </c>
      <c r="E74" s="12" t="s">
        <v>26</v>
      </c>
      <c r="F74" s="12" t="s">
        <v>300</v>
      </c>
      <c r="G74" s="12" t="s">
        <v>26</v>
      </c>
      <c r="H74" s="12" t="s">
        <v>301</v>
      </c>
      <c r="I74" s="14" t="s">
        <v>302</v>
      </c>
      <c r="J74" s="14">
        <v>273992</v>
      </c>
      <c r="K74" s="14">
        <v>-7.9999999987194315E-2</v>
      </c>
      <c r="L74" s="14">
        <v>236200</v>
      </c>
      <c r="M74" s="14">
        <v>37792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298</v>
      </c>
      <c r="B75" s="13" t="s">
        <v>277</v>
      </c>
      <c r="C75" s="12" t="s">
        <v>24</v>
      </c>
      <c r="D75" s="12" t="s">
        <v>309</v>
      </c>
      <c r="E75" s="12" t="s">
        <v>26</v>
      </c>
      <c r="F75" s="12" t="s">
        <v>310</v>
      </c>
      <c r="G75" s="12" t="s">
        <v>26</v>
      </c>
      <c r="H75" s="12" t="s">
        <v>311</v>
      </c>
      <c r="I75" s="14" t="s">
        <v>312</v>
      </c>
      <c r="J75" s="14">
        <v>41193</v>
      </c>
      <c r="K75" s="14">
        <v>41193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2" t="s">
        <v>303</v>
      </c>
      <c r="B76" s="13" t="s">
        <v>277</v>
      </c>
      <c r="C76" s="12" t="s">
        <v>135</v>
      </c>
      <c r="D76" s="12" t="s">
        <v>26</v>
      </c>
      <c r="E76" s="12" t="s">
        <v>314</v>
      </c>
      <c r="F76" s="12" t="s">
        <v>26</v>
      </c>
      <c r="G76" s="12" t="s">
        <v>187</v>
      </c>
      <c r="H76" s="12" t="s">
        <v>57</v>
      </c>
      <c r="I76" s="14" t="s">
        <v>58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1368</v>
      </c>
      <c r="S76" s="12" t="s">
        <v>315</v>
      </c>
    </row>
    <row r="77" spans="1:19" x14ac:dyDescent="0.25">
      <c r="A77" s="12" t="s">
        <v>308</v>
      </c>
      <c r="B77" s="13" t="s">
        <v>277</v>
      </c>
      <c r="C77" s="12" t="s">
        <v>135</v>
      </c>
      <c r="D77" s="12" t="s">
        <v>26</v>
      </c>
      <c r="E77" s="12" t="s">
        <v>317</v>
      </c>
      <c r="F77" s="12" t="s">
        <v>26</v>
      </c>
      <c r="G77" s="12" t="s">
        <v>225</v>
      </c>
      <c r="H77" s="12" t="s">
        <v>57</v>
      </c>
      <c r="I77" s="14" t="s">
        <v>58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1152</v>
      </c>
      <c r="S77" s="12" t="s">
        <v>318</v>
      </c>
    </row>
    <row r="78" spans="1:19" x14ac:dyDescent="0.25">
      <c r="A78" s="12" t="s">
        <v>313</v>
      </c>
      <c r="B78" s="13" t="s">
        <v>277</v>
      </c>
      <c r="C78" s="12" t="s">
        <v>135</v>
      </c>
      <c r="D78" s="12" t="s">
        <v>26</v>
      </c>
      <c r="E78" s="12" t="s">
        <v>320</v>
      </c>
      <c r="F78" s="12" t="s">
        <v>26</v>
      </c>
      <c r="G78" s="12" t="s">
        <v>228</v>
      </c>
      <c r="H78" s="12" t="s">
        <v>230</v>
      </c>
      <c r="I78" s="14" t="s">
        <v>231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25512</v>
      </c>
      <c r="S78" s="12" t="s">
        <v>321</v>
      </c>
    </row>
    <row r="79" spans="1:19" x14ac:dyDescent="0.25">
      <c r="A79" s="12" t="s">
        <v>316</v>
      </c>
      <c r="B79" s="13" t="s">
        <v>277</v>
      </c>
      <c r="C79" s="12" t="s">
        <v>135</v>
      </c>
      <c r="D79" s="12" t="s">
        <v>26</v>
      </c>
      <c r="E79" s="12" t="s">
        <v>323</v>
      </c>
      <c r="F79" s="12" t="s">
        <v>26</v>
      </c>
      <c r="G79" s="12" t="s">
        <v>222</v>
      </c>
      <c r="H79" s="12" t="s">
        <v>78</v>
      </c>
      <c r="I79" s="14" t="s">
        <v>79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70208.759999999995</v>
      </c>
      <c r="S79" s="12" t="s">
        <v>324</v>
      </c>
    </row>
    <row r="80" spans="1:19" x14ac:dyDescent="0.25">
      <c r="A80" s="12" t="s">
        <v>319</v>
      </c>
      <c r="B80" s="13" t="s">
        <v>277</v>
      </c>
      <c r="C80" s="12" t="s">
        <v>135</v>
      </c>
      <c r="D80" s="12" t="s">
        <v>26</v>
      </c>
      <c r="E80" s="12" t="s">
        <v>326</v>
      </c>
      <c r="F80" s="12" t="s">
        <v>26</v>
      </c>
      <c r="G80" s="12" t="s">
        <v>233</v>
      </c>
      <c r="H80" s="12" t="s">
        <v>192</v>
      </c>
      <c r="I80" s="14" t="s">
        <v>193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21376.560000000001</v>
      </c>
      <c r="S80" s="12" t="s">
        <v>327</v>
      </c>
    </row>
    <row r="81" spans="1:19" x14ac:dyDescent="0.25">
      <c r="A81" s="12" t="s">
        <v>322</v>
      </c>
      <c r="B81" s="13" t="s">
        <v>277</v>
      </c>
      <c r="C81" s="12" t="s">
        <v>135</v>
      </c>
      <c r="D81" s="12" t="s">
        <v>26</v>
      </c>
      <c r="E81" s="12" t="s">
        <v>329</v>
      </c>
      <c r="F81" s="12" t="s">
        <v>26</v>
      </c>
      <c r="G81" s="12" t="s">
        <v>190</v>
      </c>
      <c r="H81" s="12" t="s">
        <v>192</v>
      </c>
      <c r="I81" s="14" t="s">
        <v>193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17898.2</v>
      </c>
      <c r="S81" s="12" t="s">
        <v>330</v>
      </c>
    </row>
    <row r="82" spans="1:19" x14ac:dyDescent="0.25">
      <c r="A82" s="12" t="s">
        <v>325</v>
      </c>
      <c r="B82" s="13" t="s">
        <v>277</v>
      </c>
      <c r="C82" s="12" t="s">
        <v>135</v>
      </c>
      <c r="D82" s="12" t="s">
        <v>26</v>
      </c>
      <c r="E82" s="12" t="s">
        <v>332</v>
      </c>
      <c r="F82" s="12" t="s">
        <v>26</v>
      </c>
      <c r="G82" s="12" t="s">
        <v>130</v>
      </c>
      <c r="H82" s="12" t="s">
        <v>132</v>
      </c>
      <c r="I82" s="14" t="s">
        <v>133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24000</v>
      </c>
      <c r="S82" s="12" t="s">
        <v>333</v>
      </c>
    </row>
    <row r="83" spans="1:19" x14ac:dyDescent="0.25">
      <c r="A83" s="12" t="s">
        <v>328</v>
      </c>
      <c r="B83" s="13" t="s">
        <v>277</v>
      </c>
      <c r="C83" s="12" t="s">
        <v>135</v>
      </c>
      <c r="D83" s="12" t="s">
        <v>26</v>
      </c>
      <c r="E83" s="12" t="s">
        <v>335</v>
      </c>
      <c r="F83" s="12" t="s">
        <v>26</v>
      </c>
      <c r="G83" s="12" t="s">
        <v>278</v>
      </c>
      <c r="H83" s="12" t="s">
        <v>280</v>
      </c>
      <c r="I83" s="14" t="s">
        <v>281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7862.11</v>
      </c>
      <c r="S83" s="12" t="s">
        <v>336</v>
      </c>
    </row>
    <row r="84" spans="1:19" x14ac:dyDescent="0.25">
      <c r="A84" s="12" t="s">
        <v>331</v>
      </c>
      <c r="B84" s="13" t="s">
        <v>277</v>
      </c>
      <c r="C84" s="12" t="s">
        <v>135</v>
      </c>
      <c r="D84" s="12" t="s">
        <v>26</v>
      </c>
      <c r="E84" s="12" t="s">
        <v>338</v>
      </c>
      <c r="F84" s="12" t="s">
        <v>26</v>
      </c>
      <c r="G84" s="12" t="s">
        <v>201</v>
      </c>
      <c r="H84" s="12" t="s">
        <v>203</v>
      </c>
      <c r="I84" s="14" t="s">
        <v>204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69956.97</v>
      </c>
      <c r="S84" s="12" t="s">
        <v>339</v>
      </c>
    </row>
    <row r="85" spans="1:19" x14ac:dyDescent="0.25">
      <c r="A85" s="12" t="s">
        <v>334</v>
      </c>
      <c r="B85" s="13" t="s">
        <v>277</v>
      </c>
      <c r="C85" s="12" t="s">
        <v>135</v>
      </c>
      <c r="D85" s="12" t="s">
        <v>26</v>
      </c>
      <c r="E85" s="12" t="s">
        <v>341</v>
      </c>
      <c r="F85" s="12" t="s">
        <v>26</v>
      </c>
      <c r="G85" s="12" t="s">
        <v>236</v>
      </c>
      <c r="H85" s="12" t="s">
        <v>238</v>
      </c>
      <c r="I85" s="14" t="s">
        <v>239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6000</v>
      </c>
      <c r="S85" s="12" t="s">
        <v>342</v>
      </c>
    </row>
    <row r="86" spans="1:19" x14ac:dyDescent="0.25">
      <c r="A86" s="12" t="s">
        <v>337</v>
      </c>
      <c r="B86" s="13" t="s">
        <v>277</v>
      </c>
      <c r="C86" s="12" t="s">
        <v>135</v>
      </c>
      <c r="D86" s="12" t="s">
        <v>26</v>
      </c>
      <c r="E86" s="12" t="s">
        <v>344</v>
      </c>
      <c r="F86" s="12" t="s">
        <v>26</v>
      </c>
      <c r="G86" s="12" t="s">
        <v>283</v>
      </c>
      <c r="H86" s="12" t="s">
        <v>285</v>
      </c>
      <c r="I86" s="14" t="s">
        <v>286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12010.82</v>
      </c>
      <c r="S86" s="12" t="s">
        <v>345</v>
      </c>
    </row>
    <row r="87" spans="1:19" x14ac:dyDescent="0.25">
      <c r="A87" s="12" t="s">
        <v>340</v>
      </c>
      <c r="B87" s="13" t="s">
        <v>277</v>
      </c>
      <c r="C87" s="12" t="s">
        <v>135</v>
      </c>
      <c r="D87" s="12" t="s">
        <v>26</v>
      </c>
      <c r="E87" s="12" t="s">
        <v>347</v>
      </c>
      <c r="F87" s="12" t="s">
        <v>26</v>
      </c>
      <c r="G87" s="12" t="s">
        <v>241</v>
      </c>
      <c r="H87" s="12" t="s">
        <v>243</v>
      </c>
      <c r="I87" s="14" t="s">
        <v>244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113335.92</v>
      </c>
      <c r="S87" s="12" t="s">
        <v>348</v>
      </c>
    </row>
    <row r="88" spans="1:19" x14ac:dyDescent="0.25">
      <c r="A88" s="12" t="s">
        <v>343</v>
      </c>
      <c r="B88" s="13" t="s">
        <v>277</v>
      </c>
      <c r="C88" s="12" t="s">
        <v>135</v>
      </c>
      <c r="D88" s="12" t="s">
        <v>26</v>
      </c>
      <c r="E88" s="12" t="s">
        <v>350</v>
      </c>
      <c r="F88" s="12" t="s">
        <v>26</v>
      </c>
      <c r="G88" s="12" t="s">
        <v>304</v>
      </c>
      <c r="H88" s="12" t="s">
        <v>306</v>
      </c>
      <c r="I88" s="14" t="s">
        <v>307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6982.76</v>
      </c>
      <c r="S88" s="12" t="s">
        <v>351</v>
      </c>
    </row>
    <row r="89" spans="1:19" x14ac:dyDescent="0.25">
      <c r="A89" s="12" t="s">
        <v>346</v>
      </c>
      <c r="B89" s="13" t="s">
        <v>277</v>
      </c>
      <c r="C89" s="12" t="s">
        <v>135</v>
      </c>
      <c r="D89" s="12" t="s">
        <v>26</v>
      </c>
      <c r="E89" s="12" t="s">
        <v>353</v>
      </c>
      <c r="F89" s="12" t="s">
        <v>26</v>
      </c>
      <c r="G89" s="12" t="s">
        <v>266</v>
      </c>
      <c r="H89" s="12" t="s">
        <v>268</v>
      </c>
      <c r="I89" s="14" t="s">
        <v>269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219905.12</v>
      </c>
      <c r="S89" s="12" t="s">
        <v>354</v>
      </c>
    </row>
    <row r="90" spans="1:19" x14ac:dyDescent="0.25">
      <c r="A90" s="12" t="s">
        <v>349</v>
      </c>
      <c r="B90" s="13" t="s">
        <v>277</v>
      </c>
      <c r="C90" s="12" t="s">
        <v>135</v>
      </c>
      <c r="D90" s="12" t="s">
        <v>26</v>
      </c>
      <c r="E90" s="12" t="s">
        <v>357</v>
      </c>
      <c r="F90" s="12" t="s">
        <v>26</v>
      </c>
      <c r="G90" s="12" t="s">
        <v>296</v>
      </c>
      <c r="H90" s="12" t="s">
        <v>57</v>
      </c>
      <c r="I90" s="14" t="s">
        <v>58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3564</v>
      </c>
      <c r="S90" s="12" t="s">
        <v>358</v>
      </c>
    </row>
    <row r="91" spans="1:19" x14ac:dyDescent="0.25">
      <c r="A91" s="12" t="s">
        <v>352</v>
      </c>
      <c r="B91" s="13" t="s">
        <v>277</v>
      </c>
      <c r="C91" s="12" t="s">
        <v>135</v>
      </c>
      <c r="D91" s="12" t="s">
        <v>26</v>
      </c>
      <c r="E91" s="12" t="s">
        <v>360</v>
      </c>
      <c r="F91" s="12" t="s">
        <v>26</v>
      </c>
      <c r="G91" s="12" t="s">
        <v>261</v>
      </c>
      <c r="H91" s="12" t="s">
        <v>263</v>
      </c>
      <c r="I91" s="14" t="s">
        <v>264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95379.33</v>
      </c>
      <c r="S91" s="12" t="s">
        <v>361</v>
      </c>
    </row>
    <row r="92" spans="1:19" x14ac:dyDescent="0.25">
      <c r="A92" s="12" t="s">
        <v>355</v>
      </c>
      <c r="B92" s="13" t="s">
        <v>277</v>
      </c>
      <c r="C92" s="12" t="s">
        <v>135</v>
      </c>
      <c r="D92" s="12" t="s">
        <v>26</v>
      </c>
      <c r="E92" s="12" t="s">
        <v>363</v>
      </c>
      <c r="F92" s="12" t="s">
        <v>26</v>
      </c>
      <c r="G92" s="12" t="s">
        <v>256</v>
      </c>
      <c r="H92" s="12" t="s">
        <v>258</v>
      </c>
      <c r="I92" s="14" t="s">
        <v>259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96036.94</v>
      </c>
      <c r="S92" s="12" t="s">
        <v>364</v>
      </c>
    </row>
    <row r="93" spans="1:19" x14ac:dyDescent="0.25">
      <c r="A93" s="12" t="s">
        <v>356</v>
      </c>
      <c r="B93" s="13" t="s">
        <v>277</v>
      </c>
      <c r="C93" s="12" t="s">
        <v>135</v>
      </c>
      <c r="D93" s="12" t="s">
        <v>26</v>
      </c>
      <c r="E93" s="12" t="s">
        <v>366</v>
      </c>
      <c r="F93" s="12" t="s">
        <v>26</v>
      </c>
      <c r="G93" s="12" t="s">
        <v>299</v>
      </c>
      <c r="H93" s="12" t="s">
        <v>301</v>
      </c>
      <c r="I93" s="14" t="s">
        <v>302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37792</v>
      </c>
      <c r="S93" s="12" t="s">
        <v>367</v>
      </c>
    </row>
    <row r="94" spans="1:19" x14ac:dyDescent="0.25">
      <c r="A94" s="12" t="s">
        <v>359</v>
      </c>
      <c r="B94" s="13" t="s">
        <v>368</v>
      </c>
      <c r="C94" s="12" t="s">
        <v>135</v>
      </c>
      <c r="D94" s="12" t="s">
        <v>26</v>
      </c>
      <c r="E94" s="12" t="s">
        <v>369</v>
      </c>
      <c r="F94" s="12" t="s">
        <v>26</v>
      </c>
      <c r="G94" s="12" t="s">
        <v>35</v>
      </c>
      <c r="H94" s="12" t="s">
        <v>28</v>
      </c>
      <c r="I94" s="14" t="s">
        <v>29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672</v>
      </c>
      <c r="S94" s="12" t="s">
        <v>370</v>
      </c>
    </row>
    <row r="95" spans="1:19" x14ac:dyDescent="0.25">
      <c r="A95" s="12" t="s">
        <v>362</v>
      </c>
      <c r="B95" s="13" t="s">
        <v>368</v>
      </c>
      <c r="C95" s="12" t="s">
        <v>135</v>
      </c>
      <c r="D95" s="12" t="s">
        <v>26</v>
      </c>
      <c r="E95" s="12" t="s">
        <v>371</v>
      </c>
      <c r="F95" s="12" t="s">
        <v>26</v>
      </c>
      <c r="G95" s="12" t="s">
        <v>25</v>
      </c>
      <c r="H95" s="12" t="s">
        <v>28</v>
      </c>
      <c r="I95" s="14" t="s">
        <v>29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478.8</v>
      </c>
      <c r="S95" s="12" t="s">
        <v>372</v>
      </c>
    </row>
    <row r="96" spans="1:19" x14ac:dyDescent="0.25">
      <c r="A96" s="12" t="s">
        <v>365</v>
      </c>
      <c r="B96" s="13" t="s">
        <v>368</v>
      </c>
      <c r="C96" s="12" t="s">
        <v>135</v>
      </c>
      <c r="D96" s="12" t="s">
        <v>26</v>
      </c>
      <c r="E96" s="12" t="s">
        <v>373</v>
      </c>
      <c r="F96" s="12" t="s">
        <v>26</v>
      </c>
      <c r="G96" s="12" t="s">
        <v>31</v>
      </c>
      <c r="H96" s="12" t="s">
        <v>28</v>
      </c>
      <c r="I96" s="14" t="s">
        <v>29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360</v>
      </c>
      <c r="S96" s="12" t="s">
        <v>374</v>
      </c>
    </row>
    <row r="98" spans="9:18" x14ac:dyDescent="0.25">
      <c r="J98" s="7">
        <f t="shared" ref="J98:R98" si="0">SUM(J2:J96)</f>
        <v>34281502.414799996</v>
      </c>
      <c r="K98" s="7">
        <f t="shared" si="0"/>
        <v>22035799.440000001</v>
      </c>
      <c r="L98" s="7">
        <f t="shared" si="0"/>
        <v>10556640.369999999</v>
      </c>
      <c r="M98" s="7">
        <f t="shared" si="0"/>
        <v>1689062.4400000002</v>
      </c>
      <c r="N98" s="7">
        <f t="shared" si="0"/>
        <v>0</v>
      </c>
      <c r="O98" s="7">
        <f t="shared" si="0"/>
        <v>0</v>
      </c>
      <c r="P98" s="7">
        <f t="shared" si="0"/>
        <v>0</v>
      </c>
      <c r="Q98" s="7">
        <f t="shared" si="0"/>
        <v>0</v>
      </c>
      <c r="R98" s="7">
        <f t="shared" si="0"/>
        <v>1287536.49</v>
      </c>
    </row>
    <row r="100" spans="9:18" x14ac:dyDescent="0.25">
      <c r="J100" s="6" t="s">
        <v>375</v>
      </c>
    </row>
    <row r="102" spans="9:18" x14ac:dyDescent="0.25">
      <c r="J102" s="6" t="s">
        <v>376</v>
      </c>
      <c r="K102" s="6" t="s">
        <v>377</v>
      </c>
      <c r="L102" s="6" t="s">
        <v>378</v>
      </c>
    </row>
    <row r="104" spans="9:18" x14ac:dyDescent="0.25">
      <c r="I104" s="6" t="s">
        <v>379</v>
      </c>
      <c r="J104" s="6">
        <f>K98</f>
        <v>22035799.440000001</v>
      </c>
    </row>
    <row r="106" spans="9:18" x14ac:dyDescent="0.25">
      <c r="I106" s="6" t="s">
        <v>380</v>
      </c>
      <c r="J106" s="6">
        <f>L98</f>
        <v>10556640.369999999</v>
      </c>
      <c r="K106" s="6">
        <f>M98</f>
        <v>1689062.4400000002</v>
      </c>
    </row>
    <row r="108" spans="9:18" x14ac:dyDescent="0.25">
      <c r="I108" s="6" t="s">
        <v>381</v>
      </c>
      <c r="J108" s="6">
        <v>0</v>
      </c>
      <c r="K108" s="6">
        <v>0</v>
      </c>
      <c r="L108" s="6">
        <v>0</v>
      </c>
    </row>
    <row r="110" spans="9:18" x14ac:dyDescent="0.25">
      <c r="I110" s="6" t="s">
        <v>382</v>
      </c>
      <c r="J110" s="6">
        <v>0</v>
      </c>
      <c r="K110" s="6">
        <v>0</v>
      </c>
    </row>
    <row r="112" spans="9:18" x14ac:dyDescent="0.25">
      <c r="I112" s="6" t="s">
        <v>383</v>
      </c>
      <c r="J112" s="6">
        <f>J104+J106</f>
        <v>32592439.810000002</v>
      </c>
      <c r="K112" s="6">
        <f>K106</f>
        <v>1689062.4400000002</v>
      </c>
      <c r="L112" s="6">
        <v>0</v>
      </c>
    </row>
  </sheetData>
  <sortState ref="A8:S96">
    <sortCondition ref="B8:B96"/>
    <sortCondition ref="S8:S9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00ABC-30A5-49AC-B5A1-0FB10E349876}">
  <dimension ref="A2:S112"/>
  <sheetViews>
    <sheetView tabSelected="1" workbookViewId="0">
      <pane ySplit="7" topLeftCell="A8" activePane="bottomLeft" state="frozen"/>
      <selection pane="bottomLeft" activeCell="A8" sqref="A8:XFD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6.42578125" style="3" bestFit="1" customWidth="1"/>
    <col min="8" max="8" width="11.28515625" style="3" bestFit="1" customWidth="1"/>
    <col min="9" max="9" width="53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15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5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5" customFormat="1" x14ac:dyDescent="0.25">
      <c r="A4" s="29" t="s">
        <v>384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5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7" customFormat="1" x14ac:dyDescent="0.25">
      <c r="A8" s="24" t="s">
        <v>59</v>
      </c>
      <c r="B8" s="25" t="s">
        <v>60</v>
      </c>
      <c r="C8" s="24" t="s">
        <v>24</v>
      </c>
      <c r="D8" s="24" t="s">
        <v>86</v>
      </c>
      <c r="E8" s="24" t="s">
        <v>26</v>
      </c>
      <c r="F8" s="24" t="s">
        <v>87</v>
      </c>
      <c r="G8" s="24" t="s">
        <v>26</v>
      </c>
      <c r="H8" s="24" t="s">
        <v>88</v>
      </c>
      <c r="I8" s="26" t="s">
        <v>89</v>
      </c>
      <c r="J8" s="26">
        <v>119070</v>
      </c>
      <c r="K8" s="26">
        <v>0</v>
      </c>
      <c r="L8" s="26">
        <v>102646.55</v>
      </c>
      <c r="M8" s="26">
        <v>16423.45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4" t="s">
        <v>26</v>
      </c>
    </row>
    <row r="9" spans="1:19" s="27" customFormat="1" x14ac:dyDescent="0.25">
      <c r="A9" s="24" t="s">
        <v>153</v>
      </c>
      <c r="B9" s="25" t="s">
        <v>104</v>
      </c>
      <c r="C9" s="24" t="s">
        <v>135</v>
      </c>
      <c r="D9" s="24" t="s">
        <v>26</v>
      </c>
      <c r="E9" s="24" t="s">
        <v>148</v>
      </c>
      <c r="F9" s="24" t="s">
        <v>26</v>
      </c>
      <c r="G9" s="24" t="s">
        <v>86</v>
      </c>
      <c r="H9" s="24" t="s">
        <v>88</v>
      </c>
      <c r="I9" s="26" t="s">
        <v>89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12317.59</v>
      </c>
      <c r="S9" s="24" t="s">
        <v>149</v>
      </c>
    </row>
    <row r="10" spans="1:19" s="27" customFormat="1" x14ac:dyDescent="0.25">
      <c r="A10" s="24" t="s">
        <v>65</v>
      </c>
      <c r="B10" s="25" t="s">
        <v>60</v>
      </c>
      <c r="C10" s="24" t="s">
        <v>24</v>
      </c>
      <c r="D10" s="24" t="s">
        <v>66</v>
      </c>
      <c r="E10" s="24" t="s">
        <v>26</v>
      </c>
      <c r="F10" s="24" t="s">
        <v>67</v>
      </c>
      <c r="G10" s="24" t="s">
        <v>26</v>
      </c>
      <c r="H10" s="24" t="s">
        <v>68</v>
      </c>
      <c r="I10" s="26" t="s">
        <v>69</v>
      </c>
      <c r="J10" s="26">
        <v>30250</v>
      </c>
      <c r="K10" s="26">
        <v>30250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4" t="s">
        <v>26</v>
      </c>
    </row>
    <row r="11" spans="1:19" s="27" customFormat="1" x14ac:dyDescent="0.25">
      <c r="A11" s="24" t="s">
        <v>103</v>
      </c>
      <c r="B11" s="25" t="s">
        <v>104</v>
      </c>
      <c r="C11" s="24" t="s">
        <v>24</v>
      </c>
      <c r="D11" s="24" t="s">
        <v>105</v>
      </c>
      <c r="E11" s="24" t="s">
        <v>26</v>
      </c>
      <c r="F11" s="24" t="s">
        <v>106</v>
      </c>
      <c r="G11" s="24" t="s">
        <v>26</v>
      </c>
      <c r="H11" s="24" t="s">
        <v>68</v>
      </c>
      <c r="I11" s="26" t="s">
        <v>69</v>
      </c>
      <c r="J11" s="26">
        <v>50900</v>
      </c>
      <c r="K11" s="26">
        <v>50900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4" t="s">
        <v>26</v>
      </c>
    </row>
    <row r="12" spans="1:19" s="27" customFormat="1" x14ac:dyDescent="0.25">
      <c r="A12" s="24" t="s">
        <v>70</v>
      </c>
      <c r="B12" s="25" t="s">
        <v>60</v>
      </c>
      <c r="C12" s="24" t="s">
        <v>24</v>
      </c>
      <c r="D12" s="24" t="s">
        <v>91</v>
      </c>
      <c r="E12" s="24" t="s">
        <v>26</v>
      </c>
      <c r="F12" s="24" t="s">
        <v>92</v>
      </c>
      <c r="G12" s="24" t="s">
        <v>26</v>
      </c>
      <c r="H12" s="24" t="s">
        <v>93</v>
      </c>
      <c r="I12" s="26" t="s">
        <v>94</v>
      </c>
      <c r="J12" s="26">
        <v>37800</v>
      </c>
      <c r="K12" s="26">
        <v>37800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4" t="s">
        <v>26</v>
      </c>
    </row>
    <row r="13" spans="1:19" s="27" customFormat="1" x14ac:dyDescent="0.25">
      <c r="A13" s="24" t="s">
        <v>169</v>
      </c>
      <c r="B13" s="25" t="s">
        <v>170</v>
      </c>
      <c r="C13" s="24" t="s">
        <v>24</v>
      </c>
      <c r="D13" s="24" t="s">
        <v>181</v>
      </c>
      <c r="E13" s="24" t="s">
        <v>26</v>
      </c>
      <c r="F13" s="24" t="s">
        <v>182</v>
      </c>
      <c r="G13" s="24" t="s">
        <v>26</v>
      </c>
      <c r="H13" s="24" t="s">
        <v>93</v>
      </c>
      <c r="I13" s="26" t="s">
        <v>94</v>
      </c>
      <c r="J13" s="26">
        <v>68000</v>
      </c>
      <c r="K13" s="26">
        <v>68000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4" t="s">
        <v>26</v>
      </c>
    </row>
    <row r="14" spans="1:19" s="27" customFormat="1" x14ac:dyDescent="0.25">
      <c r="A14" s="24" t="s">
        <v>205</v>
      </c>
      <c r="B14" s="25" t="s">
        <v>208</v>
      </c>
      <c r="C14" s="24" t="s">
        <v>24</v>
      </c>
      <c r="D14" s="24" t="s">
        <v>251</v>
      </c>
      <c r="E14" s="24" t="s">
        <v>26</v>
      </c>
      <c r="F14" s="24" t="s">
        <v>252</v>
      </c>
      <c r="G14" s="24" t="s">
        <v>26</v>
      </c>
      <c r="H14" s="24" t="s">
        <v>253</v>
      </c>
      <c r="I14" s="26" t="s">
        <v>254</v>
      </c>
      <c r="J14" s="26">
        <v>1136640</v>
      </c>
      <c r="K14" s="26">
        <v>1136640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4" t="s">
        <v>26</v>
      </c>
    </row>
    <row r="15" spans="1:19" s="27" customFormat="1" x14ac:dyDescent="0.25">
      <c r="A15" s="24" t="s">
        <v>175</v>
      </c>
      <c r="B15" s="25" t="s">
        <v>170</v>
      </c>
      <c r="C15" s="24" t="s">
        <v>24</v>
      </c>
      <c r="D15" s="24" t="s">
        <v>201</v>
      </c>
      <c r="E15" s="24" t="s">
        <v>26</v>
      </c>
      <c r="F15" s="24" t="s">
        <v>202</v>
      </c>
      <c r="G15" s="24" t="s">
        <v>26</v>
      </c>
      <c r="H15" s="24" t="s">
        <v>203</v>
      </c>
      <c r="I15" s="26" t="s">
        <v>204</v>
      </c>
      <c r="J15" s="26">
        <v>1658458.5331999999</v>
      </c>
      <c r="K15" s="26">
        <v>982207.8</v>
      </c>
      <c r="L15" s="26">
        <v>582974.77</v>
      </c>
      <c r="M15" s="26">
        <v>93275.96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4" t="s">
        <v>26</v>
      </c>
    </row>
    <row r="16" spans="1:19" s="27" customFormat="1" x14ac:dyDescent="0.25">
      <c r="A16" s="24" t="s">
        <v>331</v>
      </c>
      <c r="B16" s="25" t="s">
        <v>277</v>
      </c>
      <c r="C16" s="24" t="s">
        <v>135</v>
      </c>
      <c r="D16" s="24" t="s">
        <v>26</v>
      </c>
      <c r="E16" s="24" t="s">
        <v>338</v>
      </c>
      <c r="F16" s="24" t="s">
        <v>26</v>
      </c>
      <c r="G16" s="24" t="s">
        <v>201</v>
      </c>
      <c r="H16" s="24" t="s">
        <v>203</v>
      </c>
      <c r="I16" s="26" t="s">
        <v>204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69956.97</v>
      </c>
      <c r="S16" s="24" t="s">
        <v>339</v>
      </c>
    </row>
    <row r="17" spans="1:19" s="27" customFormat="1" x14ac:dyDescent="0.25">
      <c r="A17" s="24" t="s">
        <v>206</v>
      </c>
      <c r="B17" s="25" t="s">
        <v>208</v>
      </c>
      <c r="C17" s="24" t="s">
        <v>24</v>
      </c>
      <c r="D17" s="24" t="s">
        <v>228</v>
      </c>
      <c r="E17" s="24" t="s">
        <v>26</v>
      </c>
      <c r="F17" s="24" t="s">
        <v>229</v>
      </c>
      <c r="G17" s="24" t="s">
        <v>26</v>
      </c>
      <c r="H17" s="24" t="s">
        <v>230</v>
      </c>
      <c r="I17" s="26" t="s">
        <v>231</v>
      </c>
      <c r="J17" s="26">
        <v>428776</v>
      </c>
      <c r="K17" s="26">
        <v>182160</v>
      </c>
      <c r="L17" s="26">
        <v>212600</v>
      </c>
      <c r="M17" s="26">
        <v>34016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4" t="s">
        <v>26</v>
      </c>
    </row>
    <row r="18" spans="1:19" s="27" customFormat="1" x14ac:dyDescent="0.25">
      <c r="A18" s="24" t="s">
        <v>313</v>
      </c>
      <c r="B18" s="25" t="s">
        <v>277</v>
      </c>
      <c r="C18" s="24" t="s">
        <v>135</v>
      </c>
      <c r="D18" s="24" t="s">
        <v>26</v>
      </c>
      <c r="E18" s="24" t="s">
        <v>320</v>
      </c>
      <c r="F18" s="24" t="s">
        <v>26</v>
      </c>
      <c r="G18" s="24" t="s">
        <v>228</v>
      </c>
      <c r="H18" s="24" t="s">
        <v>230</v>
      </c>
      <c r="I18" s="26" t="s">
        <v>231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25512</v>
      </c>
      <c r="S18" s="24" t="s">
        <v>321</v>
      </c>
    </row>
    <row r="19" spans="1:19" s="27" customFormat="1" x14ac:dyDescent="0.25">
      <c r="A19" s="24" t="s">
        <v>75</v>
      </c>
      <c r="B19" s="25" t="s">
        <v>60</v>
      </c>
      <c r="C19" s="24" t="s">
        <v>24</v>
      </c>
      <c r="D19" s="24" t="s">
        <v>71</v>
      </c>
      <c r="E19" s="24" t="s">
        <v>26</v>
      </c>
      <c r="F19" s="24" t="s">
        <v>72</v>
      </c>
      <c r="G19" s="24" t="s">
        <v>26</v>
      </c>
      <c r="H19" s="24" t="s">
        <v>73</v>
      </c>
      <c r="I19" s="26" t="s">
        <v>74</v>
      </c>
      <c r="J19" s="26">
        <v>12254797.4</v>
      </c>
      <c r="K19" s="26">
        <v>12254797.399999999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4" t="s">
        <v>26</v>
      </c>
    </row>
    <row r="20" spans="1:19" s="27" customFormat="1" x14ac:dyDescent="0.25">
      <c r="A20" s="24" t="s">
        <v>43</v>
      </c>
      <c r="B20" s="25" t="s">
        <v>44</v>
      </c>
      <c r="C20" s="24" t="s">
        <v>24</v>
      </c>
      <c r="D20" s="24" t="s">
        <v>45</v>
      </c>
      <c r="E20" s="24" t="s">
        <v>26</v>
      </c>
      <c r="F20" s="24" t="s">
        <v>46</v>
      </c>
      <c r="G20" s="24" t="s">
        <v>26</v>
      </c>
      <c r="H20" s="24" t="s">
        <v>47</v>
      </c>
      <c r="I20" s="26" t="s">
        <v>48</v>
      </c>
      <c r="J20" s="26">
        <v>6000</v>
      </c>
      <c r="K20" s="26">
        <v>6000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4" t="s">
        <v>26</v>
      </c>
    </row>
    <row r="21" spans="1:19" s="27" customFormat="1" x14ac:dyDescent="0.25">
      <c r="A21" s="24" t="s">
        <v>107</v>
      </c>
      <c r="B21" s="25" t="s">
        <v>104</v>
      </c>
      <c r="C21" s="24" t="s">
        <v>24</v>
      </c>
      <c r="D21" s="24" t="s">
        <v>108</v>
      </c>
      <c r="E21" s="24" t="s">
        <v>26</v>
      </c>
      <c r="F21" s="24" t="s">
        <v>109</v>
      </c>
      <c r="G21" s="24" t="s">
        <v>26</v>
      </c>
      <c r="H21" s="24" t="s">
        <v>47</v>
      </c>
      <c r="I21" s="26" t="s">
        <v>48</v>
      </c>
      <c r="J21" s="26">
        <v>6000</v>
      </c>
      <c r="K21" s="26">
        <v>6000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4" t="s">
        <v>26</v>
      </c>
    </row>
    <row r="22" spans="1:19" x14ac:dyDescent="0.25">
      <c r="A22" s="12" t="s">
        <v>270</v>
      </c>
      <c r="B22" s="13" t="s">
        <v>277</v>
      </c>
      <c r="C22" s="12" t="s">
        <v>24</v>
      </c>
      <c r="D22" s="12" t="s">
        <v>278</v>
      </c>
      <c r="E22" s="12" t="s">
        <v>26</v>
      </c>
      <c r="F22" s="12" t="s">
        <v>279</v>
      </c>
      <c r="G22" s="12" t="s">
        <v>26</v>
      </c>
      <c r="H22" s="12" t="s">
        <v>280</v>
      </c>
      <c r="I22" s="14" t="s">
        <v>281</v>
      </c>
      <c r="J22" s="14">
        <v>76000.415999999997</v>
      </c>
      <c r="K22" s="14">
        <v>0</v>
      </c>
      <c r="L22" s="14">
        <v>65517.599999999999</v>
      </c>
      <c r="M22" s="14">
        <v>10482.81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328</v>
      </c>
      <c r="B23" s="13" t="s">
        <v>277</v>
      </c>
      <c r="C23" s="12" t="s">
        <v>135</v>
      </c>
      <c r="D23" s="12" t="s">
        <v>26</v>
      </c>
      <c r="E23" s="12" t="s">
        <v>335</v>
      </c>
      <c r="F23" s="12" t="s">
        <v>26</v>
      </c>
      <c r="G23" s="12" t="s">
        <v>278</v>
      </c>
      <c r="H23" s="12" t="s">
        <v>280</v>
      </c>
      <c r="I23" s="14" t="s">
        <v>281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7862.11</v>
      </c>
      <c r="S23" s="12" t="s">
        <v>336</v>
      </c>
    </row>
    <row r="24" spans="1:19" s="27" customFormat="1" x14ac:dyDescent="0.25">
      <c r="A24" s="24" t="s">
        <v>273</v>
      </c>
      <c r="B24" s="25" t="s">
        <v>277</v>
      </c>
      <c r="C24" s="24" t="s">
        <v>24</v>
      </c>
      <c r="D24" s="24" t="s">
        <v>283</v>
      </c>
      <c r="E24" s="24" t="s">
        <v>26</v>
      </c>
      <c r="F24" s="24" t="s">
        <v>284</v>
      </c>
      <c r="G24" s="24" t="s">
        <v>26</v>
      </c>
      <c r="H24" s="24" t="s">
        <v>285</v>
      </c>
      <c r="I24" s="26" t="s">
        <v>286</v>
      </c>
      <c r="J24" s="26">
        <v>116104.632</v>
      </c>
      <c r="K24" s="26">
        <v>0</v>
      </c>
      <c r="L24" s="26">
        <v>100090.2</v>
      </c>
      <c r="M24" s="26">
        <v>16014.43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4" t="s">
        <v>26</v>
      </c>
    </row>
    <row r="25" spans="1:19" s="27" customFormat="1" x14ac:dyDescent="0.25">
      <c r="A25" s="24" t="s">
        <v>337</v>
      </c>
      <c r="B25" s="25" t="s">
        <v>277</v>
      </c>
      <c r="C25" s="24" t="s">
        <v>135</v>
      </c>
      <c r="D25" s="24" t="s">
        <v>26</v>
      </c>
      <c r="E25" s="24" t="s">
        <v>344</v>
      </c>
      <c r="F25" s="24" t="s">
        <v>26</v>
      </c>
      <c r="G25" s="24" t="s">
        <v>283</v>
      </c>
      <c r="H25" s="24" t="s">
        <v>285</v>
      </c>
      <c r="I25" s="26" t="s">
        <v>286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12010.82</v>
      </c>
      <c r="S25" s="24" t="s">
        <v>345</v>
      </c>
    </row>
    <row r="26" spans="1:19" s="27" customFormat="1" x14ac:dyDescent="0.25">
      <c r="A26" s="24" t="s">
        <v>207</v>
      </c>
      <c r="B26" s="25" t="s">
        <v>208</v>
      </c>
      <c r="C26" s="24" t="s">
        <v>24</v>
      </c>
      <c r="D26" s="24" t="s">
        <v>246</v>
      </c>
      <c r="E26" s="24" t="s">
        <v>26</v>
      </c>
      <c r="F26" s="24" t="s">
        <v>247</v>
      </c>
      <c r="G26" s="24" t="s">
        <v>26</v>
      </c>
      <c r="H26" s="24" t="s">
        <v>248</v>
      </c>
      <c r="I26" s="26" t="s">
        <v>249</v>
      </c>
      <c r="J26" s="26">
        <v>1250000</v>
      </c>
      <c r="K26" s="26">
        <v>1250000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4" t="s">
        <v>26</v>
      </c>
    </row>
    <row r="27" spans="1:19" s="27" customFormat="1" x14ac:dyDescent="0.25">
      <c r="A27" s="24" t="s">
        <v>49</v>
      </c>
      <c r="B27" s="25" t="s">
        <v>44</v>
      </c>
      <c r="C27" s="24" t="s">
        <v>24</v>
      </c>
      <c r="D27" s="24" t="s">
        <v>50</v>
      </c>
      <c r="E27" s="24" t="s">
        <v>26</v>
      </c>
      <c r="F27" s="24" t="s">
        <v>51</v>
      </c>
      <c r="G27" s="24" t="s">
        <v>26</v>
      </c>
      <c r="H27" s="24" t="s">
        <v>52</v>
      </c>
      <c r="I27" s="26" t="s">
        <v>53</v>
      </c>
      <c r="J27" s="26">
        <v>144745</v>
      </c>
      <c r="K27" s="26">
        <v>144745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4" t="s">
        <v>26</v>
      </c>
    </row>
    <row r="28" spans="1:19" s="27" customFormat="1" x14ac:dyDescent="0.25">
      <c r="A28" s="24" t="s">
        <v>110</v>
      </c>
      <c r="B28" s="25" t="s">
        <v>104</v>
      </c>
      <c r="C28" s="24" t="s">
        <v>24</v>
      </c>
      <c r="D28" s="24" t="s">
        <v>116</v>
      </c>
      <c r="E28" s="24" t="s">
        <v>26</v>
      </c>
      <c r="F28" s="24" t="s">
        <v>117</v>
      </c>
      <c r="G28" s="24" t="s">
        <v>26</v>
      </c>
      <c r="H28" s="24" t="s">
        <v>52</v>
      </c>
      <c r="I28" s="26" t="s">
        <v>53</v>
      </c>
      <c r="J28" s="26">
        <v>632898</v>
      </c>
      <c r="K28" s="26">
        <v>632898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4" t="s">
        <v>26</v>
      </c>
    </row>
    <row r="29" spans="1:19" s="27" customFormat="1" x14ac:dyDescent="0.25">
      <c r="A29" s="24" t="s">
        <v>276</v>
      </c>
      <c r="B29" s="25" t="s">
        <v>277</v>
      </c>
      <c r="C29" s="24" t="s">
        <v>24</v>
      </c>
      <c r="D29" s="24" t="s">
        <v>293</v>
      </c>
      <c r="E29" s="24" t="s">
        <v>26</v>
      </c>
      <c r="F29" s="24" t="s">
        <v>294</v>
      </c>
      <c r="G29" s="24" t="s">
        <v>26</v>
      </c>
      <c r="H29" s="24" t="s">
        <v>52</v>
      </c>
      <c r="I29" s="26" t="s">
        <v>53</v>
      </c>
      <c r="J29" s="26">
        <v>611451.69999999995</v>
      </c>
      <c r="K29" s="26">
        <v>611451.69999999995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4" t="s">
        <v>26</v>
      </c>
    </row>
    <row r="30" spans="1:19" s="27" customFormat="1" x14ac:dyDescent="0.25">
      <c r="A30" s="24" t="s">
        <v>115</v>
      </c>
      <c r="B30" s="25" t="s">
        <v>104</v>
      </c>
      <c r="C30" s="24" t="s">
        <v>24</v>
      </c>
      <c r="D30" s="24" t="s">
        <v>130</v>
      </c>
      <c r="E30" s="24" t="s">
        <v>26</v>
      </c>
      <c r="F30" s="24" t="s">
        <v>131</v>
      </c>
      <c r="G30" s="24" t="s">
        <v>26</v>
      </c>
      <c r="H30" s="24" t="s">
        <v>132</v>
      </c>
      <c r="I30" s="26" t="s">
        <v>133</v>
      </c>
      <c r="J30" s="26">
        <v>232000</v>
      </c>
      <c r="K30" s="26">
        <v>0</v>
      </c>
      <c r="L30" s="26">
        <v>200000</v>
      </c>
      <c r="M30" s="26">
        <v>32000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4" t="s">
        <v>26</v>
      </c>
    </row>
    <row r="31" spans="1:19" s="27" customFormat="1" x14ac:dyDescent="0.25">
      <c r="A31" s="24" t="s">
        <v>325</v>
      </c>
      <c r="B31" s="25" t="s">
        <v>277</v>
      </c>
      <c r="C31" s="24" t="s">
        <v>135</v>
      </c>
      <c r="D31" s="24" t="s">
        <v>26</v>
      </c>
      <c r="E31" s="24" t="s">
        <v>332</v>
      </c>
      <c r="F31" s="24" t="s">
        <v>26</v>
      </c>
      <c r="G31" s="24" t="s">
        <v>130</v>
      </c>
      <c r="H31" s="24" t="s">
        <v>132</v>
      </c>
      <c r="I31" s="26" t="s">
        <v>133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24000</v>
      </c>
      <c r="S31" s="24" t="s">
        <v>333</v>
      </c>
    </row>
    <row r="32" spans="1:19" s="27" customFormat="1" x14ac:dyDescent="0.25">
      <c r="A32" s="24" t="s">
        <v>118</v>
      </c>
      <c r="B32" s="25" t="s">
        <v>104</v>
      </c>
      <c r="C32" s="24" t="s">
        <v>24</v>
      </c>
      <c r="D32" s="24" t="s">
        <v>111</v>
      </c>
      <c r="E32" s="24" t="s">
        <v>26</v>
      </c>
      <c r="F32" s="24" t="s">
        <v>112</v>
      </c>
      <c r="G32" s="24" t="s">
        <v>26</v>
      </c>
      <c r="H32" s="24" t="s">
        <v>113</v>
      </c>
      <c r="I32" s="26" t="s">
        <v>114</v>
      </c>
      <c r="J32" s="26">
        <v>174452.55</v>
      </c>
      <c r="K32" s="26">
        <v>174452.55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4" t="s">
        <v>26</v>
      </c>
    </row>
    <row r="33" spans="1:19" s="27" customFormat="1" x14ac:dyDescent="0.25">
      <c r="A33" s="24" t="s">
        <v>121</v>
      </c>
      <c r="B33" s="25" t="s">
        <v>104</v>
      </c>
      <c r="C33" s="24" t="s">
        <v>135</v>
      </c>
      <c r="D33" s="24" t="s">
        <v>26</v>
      </c>
      <c r="E33" s="24" t="s">
        <v>163</v>
      </c>
      <c r="F33" s="24" t="s">
        <v>164</v>
      </c>
      <c r="G33" s="24" t="s">
        <v>165</v>
      </c>
      <c r="H33" s="24" t="s">
        <v>113</v>
      </c>
      <c r="I33" s="26" t="s">
        <v>114</v>
      </c>
      <c r="J33" s="26">
        <v>-9197.35</v>
      </c>
      <c r="K33" s="26">
        <v>0</v>
      </c>
      <c r="L33" s="26">
        <v>-7928.75</v>
      </c>
      <c r="M33" s="26">
        <v>-1268.5999999999999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4" t="s">
        <v>26</v>
      </c>
    </row>
    <row r="34" spans="1:19" s="27" customFormat="1" x14ac:dyDescent="0.25">
      <c r="A34" s="24" t="s">
        <v>124</v>
      </c>
      <c r="B34" s="25" t="s">
        <v>104</v>
      </c>
      <c r="C34" s="24" t="s">
        <v>135</v>
      </c>
      <c r="D34" s="24" t="s">
        <v>26</v>
      </c>
      <c r="E34" s="24" t="s">
        <v>167</v>
      </c>
      <c r="F34" s="24" t="s">
        <v>168</v>
      </c>
      <c r="G34" s="24" t="s">
        <v>111</v>
      </c>
      <c r="H34" s="24" t="s">
        <v>113</v>
      </c>
      <c r="I34" s="26" t="s">
        <v>114</v>
      </c>
      <c r="J34" s="26">
        <v>-3752.7</v>
      </c>
      <c r="K34" s="26">
        <v>0</v>
      </c>
      <c r="L34" s="26">
        <v>-3235.09</v>
      </c>
      <c r="M34" s="26">
        <v>-517.61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4" t="s">
        <v>26</v>
      </c>
    </row>
    <row r="35" spans="1:19" s="27" customFormat="1" x14ac:dyDescent="0.25">
      <c r="A35" s="24" t="s">
        <v>80</v>
      </c>
      <c r="B35" s="25" t="s">
        <v>60</v>
      </c>
      <c r="C35" s="24" t="s">
        <v>24</v>
      </c>
      <c r="D35" s="24" t="s">
        <v>76</v>
      </c>
      <c r="E35" s="24" t="s">
        <v>26</v>
      </c>
      <c r="F35" s="24" t="s">
        <v>77</v>
      </c>
      <c r="G35" s="24" t="s">
        <v>26</v>
      </c>
      <c r="H35" s="24" t="s">
        <v>78</v>
      </c>
      <c r="I35" s="26" t="s">
        <v>79</v>
      </c>
      <c r="J35" s="26">
        <v>258529.2</v>
      </c>
      <c r="K35" s="26">
        <v>0</v>
      </c>
      <c r="L35" s="26">
        <v>222870</v>
      </c>
      <c r="M35" s="26">
        <v>35659.199999999997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4" t="s">
        <v>26</v>
      </c>
    </row>
    <row r="36" spans="1:19" s="27" customFormat="1" x14ac:dyDescent="0.25">
      <c r="A36" s="24" t="s">
        <v>129</v>
      </c>
      <c r="B36" s="25" t="s">
        <v>104</v>
      </c>
      <c r="C36" s="24" t="s">
        <v>24</v>
      </c>
      <c r="D36" s="24" t="s">
        <v>122</v>
      </c>
      <c r="E36" s="24" t="s">
        <v>26</v>
      </c>
      <c r="F36" s="24" t="s">
        <v>123</v>
      </c>
      <c r="G36" s="24" t="s">
        <v>26</v>
      </c>
      <c r="H36" s="24" t="s">
        <v>78</v>
      </c>
      <c r="I36" s="26" t="s">
        <v>79</v>
      </c>
      <c r="J36" s="26">
        <v>421017.36</v>
      </c>
      <c r="K36" s="26">
        <v>-5.8207660913467407E-11</v>
      </c>
      <c r="L36" s="26">
        <v>362946.00000000006</v>
      </c>
      <c r="M36" s="26">
        <v>58071.360000000001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4" t="s">
        <v>26</v>
      </c>
    </row>
    <row r="37" spans="1:19" s="27" customFormat="1" x14ac:dyDescent="0.25">
      <c r="A37" s="24" t="s">
        <v>141</v>
      </c>
      <c r="B37" s="25" t="s">
        <v>104</v>
      </c>
      <c r="C37" s="24" t="s">
        <v>135</v>
      </c>
      <c r="D37" s="24" t="s">
        <v>26</v>
      </c>
      <c r="E37" s="24" t="s">
        <v>136</v>
      </c>
      <c r="F37" s="24" t="s">
        <v>26</v>
      </c>
      <c r="G37" s="24" t="s">
        <v>76</v>
      </c>
      <c r="H37" s="24" t="s">
        <v>78</v>
      </c>
      <c r="I37" s="26" t="s">
        <v>79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26744.400000000001</v>
      </c>
      <c r="S37" s="24" t="s">
        <v>137</v>
      </c>
    </row>
    <row r="38" spans="1:19" s="27" customFormat="1" x14ac:dyDescent="0.25">
      <c r="A38" s="24" t="s">
        <v>159</v>
      </c>
      <c r="B38" s="25" t="s">
        <v>104</v>
      </c>
      <c r="C38" s="24" t="s">
        <v>135</v>
      </c>
      <c r="D38" s="24" t="s">
        <v>26</v>
      </c>
      <c r="E38" s="24" t="s">
        <v>154</v>
      </c>
      <c r="F38" s="24" t="s">
        <v>26</v>
      </c>
      <c r="G38" s="24" t="s">
        <v>122</v>
      </c>
      <c r="H38" s="24" t="s">
        <v>78</v>
      </c>
      <c r="I38" s="26" t="s">
        <v>79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43553.52</v>
      </c>
      <c r="S38" s="24" t="s">
        <v>155</v>
      </c>
    </row>
    <row r="39" spans="1:19" s="27" customFormat="1" x14ac:dyDescent="0.25">
      <c r="A39" s="24" t="s">
        <v>213</v>
      </c>
      <c r="B39" s="25" t="s">
        <v>208</v>
      </c>
      <c r="C39" s="24" t="s">
        <v>24</v>
      </c>
      <c r="D39" s="24" t="s">
        <v>222</v>
      </c>
      <c r="E39" s="24" t="s">
        <v>26</v>
      </c>
      <c r="F39" s="24" t="s">
        <v>223</v>
      </c>
      <c r="G39" s="24" t="s">
        <v>26</v>
      </c>
      <c r="H39" s="24" t="s">
        <v>78</v>
      </c>
      <c r="I39" s="26" t="s">
        <v>79</v>
      </c>
      <c r="J39" s="26">
        <v>678684.68</v>
      </c>
      <c r="K39" s="26">
        <v>0</v>
      </c>
      <c r="L39" s="26">
        <v>585073</v>
      </c>
      <c r="M39" s="26">
        <v>93611.68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4" t="s">
        <v>26</v>
      </c>
    </row>
    <row r="40" spans="1:19" s="27" customFormat="1" x14ac:dyDescent="0.25">
      <c r="A40" s="24" t="s">
        <v>316</v>
      </c>
      <c r="B40" s="25" t="s">
        <v>277</v>
      </c>
      <c r="C40" s="24" t="s">
        <v>135</v>
      </c>
      <c r="D40" s="24" t="s">
        <v>26</v>
      </c>
      <c r="E40" s="24" t="s">
        <v>323</v>
      </c>
      <c r="F40" s="24" t="s">
        <v>26</v>
      </c>
      <c r="G40" s="24" t="s">
        <v>222</v>
      </c>
      <c r="H40" s="24" t="s">
        <v>78</v>
      </c>
      <c r="I40" s="26" t="s">
        <v>79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70208.759999999995</v>
      </c>
      <c r="S40" s="24" t="s">
        <v>324</v>
      </c>
    </row>
    <row r="41" spans="1:19" s="27" customFormat="1" x14ac:dyDescent="0.25">
      <c r="A41" s="24" t="s">
        <v>218</v>
      </c>
      <c r="B41" s="25" t="s">
        <v>208</v>
      </c>
      <c r="C41" s="24" t="s">
        <v>24</v>
      </c>
      <c r="D41" s="24" t="s">
        <v>261</v>
      </c>
      <c r="E41" s="24" t="s">
        <v>26</v>
      </c>
      <c r="F41" s="24" t="s">
        <v>262</v>
      </c>
      <c r="G41" s="24" t="s">
        <v>26</v>
      </c>
      <c r="H41" s="24" t="s">
        <v>263</v>
      </c>
      <c r="I41" s="26" t="s">
        <v>264</v>
      </c>
      <c r="J41" s="26">
        <v>922000.20159999991</v>
      </c>
      <c r="K41" s="26">
        <v>-4.0000000037252903E-2</v>
      </c>
      <c r="L41" s="26">
        <v>794827.76</v>
      </c>
      <c r="M41" s="26">
        <v>127172.44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4" t="s">
        <v>26</v>
      </c>
    </row>
    <row r="42" spans="1:19" s="27" customFormat="1" x14ac:dyDescent="0.25">
      <c r="A42" s="24" t="s">
        <v>352</v>
      </c>
      <c r="B42" s="25" t="s">
        <v>277</v>
      </c>
      <c r="C42" s="24" t="s">
        <v>135</v>
      </c>
      <c r="D42" s="24" t="s">
        <v>26</v>
      </c>
      <c r="E42" s="24" t="s">
        <v>360</v>
      </c>
      <c r="F42" s="24" t="s">
        <v>26</v>
      </c>
      <c r="G42" s="24" t="s">
        <v>261</v>
      </c>
      <c r="H42" s="24" t="s">
        <v>263</v>
      </c>
      <c r="I42" s="26" t="s">
        <v>264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95379.33</v>
      </c>
      <c r="S42" s="24" t="s">
        <v>361</v>
      </c>
    </row>
    <row r="43" spans="1:19" s="27" customFormat="1" x14ac:dyDescent="0.25">
      <c r="A43" s="24" t="s">
        <v>221</v>
      </c>
      <c r="B43" s="25" t="s">
        <v>208</v>
      </c>
      <c r="C43" s="24" t="s">
        <v>24</v>
      </c>
      <c r="D43" s="24" t="s">
        <v>241</v>
      </c>
      <c r="E43" s="24" t="s">
        <v>26</v>
      </c>
      <c r="F43" s="24" t="s">
        <v>242</v>
      </c>
      <c r="G43" s="24" t="s">
        <v>26</v>
      </c>
      <c r="H43" s="24" t="s">
        <v>243</v>
      </c>
      <c r="I43" s="26" t="s">
        <v>244</v>
      </c>
      <c r="J43" s="26">
        <v>1095580.6063999999</v>
      </c>
      <c r="K43" s="26">
        <v>0</v>
      </c>
      <c r="L43" s="26">
        <v>944466.04</v>
      </c>
      <c r="M43" s="26">
        <v>151114.56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4" t="s">
        <v>26</v>
      </c>
    </row>
    <row r="44" spans="1:19" s="27" customFormat="1" x14ac:dyDescent="0.25">
      <c r="A44" s="24" t="s">
        <v>340</v>
      </c>
      <c r="B44" s="25" t="s">
        <v>277</v>
      </c>
      <c r="C44" s="24" t="s">
        <v>135</v>
      </c>
      <c r="D44" s="24" t="s">
        <v>26</v>
      </c>
      <c r="E44" s="24" t="s">
        <v>347</v>
      </c>
      <c r="F44" s="24" t="s">
        <v>26</v>
      </c>
      <c r="G44" s="24" t="s">
        <v>241</v>
      </c>
      <c r="H44" s="24" t="s">
        <v>243</v>
      </c>
      <c r="I44" s="26" t="s">
        <v>244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113335.92</v>
      </c>
      <c r="S44" s="24" t="s">
        <v>348</v>
      </c>
    </row>
    <row r="45" spans="1:19" s="27" customFormat="1" x14ac:dyDescent="0.25">
      <c r="A45" s="24" t="s">
        <v>134</v>
      </c>
      <c r="B45" s="25" t="s">
        <v>104</v>
      </c>
      <c r="C45" s="24" t="s">
        <v>24</v>
      </c>
      <c r="D45" s="24" t="s">
        <v>125</v>
      </c>
      <c r="E45" s="24" t="s">
        <v>26</v>
      </c>
      <c r="F45" s="24" t="s">
        <v>126</v>
      </c>
      <c r="G45" s="24" t="s">
        <v>26</v>
      </c>
      <c r="H45" s="24" t="s">
        <v>127</v>
      </c>
      <c r="I45" s="26" t="s">
        <v>128</v>
      </c>
      <c r="J45" s="26">
        <v>41760</v>
      </c>
      <c r="K45" s="26">
        <v>0</v>
      </c>
      <c r="L45" s="26">
        <v>36000</v>
      </c>
      <c r="M45" s="26">
        <v>5760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4" t="s">
        <v>26</v>
      </c>
    </row>
    <row r="46" spans="1:19" s="27" customFormat="1" x14ac:dyDescent="0.25">
      <c r="A46" s="24" t="s">
        <v>156</v>
      </c>
      <c r="B46" s="25" t="s">
        <v>104</v>
      </c>
      <c r="C46" s="24" t="s">
        <v>135</v>
      </c>
      <c r="D46" s="24" t="s">
        <v>26</v>
      </c>
      <c r="E46" s="24" t="s">
        <v>151</v>
      </c>
      <c r="F46" s="24" t="s">
        <v>26</v>
      </c>
      <c r="G46" s="24" t="s">
        <v>125</v>
      </c>
      <c r="H46" s="24" t="s">
        <v>127</v>
      </c>
      <c r="I46" s="26" t="s">
        <v>128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4320</v>
      </c>
      <c r="S46" s="24" t="s">
        <v>152</v>
      </c>
    </row>
    <row r="47" spans="1:19" s="27" customFormat="1" x14ac:dyDescent="0.25">
      <c r="A47" s="24" t="s">
        <v>54</v>
      </c>
      <c r="B47" s="25" t="s">
        <v>44</v>
      </c>
      <c r="C47" s="24" t="s">
        <v>24</v>
      </c>
      <c r="D47" s="24" t="s">
        <v>55</v>
      </c>
      <c r="E47" s="24" t="s">
        <v>26</v>
      </c>
      <c r="F47" s="24" t="s">
        <v>56</v>
      </c>
      <c r="G47" s="24" t="s">
        <v>26</v>
      </c>
      <c r="H47" s="24" t="s">
        <v>57</v>
      </c>
      <c r="I47" s="26" t="s">
        <v>58</v>
      </c>
      <c r="J47" s="26">
        <v>23316</v>
      </c>
      <c r="K47" s="26">
        <v>0</v>
      </c>
      <c r="L47" s="26">
        <v>20100</v>
      </c>
      <c r="M47" s="26">
        <v>3216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4" t="s">
        <v>26</v>
      </c>
    </row>
    <row r="48" spans="1:19" s="27" customFormat="1" x14ac:dyDescent="0.25">
      <c r="A48" s="24" t="s">
        <v>85</v>
      </c>
      <c r="B48" s="25" t="s">
        <v>60</v>
      </c>
      <c r="C48" s="24" t="s">
        <v>24</v>
      </c>
      <c r="D48" s="24" t="s">
        <v>101</v>
      </c>
      <c r="E48" s="24" t="s">
        <v>26</v>
      </c>
      <c r="F48" s="24" t="s">
        <v>102</v>
      </c>
      <c r="G48" s="24" t="s">
        <v>26</v>
      </c>
      <c r="H48" s="24" t="s">
        <v>57</v>
      </c>
      <c r="I48" s="26" t="s">
        <v>58</v>
      </c>
      <c r="J48" s="26">
        <v>24708</v>
      </c>
      <c r="K48" s="26">
        <v>0</v>
      </c>
      <c r="L48" s="26">
        <v>21300</v>
      </c>
      <c r="M48" s="26">
        <v>3408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4" t="s">
        <v>26</v>
      </c>
    </row>
    <row r="49" spans="1:19" s="27" customFormat="1" x14ac:dyDescent="0.25">
      <c r="A49" s="24" t="s">
        <v>138</v>
      </c>
      <c r="B49" s="25" t="s">
        <v>104</v>
      </c>
      <c r="C49" s="24" t="s">
        <v>24</v>
      </c>
      <c r="D49" s="24" t="s">
        <v>119</v>
      </c>
      <c r="E49" s="24" t="s">
        <v>26</v>
      </c>
      <c r="F49" s="24" t="s">
        <v>120</v>
      </c>
      <c r="G49" s="24" t="s">
        <v>26</v>
      </c>
      <c r="H49" s="24" t="s">
        <v>57</v>
      </c>
      <c r="I49" s="26" t="s">
        <v>58</v>
      </c>
      <c r="J49" s="26">
        <v>48024</v>
      </c>
      <c r="K49" s="26">
        <v>0</v>
      </c>
      <c r="L49" s="26">
        <v>41400</v>
      </c>
      <c r="M49" s="26">
        <v>6624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4" t="s">
        <v>26</v>
      </c>
    </row>
    <row r="50" spans="1:19" s="27" customFormat="1" x14ac:dyDescent="0.25">
      <c r="A50" s="24" t="s">
        <v>144</v>
      </c>
      <c r="B50" s="25" t="s">
        <v>104</v>
      </c>
      <c r="C50" s="24" t="s">
        <v>135</v>
      </c>
      <c r="D50" s="24" t="s">
        <v>26</v>
      </c>
      <c r="E50" s="24" t="s">
        <v>139</v>
      </c>
      <c r="F50" s="24" t="s">
        <v>26</v>
      </c>
      <c r="G50" s="24" t="s">
        <v>55</v>
      </c>
      <c r="H50" s="24" t="s">
        <v>57</v>
      </c>
      <c r="I50" s="26" t="s">
        <v>58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2412</v>
      </c>
      <c r="S50" s="24" t="s">
        <v>140</v>
      </c>
    </row>
    <row r="51" spans="1:19" s="27" customFormat="1" x14ac:dyDescent="0.25">
      <c r="A51" s="24" t="s">
        <v>162</v>
      </c>
      <c r="B51" s="25" t="s">
        <v>104</v>
      </c>
      <c r="C51" s="24" t="s">
        <v>135</v>
      </c>
      <c r="D51" s="24" t="s">
        <v>26</v>
      </c>
      <c r="E51" s="24" t="s">
        <v>157</v>
      </c>
      <c r="F51" s="24" t="s">
        <v>26</v>
      </c>
      <c r="G51" s="24" t="s">
        <v>101</v>
      </c>
      <c r="H51" s="24" t="s">
        <v>57</v>
      </c>
      <c r="I51" s="26" t="s">
        <v>58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2556</v>
      </c>
      <c r="S51" s="24" t="s">
        <v>158</v>
      </c>
    </row>
    <row r="52" spans="1:19" s="27" customFormat="1" x14ac:dyDescent="0.25">
      <c r="A52" s="24" t="s">
        <v>166</v>
      </c>
      <c r="B52" s="25" t="s">
        <v>104</v>
      </c>
      <c r="C52" s="24" t="s">
        <v>135</v>
      </c>
      <c r="D52" s="24" t="s">
        <v>26</v>
      </c>
      <c r="E52" s="24" t="s">
        <v>160</v>
      </c>
      <c r="F52" s="24" t="s">
        <v>26</v>
      </c>
      <c r="G52" s="24" t="s">
        <v>119</v>
      </c>
      <c r="H52" s="24" t="s">
        <v>57</v>
      </c>
      <c r="I52" s="26" t="s">
        <v>58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4968</v>
      </c>
      <c r="S52" s="24" t="s">
        <v>161</v>
      </c>
    </row>
    <row r="53" spans="1:19" s="27" customFormat="1" x14ac:dyDescent="0.25">
      <c r="A53" s="24" t="s">
        <v>180</v>
      </c>
      <c r="B53" s="25" t="s">
        <v>170</v>
      </c>
      <c r="C53" s="24" t="s">
        <v>24</v>
      </c>
      <c r="D53" s="24" t="s">
        <v>187</v>
      </c>
      <c r="E53" s="24" t="s">
        <v>26</v>
      </c>
      <c r="F53" s="24" t="s">
        <v>188</v>
      </c>
      <c r="G53" s="24" t="s">
        <v>26</v>
      </c>
      <c r="H53" s="24" t="s">
        <v>57</v>
      </c>
      <c r="I53" s="26" t="s">
        <v>58</v>
      </c>
      <c r="J53" s="26">
        <v>13224</v>
      </c>
      <c r="K53" s="26">
        <v>0</v>
      </c>
      <c r="L53" s="26">
        <v>11400</v>
      </c>
      <c r="M53" s="26">
        <v>1824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4" t="s">
        <v>26</v>
      </c>
    </row>
    <row r="54" spans="1:19" s="27" customFormat="1" x14ac:dyDescent="0.25">
      <c r="A54" s="24" t="s">
        <v>224</v>
      </c>
      <c r="B54" s="25" t="s">
        <v>208</v>
      </c>
      <c r="C54" s="24" t="s">
        <v>24</v>
      </c>
      <c r="D54" s="24" t="s">
        <v>225</v>
      </c>
      <c r="E54" s="24" t="s">
        <v>26</v>
      </c>
      <c r="F54" s="24" t="s">
        <v>226</v>
      </c>
      <c r="G54" s="24" t="s">
        <v>26</v>
      </c>
      <c r="H54" s="24" t="s">
        <v>57</v>
      </c>
      <c r="I54" s="26" t="s">
        <v>58</v>
      </c>
      <c r="J54" s="26">
        <v>11136</v>
      </c>
      <c r="K54" s="26">
        <v>0</v>
      </c>
      <c r="L54" s="26">
        <v>9600</v>
      </c>
      <c r="M54" s="26">
        <v>1536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24" t="s">
        <v>26</v>
      </c>
    </row>
    <row r="55" spans="1:19" s="27" customFormat="1" x14ac:dyDescent="0.25">
      <c r="A55" s="24" t="s">
        <v>282</v>
      </c>
      <c r="B55" s="25" t="s">
        <v>277</v>
      </c>
      <c r="C55" s="24" t="s">
        <v>24</v>
      </c>
      <c r="D55" s="24" t="s">
        <v>296</v>
      </c>
      <c r="E55" s="24" t="s">
        <v>26</v>
      </c>
      <c r="F55" s="24" t="s">
        <v>297</v>
      </c>
      <c r="G55" s="24" t="s">
        <v>26</v>
      </c>
      <c r="H55" s="24" t="s">
        <v>57</v>
      </c>
      <c r="I55" s="26" t="s">
        <v>58</v>
      </c>
      <c r="J55" s="26">
        <v>34452</v>
      </c>
      <c r="K55" s="26">
        <v>0</v>
      </c>
      <c r="L55" s="26">
        <v>29700</v>
      </c>
      <c r="M55" s="26">
        <v>4752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4" t="s">
        <v>26</v>
      </c>
    </row>
    <row r="56" spans="1:19" s="27" customFormat="1" x14ac:dyDescent="0.25">
      <c r="A56" s="24" t="s">
        <v>303</v>
      </c>
      <c r="B56" s="25" t="s">
        <v>277</v>
      </c>
      <c r="C56" s="24" t="s">
        <v>135</v>
      </c>
      <c r="D56" s="24" t="s">
        <v>26</v>
      </c>
      <c r="E56" s="24" t="s">
        <v>314</v>
      </c>
      <c r="F56" s="24" t="s">
        <v>26</v>
      </c>
      <c r="G56" s="24" t="s">
        <v>187</v>
      </c>
      <c r="H56" s="24" t="s">
        <v>57</v>
      </c>
      <c r="I56" s="26" t="s">
        <v>58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1368</v>
      </c>
      <c r="S56" s="24" t="s">
        <v>315</v>
      </c>
    </row>
    <row r="57" spans="1:19" s="27" customFormat="1" x14ac:dyDescent="0.25">
      <c r="A57" s="24" t="s">
        <v>308</v>
      </c>
      <c r="B57" s="25" t="s">
        <v>277</v>
      </c>
      <c r="C57" s="24" t="s">
        <v>135</v>
      </c>
      <c r="D57" s="24" t="s">
        <v>26</v>
      </c>
      <c r="E57" s="24" t="s">
        <v>317</v>
      </c>
      <c r="F57" s="24" t="s">
        <v>26</v>
      </c>
      <c r="G57" s="24" t="s">
        <v>225</v>
      </c>
      <c r="H57" s="24" t="s">
        <v>57</v>
      </c>
      <c r="I57" s="26" t="s">
        <v>58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1152</v>
      </c>
      <c r="S57" s="24" t="s">
        <v>318</v>
      </c>
    </row>
    <row r="58" spans="1:19" s="27" customFormat="1" x14ac:dyDescent="0.25">
      <c r="A58" s="24" t="s">
        <v>349</v>
      </c>
      <c r="B58" s="25" t="s">
        <v>277</v>
      </c>
      <c r="C58" s="24" t="s">
        <v>135</v>
      </c>
      <c r="D58" s="24" t="s">
        <v>26</v>
      </c>
      <c r="E58" s="24" t="s">
        <v>357</v>
      </c>
      <c r="F58" s="24" t="s">
        <v>26</v>
      </c>
      <c r="G58" s="24" t="s">
        <v>296</v>
      </c>
      <c r="H58" s="24" t="s">
        <v>57</v>
      </c>
      <c r="I58" s="26" t="s">
        <v>58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3564</v>
      </c>
      <c r="S58" s="24" t="s">
        <v>358</v>
      </c>
    </row>
    <row r="59" spans="1:19" s="27" customFormat="1" x14ac:dyDescent="0.25">
      <c r="A59" s="24" t="s">
        <v>287</v>
      </c>
      <c r="B59" s="25" t="s">
        <v>277</v>
      </c>
      <c r="C59" s="24" t="s">
        <v>24</v>
      </c>
      <c r="D59" s="24" t="s">
        <v>288</v>
      </c>
      <c r="E59" s="24" t="s">
        <v>26</v>
      </c>
      <c r="F59" s="24" t="s">
        <v>289</v>
      </c>
      <c r="G59" s="24" t="s">
        <v>26</v>
      </c>
      <c r="H59" s="24" t="s">
        <v>290</v>
      </c>
      <c r="I59" s="26" t="s">
        <v>291</v>
      </c>
      <c r="J59" s="26">
        <v>246960</v>
      </c>
      <c r="K59" s="26">
        <v>246960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4" t="s">
        <v>26</v>
      </c>
    </row>
    <row r="60" spans="1:19" s="27" customFormat="1" x14ac:dyDescent="0.25">
      <c r="A60" s="24" t="s">
        <v>227</v>
      </c>
      <c r="B60" s="25" t="s">
        <v>208</v>
      </c>
      <c r="C60" s="24" t="s">
        <v>24</v>
      </c>
      <c r="D60" s="24" t="s">
        <v>236</v>
      </c>
      <c r="E60" s="24" t="s">
        <v>26</v>
      </c>
      <c r="F60" s="24" t="s">
        <v>237</v>
      </c>
      <c r="G60" s="24" t="s">
        <v>26</v>
      </c>
      <c r="H60" s="24" t="s">
        <v>238</v>
      </c>
      <c r="I60" s="26" t="s">
        <v>239</v>
      </c>
      <c r="J60" s="26">
        <v>58000</v>
      </c>
      <c r="K60" s="26">
        <v>0</v>
      </c>
      <c r="L60" s="26">
        <v>50000</v>
      </c>
      <c r="M60" s="26">
        <v>8000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4" t="s">
        <v>26</v>
      </c>
    </row>
    <row r="61" spans="1:19" s="27" customFormat="1" x14ac:dyDescent="0.25">
      <c r="A61" s="24" t="s">
        <v>334</v>
      </c>
      <c r="B61" s="25" t="s">
        <v>277</v>
      </c>
      <c r="C61" s="24" t="s">
        <v>135</v>
      </c>
      <c r="D61" s="24" t="s">
        <v>26</v>
      </c>
      <c r="E61" s="24" t="s">
        <v>341</v>
      </c>
      <c r="F61" s="24" t="s">
        <v>26</v>
      </c>
      <c r="G61" s="24" t="s">
        <v>236</v>
      </c>
      <c r="H61" s="24" t="s">
        <v>238</v>
      </c>
      <c r="I61" s="26" t="s">
        <v>239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6000</v>
      </c>
      <c r="S61" s="24" t="s">
        <v>342</v>
      </c>
    </row>
    <row r="62" spans="1:19" s="27" customFormat="1" x14ac:dyDescent="0.25">
      <c r="A62" s="24" t="s">
        <v>90</v>
      </c>
      <c r="B62" s="25" t="s">
        <v>60</v>
      </c>
      <c r="C62" s="24" t="s">
        <v>24</v>
      </c>
      <c r="D62" s="24" t="s">
        <v>96</v>
      </c>
      <c r="E62" s="24" t="s">
        <v>26</v>
      </c>
      <c r="F62" s="24" t="s">
        <v>97</v>
      </c>
      <c r="G62" s="24" t="s">
        <v>26</v>
      </c>
      <c r="H62" s="24" t="s">
        <v>98</v>
      </c>
      <c r="I62" s="26" t="s">
        <v>99</v>
      </c>
      <c r="J62" s="26">
        <v>62000</v>
      </c>
      <c r="K62" s="26">
        <v>62000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4" t="s">
        <v>26</v>
      </c>
    </row>
    <row r="63" spans="1:19" s="27" customFormat="1" x14ac:dyDescent="0.25">
      <c r="A63" s="24" t="s">
        <v>183</v>
      </c>
      <c r="B63" s="25" t="s">
        <v>170</v>
      </c>
      <c r="C63" s="24" t="s">
        <v>24</v>
      </c>
      <c r="D63" s="24" t="s">
        <v>184</v>
      </c>
      <c r="E63" s="24" t="s">
        <v>26</v>
      </c>
      <c r="F63" s="24" t="s">
        <v>185</v>
      </c>
      <c r="G63" s="24" t="s">
        <v>26</v>
      </c>
      <c r="H63" s="24" t="s">
        <v>98</v>
      </c>
      <c r="I63" s="26" t="s">
        <v>99</v>
      </c>
      <c r="J63" s="26">
        <v>35000</v>
      </c>
      <c r="K63" s="26">
        <v>35000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4" t="s">
        <v>26</v>
      </c>
    </row>
    <row r="64" spans="1:19" s="27" customFormat="1" x14ac:dyDescent="0.25">
      <c r="A64" s="24" t="s">
        <v>22</v>
      </c>
      <c r="B64" s="25" t="s">
        <v>23</v>
      </c>
      <c r="C64" s="24" t="s">
        <v>24</v>
      </c>
      <c r="D64" s="24" t="s">
        <v>25</v>
      </c>
      <c r="E64" s="24" t="s">
        <v>26</v>
      </c>
      <c r="F64" s="24" t="s">
        <v>27</v>
      </c>
      <c r="G64" s="24" t="s">
        <v>26</v>
      </c>
      <c r="H64" s="24" t="s">
        <v>28</v>
      </c>
      <c r="I64" s="26" t="s">
        <v>29</v>
      </c>
      <c r="J64" s="26">
        <v>4628.3999999999996</v>
      </c>
      <c r="K64" s="26">
        <v>0</v>
      </c>
      <c r="L64" s="26">
        <v>3990</v>
      </c>
      <c r="M64" s="26">
        <v>638.4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4" t="s">
        <v>26</v>
      </c>
    </row>
    <row r="65" spans="1:19" s="27" customFormat="1" x14ac:dyDescent="0.25">
      <c r="A65" s="24" t="s">
        <v>30</v>
      </c>
      <c r="B65" s="25" t="s">
        <v>23</v>
      </c>
      <c r="C65" s="24" t="s">
        <v>24</v>
      </c>
      <c r="D65" s="24" t="s">
        <v>31</v>
      </c>
      <c r="E65" s="24" t="s">
        <v>26</v>
      </c>
      <c r="F65" s="24" t="s">
        <v>32</v>
      </c>
      <c r="G65" s="24" t="s">
        <v>26</v>
      </c>
      <c r="H65" s="24" t="s">
        <v>28</v>
      </c>
      <c r="I65" s="26" t="s">
        <v>29</v>
      </c>
      <c r="J65" s="26">
        <v>3480</v>
      </c>
      <c r="K65" s="26">
        <v>0</v>
      </c>
      <c r="L65" s="26">
        <v>3000</v>
      </c>
      <c r="M65" s="26">
        <v>480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4" t="s">
        <v>26</v>
      </c>
    </row>
    <row r="66" spans="1:19" s="27" customFormat="1" x14ac:dyDescent="0.25">
      <c r="A66" s="24" t="s">
        <v>33</v>
      </c>
      <c r="B66" s="25" t="s">
        <v>34</v>
      </c>
      <c r="C66" s="24" t="s">
        <v>24</v>
      </c>
      <c r="D66" s="24" t="s">
        <v>35</v>
      </c>
      <c r="E66" s="24" t="s">
        <v>26</v>
      </c>
      <c r="F66" s="24" t="s">
        <v>36</v>
      </c>
      <c r="G66" s="24" t="s">
        <v>26</v>
      </c>
      <c r="H66" s="24" t="s">
        <v>28</v>
      </c>
      <c r="I66" s="26" t="s">
        <v>29</v>
      </c>
      <c r="J66" s="26">
        <v>6496</v>
      </c>
      <c r="K66" s="26">
        <v>0</v>
      </c>
      <c r="L66" s="26">
        <v>5600</v>
      </c>
      <c r="M66" s="26">
        <v>896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4" t="s">
        <v>26</v>
      </c>
    </row>
    <row r="67" spans="1:19" x14ac:dyDescent="0.25">
      <c r="A67" s="12" t="s">
        <v>359</v>
      </c>
      <c r="B67" s="13" t="s">
        <v>368</v>
      </c>
      <c r="C67" s="12" t="s">
        <v>135</v>
      </c>
      <c r="D67" s="12" t="s">
        <v>26</v>
      </c>
      <c r="E67" s="12" t="s">
        <v>369</v>
      </c>
      <c r="F67" s="12" t="s">
        <v>26</v>
      </c>
      <c r="G67" s="12" t="s">
        <v>35</v>
      </c>
      <c r="H67" s="12" t="s">
        <v>28</v>
      </c>
      <c r="I67" s="14" t="s">
        <v>29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672</v>
      </c>
      <c r="S67" s="12" t="s">
        <v>370</v>
      </c>
    </row>
    <row r="68" spans="1:19" x14ac:dyDescent="0.25">
      <c r="A68" s="12" t="s">
        <v>362</v>
      </c>
      <c r="B68" s="13" t="s">
        <v>368</v>
      </c>
      <c r="C68" s="12" t="s">
        <v>135</v>
      </c>
      <c r="D68" s="12" t="s">
        <v>26</v>
      </c>
      <c r="E68" s="12" t="s">
        <v>371</v>
      </c>
      <c r="F68" s="12" t="s">
        <v>26</v>
      </c>
      <c r="G68" s="12" t="s">
        <v>25</v>
      </c>
      <c r="H68" s="12" t="s">
        <v>28</v>
      </c>
      <c r="I68" s="14" t="s">
        <v>29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478.8</v>
      </c>
      <c r="S68" s="12" t="s">
        <v>372</v>
      </c>
    </row>
    <row r="69" spans="1:19" x14ac:dyDescent="0.25">
      <c r="A69" s="12" t="s">
        <v>365</v>
      </c>
      <c r="B69" s="13" t="s">
        <v>368</v>
      </c>
      <c r="C69" s="12" t="s">
        <v>135</v>
      </c>
      <c r="D69" s="12" t="s">
        <v>26</v>
      </c>
      <c r="E69" s="12" t="s">
        <v>373</v>
      </c>
      <c r="F69" s="12" t="s">
        <v>26</v>
      </c>
      <c r="G69" s="12" t="s">
        <v>31</v>
      </c>
      <c r="H69" s="12" t="s">
        <v>28</v>
      </c>
      <c r="I69" s="14" t="s">
        <v>29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360</v>
      </c>
      <c r="S69" s="12" t="s">
        <v>374</v>
      </c>
    </row>
    <row r="70" spans="1:19" s="27" customFormat="1" x14ac:dyDescent="0.25">
      <c r="A70" s="24" t="s">
        <v>37</v>
      </c>
      <c r="B70" s="25" t="s">
        <v>38</v>
      </c>
      <c r="C70" s="24" t="s">
        <v>24</v>
      </c>
      <c r="D70" s="24" t="s">
        <v>39</v>
      </c>
      <c r="E70" s="24" t="s">
        <v>26</v>
      </c>
      <c r="F70" s="24" t="s">
        <v>40</v>
      </c>
      <c r="G70" s="24" t="s">
        <v>26</v>
      </c>
      <c r="H70" s="24" t="s">
        <v>41</v>
      </c>
      <c r="I70" s="26" t="s">
        <v>42</v>
      </c>
      <c r="J70" s="26">
        <v>2229520</v>
      </c>
      <c r="K70" s="26">
        <v>0</v>
      </c>
      <c r="L70" s="26">
        <v>1922000</v>
      </c>
      <c r="M70" s="26">
        <v>307520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4" t="s">
        <v>26</v>
      </c>
    </row>
    <row r="71" spans="1:19" s="27" customFormat="1" x14ac:dyDescent="0.25">
      <c r="A71" s="24" t="s">
        <v>150</v>
      </c>
      <c r="B71" s="25" t="s">
        <v>104</v>
      </c>
      <c r="C71" s="24" t="s">
        <v>135</v>
      </c>
      <c r="D71" s="24" t="s">
        <v>26</v>
      </c>
      <c r="E71" s="24" t="s">
        <v>145</v>
      </c>
      <c r="F71" s="24" t="s">
        <v>26</v>
      </c>
      <c r="G71" s="24" t="s">
        <v>39</v>
      </c>
      <c r="H71" s="24" t="s">
        <v>41</v>
      </c>
      <c r="I71" s="26" t="s">
        <v>42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230640</v>
      </c>
      <c r="S71" s="24" t="s">
        <v>146</v>
      </c>
    </row>
    <row r="72" spans="1:19" s="27" customFormat="1" x14ac:dyDescent="0.25">
      <c r="A72" s="24" t="s">
        <v>292</v>
      </c>
      <c r="B72" s="25" t="s">
        <v>277</v>
      </c>
      <c r="C72" s="24" t="s">
        <v>24</v>
      </c>
      <c r="D72" s="24" t="s">
        <v>304</v>
      </c>
      <c r="E72" s="24" t="s">
        <v>26</v>
      </c>
      <c r="F72" s="24" t="s">
        <v>305</v>
      </c>
      <c r="G72" s="24" t="s">
        <v>26</v>
      </c>
      <c r="H72" s="24" t="s">
        <v>306</v>
      </c>
      <c r="I72" s="26" t="s">
        <v>307</v>
      </c>
      <c r="J72" s="26">
        <v>67499.994000000006</v>
      </c>
      <c r="K72" s="26">
        <v>0</v>
      </c>
      <c r="L72" s="26">
        <v>58189.65</v>
      </c>
      <c r="M72" s="26">
        <v>9310.34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4" t="s">
        <v>26</v>
      </c>
    </row>
    <row r="73" spans="1:19" s="27" customFormat="1" x14ac:dyDescent="0.25">
      <c r="A73" s="24" t="s">
        <v>343</v>
      </c>
      <c r="B73" s="25" t="s">
        <v>277</v>
      </c>
      <c r="C73" s="24" t="s">
        <v>135</v>
      </c>
      <c r="D73" s="24" t="s">
        <v>26</v>
      </c>
      <c r="E73" s="24" t="s">
        <v>350</v>
      </c>
      <c r="F73" s="24" t="s">
        <v>26</v>
      </c>
      <c r="G73" s="24" t="s">
        <v>304</v>
      </c>
      <c r="H73" s="24" t="s">
        <v>306</v>
      </c>
      <c r="I73" s="26" t="s">
        <v>307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6982.76</v>
      </c>
      <c r="S73" s="24" t="s">
        <v>351</v>
      </c>
    </row>
    <row r="74" spans="1:19" s="27" customFormat="1" x14ac:dyDescent="0.25">
      <c r="A74" s="24" t="s">
        <v>186</v>
      </c>
      <c r="B74" s="25" t="s">
        <v>170</v>
      </c>
      <c r="C74" s="24" t="s">
        <v>24</v>
      </c>
      <c r="D74" s="24" t="s">
        <v>190</v>
      </c>
      <c r="E74" s="24" t="s">
        <v>26</v>
      </c>
      <c r="F74" s="24" t="s">
        <v>191</v>
      </c>
      <c r="G74" s="24" t="s">
        <v>26</v>
      </c>
      <c r="H74" s="24" t="s">
        <v>192</v>
      </c>
      <c r="I74" s="26" t="s">
        <v>385</v>
      </c>
      <c r="J74" s="26">
        <v>173015.97</v>
      </c>
      <c r="K74" s="26">
        <v>-2.9103830456733704E-11</v>
      </c>
      <c r="L74" s="26">
        <v>149151.70000000001</v>
      </c>
      <c r="M74" s="26">
        <v>23864.27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4" t="s">
        <v>26</v>
      </c>
    </row>
    <row r="75" spans="1:19" s="27" customFormat="1" x14ac:dyDescent="0.25">
      <c r="A75" s="24" t="s">
        <v>189</v>
      </c>
      <c r="B75" s="25" t="s">
        <v>170</v>
      </c>
      <c r="C75" s="24" t="s">
        <v>24</v>
      </c>
      <c r="D75" s="24" t="s">
        <v>195</v>
      </c>
      <c r="E75" s="24" t="s">
        <v>26</v>
      </c>
      <c r="F75" s="24" t="s">
        <v>196</v>
      </c>
      <c r="G75" s="24" t="s">
        <v>26</v>
      </c>
      <c r="H75" s="24" t="s">
        <v>192</v>
      </c>
      <c r="I75" s="26" t="s">
        <v>193</v>
      </c>
      <c r="J75" s="26">
        <v>264000</v>
      </c>
      <c r="K75" s="26">
        <v>264000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4" t="s">
        <v>26</v>
      </c>
    </row>
    <row r="76" spans="1:19" s="27" customFormat="1" x14ac:dyDescent="0.25">
      <c r="A76" s="24" t="s">
        <v>232</v>
      </c>
      <c r="B76" s="25" t="s">
        <v>208</v>
      </c>
      <c r="C76" s="24" t="s">
        <v>24</v>
      </c>
      <c r="D76" s="24" t="s">
        <v>219</v>
      </c>
      <c r="E76" s="24" t="s">
        <v>26</v>
      </c>
      <c r="F76" s="24" t="s">
        <v>220</v>
      </c>
      <c r="G76" s="24" t="s">
        <v>26</v>
      </c>
      <c r="H76" s="24" t="s">
        <v>192</v>
      </c>
      <c r="I76" s="26" t="s">
        <v>193</v>
      </c>
      <c r="J76" s="26">
        <v>345600</v>
      </c>
      <c r="K76" s="26">
        <v>345600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4" t="s">
        <v>26</v>
      </c>
    </row>
    <row r="77" spans="1:19" s="27" customFormat="1" x14ac:dyDescent="0.25">
      <c r="A77" s="24" t="s">
        <v>235</v>
      </c>
      <c r="B77" s="25" t="s">
        <v>208</v>
      </c>
      <c r="C77" s="24" t="s">
        <v>24</v>
      </c>
      <c r="D77" s="24" t="s">
        <v>233</v>
      </c>
      <c r="E77" s="24" t="s">
        <v>26</v>
      </c>
      <c r="F77" s="24" t="s">
        <v>234</v>
      </c>
      <c r="G77" s="24" t="s">
        <v>26</v>
      </c>
      <c r="H77" s="24" t="s">
        <v>192</v>
      </c>
      <c r="I77" s="26" t="s">
        <v>385</v>
      </c>
      <c r="J77" s="26">
        <v>206640.08</v>
      </c>
      <c r="K77" s="26">
        <v>0</v>
      </c>
      <c r="L77" s="26">
        <v>178138</v>
      </c>
      <c r="M77" s="26">
        <v>28502.080000000002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4" t="s">
        <v>26</v>
      </c>
    </row>
    <row r="78" spans="1:19" s="27" customFormat="1" x14ac:dyDescent="0.25">
      <c r="A78" s="24" t="s">
        <v>319</v>
      </c>
      <c r="B78" s="25" t="s">
        <v>277</v>
      </c>
      <c r="C78" s="24" t="s">
        <v>135</v>
      </c>
      <c r="D78" s="24" t="s">
        <v>26</v>
      </c>
      <c r="E78" s="24" t="s">
        <v>326</v>
      </c>
      <c r="F78" s="24" t="s">
        <v>26</v>
      </c>
      <c r="G78" s="24" t="s">
        <v>233</v>
      </c>
      <c r="H78" s="24" t="s">
        <v>192</v>
      </c>
      <c r="I78" s="26" t="s">
        <v>193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21376.560000000001</v>
      </c>
      <c r="S78" s="24" t="s">
        <v>327</v>
      </c>
    </row>
    <row r="79" spans="1:19" s="27" customFormat="1" x14ac:dyDescent="0.25">
      <c r="A79" s="24" t="s">
        <v>322</v>
      </c>
      <c r="B79" s="25" t="s">
        <v>277</v>
      </c>
      <c r="C79" s="24" t="s">
        <v>135</v>
      </c>
      <c r="D79" s="24" t="s">
        <v>26</v>
      </c>
      <c r="E79" s="24" t="s">
        <v>329</v>
      </c>
      <c r="F79" s="24" t="s">
        <v>26</v>
      </c>
      <c r="G79" s="24" t="s">
        <v>190</v>
      </c>
      <c r="H79" s="24" t="s">
        <v>192</v>
      </c>
      <c r="I79" s="26" t="s">
        <v>193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17898.2</v>
      </c>
      <c r="S79" s="24" t="s">
        <v>330</v>
      </c>
    </row>
    <row r="80" spans="1:19" s="27" customFormat="1" x14ac:dyDescent="0.25">
      <c r="A80" s="24" t="s">
        <v>240</v>
      </c>
      <c r="B80" s="25" t="s">
        <v>208</v>
      </c>
      <c r="C80" s="24" t="s">
        <v>24</v>
      </c>
      <c r="D80" s="24" t="s">
        <v>214</v>
      </c>
      <c r="E80" s="24" t="s">
        <v>26</v>
      </c>
      <c r="F80" s="24" t="s">
        <v>215</v>
      </c>
      <c r="G80" s="24" t="s">
        <v>26</v>
      </c>
      <c r="H80" s="24" t="s">
        <v>216</v>
      </c>
      <c r="I80" s="26" t="s">
        <v>217</v>
      </c>
      <c r="J80" s="26">
        <v>288608</v>
      </c>
      <c r="K80" s="26">
        <v>0</v>
      </c>
      <c r="L80" s="26">
        <v>248800</v>
      </c>
      <c r="M80" s="26">
        <v>39808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4" t="s">
        <v>26</v>
      </c>
    </row>
    <row r="81" spans="1:19" s="27" customFormat="1" x14ac:dyDescent="0.25">
      <c r="A81" s="24" t="s">
        <v>265</v>
      </c>
      <c r="B81" s="25" t="s">
        <v>208</v>
      </c>
      <c r="C81" s="24" t="s">
        <v>135</v>
      </c>
      <c r="D81" s="24" t="s">
        <v>26</v>
      </c>
      <c r="E81" s="24" t="s">
        <v>274</v>
      </c>
      <c r="F81" s="24" t="s">
        <v>26</v>
      </c>
      <c r="G81" s="24" t="s">
        <v>214</v>
      </c>
      <c r="H81" s="24" t="s">
        <v>216</v>
      </c>
      <c r="I81" s="26" t="s">
        <v>217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39808</v>
      </c>
      <c r="S81" s="24" t="s">
        <v>275</v>
      </c>
    </row>
    <row r="82" spans="1:19" s="27" customFormat="1" x14ac:dyDescent="0.25">
      <c r="A82" s="24" t="s">
        <v>95</v>
      </c>
      <c r="B82" s="25" t="s">
        <v>60</v>
      </c>
      <c r="C82" s="24" t="s">
        <v>24</v>
      </c>
      <c r="D82" s="24" t="s">
        <v>61</v>
      </c>
      <c r="E82" s="24" t="s">
        <v>26</v>
      </c>
      <c r="F82" s="24" t="s">
        <v>62</v>
      </c>
      <c r="G82" s="24" t="s">
        <v>26</v>
      </c>
      <c r="H82" s="24" t="s">
        <v>63</v>
      </c>
      <c r="I82" s="26" t="s">
        <v>64</v>
      </c>
      <c r="J82" s="26">
        <v>882091</v>
      </c>
      <c r="K82" s="26">
        <v>882091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4" t="s">
        <v>26</v>
      </c>
    </row>
    <row r="83" spans="1:19" s="27" customFormat="1" x14ac:dyDescent="0.25">
      <c r="A83" s="24" t="s">
        <v>194</v>
      </c>
      <c r="B83" s="25" t="s">
        <v>170</v>
      </c>
      <c r="C83" s="24" t="s">
        <v>24</v>
      </c>
      <c r="D83" s="24" t="s">
        <v>198</v>
      </c>
      <c r="E83" s="24" t="s">
        <v>26</v>
      </c>
      <c r="F83" s="24" t="s">
        <v>199</v>
      </c>
      <c r="G83" s="24" t="s">
        <v>26</v>
      </c>
      <c r="H83" s="24" t="s">
        <v>63</v>
      </c>
      <c r="I83" s="26" t="s">
        <v>64</v>
      </c>
      <c r="J83" s="26">
        <v>1256615</v>
      </c>
      <c r="K83" s="26">
        <v>1256615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4" t="s">
        <v>26</v>
      </c>
    </row>
    <row r="84" spans="1:19" s="27" customFormat="1" x14ac:dyDescent="0.25">
      <c r="A84" s="24" t="s">
        <v>245</v>
      </c>
      <c r="B84" s="25" t="s">
        <v>208</v>
      </c>
      <c r="C84" s="24" t="s">
        <v>24</v>
      </c>
      <c r="D84" s="24" t="s">
        <v>209</v>
      </c>
      <c r="E84" s="24" t="s">
        <v>26</v>
      </c>
      <c r="F84" s="24" t="s">
        <v>210</v>
      </c>
      <c r="G84" s="24" t="s">
        <v>26</v>
      </c>
      <c r="H84" s="24" t="s">
        <v>211</v>
      </c>
      <c r="I84" s="26" t="s">
        <v>212</v>
      </c>
      <c r="J84" s="26">
        <v>11600</v>
      </c>
      <c r="K84" s="26">
        <v>0</v>
      </c>
      <c r="L84" s="26">
        <v>10000</v>
      </c>
      <c r="M84" s="26">
        <v>1600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4" t="s">
        <v>26</v>
      </c>
    </row>
    <row r="85" spans="1:19" s="27" customFormat="1" x14ac:dyDescent="0.25">
      <c r="A85" s="24" t="s">
        <v>260</v>
      </c>
      <c r="B85" s="25" t="s">
        <v>208</v>
      </c>
      <c r="C85" s="24" t="s">
        <v>135</v>
      </c>
      <c r="D85" s="24" t="s">
        <v>26</v>
      </c>
      <c r="E85" s="24" t="s">
        <v>271</v>
      </c>
      <c r="F85" s="24" t="s">
        <v>26</v>
      </c>
      <c r="G85" s="24" t="s">
        <v>209</v>
      </c>
      <c r="H85" s="24" t="s">
        <v>211</v>
      </c>
      <c r="I85" s="26" t="s">
        <v>212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1200</v>
      </c>
      <c r="S85" s="24" t="s">
        <v>272</v>
      </c>
    </row>
    <row r="86" spans="1:19" s="27" customFormat="1" x14ac:dyDescent="0.25">
      <c r="A86" s="24" t="s">
        <v>197</v>
      </c>
      <c r="B86" s="25" t="s">
        <v>170</v>
      </c>
      <c r="C86" s="24" t="s">
        <v>24</v>
      </c>
      <c r="D86" s="24" t="s">
        <v>176</v>
      </c>
      <c r="E86" s="24" t="s">
        <v>26</v>
      </c>
      <c r="F86" s="24" t="s">
        <v>177</v>
      </c>
      <c r="G86" s="24" t="s">
        <v>26</v>
      </c>
      <c r="H86" s="24" t="s">
        <v>178</v>
      </c>
      <c r="I86" s="26" t="s">
        <v>179</v>
      </c>
      <c r="J86" s="26">
        <v>321358.75</v>
      </c>
      <c r="K86" s="26">
        <v>321358.75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4" t="s">
        <v>26</v>
      </c>
    </row>
    <row r="87" spans="1:19" s="27" customFormat="1" x14ac:dyDescent="0.25">
      <c r="A87" s="24" t="s">
        <v>295</v>
      </c>
      <c r="B87" s="25" t="s">
        <v>277</v>
      </c>
      <c r="C87" s="24" t="s">
        <v>24</v>
      </c>
      <c r="D87" s="24" t="s">
        <v>299</v>
      </c>
      <c r="E87" s="24" t="s">
        <v>26</v>
      </c>
      <c r="F87" s="24" t="s">
        <v>300</v>
      </c>
      <c r="G87" s="24" t="s">
        <v>26</v>
      </c>
      <c r="H87" s="24" t="s">
        <v>301</v>
      </c>
      <c r="I87" s="26" t="s">
        <v>302</v>
      </c>
      <c r="J87" s="26">
        <v>273992</v>
      </c>
      <c r="K87" s="26">
        <v>-7.9999999987194315E-2</v>
      </c>
      <c r="L87" s="26">
        <v>236200</v>
      </c>
      <c r="M87" s="26">
        <v>37792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24" t="s">
        <v>26</v>
      </c>
    </row>
    <row r="88" spans="1:19" s="27" customFormat="1" x14ac:dyDescent="0.25">
      <c r="A88" s="24" t="s">
        <v>356</v>
      </c>
      <c r="B88" s="25" t="s">
        <v>277</v>
      </c>
      <c r="C88" s="24" t="s">
        <v>135</v>
      </c>
      <c r="D88" s="24" t="s">
        <v>26</v>
      </c>
      <c r="E88" s="24" t="s">
        <v>366</v>
      </c>
      <c r="F88" s="24" t="s">
        <v>26</v>
      </c>
      <c r="G88" s="24" t="s">
        <v>299</v>
      </c>
      <c r="H88" s="24" t="s">
        <v>301</v>
      </c>
      <c r="I88" s="26" t="s">
        <v>302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26">
        <v>0</v>
      </c>
      <c r="R88" s="26">
        <v>37792</v>
      </c>
      <c r="S88" s="24" t="s">
        <v>367</v>
      </c>
    </row>
    <row r="89" spans="1:19" s="27" customFormat="1" x14ac:dyDescent="0.25">
      <c r="A89" s="24" t="s">
        <v>100</v>
      </c>
      <c r="B89" s="25" t="s">
        <v>60</v>
      </c>
      <c r="C89" s="24" t="s">
        <v>24</v>
      </c>
      <c r="D89" s="24" t="s">
        <v>81</v>
      </c>
      <c r="E89" s="24" t="s">
        <v>26</v>
      </c>
      <c r="F89" s="24" t="s">
        <v>82</v>
      </c>
      <c r="G89" s="24" t="s">
        <v>26</v>
      </c>
      <c r="H89" s="24" t="s">
        <v>83</v>
      </c>
      <c r="I89" s="26" t="s">
        <v>84</v>
      </c>
      <c r="J89" s="26">
        <v>842592.02</v>
      </c>
      <c r="K89" s="26">
        <v>0</v>
      </c>
      <c r="L89" s="26">
        <v>726372.43</v>
      </c>
      <c r="M89" s="26">
        <v>116219.59</v>
      </c>
      <c r="N89" s="26">
        <v>0</v>
      </c>
      <c r="O89" s="26">
        <v>0</v>
      </c>
      <c r="P89" s="26">
        <v>0</v>
      </c>
      <c r="Q89" s="26">
        <v>0</v>
      </c>
      <c r="R89" s="26">
        <v>0</v>
      </c>
      <c r="S89" s="24" t="s">
        <v>26</v>
      </c>
    </row>
    <row r="90" spans="1:19" s="27" customFormat="1" x14ac:dyDescent="0.25">
      <c r="A90" s="24" t="s">
        <v>147</v>
      </c>
      <c r="B90" s="25" t="s">
        <v>104</v>
      </c>
      <c r="C90" s="24" t="s">
        <v>135</v>
      </c>
      <c r="D90" s="24" t="s">
        <v>26</v>
      </c>
      <c r="E90" s="24" t="s">
        <v>142</v>
      </c>
      <c r="F90" s="24" t="s">
        <v>26</v>
      </c>
      <c r="G90" s="24" t="s">
        <v>81</v>
      </c>
      <c r="H90" s="24" t="s">
        <v>83</v>
      </c>
      <c r="I90" s="26" t="s">
        <v>84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87164.69</v>
      </c>
      <c r="S90" s="24" t="s">
        <v>143</v>
      </c>
    </row>
    <row r="91" spans="1:19" s="27" customFormat="1" x14ac:dyDescent="0.25">
      <c r="A91" s="24" t="s">
        <v>250</v>
      </c>
      <c r="B91" s="25" t="s">
        <v>208</v>
      </c>
      <c r="C91" s="24" t="s">
        <v>24</v>
      </c>
      <c r="D91" s="24" t="s">
        <v>266</v>
      </c>
      <c r="E91" s="24" t="s">
        <v>26</v>
      </c>
      <c r="F91" s="24" t="s">
        <v>267</v>
      </c>
      <c r="G91" s="24" t="s">
        <v>26</v>
      </c>
      <c r="H91" s="24" t="s">
        <v>268</v>
      </c>
      <c r="I91" s="26" t="s">
        <v>269</v>
      </c>
      <c r="J91" s="26">
        <v>3088428.9003999997</v>
      </c>
      <c r="K91" s="26">
        <v>962679.37999999989</v>
      </c>
      <c r="L91" s="26">
        <v>1832542.69</v>
      </c>
      <c r="M91" s="26">
        <v>293206.83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4" t="s">
        <v>26</v>
      </c>
    </row>
    <row r="92" spans="1:19" s="27" customFormat="1" x14ac:dyDescent="0.25">
      <c r="A92" s="24" t="s">
        <v>346</v>
      </c>
      <c r="B92" s="25" t="s">
        <v>277</v>
      </c>
      <c r="C92" s="24" t="s">
        <v>135</v>
      </c>
      <c r="D92" s="24" t="s">
        <v>26</v>
      </c>
      <c r="E92" s="24" t="s">
        <v>353</v>
      </c>
      <c r="F92" s="24" t="s">
        <v>26</v>
      </c>
      <c r="G92" s="24" t="s">
        <v>266</v>
      </c>
      <c r="H92" s="24" t="s">
        <v>268</v>
      </c>
      <c r="I92" s="26" t="s">
        <v>269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26">
        <v>0</v>
      </c>
      <c r="R92" s="26">
        <v>219905.12</v>
      </c>
      <c r="S92" s="24" t="s">
        <v>354</v>
      </c>
    </row>
    <row r="93" spans="1:19" s="27" customFormat="1" x14ac:dyDescent="0.25">
      <c r="A93" s="24" t="s">
        <v>200</v>
      </c>
      <c r="B93" s="25" t="s">
        <v>170</v>
      </c>
      <c r="C93" s="24" t="s">
        <v>24</v>
      </c>
      <c r="D93" s="24" t="s">
        <v>171</v>
      </c>
      <c r="E93" s="24" t="s">
        <v>26</v>
      </c>
      <c r="F93" s="24" t="s">
        <v>172</v>
      </c>
      <c r="G93" s="24" t="s">
        <v>26</v>
      </c>
      <c r="H93" s="24" t="s">
        <v>173</v>
      </c>
      <c r="I93" s="26" t="s">
        <v>174</v>
      </c>
      <c r="J93" s="26">
        <v>50000</v>
      </c>
      <c r="K93" s="26">
        <v>50000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4" t="s">
        <v>26</v>
      </c>
    </row>
    <row r="94" spans="1:19" s="27" customFormat="1" x14ac:dyDescent="0.25">
      <c r="A94" s="24" t="s">
        <v>255</v>
      </c>
      <c r="B94" s="25" t="s">
        <v>208</v>
      </c>
      <c r="C94" s="24" t="s">
        <v>24</v>
      </c>
      <c r="D94" s="24" t="s">
        <v>256</v>
      </c>
      <c r="E94" s="24" t="s">
        <v>26</v>
      </c>
      <c r="F94" s="24" t="s">
        <v>257</v>
      </c>
      <c r="G94" s="24" t="s">
        <v>26</v>
      </c>
      <c r="H94" s="24" t="s">
        <v>258</v>
      </c>
      <c r="I94" s="26" t="s">
        <v>259</v>
      </c>
      <c r="J94" s="26">
        <v>928357.07119999989</v>
      </c>
      <c r="K94" s="26">
        <v>-2.0000000018626451E-2</v>
      </c>
      <c r="L94" s="26">
        <v>800307.82000000007</v>
      </c>
      <c r="M94" s="26">
        <v>128049.25</v>
      </c>
      <c r="N94" s="26">
        <v>0</v>
      </c>
      <c r="O94" s="26">
        <v>0</v>
      </c>
      <c r="P94" s="26">
        <v>0</v>
      </c>
      <c r="Q94" s="26">
        <v>0</v>
      </c>
      <c r="R94" s="26">
        <v>0</v>
      </c>
      <c r="S94" s="24" t="s">
        <v>26</v>
      </c>
    </row>
    <row r="95" spans="1:19" s="27" customFormat="1" x14ac:dyDescent="0.25">
      <c r="A95" s="24" t="s">
        <v>355</v>
      </c>
      <c r="B95" s="25" t="s">
        <v>277</v>
      </c>
      <c r="C95" s="24" t="s">
        <v>135</v>
      </c>
      <c r="D95" s="24" t="s">
        <v>26</v>
      </c>
      <c r="E95" s="24" t="s">
        <v>363</v>
      </c>
      <c r="F95" s="24" t="s">
        <v>26</v>
      </c>
      <c r="G95" s="24" t="s">
        <v>256</v>
      </c>
      <c r="H95" s="24" t="s">
        <v>258</v>
      </c>
      <c r="I95" s="26" t="s">
        <v>259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96036.94</v>
      </c>
      <c r="S95" s="24" t="s">
        <v>364</v>
      </c>
    </row>
    <row r="96" spans="1:19" s="27" customFormat="1" x14ac:dyDescent="0.25">
      <c r="A96" s="24" t="s">
        <v>298</v>
      </c>
      <c r="B96" s="25" t="s">
        <v>277</v>
      </c>
      <c r="C96" s="24" t="s">
        <v>24</v>
      </c>
      <c r="D96" s="24" t="s">
        <v>309</v>
      </c>
      <c r="E96" s="24" t="s">
        <v>26</v>
      </c>
      <c r="F96" s="24" t="s">
        <v>310</v>
      </c>
      <c r="G96" s="24" t="s">
        <v>26</v>
      </c>
      <c r="H96" s="24" t="s">
        <v>311</v>
      </c>
      <c r="I96" s="26" t="s">
        <v>312</v>
      </c>
      <c r="J96" s="26">
        <v>41193</v>
      </c>
      <c r="K96" s="26">
        <v>41193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  <c r="R96" s="26">
        <v>0</v>
      </c>
      <c r="S96" s="24" t="s">
        <v>26</v>
      </c>
    </row>
    <row r="98" spans="9:18" x14ac:dyDescent="0.25">
      <c r="J98" s="7">
        <f t="shared" ref="J98:R98" si="0">SUM(J2:J96)</f>
        <v>34281502.414799988</v>
      </c>
      <c r="K98" s="7">
        <f t="shared" si="0"/>
        <v>22035799.440000001</v>
      </c>
      <c r="L98" s="7">
        <f t="shared" si="0"/>
        <v>10556640.370000001</v>
      </c>
      <c r="M98" s="7">
        <f t="shared" si="0"/>
        <v>1689062.4400000002</v>
      </c>
      <c r="N98" s="7">
        <f t="shared" si="0"/>
        <v>0</v>
      </c>
      <c r="O98" s="7">
        <f t="shared" si="0"/>
        <v>0</v>
      </c>
      <c r="P98" s="7">
        <f t="shared" si="0"/>
        <v>0</v>
      </c>
      <c r="Q98" s="7">
        <f t="shared" si="0"/>
        <v>0</v>
      </c>
      <c r="R98" s="7">
        <f t="shared" si="0"/>
        <v>1287536.4899999998</v>
      </c>
    </row>
    <row r="100" spans="9:18" x14ac:dyDescent="0.25">
      <c r="J100" s="6" t="s">
        <v>375</v>
      </c>
    </row>
    <row r="102" spans="9:18" x14ac:dyDescent="0.25">
      <c r="J102" s="6" t="s">
        <v>376</v>
      </c>
      <c r="K102" s="6" t="s">
        <v>377</v>
      </c>
      <c r="L102" s="6" t="s">
        <v>378</v>
      </c>
    </row>
    <row r="104" spans="9:18" x14ac:dyDescent="0.25">
      <c r="I104" s="6" t="s">
        <v>379</v>
      </c>
      <c r="J104" s="6">
        <f>K98</f>
        <v>22035799.440000001</v>
      </c>
    </row>
    <row r="106" spans="9:18" x14ac:dyDescent="0.25">
      <c r="I106" s="6" t="s">
        <v>380</v>
      </c>
      <c r="J106" s="6">
        <f>L98</f>
        <v>10556640.370000001</v>
      </c>
      <c r="K106" s="6">
        <f>M98</f>
        <v>1689062.4400000002</v>
      </c>
    </row>
    <row r="108" spans="9:18" x14ac:dyDescent="0.25">
      <c r="I108" s="6" t="s">
        <v>381</v>
      </c>
      <c r="J108" s="6">
        <v>0</v>
      </c>
      <c r="K108" s="6">
        <v>0</v>
      </c>
      <c r="L108" s="6">
        <v>0</v>
      </c>
    </row>
    <row r="110" spans="9:18" x14ac:dyDescent="0.25">
      <c r="I110" s="6" t="s">
        <v>382</v>
      </c>
      <c r="J110" s="6">
        <v>0</v>
      </c>
      <c r="K110" s="6">
        <v>0</v>
      </c>
    </row>
    <row r="112" spans="9:18" x14ac:dyDescent="0.25">
      <c r="I112" s="6" t="s">
        <v>383</v>
      </c>
      <c r="J112" s="6">
        <f>J104+J106</f>
        <v>32592439.810000002</v>
      </c>
      <c r="K112" s="6">
        <f>K106</f>
        <v>1689062.4400000002</v>
      </c>
      <c r="L112" s="6">
        <v>0</v>
      </c>
    </row>
  </sheetData>
  <sortState ref="A8:S96">
    <sortCondition ref="I8:I9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2019-01-22T12:20:31Z</dcterms:created>
  <dcterms:modified xsi:type="dcterms:W3CDTF">2019-04-10T15:41:42Z</dcterms:modified>
</cp:coreProperties>
</file>