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ntabilidad\HIPER MODELO\COMPRAS 2019\11.1 - 11.5\"/>
    </mc:Choice>
  </mc:AlternateContent>
  <xr:revisionPtr revIDLastSave="0" documentId="13_ncr:1_{3F4DC7E8-D0CD-4FD1-8A40-AC1FA5C709C1}" xr6:coauthVersionLast="45" xr6:coauthVersionMax="45" xr10:uidLastSave="{00000000-0000-0000-0000-000000000000}"/>
  <bookViews>
    <workbookView xWindow="-120" yWindow="-120" windowWidth="21840" windowHeight="13290" activeTab="2" xr2:uid="{00000000-000D-0000-FFFF-FFFF00000000}"/>
  </bookViews>
  <sheets>
    <sheet name="GASTOS" sheetId="5" r:id="rId1"/>
    <sheet name="DECLARAR" sheetId="1" r:id="rId2"/>
    <sheet name="CONTROL" sheetId="4" r:id="rId3"/>
    <sheet name="Hoja2" sheetId="2" r:id="rId4"/>
    <sheet name="Hoja3" sheetId="3" r:id="rId5"/>
  </sheets>
  <definedNames>
    <definedName name="_xlnm._FilterDatabase" localSheetId="2" hidden="1">CONTROL!$A$7:$S$92</definedName>
  </definedNames>
  <calcPr calcId="181029" iterateCount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94" i="5" l="1"/>
  <c r="Q94" i="5"/>
  <c r="P94" i="5"/>
  <c r="O94" i="5"/>
  <c r="K104" i="5" s="1"/>
  <c r="N94" i="5"/>
  <c r="J104" i="5" s="1"/>
  <c r="M94" i="5"/>
  <c r="K102" i="5" s="1"/>
  <c r="L94" i="5"/>
  <c r="J102" i="5" s="1"/>
  <c r="K94" i="5"/>
  <c r="J100" i="5" s="1"/>
  <c r="J94" i="5"/>
  <c r="R94" i="4"/>
  <c r="Q94" i="4"/>
  <c r="P94" i="4"/>
  <c r="O94" i="4"/>
  <c r="K104" i="4" s="1"/>
  <c r="N94" i="4"/>
  <c r="J104" i="4" s="1"/>
  <c r="M94" i="4"/>
  <c r="K102" i="4" s="1"/>
  <c r="K108" i="4" s="1"/>
  <c r="L94" i="4"/>
  <c r="J102" i="4" s="1"/>
  <c r="K94" i="4"/>
  <c r="J100" i="4" s="1"/>
  <c r="J94" i="4"/>
  <c r="K94" i="1"/>
  <c r="J100" i="1" s="1"/>
  <c r="L94" i="1"/>
  <c r="J102" i="1" s="1"/>
  <c r="M94" i="1"/>
  <c r="K102" i="1" s="1"/>
  <c r="N94" i="1"/>
  <c r="J104" i="1" s="1"/>
  <c r="O94" i="1"/>
  <c r="K104" i="1" s="1"/>
  <c r="P94" i="1"/>
  <c r="Q94" i="1"/>
  <c r="R94" i="1"/>
  <c r="J94" i="1"/>
  <c r="K108" i="1" l="1"/>
  <c r="J108" i="1"/>
  <c r="K108" i="5"/>
  <c r="J108" i="5"/>
  <c r="J108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A8" authorId="0" shapeId="0" xr:uid="{95670133-9600-4337-9C8D-B042C2404043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ESTA ARCHIVADO EN LA CCXP DEL MES DE DICIEMBRE
</t>
        </r>
      </text>
    </comment>
    <comment ref="A78" authorId="0" shapeId="0" xr:uid="{296440DF-07F6-47C1-BC79-54E9102C4CA5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ESTA ARCHIVADO EN LA CCXP DEL MES DE DICIEMBRE
</t>
        </r>
      </text>
    </comment>
    <comment ref="A82" authorId="0" shapeId="0" xr:uid="{0403C5E5-19BC-4175-8FED-7CAD2923F3AC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ESTA ARCHIVADO EN LA CCXP DEL MES DE DICIEMBRE
</t>
        </r>
      </text>
    </comment>
    <comment ref="A83" authorId="0" shapeId="0" xr:uid="{20EF714E-C3C5-47CB-ABC9-736CACD6A740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ESTA ARCHIVADO EN LA CCXP DEL MES DE DICIEMBRE
</t>
        </r>
      </text>
    </comment>
  </commentList>
</comments>
</file>

<file path=xl/sharedStrings.xml><?xml version="1.0" encoding="utf-8"?>
<sst xmlns="http://schemas.openxmlformats.org/spreadsheetml/2006/main" count="2646" uniqueCount="370">
  <si>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</si>
  <si>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</si>
  <si>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</si>
  <si>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</si>
  <si>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</si>
  <si>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</si>
  <si>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</si>
  <si>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</si>
  <si>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</si>
  <si>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</si>
  <si>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</si>
  <si>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</si>
  <si>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</si>
  <si>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</si>
  <si>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</si>
  <si>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</si>
  <si>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</si>
  <si>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</si>
  <si>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</si>
  <si>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</si>
  <si>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</si>
  <si>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</si>
  <si>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</si>
  <si>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17-10-2019</t>
  </si>
  <si>
    <t>FC</t>
  </si>
  <si>
    <t>00003669</t>
  </si>
  <si>
    <t/>
  </si>
  <si>
    <t>0</t>
  </si>
  <si>
    <t>V060343558</t>
  </si>
  <si>
    <t>MORENO SILVA TOMAS HUMBERTO</t>
  </si>
  <si>
    <t>2</t>
  </si>
  <si>
    <t>NC</t>
  </si>
  <si>
    <t>00021</t>
  </si>
  <si>
    <t>J316125017</t>
  </si>
  <si>
    <t>CARNES EL PAZO , C. A</t>
  </si>
  <si>
    <t>3</t>
  </si>
  <si>
    <t>28-10-2019</t>
  </si>
  <si>
    <t>06791</t>
  </si>
  <si>
    <t>00-097911</t>
  </si>
  <si>
    <t xml:space="preserve">J294401163 </t>
  </si>
  <si>
    <t xml:space="preserve">NACIONAL DE ALIMENTOS C.A. </t>
  </si>
  <si>
    <t>4</t>
  </si>
  <si>
    <t>29-10-2019</t>
  </si>
  <si>
    <t>20346</t>
  </si>
  <si>
    <t>00-0025813</t>
  </si>
  <si>
    <t>J295439245</t>
  </si>
  <si>
    <t>CORPORACION SALINERA DEL CENTRO, S.A.</t>
  </si>
  <si>
    <t>5</t>
  </si>
  <si>
    <t>30-10-2019</t>
  </si>
  <si>
    <t>00002865</t>
  </si>
  <si>
    <t>00-004205</t>
  </si>
  <si>
    <t>J402721315</t>
  </si>
  <si>
    <t>DISTRIBUIDORA JAE 3075, C.A</t>
  </si>
  <si>
    <t>6</t>
  </si>
  <si>
    <t>00002331</t>
  </si>
  <si>
    <t>00-002387</t>
  </si>
  <si>
    <t>J312062800</t>
  </si>
  <si>
    <t>COOPERATIVA HORTIAGRO9 421 R.L.</t>
  </si>
  <si>
    <t>7</t>
  </si>
  <si>
    <t>00309606</t>
  </si>
  <si>
    <t>00-229173</t>
  </si>
  <si>
    <t>J000114560</t>
  </si>
  <si>
    <t>DISTRIBUIDORES FABRICA DE PAPEL MARACAY, C.A</t>
  </si>
  <si>
    <t>8</t>
  </si>
  <si>
    <t>31-10-2019</t>
  </si>
  <si>
    <t>1207</t>
  </si>
  <si>
    <t>00-001210</t>
  </si>
  <si>
    <t>J405497106</t>
  </si>
  <si>
    <t>INVERSIONES SOLO ALIMENTOS J.A.C.A.,C.A</t>
  </si>
  <si>
    <t>9</t>
  </si>
  <si>
    <t>110178285</t>
  </si>
  <si>
    <t>00-0420935</t>
  </si>
  <si>
    <t>J000422141</t>
  </si>
  <si>
    <t>C.A. LICORES DE CALIDAD</t>
  </si>
  <si>
    <t>10</t>
  </si>
  <si>
    <t>000166</t>
  </si>
  <si>
    <t>00-000166</t>
  </si>
  <si>
    <t>J308584967</t>
  </si>
  <si>
    <t>INVERSORA GUARITEQUE, S.R.L</t>
  </si>
  <si>
    <t>11</t>
  </si>
  <si>
    <t>00003690</t>
  </si>
  <si>
    <t>12</t>
  </si>
  <si>
    <t>01-11-2019</t>
  </si>
  <si>
    <t>00007188</t>
  </si>
  <si>
    <t>J304410093</t>
  </si>
  <si>
    <t xml:space="preserve">FERREPLOMERIA TIRRENIO FETIPLOM , C.A. </t>
  </si>
  <si>
    <t>13</t>
  </si>
  <si>
    <t>8126</t>
  </si>
  <si>
    <t>00-008220</t>
  </si>
  <si>
    <t>J303716237</t>
  </si>
  <si>
    <t>MULTICOMPUTER 3024,C.A</t>
  </si>
  <si>
    <t>14</t>
  </si>
  <si>
    <t>1284</t>
  </si>
  <si>
    <t>00-001284</t>
  </si>
  <si>
    <t>V132514522</t>
  </si>
  <si>
    <t>EVEREST MONTEROLA</t>
  </si>
  <si>
    <t>15</t>
  </si>
  <si>
    <t>429642</t>
  </si>
  <si>
    <t>00-00377142</t>
  </si>
  <si>
    <t>J302180503</t>
  </si>
  <si>
    <t>DISTRIBUIDORA GLASGOW, C.A.</t>
  </si>
  <si>
    <t>16</t>
  </si>
  <si>
    <t>429627</t>
  </si>
  <si>
    <t>00-00377127</t>
  </si>
  <si>
    <t>17</t>
  </si>
  <si>
    <t>1814</t>
  </si>
  <si>
    <t>00-001814</t>
  </si>
  <si>
    <t>J410117605</t>
  </si>
  <si>
    <t>DISTRIBUIDORA MATHYFRED C.A.</t>
  </si>
  <si>
    <t>18</t>
  </si>
  <si>
    <t>04-11-2019</t>
  </si>
  <si>
    <t>00006683</t>
  </si>
  <si>
    <t>J311632816</t>
  </si>
  <si>
    <t>MADERAS EL TAMBOR, C.A</t>
  </si>
  <si>
    <t>19</t>
  </si>
  <si>
    <t>00006236</t>
  </si>
  <si>
    <t>J400370507</t>
  </si>
  <si>
    <t>OXIGENO Y SOLDADURAS MIRANDA , C . A</t>
  </si>
  <si>
    <t>20</t>
  </si>
  <si>
    <t>0134</t>
  </si>
  <si>
    <t>00-000134</t>
  </si>
  <si>
    <t>J293835291</t>
  </si>
  <si>
    <t>LUNCHERIA DALIEXIS, C.A.</t>
  </si>
  <si>
    <t>21</t>
  </si>
  <si>
    <t>0000079639</t>
  </si>
  <si>
    <t>00-00119152</t>
  </si>
  <si>
    <t>J294362400</t>
  </si>
  <si>
    <t xml:space="preserve">DISTRIBUIDORA DE LACTEOS SANTOS AVEIRO, C.A </t>
  </si>
  <si>
    <t>22</t>
  </si>
  <si>
    <t>152434</t>
  </si>
  <si>
    <t>00-076811</t>
  </si>
  <si>
    <t>J001714685</t>
  </si>
  <si>
    <t>DISTRIBUIDORA JANNMAR C.A.</t>
  </si>
  <si>
    <t>23</t>
  </si>
  <si>
    <t>340551</t>
  </si>
  <si>
    <t>00-0231565</t>
  </si>
  <si>
    <t>J303089917</t>
  </si>
  <si>
    <t>DISTRIBUIDORA DE LACTEOS LA COSTA J.E.B. C.A.</t>
  </si>
  <si>
    <t>24</t>
  </si>
  <si>
    <t>100002414</t>
  </si>
  <si>
    <t>20191100030192</t>
  </si>
  <si>
    <t>25</t>
  </si>
  <si>
    <t>100002415</t>
  </si>
  <si>
    <t>20191100030193</t>
  </si>
  <si>
    <t>26</t>
  </si>
  <si>
    <t>100002416</t>
  </si>
  <si>
    <t>20191100030194</t>
  </si>
  <si>
    <t>27</t>
  </si>
  <si>
    <t>100002417</t>
  </si>
  <si>
    <t>20191100030195</t>
  </si>
  <si>
    <t>28</t>
  </si>
  <si>
    <t>05-11-2019</t>
  </si>
  <si>
    <t>TA19248667</t>
  </si>
  <si>
    <t>01-856117</t>
  </si>
  <si>
    <t>J304689713</t>
  </si>
  <si>
    <t>CORPORACION DIGITEL, C.A.</t>
  </si>
  <si>
    <t>29</t>
  </si>
  <si>
    <t>A000100608677</t>
  </si>
  <si>
    <t>00-0484416</t>
  </si>
  <si>
    <t>J001406450</t>
  </si>
  <si>
    <t>DISTRIBUIDORA NUBE AZUL, C.A.</t>
  </si>
  <si>
    <t>30</t>
  </si>
  <si>
    <t>000005179</t>
  </si>
  <si>
    <t>00-0006233</t>
  </si>
  <si>
    <t>J411585424</t>
  </si>
  <si>
    <t>DISTRIBUCIONES  ISVAN 2018,C.A</t>
  </si>
  <si>
    <t>31</t>
  </si>
  <si>
    <t>1815</t>
  </si>
  <si>
    <t>00-001815</t>
  </si>
  <si>
    <t>32</t>
  </si>
  <si>
    <t>A00178095</t>
  </si>
  <si>
    <t>00-0193535</t>
  </si>
  <si>
    <t>J298298464</t>
  </si>
  <si>
    <t>SUMIPAN. C.A.</t>
  </si>
  <si>
    <t>33</t>
  </si>
  <si>
    <t>1122</t>
  </si>
  <si>
    <t>00-001122</t>
  </si>
  <si>
    <t>V110428436</t>
  </si>
  <si>
    <t xml:space="preserve">VIERIA FUENTES , YILBER DEL CARMEN </t>
  </si>
  <si>
    <t>34</t>
  </si>
  <si>
    <t>1285</t>
  </si>
  <si>
    <t>00-001285</t>
  </si>
  <si>
    <t>35</t>
  </si>
  <si>
    <t>858121</t>
  </si>
  <si>
    <t>00-0277007</t>
  </si>
  <si>
    <t>J000792232</t>
  </si>
  <si>
    <t xml:space="preserve">DAFILCA C.A </t>
  </si>
  <si>
    <t>36</t>
  </si>
  <si>
    <t>20389</t>
  </si>
  <si>
    <t>00-0025863</t>
  </si>
  <si>
    <t>37</t>
  </si>
  <si>
    <t>21338</t>
  </si>
  <si>
    <t>00-00025927</t>
  </si>
  <si>
    <t>J297218343</t>
  </si>
  <si>
    <t>RUM &amp; WINE DELIVERY C.A.</t>
  </si>
  <si>
    <t>38</t>
  </si>
  <si>
    <t>017640</t>
  </si>
  <si>
    <t>00-017382</t>
  </si>
  <si>
    <t>J409099091</t>
  </si>
  <si>
    <t>DISTRIBUIDORA SAO VICENTE, C.A.</t>
  </si>
  <si>
    <t>39</t>
  </si>
  <si>
    <t>100002419</t>
  </si>
  <si>
    <t>20191100030196</t>
  </si>
  <si>
    <t>40</t>
  </si>
  <si>
    <t>06-11-2019</t>
  </si>
  <si>
    <t>152462</t>
  </si>
  <si>
    <t>00-076840</t>
  </si>
  <si>
    <t>41</t>
  </si>
  <si>
    <t>0953</t>
  </si>
  <si>
    <t>00-0953</t>
  </si>
  <si>
    <t>J295125488</t>
  </si>
  <si>
    <t>INVERSIONES CARELEINN, C.A.</t>
  </si>
  <si>
    <t>42</t>
  </si>
  <si>
    <t>1818</t>
  </si>
  <si>
    <t>00-001818</t>
  </si>
  <si>
    <t>43</t>
  </si>
  <si>
    <t>001883</t>
  </si>
  <si>
    <t>00-001978</t>
  </si>
  <si>
    <t>J407543890</t>
  </si>
  <si>
    <t>DISTRIBUIDORA DAMASCUS, C. A.</t>
  </si>
  <si>
    <t>44</t>
  </si>
  <si>
    <t>21343</t>
  </si>
  <si>
    <t>00-00025932</t>
  </si>
  <si>
    <t>45</t>
  </si>
  <si>
    <t>V0027092033046</t>
  </si>
  <si>
    <t>07-9519982</t>
  </si>
  <si>
    <t>J301370139</t>
  </si>
  <si>
    <t>PEPSI-COLA VENEZUELA, C.A.</t>
  </si>
  <si>
    <t>46</t>
  </si>
  <si>
    <t>V0027092033047</t>
  </si>
  <si>
    <t>07-9519983</t>
  </si>
  <si>
    <t>47</t>
  </si>
  <si>
    <t>1393624351</t>
  </si>
  <si>
    <t>00-25582378</t>
  </si>
  <si>
    <t>J000413126</t>
  </si>
  <si>
    <t>ALIMENTOS POLAR COMERCIAL, C.A.</t>
  </si>
  <si>
    <t>48</t>
  </si>
  <si>
    <t>112946</t>
  </si>
  <si>
    <t>00-137504</t>
  </si>
  <si>
    <t>J295904576</t>
  </si>
  <si>
    <t>ALIMENTOS PRODALVA, C.A.</t>
  </si>
  <si>
    <t>49</t>
  </si>
  <si>
    <t>100002422</t>
  </si>
  <si>
    <t>20191100030199</t>
  </si>
  <si>
    <t>50</t>
  </si>
  <si>
    <t>100002423</t>
  </si>
  <si>
    <t>20191100030200</t>
  </si>
  <si>
    <t>51</t>
  </si>
  <si>
    <t>100002427</t>
  </si>
  <si>
    <t>20191100030203</t>
  </si>
  <si>
    <t>52</t>
  </si>
  <si>
    <t>100002428</t>
  </si>
  <si>
    <t>20191100030204</t>
  </si>
  <si>
    <t>53</t>
  </si>
  <si>
    <t>100002420</t>
  </si>
  <si>
    <t>20191100030197</t>
  </si>
  <si>
    <t>54</t>
  </si>
  <si>
    <t>100002421</t>
  </si>
  <si>
    <t>20191100030198</t>
  </si>
  <si>
    <t>55</t>
  </si>
  <si>
    <t>100002424</t>
  </si>
  <si>
    <t>20191100030201</t>
  </si>
  <si>
    <t>56</t>
  </si>
  <si>
    <t>100002425</t>
  </si>
  <si>
    <t>20191100030202</t>
  </si>
  <si>
    <t>57</t>
  </si>
  <si>
    <t>07-11-2019</t>
  </si>
  <si>
    <t>TA19249148</t>
  </si>
  <si>
    <t>01-856598</t>
  </si>
  <si>
    <t>58</t>
  </si>
  <si>
    <t>00014105</t>
  </si>
  <si>
    <t>J303907474</t>
  </si>
  <si>
    <t>DISTRIBUIDORA FERREPOLAR, C.A</t>
  </si>
  <si>
    <t>59</t>
  </si>
  <si>
    <t>00020101</t>
  </si>
  <si>
    <t>J307749610</t>
  </si>
  <si>
    <t>FERRE MILENIUM, C.A</t>
  </si>
  <si>
    <t>60</t>
  </si>
  <si>
    <t>1800131045</t>
  </si>
  <si>
    <t>00-0372440</t>
  </si>
  <si>
    <t>J085020217</t>
  </si>
  <si>
    <t>CONSORCIO OLEAGINOSO PORTUGUESA, S.A.</t>
  </si>
  <si>
    <t>61</t>
  </si>
  <si>
    <t>1800131046</t>
  </si>
  <si>
    <t>00-0372441</t>
  </si>
  <si>
    <t>62</t>
  </si>
  <si>
    <t>5404</t>
  </si>
  <si>
    <t>00-005404</t>
  </si>
  <si>
    <t>J295708017</t>
  </si>
  <si>
    <t>REPRESENTACIONES YELISALVA 2008, C.A.</t>
  </si>
  <si>
    <t>63</t>
  </si>
  <si>
    <t>100002430</t>
  </si>
  <si>
    <t>20191100030206</t>
  </si>
  <si>
    <t>64</t>
  </si>
  <si>
    <t>100002431</t>
  </si>
  <si>
    <t>20191100030207</t>
  </si>
  <si>
    <t>65</t>
  </si>
  <si>
    <t>100002432</t>
  </si>
  <si>
    <t>20191100030208</t>
  </si>
  <si>
    <t>66</t>
  </si>
  <si>
    <t>100002438</t>
  </si>
  <si>
    <t>20191100030210</t>
  </si>
  <si>
    <t>67</t>
  </si>
  <si>
    <t>100002439</t>
  </si>
  <si>
    <t>20191100030211</t>
  </si>
  <si>
    <t>68</t>
  </si>
  <si>
    <t>100002440</t>
  </si>
  <si>
    <t>20191100030212</t>
  </si>
  <si>
    <t>69</t>
  </si>
  <si>
    <t>100002441</t>
  </si>
  <si>
    <t>20191100030213</t>
  </si>
  <si>
    <t>70</t>
  </si>
  <si>
    <t>100002442</t>
  </si>
  <si>
    <t>71</t>
  </si>
  <si>
    <t>100002443</t>
  </si>
  <si>
    <t>20191100030215</t>
  </si>
  <si>
    <t>72</t>
  </si>
  <si>
    <t>100002444</t>
  </si>
  <si>
    <t>20191100030216</t>
  </si>
  <si>
    <t>73</t>
  </si>
  <si>
    <t>100002429</t>
  </si>
  <si>
    <t>20191100030205</t>
  </si>
  <si>
    <t>74</t>
  </si>
  <si>
    <t>100002437</t>
  </si>
  <si>
    <t>20191100030209</t>
  </si>
  <si>
    <t>75</t>
  </si>
  <si>
    <t>08-11-2019</t>
  </si>
  <si>
    <t>00120461</t>
  </si>
  <si>
    <t>00-014710</t>
  </si>
  <si>
    <t>J308140929</t>
  </si>
  <si>
    <t xml:space="preserve">DISTRIBUIDORA DISTRIENVAN, C.A </t>
  </si>
  <si>
    <t>76</t>
  </si>
  <si>
    <t>00014106</t>
  </si>
  <si>
    <t>77</t>
  </si>
  <si>
    <t>100002445</t>
  </si>
  <si>
    <t>20191100030217</t>
  </si>
  <si>
    <t>78</t>
  </si>
  <si>
    <t>100002447</t>
  </si>
  <si>
    <t>20191100030219</t>
  </si>
  <si>
    <t>79</t>
  </si>
  <si>
    <t>100002448</t>
  </si>
  <si>
    <t>20191100030220</t>
  </si>
  <si>
    <t>80</t>
  </si>
  <si>
    <t>100002449</t>
  </si>
  <si>
    <t>20191100030221</t>
  </si>
  <si>
    <t>81</t>
  </si>
  <si>
    <t>100002450</t>
  </si>
  <si>
    <t>20191100030222</t>
  </si>
  <si>
    <t>82</t>
  </si>
  <si>
    <t>100002451</t>
  </si>
  <si>
    <t>20191100030223</t>
  </si>
  <si>
    <t>83</t>
  </si>
  <si>
    <t>100002452</t>
  </si>
  <si>
    <t>20191100030224</t>
  </si>
  <si>
    <t>84</t>
  </si>
  <si>
    <t>100002453</t>
  </si>
  <si>
    <t>20191100030225</t>
  </si>
  <si>
    <t>85</t>
  </si>
  <si>
    <t>100002446</t>
  </si>
  <si>
    <t>20191100030218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</si>
  <si>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</si>
  <si>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</si>
  <si>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</si>
  <si>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</si>
  <si>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</si>
  <si>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</si>
  <si>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</si>
  <si>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</si>
  <si>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</si>
  <si>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LIBRO DE COMPRAS DEL 04-11 AL 10-11-2019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</si>
</sst>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166" fontId="0" fillId="0" borderId="0" xfId="0" applyNumberFormat="1" applyAlignment="1">
      <alignment horizontal="center"/>
    </xf>
    <xf numFmtId="49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/>
    <xf numFmtId="49" fontId="0" fillId="2" borderId="1" xfId="0" applyNumberFormat="1" applyFill="1" applyBorder="1"/>
    <xf numFmtId="166" fontId="0" fillId="2" borderId="1" xfId="0" applyNumberFormat="1" applyFill="1" applyBorder="1"/>
    <xf numFmtId="49" fontId="0" fillId="3" borderId="1" xfId="0" applyNumberFormat="1" applyFill="1" applyBorder="1" applyAlignment="1">
      <alignment horizontal="center"/>
    </xf>
    <xf numFmtId="165" fontId="0" fillId="3" borderId="1" xfId="0" applyNumberFormat="1" applyFill="1" applyBorder="1"/>
    <xf numFmtId="49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4" borderId="1" xfId="0" applyNumberFormat="1" applyFill="1" applyBorder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2">
    <dxf>
      <fill>
        <patternFill patternType="none">
          <fgColor indexed="64"/>
          <bgColor indexed="65"/>
        </patternFill>
      </fill>
    </dxf>
    <dxf>
      <fill>
        <patternFill patternType="solid">
          <fgColor rgb="FF00B0F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108"/>
  <sheetViews>
    <sheetView workbookViewId="0">
      <selection activeCell="A7" sqref="A7:S92"/>
    </sheetView>
  </sheetViews>
  <sheetFormatPr baseColWidth="10" defaultRowHeight="15" x14ac:dyDescent="0.25"/>
  <cols>
    <col min="1" max="1" width="6.28515625" style="13" bestFit="1" customWidth="1"/>
    <col min="2" max="2" width="10.4257812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47.42578125" style="6" bestFit="1" customWidth="1"/>
    <col min="10" max="10" width="25.28515625" style="6" bestFit="1" customWidth="1"/>
    <col min="11" max="11" width="14.28515625" style="6" bestFit="1" customWidth="1"/>
    <col min="12" max="12" width="14.28515625" style="6" customWidth="1"/>
    <col min="13" max="13" width="13.28515625" style="6" customWidth="1"/>
    <col min="14" max="14" width="12.28515625" style="6" customWidth="1"/>
    <col min="15" max="15" width="10.7109375" style="6" customWidth="1"/>
    <col min="16" max="16" width="10.5703125" style="6" bestFit="1" customWidth="1"/>
    <col min="17" max="17" width="8.7109375" style="6" bestFit="1" customWidth="1"/>
    <col min="18" max="18" width="13.28515625" style="6" customWidth="1"/>
    <col min="19" max="19" width="17.42578125" style="3" bestFit="1" customWidth="1"/>
  </cols>
  <sheetData>
    <row r="2" spans="1:19" s="2" customForma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9" t="s">
        <v>369</v>
      </c>
      <c r="B4" s="29"/>
      <c r="C4" s="29"/>
      <c r="D4" s="29"/>
      <c r="E4" s="29"/>
      <c r="F4" s="29"/>
      <c r="G4" s="29"/>
      <c r="H4" s="29"/>
      <c r="I4" s="29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14" t="s">
        <v>3</v>
      </c>
      <c r="B7" s="15" t="s">
        <v>4</v>
      </c>
      <c r="C7" s="14" t="s">
        <v>5</v>
      </c>
      <c r="D7" s="14" t="s">
        <v>6</v>
      </c>
      <c r="E7" s="14" t="s">
        <v>7</v>
      </c>
      <c r="F7" s="14" t="s">
        <v>8</v>
      </c>
      <c r="G7" s="14" t="s">
        <v>9</v>
      </c>
      <c r="H7" s="14" t="s">
        <v>10</v>
      </c>
      <c r="I7" s="16" t="s">
        <v>11</v>
      </c>
      <c r="J7" s="16" t="s">
        <v>12</v>
      </c>
      <c r="K7" s="16" t="s">
        <v>13</v>
      </c>
      <c r="L7" s="16" t="s">
        <v>14</v>
      </c>
      <c r="M7" s="16" t="s">
        <v>15</v>
      </c>
      <c r="N7" s="16" t="s">
        <v>16</v>
      </c>
      <c r="O7" s="16" t="s">
        <v>17</v>
      </c>
      <c r="P7" s="16" t="s">
        <v>18</v>
      </c>
      <c r="Q7" s="16" t="s">
        <v>19</v>
      </c>
      <c r="R7" s="16" t="s">
        <v>20</v>
      </c>
      <c r="S7" s="14" t="s">
        <v>21</v>
      </c>
    </row>
    <row r="8" spans="1:19" x14ac:dyDescent="0.25">
      <c r="A8" s="18" t="s">
        <v>282</v>
      </c>
      <c r="B8" s="19" t="s">
        <v>266</v>
      </c>
      <c r="C8" s="20" t="s">
        <v>31</v>
      </c>
      <c r="D8" s="20" t="s">
        <v>26</v>
      </c>
      <c r="E8" s="20" t="s">
        <v>323</v>
      </c>
      <c r="F8" s="20" t="s">
        <v>26</v>
      </c>
      <c r="G8" s="20" t="s">
        <v>270</v>
      </c>
      <c r="H8" s="20" t="s">
        <v>271</v>
      </c>
      <c r="I8" s="21" t="s">
        <v>272</v>
      </c>
      <c r="J8" s="21">
        <v>0</v>
      </c>
      <c r="K8" s="21">
        <v>0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1">
        <v>403200</v>
      </c>
      <c r="S8" s="20" t="s">
        <v>324</v>
      </c>
    </row>
    <row r="9" spans="1:19" x14ac:dyDescent="0.25">
      <c r="A9" s="18" t="s">
        <v>316</v>
      </c>
      <c r="B9" s="19" t="s">
        <v>266</v>
      </c>
      <c r="C9" s="20" t="s">
        <v>24</v>
      </c>
      <c r="D9" s="20" t="s">
        <v>270</v>
      </c>
      <c r="E9" s="20" t="s">
        <v>26</v>
      </c>
      <c r="F9" s="20" t="s">
        <v>27</v>
      </c>
      <c r="G9" s="20" t="s">
        <v>26</v>
      </c>
      <c r="H9" s="20" t="s">
        <v>271</v>
      </c>
      <c r="I9" s="21" t="s">
        <v>272</v>
      </c>
      <c r="J9" s="21">
        <v>3897600</v>
      </c>
      <c r="K9" s="21">
        <v>0</v>
      </c>
      <c r="L9" s="21">
        <v>3360000</v>
      </c>
      <c r="M9" s="21">
        <v>537600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20" t="s">
        <v>26</v>
      </c>
    </row>
    <row r="10" spans="1:19" x14ac:dyDescent="0.25">
      <c r="A10" s="18" t="s">
        <v>331</v>
      </c>
      <c r="B10" s="19" t="s">
        <v>326</v>
      </c>
      <c r="C10" s="20" t="s">
        <v>31</v>
      </c>
      <c r="D10" s="20" t="s">
        <v>26</v>
      </c>
      <c r="E10" s="20" t="s">
        <v>358</v>
      </c>
      <c r="F10" s="20" t="s">
        <v>26</v>
      </c>
      <c r="G10" s="20" t="s">
        <v>332</v>
      </c>
      <c r="H10" s="20" t="s">
        <v>271</v>
      </c>
      <c r="I10" s="21" t="s">
        <v>272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207600</v>
      </c>
      <c r="S10" s="20" t="s">
        <v>359</v>
      </c>
    </row>
    <row r="11" spans="1:19" x14ac:dyDescent="0.25">
      <c r="A11" s="18" t="s">
        <v>357</v>
      </c>
      <c r="B11" s="19" t="s">
        <v>326</v>
      </c>
      <c r="C11" s="20" t="s">
        <v>24</v>
      </c>
      <c r="D11" s="20" t="s">
        <v>332</v>
      </c>
      <c r="E11" s="20" t="s">
        <v>26</v>
      </c>
      <c r="F11" s="20" t="s">
        <v>27</v>
      </c>
      <c r="G11" s="20" t="s">
        <v>26</v>
      </c>
      <c r="H11" s="20" t="s">
        <v>271</v>
      </c>
      <c r="I11" s="21" t="s">
        <v>272</v>
      </c>
      <c r="J11" s="21">
        <v>2006800</v>
      </c>
      <c r="K11" s="21">
        <v>0</v>
      </c>
      <c r="L11" s="21">
        <v>1730000</v>
      </c>
      <c r="M11" s="21">
        <v>276800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S11" s="20" t="s">
        <v>26</v>
      </c>
    </row>
    <row r="12" spans="1:19" x14ac:dyDescent="0.25">
      <c r="A12" s="18" t="s">
        <v>138</v>
      </c>
      <c r="B12" s="19" t="s">
        <v>110</v>
      </c>
      <c r="C12" s="20" t="s">
        <v>24</v>
      </c>
      <c r="D12" s="20" t="s">
        <v>129</v>
      </c>
      <c r="E12" s="20" t="s">
        <v>26</v>
      </c>
      <c r="F12" s="20" t="s">
        <v>130</v>
      </c>
      <c r="G12" s="20" t="s">
        <v>26</v>
      </c>
      <c r="H12" s="20" t="s">
        <v>131</v>
      </c>
      <c r="I12" s="21" t="s">
        <v>132</v>
      </c>
      <c r="J12" s="21">
        <v>3043452.51</v>
      </c>
      <c r="K12" s="21">
        <v>0</v>
      </c>
      <c r="L12" s="21">
        <v>2623665.96</v>
      </c>
      <c r="M12" s="21">
        <v>419786.55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20" t="s">
        <v>26</v>
      </c>
    </row>
    <row r="13" spans="1:19" x14ac:dyDescent="0.25">
      <c r="A13" s="18" t="s">
        <v>228</v>
      </c>
      <c r="B13" s="19" t="s">
        <v>204</v>
      </c>
      <c r="C13" s="20" t="s">
        <v>31</v>
      </c>
      <c r="D13" s="20" t="s">
        <v>26</v>
      </c>
      <c r="E13" s="20" t="s">
        <v>248</v>
      </c>
      <c r="F13" s="20" t="s">
        <v>26</v>
      </c>
      <c r="G13" s="20" t="s">
        <v>129</v>
      </c>
      <c r="H13" s="20" t="s">
        <v>131</v>
      </c>
      <c r="I13" s="21" t="s">
        <v>132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314839.92</v>
      </c>
      <c r="S13" s="20" t="s">
        <v>249</v>
      </c>
    </row>
    <row r="14" spans="1:19" x14ac:dyDescent="0.25">
      <c r="A14" s="18" t="s">
        <v>231</v>
      </c>
      <c r="B14" s="19" t="s">
        <v>204</v>
      </c>
      <c r="C14" s="20" t="s">
        <v>31</v>
      </c>
      <c r="D14" s="20" t="s">
        <v>26</v>
      </c>
      <c r="E14" s="20" t="s">
        <v>251</v>
      </c>
      <c r="F14" s="20" t="s">
        <v>26</v>
      </c>
      <c r="G14" s="20" t="s">
        <v>205</v>
      </c>
      <c r="H14" s="20" t="s">
        <v>131</v>
      </c>
      <c r="I14" s="21" t="s">
        <v>132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44912.09</v>
      </c>
      <c r="S14" s="20" t="s">
        <v>252</v>
      </c>
    </row>
    <row r="15" spans="1:19" x14ac:dyDescent="0.25">
      <c r="A15" s="18" t="s">
        <v>247</v>
      </c>
      <c r="B15" s="19" t="s">
        <v>204</v>
      </c>
      <c r="C15" s="20" t="s">
        <v>24</v>
      </c>
      <c r="D15" s="20" t="s">
        <v>205</v>
      </c>
      <c r="E15" s="20" t="s">
        <v>26</v>
      </c>
      <c r="F15" s="20" t="s">
        <v>206</v>
      </c>
      <c r="G15" s="20" t="s">
        <v>26</v>
      </c>
      <c r="H15" s="20" t="s">
        <v>131</v>
      </c>
      <c r="I15" s="21" t="s">
        <v>132</v>
      </c>
      <c r="J15" s="21">
        <v>434150.14</v>
      </c>
      <c r="K15" s="21">
        <v>0</v>
      </c>
      <c r="L15" s="21">
        <v>374267.36</v>
      </c>
      <c r="M15" s="21">
        <v>59882.78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20" t="s">
        <v>26</v>
      </c>
    </row>
    <row r="16" spans="1:19" x14ac:dyDescent="0.25">
      <c r="A16" s="18" t="s">
        <v>302</v>
      </c>
      <c r="B16" s="19" t="s">
        <v>266</v>
      </c>
      <c r="C16" s="20" t="s">
        <v>31</v>
      </c>
      <c r="D16" s="20" t="s">
        <v>26</v>
      </c>
      <c r="E16" s="20" t="s">
        <v>317</v>
      </c>
      <c r="F16" s="20" t="s">
        <v>26</v>
      </c>
      <c r="G16" s="20" t="s">
        <v>274</v>
      </c>
      <c r="H16" s="20" t="s">
        <v>275</v>
      </c>
      <c r="I16" s="21" t="s">
        <v>276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325034.48</v>
      </c>
      <c r="S16" s="20" t="s">
        <v>318</v>
      </c>
    </row>
    <row r="17" spans="1:19" x14ac:dyDescent="0.25">
      <c r="A17" s="18" t="s">
        <v>319</v>
      </c>
      <c r="B17" s="19" t="s">
        <v>266</v>
      </c>
      <c r="C17" s="20" t="s">
        <v>24</v>
      </c>
      <c r="D17" s="20" t="s">
        <v>274</v>
      </c>
      <c r="E17" s="20" t="s">
        <v>26</v>
      </c>
      <c r="F17" s="20" t="s">
        <v>27</v>
      </c>
      <c r="G17" s="20" t="s">
        <v>26</v>
      </c>
      <c r="H17" s="20" t="s">
        <v>275</v>
      </c>
      <c r="I17" s="21" t="s">
        <v>276</v>
      </c>
      <c r="J17" s="21">
        <v>3141999.99</v>
      </c>
      <c r="K17" s="21">
        <v>0</v>
      </c>
      <c r="L17" s="21">
        <v>2708620.68</v>
      </c>
      <c r="M17" s="21">
        <v>433379.31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20" t="s">
        <v>26</v>
      </c>
    </row>
    <row r="18" spans="1:19" x14ac:dyDescent="0.25">
      <c r="A18" s="18" t="s">
        <v>101</v>
      </c>
      <c r="B18" s="19" t="s">
        <v>82</v>
      </c>
      <c r="C18" s="20" t="s">
        <v>24</v>
      </c>
      <c r="D18" s="20" t="s">
        <v>83</v>
      </c>
      <c r="E18" s="20" t="s">
        <v>26</v>
      </c>
      <c r="F18" s="20" t="s">
        <v>27</v>
      </c>
      <c r="G18" s="20" t="s">
        <v>26</v>
      </c>
      <c r="H18" s="20" t="s">
        <v>84</v>
      </c>
      <c r="I18" s="21" t="s">
        <v>85</v>
      </c>
      <c r="J18" s="21">
        <v>1523006.83</v>
      </c>
      <c r="K18" s="21">
        <v>0</v>
      </c>
      <c r="L18" s="21">
        <v>1312936.92</v>
      </c>
      <c r="M18" s="21">
        <v>210069.91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20" t="s">
        <v>26</v>
      </c>
    </row>
    <row r="19" spans="1:19" x14ac:dyDescent="0.25">
      <c r="A19" s="18" t="s">
        <v>109</v>
      </c>
      <c r="B19" s="19" t="s">
        <v>110</v>
      </c>
      <c r="C19" s="20" t="s">
        <v>31</v>
      </c>
      <c r="D19" s="20" t="s">
        <v>26</v>
      </c>
      <c r="E19" s="20" t="s">
        <v>139</v>
      </c>
      <c r="F19" s="20" t="s">
        <v>26</v>
      </c>
      <c r="G19" s="20" t="s">
        <v>83</v>
      </c>
      <c r="H19" s="20" t="s">
        <v>84</v>
      </c>
      <c r="I19" s="21" t="s">
        <v>85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157552.43</v>
      </c>
      <c r="S19" s="20" t="s">
        <v>140</v>
      </c>
    </row>
    <row r="20" spans="1:19" x14ac:dyDescent="0.25">
      <c r="A20" s="18" t="s">
        <v>223</v>
      </c>
      <c r="B20" s="19" t="s">
        <v>204</v>
      </c>
      <c r="C20" s="20" t="s">
        <v>31</v>
      </c>
      <c r="D20" s="20" t="s">
        <v>26</v>
      </c>
      <c r="E20" s="20" t="s">
        <v>263</v>
      </c>
      <c r="F20" s="20" t="s">
        <v>26</v>
      </c>
      <c r="G20" s="20" t="s">
        <v>208</v>
      </c>
      <c r="H20" s="20" t="s">
        <v>210</v>
      </c>
      <c r="I20" s="21" t="s">
        <v>211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1069800</v>
      </c>
      <c r="S20" s="20" t="s">
        <v>264</v>
      </c>
    </row>
    <row r="21" spans="1:19" x14ac:dyDescent="0.25">
      <c r="A21" s="18" t="s">
        <v>253</v>
      </c>
      <c r="B21" s="19" t="s">
        <v>204</v>
      </c>
      <c r="C21" s="20" t="s">
        <v>24</v>
      </c>
      <c r="D21" s="20" t="s">
        <v>208</v>
      </c>
      <c r="E21" s="20" t="s">
        <v>26</v>
      </c>
      <c r="F21" s="20" t="s">
        <v>209</v>
      </c>
      <c r="G21" s="20" t="s">
        <v>26</v>
      </c>
      <c r="H21" s="20" t="s">
        <v>210</v>
      </c>
      <c r="I21" s="21" t="s">
        <v>211</v>
      </c>
      <c r="J21" s="21">
        <v>10341400</v>
      </c>
      <c r="K21" s="21">
        <v>0</v>
      </c>
      <c r="L21" s="21">
        <v>8915000</v>
      </c>
      <c r="M21" s="21">
        <v>1426400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20" t="s">
        <v>26</v>
      </c>
    </row>
    <row r="22" spans="1:19" x14ac:dyDescent="0.25">
      <c r="A22" s="18" t="s">
        <v>144</v>
      </c>
      <c r="B22" s="19" t="s">
        <v>110</v>
      </c>
      <c r="C22" s="20" t="s">
        <v>24</v>
      </c>
      <c r="D22" s="20" t="s">
        <v>111</v>
      </c>
      <c r="E22" s="20" t="s">
        <v>26</v>
      </c>
      <c r="F22" s="20" t="s">
        <v>27</v>
      </c>
      <c r="G22" s="20" t="s">
        <v>26</v>
      </c>
      <c r="H22" s="20" t="s">
        <v>112</v>
      </c>
      <c r="I22" s="21" t="s">
        <v>113</v>
      </c>
      <c r="J22" s="21">
        <v>28717468.98</v>
      </c>
      <c r="K22" s="21">
        <v>0</v>
      </c>
      <c r="L22" s="21">
        <v>24756438.780000001</v>
      </c>
      <c r="M22" s="21">
        <v>3961030.2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20" t="s">
        <v>26</v>
      </c>
    </row>
    <row r="23" spans="1:19" x14ac:dyDescent="0.25">
      <c r="A23" s="18" t="s">
        <v>203</v>
      </c>
      <c r="B23" s="19" t="s">
        <v>204</v>
      </c>
      <c r="C23" s="20" t="s">
        <v>31</v>
      </c>
      <c r="D23" s="20" t="s">
        <v>26</v>
      </c>
      <c r="E23" s="20" t="s">
        <v>254</v>
      </c>
      <c r="F23" s="20" t="s">
        <v>26</v>
      </c>
      <c r="G23" s="20" t="s">
        <v>111</v>
      </c>
      <c r="H23" s="20" t="s">
        <v>112</v>
      </c>
      <c r="I23" s="21" t="s">
        <v>113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2970772.6535999998</v>
      </c>
      <c r="S23" s="20" t="s">
        <v>255</v>
      </c>
    </row>
    <row r="24" spans="1:19" x14ac:dyDescent="0.25">
      <c r="A24" s="18" t="s">
        <v>30</v>
      </c>
      <c r="B24" s="19" t="s">
        <v>23</v>
      </c>
      <c r="C24" s="20" t="s">
        <v>24</v>
      </c>
      <c r="D24" s="20" t="s">
        <v>25</v>
      </c>
      <c r="E24" s="20" t="s">
        <v>26</v>
      </c>
      <c r="F24" s="20" t="s">
        <v>27</v>
      </c>
      <c r="G24" s="20" t="s">
        <v>26</v>
      </c>
      <c r="H24" s="20" t="s">
        <v>28</v>
      </c>
      <c r="I24" s="21" t="s">
        <v>29</v>
      </c>
      <c r="J24" s="21">
        <v>1798000</v>
      </c>
      <c r="K24" s="21">
        <v>0</v>
      </c>
      <c r="L24" s="21">
        <v>1550000</v>
      </c>
      <c r="M24" s="21">
        <v>248000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20" t="s">
        <v>26</v>
      </c>
    </row>
    <row r="25" spans="1:19" x14ac:dyDescent="0.25">
      <c r="A25" s="18" t="s">
        <v>79</v>
      </c>
      <c r="B25" s="19" t="s">
        <v>64</v>
      </c>
      <c r="C25" s="20" t="s">
        <v>24</v>
      </c>
      <c r="D25" s="20" t="s">
        <v>80</v>
      </c>
      <c r="E25" s="20" t="s">
        <v>26</v>
      </c>
      <c r="F25" s="20" t="s">
        <v>27</v>
      </c>
      <c r="G25" s="20" t="s">
        <v>26</v>
      </c>
      <c r="H25" s="20" t="s">
        <v>28</v>
      </c>
      <c r="I25" s="21" t="s">
        <v>29</v>
      </c>
      <c r="J25" s="21">
        <v>2668000</v>
      </c>
      <c r="K25" s="21">
        <v>0</v>
      </c>
      <c r="L25" s="21">
        <v>2300000</v>
      </c>
      <c r="M25" s="21">
        <v>368000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  <c r="S25" s="20" t="s">
        <v>26</v>
      </c>
    </row>
    <row r="26" spans="1:19" x14ac:dyDescent="0.25">
      <c r="A26" s="18" t="s">
        <v>273</v>
      </c>
      <c r="B26" s="19" t="s">
        <v>266</v>
      </c>
      <c r="C26" s="20" t="s">
        <v>31</v>
      </c>
      <c r="D26" s="20" t="s">
        <v>26</v>
      </c>
      <c r="E26" s="20" t="s">
        <v>294</v>
      </c>
      <c r="F26" s="20" t="s">
        <v>26</v>
      </c>
      <c r="G26" s="20" t="s">
        <v>25</v>
      </c>
      <c r="H26" s="20" t="s">
        <v>28</v>
      </c>
      <c r="I26" s="21" t="s">
        <v>29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186000</v>
      </c>
      <c r="S26" s="20" t="s">
        <v>295</v>
      </c>
    </row>
    <row r="27" spans="1:19" x14ac:dyDescent="0.25">
      <c r="A27" s="18" t="s">
        <v>277</v>
      </c>
      <c r="B27" s="19" t="s">
        <v>266</v>
      </c>
      <c r="C27" s="20" t="s">
        <v>31</v>
      </c>
      <c r="D27" s="20" t="s">
        <v>26</v>
      </c>
      <c r="E27" s="20" t="s">
        <v>297</v>
      </c>
      <c r="F27" s="20" t="s">
        <v>26</v>
      </c>
      <c r="G27" s="20" t="s">
        <v>80</v>
      </c>
      <c r="H27" s="20" t="s">
        <v>28</v>
      </c>
      <c r="I27" s="21" t="s">
        <v>29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276000</v>
      </c>
      <c r="S27" s="20" t="s">
        <v>298</v>
      </c>
    </row>
    <row r="28" spans="1:19" x14ac:dyDescent="0.25">
      <c r="A28" s="18" t="s">
        <v>104</v>
      </c>
      <c r="B28" s="19" t="s">
        <v>82</v>
      </c>
      <c r="C28" s="20" t="s">
        <v>24</v>
      </c>
      <c r="D28" s="20" t="s">
        <v>87</v>
      </c>
      <c r="E28" s="20" t="s">
        <v>26</v>
      </c>
      <c r="F28" s="20" t="s">
        <v>88</v>
      </c>
      <c r="G28" s="20" t="s">
        <v>26</v>
      </c>
      <c r="H28" s="20" t="s">
        <v>89</v>
      </c>
      <c r="I28" s="21" t="s">
        <v>90</v>
      </c>
      <c r="J28" s="21">
        <v>287146.40000000002</v>
      </c>
      <c r="K28" s="21">
        <v>0</v>
      </c>
      <c r="L28" s="21">
        <v>247540</v>
      </c>
      <c r="M28" s="21">
        <v>39606.400000000001</v>
      </c>
      <c r="N28" s="21">
        <v>0</v>
      </c>
      <c r="O28" s="21">
        <v>0</v>
      </c>
      <c r="P28" s="21">
        <v>0</v>
      </c>
      <c r="Q28" s="21">
        <v>0</v>
      </c>
      <c r="R28" s="21">
        <v>0</v>
      </c>
      <c r="S28" s="20" t="s">
        <v>26</v>
      </c>
    </row>
    <row r="29" spans="1:19" x14ac:dyDescent="0.25">
      <c r="A29" s="18" t="s">
        <v>123</v>
      </c>
      <c r="B29" s="19" t="s">
        <v>110</v>
      </c>
      <c r="C29" s="20" t="s">
        <v>31</v>
      </c>
      <c r="D29" s="20" t="s">
        <v>26</v>
      </c>
      <c r="E29" s="20" t="s">
        <v>148</v>
      </c>
      <c r="F29" s="20" t="s">
        <v>26</v>
      </c>
      <c r="G29" s="20" t="s">
        <v>87</v>
      </c>
      <c r="H29" s="20" t="s">
        <v>89</v>
      </c>
      <c r="I29" s="21" t="s">
        <v>90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1">
        <v>29704.799999999999</v>
      </c>
      <c r="S29" s="20" t="s">
        <v>149</v>
      </c>
    </row>
    <row r="30" spans="1:19" x14ac:dyDescent="0.25">
      <c r="A30" s="18" t="s">
        <v>147</v>
      </c>
      <c r="B30" s="19" t="s">
        <v>110</v>
      </c>
      <c r="C30" s="20" t="s">
        <v>24</v>
      </c>
      <c r="D30" s="20" t="s">
        <v>115</v>
      </c>
      <c r="E30" s="20" t="s">
        <v>26</v>
      </c>
      <c r="F30" s="20" t="s">
        <v>27</v>
      </c>
      <c r="G30" s="20" t="s">
        <v>26</v>
      </c>
      <c r="H30" s="20" t="s">
        <v>116</v>
      </c>
      <c r="I30" s="21" t="s">
        <v>117</v>
      </c>
      <c r="J30" s="21">
        <v>1040136.97</v>
      </c>
      <c r="K30" s="21">
        <v>0</v>
      </c>
      <c r="L30" s="21">
        <v>896669.8</v>
      </c>
      <c r="M30" s="21">
        <v>143467.17000000001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20" t="s">
        <v>26</v>
      </c>
    </row>
    <row r="31" spans="1:19" x14ac:dyDescent="0.25">
      <c r="A31" s="18" t="s">
        <v>215</v>
      </c>
      <c r="B31" s="19" t="s">
        <v>204</v>
      </c>
      <c r="C31" s="20" t="s">
        <v>31</v>
      </c>
      <c r="D31" s="20" t="s">
        <v>26</v>
      </c>
      <c r="E31" s="20" t="s">
        <v>245</v>
      </c>
      <c r="F31" s="20" t="s">
        <v>26</v>
      </c>
      <c r="G31" s="20" t="s">
        <v>115</v>
      </c>
      <c r="H31" s="20" t="s">
        <v>116</v>
      </c>
      <c r="I31" s="21" t="s">
        <v>117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107600.38</v>
      </c>
      <c r="S31" s="20" t="s">
        <v>246</v>
      </c>
    </row>
    <row r="32" spans="1:19" x14ac:dyDescent="0.25">
      <c r="A32" s="12" t="s">
        <v>236</v>
      </c>
      <c r="B32" s="10" t="s">
        <v>204</v>
      </c>
      <c r="C32" s="9" t="s">
        <v>24</v>
      </c>
      <c r="D32" s="9" t="s">
        <v>232</v>
      </c>
      <c r="E32" s="9" t="s">
        <v>26</v>
      </c>
      <c r="F32" s="9" t="s">
        <v>233</v>
      </c>
      <c r="G32" s="9" t="s">
        <v>26</v>
      </c>
      <c r="H32" s="9" t="s">
        <v>234</v>
      </c>
      <c r="I32" s="11" t="s">
        <v>235</v>
      </c>
      <c r="J32" s="11">
        <v>19696745.460000001</v>
      </c>
      <c r="K32" s="11">
        <v>8268990</v>
      </c>
      <c r="L32" s="11">
        <v>9851513.3300000001</v>
      </c>
      <c r="M32" s="11">
        <v>1576242.13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9" t="s">
        <v>26</v>
      </c>
    </row>
    <row r="33" spans="1:19" x14ac:dyDescent="0.25">
      <c r="A33" s="12" t="s">
        <v>342</v>
      </c>
      <c r="B33" s="10" t="s">
        <v>326</v>
      </c>
      <c r="C33" s="9" t="s">
        <v>31</v>
      </c>
      <c r="D33" s="9" t="s">
        <v>26</v>
      </c>
      <c r="E33" s="9" t="s">
        <v>346</v>
      </c>
      <c r="F33" s="9" t="s">
        <v>26</v>
      </c>
      <c r="G33" s="9" t="s">
        <v>232</v>
      </c>
      <c r="H33" s="9" t="s">
        <v>234</v>
      </c>
      <c r="I33" s="11" t="s">
        <v>235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1182181.6000000001</v>
      </c>
      <c r="S33" s="9" t="s">
        <v>347</v>
      </c>
    </row>
    <row r="34" spans="1:19" x14ac:dyDescent="0.25">
      <c r="A34" s="12" t="s">
        <v>241</v>
      </c>
      <c r="B34" s="10" t="s">
        <v>204</v>
      </c>
      <c r="C34" s="9" t="s">
        <v>24</v>
      </c>
      <c r="D34" s="9" t="s">
        <v>237</v>
      </c>
      <c r="E34" s="9" t="s">
        <v>26</v>
      </c>
      <c r="F34" s="9" t="s">
        <v>238</v>
      </c>
      <c r="G34" s="9" t="s">
        <v>26</v>
      </c>
      <c r="H34" s="9" t="s">
        <v>239</v>
      </c>
      <c r="I34" s="11" t="s">
        <v>240</v>
      </c>
      <c r="J34" s="11">
        <v>41527591</v>
      </c>
      <c r="K34" s="11">
        <v>39725560</v>
      </c>
      <c r="L34" s="11">
        <v>1553475</v>
      </c>
      <c r="M34" s="11">
        <v>248556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9" t="s">
        <v>26</v>
      </c>
    </row>
    <row r="35" spans="1:19" x14ac:dyDescent="0.25">
      <c r="A35" s="12" t="s">
        <v>333</v>
      </c>
      <c r="B35" s="10" t="s">
        <v>326</v>
      </c>
      <c r="C35" s="9" t="s">
        <v>31</v>
      </c>
      <c r="D35" s="9" t="s">
        <v>26</v>
      </c>
      <c r="E35" s="9" t="s">
        <v>337</v>
      </c>
      <c r="F35" s="9" t="s">
        <v>26</v>
      </c>
      <c r="G35" s="9" t="s">
        <v>237</v>
      </c>
      <c r="H35" s="9" t="s">
        <v>239</v>
      </c>
      <c r="I35" s="11" t="s">
        <v>240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186417</v>
      </c>
      <c r="S35" s="9" t="s">
        <v>338</v>
      </c>
    </row>
    <row r="36" spans="1:19" x14ac:dyDescent="0.25">
      <c r="A36" s="12" t="s">
        <v>63</v>
      </c>
      <c r="B36" s="10" t="s">
        <v>64</v>
      </c>
      <c r="C36" s="9" t="s">
        <v>24</v>
      </c>
      <c r="D36" s="9" t="s">
        <v>70</v>
      </c>
      <c r="E36" s="9" t="s">
        <v>26</v>
      </c>
      <c r="F36" s="9" t="s">
        <v>71</v>
      </c>
      <c r="G36" s="9" t="s">
        <v>26</v>
      </c>
      <c r="H36" s="9" t="s">
        <v>72</v>
      </c>
      <c r="I36" s="11" t="s">
        <v>73</v>
      </c>
      <c r="J36" s="11">
        <v>2303950.0099999998</v>
      </c>
      <c r="K36" s="11">
        <v>2303950.0099999998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9" t="s">
        <v>26</v>
      </c>
    </row>
    <row r="37" spans="1:19" x14ac:dyDescent="0.25">
      <c r="A37" s="12" t="s">
        <v>22</v>
      </c>
      <c r="B37" s="10" t="s">
        <v>23</v>
      </c>
      <c r="C37" s="9" t="s">
        <v>31</v>
      </c>
      <c r="D37" s="9" t="s">
        <v>26</v>
      </c>
      <c r="E37" s="9" t="s">
        <v>32</v>
      </c>
      <c r="F37" s="9" t="s">
        <v>32</v>
      </c>
      <c r="G37" s="9" t="s">
        <v>32</v>
      </c>
      <c r="H37" s="9" t="s">
        <v>33</v>
      </c>
      <c r="I37" s="11" t="s">
        <v>34</v>
      </c>
      <c r="J37" s="11">
        <v>-2100000</v>
      </c>
      <c r="K37" s="11">
        <v>-2100000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9" t="s">
        <v>26</v>
      </c>
    </row>
    <row r="38" spans="1:19" x14ac:dyDescent="0.25">
      <c r="A38" s="12" t="s">
        <v>305</v>
      </c>
      <c r="B38" s="10" t="s">
        <v>266</v>
      </c>
      <c r="C38" s="9" t="s">
        <v>24</v>
      </c>
      <c r="D38" s="9" t="s">
        <v>278</v>
      </c>
      <c r="E38" s="9" t="s">
        <v>26</v>
      </c>
      <c r="F38" s="9" t="s">
        <v>279</v>
      </c>
      <c r="G38" s="9" t="s">
        <v>26</v>
      </c>
      <c r="H38" s="9" t="s">
        <v>280</v>
      </c>
      <c r="I38" s="11" t="s">
        <v>281</v>
      </c>
      <c r="J38" s="11">
        <v>6864000</v>
      </c>
      <c r="K38" s="11">
        <v>6864000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9" t="s">
        <v>26</v>
      </c>
    </row>
    <row r="39" spans="1:19" x14ac:dyDescent="0.25">
      <c r="A39" s="12" t="s">
        <v>308</v>
      </c>
      <c r="B39" s="10" t="s">
        <v>266</v>
      </c>
      <c r="C39" s="9" t="s">
        <v>24</v>
      </c>
      <c r="D39" s="9" t="s">
        <v>283</v>
      </c>
      <c r="E39" s="9" t="s">
        <v>26</v>
      </c>
      <c r="F39" s="9" t="s">
        <v>284</v>
      </c>
      <c r="G39" s="9" t="s">
        <v>26</v>
      </c>
      <c r="H39" s="9" t="s">
        <v>280</v>
      </c>
      <c r="I39" s="11" t="s">
        <v>281</v>
      </c>
      <c r="J39" s="11">
        <v>10862000</v>
      </c>
      <c r="K39" s="11">
        <v>3572000</v>
      </c>
      <c r="L39" s="11">
        <v>0</v>
      </c>
      <c r="M39" s="11">
        <v>0</v>
      </c>
      <c r="N39" s="11">
        <v>6750000</v>
      </c>
      <c r="O39" s="11">
        <v>540000</v>
      </c>
      <c r="P39" s="11">
        <v>0</v>
      </c>
      <c r="Q39" s="11">
        <v>0</v>
      </c>
      <c r="R39" s="11">
        <v>0</v>
      </c>
      <c r="S39" s="9" t="s">
        <v>26</v>
      </c>
    </row>
    <row r="40" spans="1:19" x14ac:dyDescent="0.25">
      <c r="A40" s="12" t="s">
        <v>339</v>
      </c>
      <c r="B40" s="10" t="s">
        <v>326</v>
      </c>
      <c r="C40" s="9" t="s">
        <v>31</v>
      </c>
      <c r="D40" s="9" t="s">
        <v>26</v>
      </c>
      <c r="E40" s="9" t="s">
        <v>343</v>
      </c>
      <c r="F40" s="9" t="s">
        <v>26</v>
      </c>
      <c r="G40" s="9" t="s">
        <v>283</v>
      </c>
      <c r="H40" s="9" t="s">
        <v>280</v>
      </c>
      <c r="I40" s="11" t="s">
        <v>281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405000</v>
      </c>
      <c r="S40" s="9" t="s">
        <v>344</v>
      </c>
    </row>
    <row r="41" spans="1:19" x14ac:dyDescent="0.25">
      <c r="A41" s="12" t="s">
        <v>47</v>
      </c>
      <c r="B41" s="10" t="s">
        <v>48</v>
      </c>
      <c r="C41" s="9" t="s">
        <v>24</v>
      </c>
      <c r="D41" s="9" t="s">
        <v>54</v>
      </c>
      <c r="E41" s="9" t="s">
        <v>26</v>
      </c>
      <c r="F41" s="9" t="s">
        <v>55</v>
      </c>
      <c r="G41" s="9" t="s">
        <v>26</v>
      </c>
      <c r="H41" s="9" t="s">
        <v>56</v>
      </c>
      <c r="I41" s="11" t="s">
        <v>57</v>
      </c>
      <c r="J41" s="11">
        <v>601859.42000000004</v>
      </c>
      <c r="K41" s="11">
        <v>601859.42000000004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9" t="s">
        <v>26</v>
      </c>
    </row>
    <row r="42" spans="1:19" x14ac:dyDescent="0.25">
      <c r="A42" s="12" t="s">
        <v>150</v>
      </c>
      <c r="B42" s="10" t="s">
        <v>151</v>
      </c>
      <c r="C42" s="9" t="s">
        <v>31</v>
      </c>
      <c r="D42" s="9" t="s">
        <v>26</v>
      </c>
      <c r="E42" s="9" t="s">
        <v>201</v>
      </c>
      <c r="F42" s="9" t="s">
        <v>26</v>
      </c>
      <c r="G42" s="9" t="s">
        <v>152</v>
      </c>
      <c r="H42" s="9" t="s">
        <v>154</v>
      </c>
      <c r="I42" s="11" t="s">
        <v>155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432416.16</v>
      </c>
      <c r="S42" s="9" t="s">
        <v>202</v>
      </c>
    </row>
    <row r="43" spans="1:19" x14ac:dyDescent="0.25">
      <c r="A43" s="12" t="s">
        <v>156</v>
      </c>
      <c r="B43" s="10" t="s">
        <v>151</v>
      </c>
      <c r="C43" s="9" t="s">
        <v>24</v>
      </c>
      <c r="D43" s="9" t="s">
        <v>152</v>
      </c>
      <c r="E43" s="9" t="s">
        <v>26</v>
      </c>
      <c r="F43" s="9" t="s">
        <v>153</v>
      </c>
      <c r="G43" s="9" t="s">
        <v>26</v>
      </c>
      <c r="H43" s="9" t="s">
        <v>154</v>
      </c>
      <c r="I43" s="11" t="s">
        <v>155</v>
      </c>
      <c r="J43" s="11">
        <v>4180022.88</v>
      </c>
      <c r="K43" s="11">
        <v>0</v>
      </c>
      <c r="L43" s="11">
        <v>3603468</v>
      </c>
      <c r="M43" s="11">
        <v>576554.88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9" t="s">
        <v>26</v>
      </c>
    </row>
    <row r="44" spans="1:19" x14ac:dyDescent="0.25">
      <c r="A44" s="12" t="s">
        <v>269</v>
      </c>
      <c r="B44" s="10" t="s">
        <v>266</v>
      </c>
      <c r="C44" s="9" t="s">
        <v>31</v>
      </c>
      <c r="D44" s="9" t="s">
        <v>26</v>
      </c>
      <c r="E44" s="9" t="s">
        <v>291</v>
      </c>
      <c r="F44" s="9" t="s">
        <v>26</v>
      </c>
      <c r="G44" s="9" t="s">
        <v>267</v>
      </c>
      <c r="H44" s="9" t="s">
        <v>154</v>
      </c>
      <c r="I44" s="11" t="s">
        <v>155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432416.16</v>
      </c>
      <c r="S44" s="9" t="s">
        <v>292</v>
      </c>
    </row>
    <row r="45" spans="1:19" x14ac:dyDescent="0.25">
      <c r="A45" s="12" t="s">
        <v>311</v>
      </c>
      <c r="B45" s="10" t="s">
        <v>266</v>
      </c>
      <c r="C45" s="9" t="s">
        <v>24</v>
      </c>
      <c r="D45" s="9" t="s">
        <v>267</v>
      </c>
      <c r="E45" s="9" t="s">
        <v>26</v>
      </c>
      <c r="F45" s="9" t="s">
        <v>268</v>
      </c>
      <c r="G45" s="9" t="s">
        <v>26</v>
      </c>
      <c r="H45" s="9" t="s">
        <v>154</v>
      </c>
      <c r="I45" s="11" t="s">
        <v>155</v>
      </c>
      <c r="J45" s="11">
        <v>4180022.88</v>
      </c>
      <c r="K45" s="11">
        <v>0</v>
      </c>
      <c r="L45" s="11">
        <v>3603468</v>
      </c>
      <c r="M45" s="11">
        <v>576554.88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9" t="s">
        <v>26</v>
      </c>
    </row>
    <row r="46" spans="1:19" x14ac:dyDescent="0.25">
      <c r="A46" s="12" t="s">
        <v>41</v>
      </c>
      <c r="B46" s="10" t="s">
        <v>42</v>
      </c>
      <c r="C46" s="9" t="s">
        <v>24</v>
      </c>
      <c r="D46" s="9" t="s">
        <v>43</v>
      </c>
      <c r="E46" s="9" t="s">
        <v>26</v>
      </c>
      <c r="F46" s="9" t="s">
        <v>44</v>
      </c>
      <c r="G46" s="9" t="s">
        <v>26</v>
      </c>
      <c r="H46" s="9" t="s">
        <v>45</v>
      </c>
      <c r="I46" s="11" t="s">
        <v>46</v>
      </c>
      <c r="J46" s="11">
        <v>2600000</v>
      </c>
      <c r="K46" s="11">
        <v>2600000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9" t="s">
        <v>26</v>
      </c>
    </row>
    <row r="47" spans="1:19" x14ac:dyDescent="0.25">
      <c r="A47" s="12" t="s">
        <v>161</v>
      </c>
      <c r="B47" s="10" t="s">
        <v>151</v>
      </c>
      <c r="C47" s="9" t="s">
        <v>24</v>
      </c>
      <c r="D47" s="9" t="s">
        <v>188</v>
      </c>
      <c r="E47" s="9" t="s">
        <v>26</v>
      </c>
      <c r="F47" s="9" t="s">
        <v>189</v>
      </c>
      <c r="G47" s="9" t="s">
        <v>26</v>
      </c>
      <c r="H47" s="9" t="s">
        <v>45</v>
      </c>
      <c r="I47" s="11" t="s">
        <v>46</v>
      </c>
      <c r="J47" s="11">
        <v>5100000</v>
      </c>
      <c r="K47" s="11">
        <v>5100000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9" t="s">
        <v>26</v>
      </c>
    </row>
    <row r="48" spans="1:19" x14ac:dyDescent="0.25">
      <c r="A48" s="12" t="s">
        <v>166</v>
      </c>
      <c r="B48" s="10" t="s">
        <v>151</v>
      </c>
      <c r="C48" s="9" t="s">
        <v>24</v>
      </c>
      <c r="D48" s="9" t="s">
        <v>183</v>
      </c>
      <c r="E48" s="9" t="s">
        <v>26</v>
      </c>
      <c r="F48" s="9" t="s">
        <v>184</v>
      </c>
      <c r="G48" s="9" t="s">
        <v>26</v>
      </c>
      <c r="H48" s="9" t="s">
        <v>185</v>
      </c>
      <c r="I48" s="11" t="s">
        <v>186</v>
      </c>
      <c r="J48" s="11">
        <v>34272009.560000002</v>
      </c>
      <c r="K48" s="11">
        <v>34272009.560000002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9" t="s">
        <v>26</v>
      </c>
    </row>
    <row r="49" spans="1:19" x14ac:dyDescent="0.25">
      <c r="A49" s="12" t="s">
        <v>169</v>
      </c>
      <c r="B49" s="10" t="s">
        <v>151</v>
      </c>
      <c r="C49" s="9" t="s">
        <v>24</v>
      </c>
      <c r="D49" s="9" t="s">
        <v>162</v>
      </c>
      <c r="E49" s="9" t="s">
        <v>26</v>
      </c>
      <c r="F49" s="9" t="s">
        <v>163</v>
      </c>
      <c r="G49" s="9" t="s">
        <v>26</v>
      </c>
      <c r="H49" s="9" t="s">
        <v>164</v>
      </c>
      <c r="I49" s="11" t="s">
        <v>165</v>
      </c>
      <c r="J49" s="11">
        <v>8179617.21</v>
      </c>
      <c r="K49" s="11">
        <v>0</v>
      </c>
      <c r="L49" s="11">
        <v>7051394.1500000004</v>
      </c>
      <c r="M49" s="11">
        <v>1128223.06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9" t="s">
        <v>26</v>
      </c>
    </row>
    <row r="50" spans="1:19" x14ac:dyDescent="0.25">
      <c r="A50" s="12" t="s">
        <v>299</v>
      </c>
      <c r="B50" s="10" t="s">
        <v>266</v>
      </c>
      <c r="C50" s="9" t="s">
        <v>31</v>
      </c>
      <c r="D50" s="9" t="s">
        <v>26</v>
      </c>
      <c r="E50" s="9" t="s">
        <v>314</v>
      </c>
      <c r="F50" s="9" t="s">
        <v>26</v>
      </c>
      <c r="G50" s="9" t="s">
        <v>162</v>
      </c>
      <c r="H50" s="9" t="s">
        <v>164</v>
      </c>
      <c r="I50" s="11" t="s">
        <v>165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1128223.06</v>
      </c>
      <c r="S50" s="9" t="s">
        <v>315</v>
      </c>
    </row>
    <row r="51" spans="1:19" x14ac:dyDescent="0.25">
      <c r="A51" s="12" t="s">
        <v>313</v>
      </c>
      <c r="B51" s="10" t="s">
        <v>266</v>
      </c>
      <c r="C51" s="9" t="s">
        <v>31</v>
      </c>
      <c r="D51" s="9" t="s">
        <v>26</v>
      </c>
      <c r="E51" s="9" t="s">
        <v>312</v>
      </c>
      <c r="F51" s="9" t="s">
        <v>26</v>
      </c>
      <c r="G51" s="9" t="s">
        <v>162</v>
      </c>
      <c r="H51" s="9" t="s">
        <v>164</v>
      </c>
      <c r="I51" s="11" t="s">
        <v>165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9" t="s">
        <v>26</v>
      </c>
    </row>
    <row r="52" spans="1:19" x14ac:dyDescent="0.25">
      <c r="A52" s="12" t="s">
        <v>244</v>
      </c>
      <c r="B52" s="10" t="s">
        <v>204</v>
      </c>
      <c r="C52" s="9" t="s">
        <v>24</v>
      </c>
      <c r="D52" s="9" t="s">
        <v>216</v>
      </c>
      <c r="E52" s="9" t="s">
        <v>26</v>
      </c>
      <c r="F52" s="9" t="s">
        <v>217</v>
      </c>
      <c r="G52" s="9" t="s">
        <v>26</v>
      </c>
      <c r="H52" s="9" t="s">
        <v>218</v>
      </c>
      <c r="I52" s="11" t="s">
        <v>219</v>
      </c>
      <c r="J52" s="11">
        <v>520000</v>
      </c>
      <c r="K52" s="11">
        <v>520000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9" t="s">
        <v>26</v>
      </c>
    </row>
    <row r="53" spans="1:19" x14ac:dyDescent="0.25">
      <c r="A53" s="12" t="s">
        <v>128</v>
      </c>
      <c r="B53" s="10" t="s">
        <v>110</v>
      </c>
      <c r="C53" s="9" t="s">
        <v>24</v>
      </c>
      <c r="D53" s="9" t="s">
        <v>134</v>
      </c>
      <c r="E53" s="9" t="s">
        <v>26</v>
      </c>
      <c r="F53" s="9" t="s">
        <v>135</v>
      </c>
      <c r="G53" s="9" t="s">
        <v>26</v>
      </c>
      <c r="H53" s="9" t="s">
        <v>136</v>
      </c>
      <c r="I53" s="11" t="s">
        <v>137</v>
      </c>
      <c r="J53" s="11">
        <v>8795694.0899999999</v>
      </c>
      <c r="K53" s="11">
        <v>1283951.69</v>
      </c>
      <c r="L53" s="11">
        <v>6475640</v>
      </c>
      <c r="M53" s="11">
        <v>1036102.4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9" t="s">
        <v>26</v>
      </c>
    </row>
    <row r="54" spans="1:19" x14ac:dyDescent="0.25">
      <c r="A54" s="12" t="s">
        <v>296</v>
      </c>
      <c r="B54" s="10" t="s">
        <v>266</v>
      </c>
      <c r="C54" s="9" t="s">
        <v>31</v>
      </c>
      <c r="D54" s="9" t="s">
        <v>26</v>
      </c>
      <c r="E54" s="9" t="s">
        <v>309</v>
      </c>
      <c r="F54" s="9" t="s">
        <v>26</v>
      </c>
      <c r="G54" s="9" t="s">
        <v>134</v>
      </c>
      <c r="H54" s="9" t="s">
        <v>136</v>
      </c>
      <c r="I54" s="11" t="s">
        <v>137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777076.8</v>
      </c>
      <c r="S54" s="9" t="s">
        <v>310</v>
      </c>
    </row>
    <row r="55" spans="1:19" x14ac:dyDescent="0.25">
      <c r="A55" s="12" t="s">
        <v>133</v>
      </c>
      <c r="B55" s="10" t="s">
        <v>110</v>
      </c>
      <c r="C55" s="9" t="s">
        <v>24</v>
      </c>
      <c r="D55" s="9" t="s">
        <v>124</v>
      </c>
      <c r="E55" s="9" t="s">
        <v>26</v>
      </c>
      <c r="F55" s="9" t="s">
        <v>125</v>
      </c>
      <c r="G55" s="9" t="s">
        <v>26</v>
      </c>
      <c r="H55" s="9" t="s">
        <v>126</v>
      </c>
      <c r="I55" s="11" t="s">
        <v>127</v>
      </c>
      <c r="J55" s="11">
        <v>7341510.0800000001</v>
      </c>
      <c r="K55" s="11">
        <v>-0.08</v>
      </c>
      <c r="L55" s="11">
        <v>6328888</v>
      </c>
      <c r="M55" s="11">
        <v>1012622.08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9" t="s">
        <v>26</v>
      </c>
    </row>
    <row r="56" spans="1:19" x14ac:dyDescent="0.25">
      <c r="A56" s="12" t="s">
        <v>212</v>
      </c>
      <c r="B56" s="10" t="s">
        <v>204</v>
      </c>
      <c r="C56" s="9" t="s">
        <v>31</v>
      </c>
      <c r="D56" s="9" t="s">
        <v>26</v>
      </c>
      <c r="E56" s="9" t="s">
        <v>242</v>
      </c>
      <c r="F56" s="9" t="s">
        <v>26</v>
      </c>
      <c r="G56" s="9" t="s">
        <v>124</v>
      </c>
      <c r="H56" s="9" t="s">
        <v>126</v>
      </c>
      <c r="I56" s="11" t="s">
        <v>127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759466.56</v>
      </c>
      <c r="S56" s="9" t="s">
        <v>243</v>
      </c>
    </row>
    <row r="57" spans="1:19" x14ac:dyDescent="0.25">
      <c r="A57" s="12" t="s">
        <v>325</v>
      </c>
      <c r="B57" s="10" t="s">
        <v>326</v>
      </c>
      <c r="C57" s="9" t="s">
        <v>31</v>
      </c>
      <c r="D57" s="9" t="s">
        <v>26</v>
      </c>
      <c r="E57" s="9" t="s">
        <v>334</v>
      </c>
      <c r="F57" s="9" t="s">
        <v>26</v>
      </c>
      <c r="G57" s="9" t="s">
        <v>327</v>
      </c>
      <c r="H57" s="9" t="s">
        <v>329</v>
      </c>
      <c r="I57" s="11" t="s">
        <v>330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91026.72</v>
      </c>
      <c r="S57" s="9" t="s">
        <v>335</v>
      </c>
    </row>
    <row r="58" spans="1:19" x14ac:dyDescent="0.25">
      <c r="A58" s="12" t="s">
        <v>354</v>
      </c>
      <c r="B58" s="10" t="s">
        <v>326</v>
      </c>
      <c r="C58" s="9" t="s">
        <v>24</v>
      </c>
      <c r="D58" s="9" t="s">
        <v>327</v>
      </c>
      <c r="E58" s="9" t="s">
        <v>26</v>
      </c>
      <c r="F58" s="9" t="s">
        <v>328</v>
      </c>
      <c r="G58" s="9" t="s">
        <v>26</v>
      </c>
      <c r="H58" s="9" t="s">
        <v>329</v>
      </c>
      <c r="I58" s="11" t="s">
        <v>330</v>
      </c>
      <c r="J58" s="11">
        <v>879924.96</v>
      </c>
      <c r="K58" s="11">
        <v>0</v>
      </c>
      <c r="L58" s="11">
        <v>758556</v>
      </c>
      <c r="M58" s="11">
        <v>121368.96000000001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9" t="s">
        <v>26</v>
      </c>
    </row>
    <row r="59" spans="1:19" x14ac:dyDescent="0.25">
      <c r="A59" s="12" t="s">
        <v>81</v>
      </c>
      <c r="B59" s="10" t="s">
        <v>82</v>
      </c>
      <c r="C59" s="9" t="s">
        <v>24</v>
      </c>
      <c r="D59" s="9" t="s">
        <v>97</v>
      </c>
      <c r="E59" s="9" t="s">
        <v>26</v>
      </c>
      <c r="F59" s="9" t="s">
        <v>98</v>
      </c>
      <c r="G59" s="9" t="s">
        <v>26</v>
      </c>
      <c r="H59" s="9" t="s">
        <v>99</v>
      </c>
      <c r="I59" s="11" t="s">
        <v>100</v>
      </c>
      <c r="J59" s="11">
        <v>728004</v>
      </c>
      <c r="K59" s="11">
        <v>728004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9" t="s">
        <v>26</v>
      </c>
    </row>
    <row r="60" spans="1:19" x14ac:dyDescent="0.25">
      <c r="A60" s="12" t="s">
        <v>86</v>
      </c>
      <c r="B60" s="10" t="s">
        <v>82</v>
      </c>
      <c r="C60" s="9" t="s">
        <v>24</v>
      </c>
      <c r="D60" s="9" t="s">
        <v>102</v>
      </c>
      <c r="E60" s="9" t="s">
        <v>26</v>
      </c>
      <c r="F60" s="9" t="s">
        <v>103</v>
      </c>
      <c r="G60" s="9" t="s">
        <v>26</v>
      </c>
      <c r="H60" s="9" t="s">
        <v>99</v>
      </c>
      <c r="I60" s="11" t="s">
        <v>100</v>
      </c>
      <c r="J60" s="11">
        <v>1769568</v>
      </c>
      <c r="K60" s="11">
        <v>1769568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9" t="s">
        <v>26</v>
      </c>
    </row>
    <row r="61" spans="1:19" x14ac:dyDescent="0.25">
      <c r="A61" s="12" t="s">
        <v>53</v>
      </c>
      <c r="B61" s="10" t="s">
        <v>48</v>
      </c>
      <c r="C61" s="9" t="s">
        <v>24</v>
      </c>
      <c r="D61" s="9" t="s">
        <v>49</v>
      </c>
      <c r="E61" s="9" t="s">
        <v>26</v>
      </c>
      <c r="F61" s="9" t="s">
        <v>50</v>
      </c>
      <c r="G61" s="9" t="s">
        <v>26</v>
      </c>
      <c r="H61" s="9" t="s">
        <v>51</v>
      </c>
      <c r="I61" s="11" t="s">
        <v>52</v>
      </c>
      <c r="J61" s="11">
        <v>4535131.1399999997</v>
      </c>
      <c r="K61" s="11">
        <v>1762857.14</v>
      </c>
      <c r="L61" s="11">
        <v>2389891.38</v>
      </c>
      <c r="M61" s="11">
        <v>382382.62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9" t="s">
        <v>26</v>
      </c>
    </row>
    <row r="62" spans="1:19" x14ac:dyDescent="0.25">
      <c r="A62" s="12" t="s">
        <v>207</v>
      </c>
      <c r="B62" s="10" t="s">
        <v>204</v>
      </c>
      <c r="C62" s="9" t="s">
        <v>31</v>
      </c>
      <c r="D62" s="9" t="s">
        <v>26</v>
      </c>
      <c r="E62" s="9" t="s">
        <v>257</v>
      </c>
      <c r="F62" s="9" t="s">
        <v>26</v>
      </c>
      <c r="G62" s="9" t="s">
        <v>49</v>
      </c>
      <c r="H62" s="9" t="s">
        <v>51</v>
      </c>
      <c r="I62" s="11" t="s">
        <v>52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286786.96499999997</v>
      </c>
      <c r="S62" s="9" t="s">
        <v>258</v>
      </c>
    </row>
    <row r="63" spans="1:19" x14ac:dyDescent="0.25">
      <c r="A63" s="12" t="s">
        <v>91</v>
      </c>
      <c r="B63" s="10" t="s">
        <v>82</v>
      </c>
      <c r="C63" s="9" t="s">
        <v>24</v>
      </c>
      <c r="D63" s="9" t="s">
        <v>105</v>
      </c>
      <c r="E63" s="9" t="s">
        <v>26</v>
      </c>
      <c r="F63" s="9" t="s">
        <v>106</v>
      </c>
      <c r="G63" s="9" t="s">
        <v>26</v>
      </c>
      <c r="H63" s="9" t="s">
        <v>107</v>
      </c>
      <c r="I63" s="11" t="s">
        <v>108</v>
      </c>
      <c r="J63" s="11">
        <v>469800</v>
      </c>
      <c r="K63" s="11">
        <v>0</v>
      </c>
      <c r="L63" s="11">
        <v>405000</v>
      </c>
      <c r="M63" s="11">
        <v>64800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9" t="s">
        <v>26</v>
      </c>
    </row>
    <row r="64" spans="1:19" x14ac:dyDescent="0.25">
      <c r="A64" s="12" t="s">
        <v>118</v>
      </c>
      <c r="B64" s="10" t="s">
        <v>110</v>
      </c>
      <c r="C64" s="9" t="s">
        <v>31</v>
      </c>
      <c r="D64" s="9" t="s">
        <v>26</v>
      </c>
      <c r="E64" s="9" t="s">
        <v>145</v>
      </c>
      <c r="F64" s="9" t="s">
        <v>26</v>
      </c>
      <c r="G64" s="9" t="s">
        <v>105</v>
      </c>
      <c r="H64" s="9" t="s">
        <v>107</v>
      </c>
      <c r="I64" s="11" t="s">
        <v>108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48600</v>
      </c>
      <c r="S64" s="9" t="s">
        <v>146</v>
      </c>
    </row>
    <row r="65" spans="1:19" x14ac:dyDescent="0.25">
      <c r="A65" s="12" t="s">
        <v>174</v>
      </c>
      <c r="B65" s="10" t="s">
        <v>151</v>
      </c>
      <c r="C65" s="9" t="s">
        <v>24</v>
      </c>
      <c r="D65" s="9" t="s">
        <v>167</v>
      </c>
      <c r="E65" s="9" t="s">
        <v>26</v>
      </c>
      <c r="F65" s="9" t="s">
        <v>168</v>
      </c>
      <c r="G65" s="9" t="s">
        <v>26</v>
      </c>
      <c r="H65" s="9" t="s">
        <v>107</v>
      </c>
      <c r="I65" s="11" t="s">
        <v>108</v>
      </c>
      <c r="J65" s="11">
        <v>1687800</v>
      </c>
      <c r="K65" s="11">
        <v>0</v>
      </c>
      <c r="L65" s="11">
        <v>1455000</v>
      </c>
      <c r="M65" s="11">
        <v>232800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9" t="s">
        <v>26</v>
      </c>
    </row>
    <row r="66" spans="1:19" x14ac:dyDescent="0.25">
      <c r="A66" s="12" t="s">
        <v>250</v>
      </c>
      <c r="B66" s="10" t="s">
        <v>204</v>
      </c>
      <c r="C66" s="9" t="s">
        <v>24</v>
      </c>
      <c r="D66" s="9" t="s">
        <v>213</v>
      </c>
      <c r="E66" s="9" t="s">
        <v>26</v>
      </c>
      <c r="F66" s="9" t="s">
        <v>214</v>
      </c>
      <c r="G66" s="9" t="s">
        <v>26</v>
      </c>
      <c r="H66" s="9" t="s">
        <v>107</v>
      </c>
      <c r="I66" s="11" t="s">
        <v>108</v>
      </c>
      <c r="J66" s="11">
        <v>522000</v>
      </c>
      <c r="K66" s="11">
        <v>0</v>
      </c>
      <c r="L66" s="11">
        <v>450000</v>
      </c>
      <c r="M66" s="11">
        <v>72000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9" t="s">
        <v>26</v>
      </c>
    </row>
    <row r="67" spans="1:19" x14ac:dyDescent="0.25">
      <c r="A67" s="12" t="s">
        <v>290</v>
      </c>
      <c r="B67" s="10" t="s">
        <v>266</v>
      </c>
      <c r="C67" s="9" t="s">
        <v>31</v>
      </c>
      <c r="D67" s="9" t="s">
        <v>26</v>
      </c>
      <c r="E67" s="9" t="s">
        <v>303</v>
      </c>
      <c r="F67" s="9" t="s">
        <v>26</v>
      </c>
      <c r="G67" s="9" t="s">
        <v>167</v>
      </c>
      <c r="H67" s="9" t="s">
        <v>107</v>
      </c>
      <c r="I67" s="11" t="s">
        <v>108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174600</v>
      </c>
      <c r="S67" s="9" t="s">
        <v>304</v>
      </c>
    </row>
    <row r="68" spans="1:19" x14ac:dyDescent="0.25">
      <c r="A68" s="12" t="s">
        <v>293</v>
      </c>
      <c r="B68" s="10" t="s">
        <v>266</v>
      </c>
      <c r="C68" s="9" t="s">
        <v>31</v>
      </c>
      <c r="D68" s="9" t="s">
        <v>26</v>
      </c>
      <c r="E68" s="9" t="s">
        <v>306</v>
      </c>
      <c r="F68" s="9" t="s">
        <v>26</v>
      </c>
      <c r="G68" s="9" t="s">
        <v>213</v>
      </c>
      <c r="H68" s="9" t="s">
        <v>107</v>
      </c>
      <c r="I68" s="11" t="s">
        <v>108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54000</v>
      </c>
      <c r="S68" s="9" t="s">
        <v>307</v>
      </c>
    </row>
    <row r="69" spans="1:19" x14ac:dyDescent="0.25">
      <c r="A69" s="12" t="s">
        <v>179</v>
      </c>
      <c r="B69" s="10" t="s">
        <v>151</v>
      </c>
      <c r="C69" s="9" t="s">
        <v>24</v>
      </c>
      <c r="D69" s="9" t="s">
        <v>157</v>
      </c>
      <c r="E69" s="9" t="s">
        <v>26</v>
      </c>
      <c r="F69" s="9" t="s">
        <v>158</v>
      </c>
      <c r="G69" s="9" t="s">
        <v>26</v>
      </c>
      <c r="H69" s="9" t="s">
        <v>159</v>
      </c>
      <c r="I69" s="11" t="s">
        <v>160</v>
      </c>
      <c r="J69" s="11">
        <v>806932.32</v>
      </c>
      <c r="K69" s="11">
        <v>806932.32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9" t="s">
        <v>26</v>
      </c>
    </row>
    <row r="70" spans="1:19" x14ac:dyDescent="0.25">
      <c r="A70" s="12" t="s">
        <v>182</v>
      </c>
      <c r="B70" s="10" t="s">
        <v>151</v>
      </c>
      <c r="C70" s="9" t="s">
        <v>24</v>
      </c>
      <c r="D70" s="9" t="s">
        <v>196</v>
      </c>
      <c r="E70" s="9" t="s">
        <v>26</v>
      </c>
      <c r="F70" s="9" t="s">
        <v>197</v>
      </c>
      <c r="G70" s="9" t="s">
        <v>26</v>
      </c>
      <c r="H70" s="9" t="s">
        <v>198</v>
      </c>
      <c r="I70" s="11" t="s">
        <v>199</v>
      </c>
      <c r="J70" s="11">
        <v>6558384.7999999998</v>
      </c>
      <c r="K70" s="11">
        <v>0</v>
      </c>
      <c r="L70" s="11">
        <v>5653780</v>
      </c>
      <c r="M70" s="11">
        <v>904604.8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9" t="s">
        <v>26</v>
      </c>
    </row>
    <row r="71" spans="1:19" x14ac:dyDescent="0.25">
      <c r="A71" s="12" t="s">
        <v>351</v>
      </c>
      <c r="B71" s="10" t="s">
        <v>326</v>
      </c>
      <c r="C71" s="9" t="s">
        <v>31</v>
      </c>
      <c r="D71" s="9" t="s">
        <v>26</v>
      </c>
      <c r="E71" s="9" t="s">
        <v>355</v>
      </c>
      <c r="F71" s="9" t="s">
        <v>26</v>
      </c>
      <c r="G71" s="9" t="s">
        <v>196</v>
      </c>
      <c r="H71" s="9" t="s">
        <v>198</v>
      </c>
      <c r="I71" s="11" t="s">
        <v>199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678453.6</v>
      </c>
      <c r="S71" s="9" t="s">
        <v>356</v>
      </c>
    </row>
    <row r="72" spans="1:19" x14ac:dyDescent="0.25">
      <c r="A72" s="12" t="s">
        <v>58</v>
      </c>
      <c r="B72" s="10" t="s">
        <v>48</v>
      </c>
      <c r="C72" s="9" t="s">
        <v>24</v>
      </c>
      <c r="D72" s="9" t="s">
        <v>59</v>
      </c>
      <c r="E72" s="9" t="s">
        <v>26</v>
      </c>
      <c r="F72" s="9" t="s">
        <v>60</v>
      </c>
      <c r="G72" s="9" t="s">
        <v>26</v>
      </c>
      <c r="H72" s="9" t="s">
        <v>61</v>
      </c>
      <c r="I72" s="11" t="s">
        <v>62</v>
      </c>
      <c r="J72" s="11">
        <v>17266696.280000001</v>
      </c>
      <c r="K72" s="11">
        <v>0</v>
      </c>
      <c r="L72" s="11">
        <v>14885083</v>
      </c>
      <c r="M72" s="11">
        <v>2381613.2799999998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9" t="s">
        <v>26</v>
      </c>
    </row>
    <row r="73" spans="1:19" x14ac:dyDescent="0.25">
      <c r="A73" s="12" t="s">
        <v>265</v>
      </c>
      <c r="B73" s="10" t="s">
        <v>266</v>
      </c>
      <c r="C73" s="9" t="s">
        <v>31</v>
      </c>
      <c r="D73" s="9" t="s">
        <v>26</v>
      </c>
      <c r="E73" s="9" t="s">
        <v>320</v>
      </c>
      <c r="F73" s="9" t="s">
        <v>26</v>
      </c>
      <c r="G73" s="9" t="s">
        <v>59</v>
      </c>
      <c r="H73" s="9" t="s">
        <v>61</v>
      </c>
      <c r="I73" s="11" t="s">
        <v>62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1786209.96</v>
      </c>
      <c r="S73" s="9" t="s">
        <v>321</v>
      </c>
    </row>
    <row r="74" spans="1:19" x14ac:dyDescent="0.25">
      <c r="A74" s="12" t="s">
        <v>96</v>
      </c>
      <c r="B74" s="10" t="s">
        <v>82</v>
      </c>
      <c r="C74" s="9" t="s">
        <v>24</v>
      </c>
      <c r="D74" s="9" t="s">
        <v>92</v>
      </c>
      <c r="E74" s="9" t="s">
        <v>26</v>
      </c>
      <c r="F74" s="9" t="s">
        <v>93</v>
      </c>
      <c r="G74" s="9" t="s">
        <v>26</v>
      </c>
      <c r="H74" s="9" t="s">
        <v>94</v>
      </c>
      <c r="I74" s="11" t="s">
        <v>95</v>
      </c>
      <c r="J74" s="11">
        <v>540000</v>
      </c>
      <c r="K74" s="11">
        <v>540000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  <c r="S74" s="9" t="s">
        <v>26</v>
      </c>
    </row>
    <row r="75" spans="1:19" x14ac:dyDescent="0.25">
      <c r="A75" s="12" t="s">
        <v>187</v>
      </c>
      <c r="B75" s="10" t="s">
        <v>151</v>
      </c>
      <c r="C75" s="9" t="s">
        <v>24</v>
      </c>
      <c r="D75" s="9" t="s">
        <v>180</v>
      </c>
      <c r="E75" s="9" t="s">
        <v>26</v>
      </c>
      <c r="F75" s="9" t="s">
        <v>181</v>
      </c>
      <c r="G75" s="9" t="s">
        <v>26</v>
      </c>
      <c r="H75" s="9" t="s">
        <v>94</v>
      </c>
      <c r="I75" s="11" t="s">
        <v>95</v>
      </c>
      <c r="J75" s="11">
        <v>540000</v>
      </c>
      <c r="K75" s="11">
        <v>540000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9" t="s">
        <v>26</v>
      </c>
    </row>
    <row r="76" spans="1:19" x14ac:dyDescent="0.25">
      <c r="A76" s="12" t="s">
        <v>69</v>
      </c>
      <c r="B76" s="10" t="s">
        <v>64</v>
      </c>
      <c r="C76" s="9" t="s">
        <v>24</v>
      </c>
      <c r="D76" s="9" t="s">
        <v>65</v>
      </c>
      <c r="E76" s="9" t="s">
        <v>26</v>
      </c>
      <c r="F76" s="9" t="s">
        <v>66</v>
      </c>
      <c r="G76" s="9" t="s">
        <v>26</v>
      </c>
      <c r="H76" s="9" t="s">
        <v>67</v>
      </c>
      <c r="I76" s="11" t="s">
        <v>68</v>
      </c>
      <c r="J76" s="11">
        <v>10575000</v>
      </c>
      <c r="K76" s="11">
        <v>10575000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9" t="s">
        <v>26</v>
      </c>
    </row>
    <row r="77" spans="1:19" x14ac:dyDescent="0.25">
      <c r="A77" s="12" t="s">
        <v>74</v>
      </c>
      <c r="B77" s="10" t="s">
        <v>64</v>
      </c>
      <c r="C77" s="9" t="s">
        <v>24</v>
      </c>
      <c r="D77" s="9" t="s">
        <v>75</v>
      </c>
      <c r="E77" s="9" t="s">
        <v>26</v>
      </c>
      <c r="F77" s="9" t="s">
        <v>76</v>
      </c>
      <c r="G77" s="9" t="s">
        <v>26</v>
      </c>
      <c r="H77" s="9" t="s">
        <v>77</v>
      </c>
      <c r="I77" s="11" t="s">
        <v>78</v>
      </c>
      <c r="J77" s="11">
        <v>2227200</v>
      </c>
      <c r="K77" s="11">
        <v>0</v>
      </c>
      <c r="L77" s="11">
        <v>1920000</v>
      </c>
      <c r="M77" s="11">
        <v>307200</v>
      </c>
      <c r="N77" s="11">
        <v>0</v>
      </c>
      <c r="O77" s="11">
        <v>0</v>
      </c>
      <c r="P77" s="11">
        <v>0</v>
      </c>
      <c r="Q77" s="11">
        <v>0</v>
      </c>
      <c r="R77" s="11">
        <v>0</v>
      </c>
      <c r="S77" s="9" t="s">
        <v>26</v>
      </c>
    </row>
    <row r="78" spans="1:19" x14ac:dyDescent="0.25">
      <c r="A78" s="12" t="s">
        <v>220</v>
      </c>
      <c r="B78" s="10" t="s">
        <v>204</v>
      </c>
      <c r="C78" s="9" t="s">
        <v>31</v>
      </c>
      <c r="D78" s="9" t="s">
        <v>26</v>
      </c>
      <c r="E78" s="9" t="s">
        <v>260</v>
      </c>
      <c r="F78" s="9" t="s">
        <v>26</v>
      </c>
      <c r="G78" s="9" t="s">
        <v>75</v>
      </c>
      <c r="H78" s="9" t="s">
        <v>77</v>
      </c>
      <c r="I78" s="11" t="s">
        <v>78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230400</v>
      </c>
      <c r="S78" s="9" t="s">
        <v>261</v>
      </c>
    </row>
    <row r="79" spans="1:19" x14ac:dyDescent="0.25">
      <c r="A79" s="12" t="s">
        <v>141</v>
      </c>
      <c r="B79" s="10" t="s">
        <v>110</v>
      </c>
      <c r="C79" s="9" t="s">
        <v>24</v>
      </c>
      <c r="D79" s="9" t="s">
        <v>119</v>
      </c>
      <c r="E79" s="9" t="s">
        <v>26</v>
      </c>
      <c r="F79" s="9" t="s">
        <v>120</v>
      </c>
      <c r="G79" s="9" t="s">
        <v>26</v>
      </c>
      <c r="H79" s="9" t="s">
        <v>121</v>
      </c>
      <c r="I79" s="11" t="s">
        <v>122</v>
      </c>
      <c r="J79" s="11">
        <v>300000</v>
      </c>
      <c r="K79" s="11">
        <v>300000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9" t="s">
        <v>26</v>
      </c>
    </row>
    <row r="80" spans="1:19" x14ac:dyDescent="0.25">
      <c r="A80" s="12" t="s">
        <v>35</v>
      </c>
      <c r="B80" s="10" t="s">
        <v>36</v>
      </c>
      <c r="C80" s="9" t="s">
        <v>24</v>
      </c>
      <c r="D80" s="9" t="s">
        <v>37</v>
      </c>
      <c r="E80" s="9" t="s">
        <v>26</v>
      </c>
      <c r="F80" s="9" t="s">
        <v>38</v>
      </c>
      <c r="G80" s="9" t="s">
        <v>26</v>
      </c>
      <c r="H80" s="9" t="s">
        <v>39</v>
      </c>
      <c r="I80" s="11" t="s">
        <v>40</v>
      </c>
      <c r="J80" s="11">
        <v>6064799.79</v>
      </c>
      <c r="K80" s="11">
        <v>0</v>
      </c>
      <c r="L80" s="11">
        <v>5228275.68</v>
      </c>
      <c r="M80" s="11">
        <v>836524.1</v>
      </c>
      <c r="N80" s="11">
        <v>0</v>
      </c>
      <c r="O80" s="11">
        <v>0</v>
      </c>
      <c r="P80" s="11">
        <v>0</v>
      </c>
      <c r="Q80" s="11">
        <v>0</v>
      </c>
      <c r="R80" s="11">
        <v>0</v>
      </c>
      <c r="S80" s="9" t="s">
        <v>26</v>
      </c>
    </row>
    <row r="81" spans="1:19" x14ac:dyDescent="0.25">
      <c r="A81" s="12" t="s">
        <v>114</v>
      </c>
      <c r="B81" s="10" t="s">
        <v>110</v>
      </c>
      <c r="C81" s="9" t="s">
        <v>31</v>
      </c>
      <c r="D81" s="9" t="s">
        <v>26</v>
      </c>
      <c r="E81" s="9" t="s">
        <v>142</v>
      </c>
      <c r="F81" s="9" t="s">
        <v>26</v>
      </c>
      <c r="G81" s="9" t="s">
        <v>37</v>
      </c>
      <c r="H81" s="9" t="s">
        <v>39</v>
      </c>
      <c r="I81" s="11" t="s">
        <v>40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627393.07999999996</v>
      </c>
      <c r="S81" s="9" t="s">
        <v>143</v>
      </c>
    </row>
    <row r="82" spans="1:19" x14ac:dyDescent="0.25">
      <c r="A82" s="12" t="s">
        <v>256</v>
      </c>
      <c r="B82" s="10" t="s">
        <v>204</v>
      </c>
      <c r="C82" s="9" t="s">
        <v>24</v>
      </c>
      <c r="D82" s="9" t="s">
        <v>224</v>
      </c>
      <c r="E82" s="9" t="s">
        <v>26</v>
      </c>
      <c r="F82" s="9" t="s">
        <v>225</v>
      </c>
      <c r="G82" s="9" t="s">
        <v>26</v>
      </c>
      <c r="H82" s="9" t="s">
        <v>226</v>
      </c>
      <c r="I82" s="11" t="s">
        <v>227</v>
      </c>
      <c r="J82" s="11">
        <v>11117255.07</v>
      </c>
      <c r="K82" s="11">
        <v>-0.1</v>
      </c>
      <c r="L82" s="11">
        <v>9583840.5800000001</v>
      </c>
      <c r="M82" s="11">
        <v>1533414.49</v>
      </c>
      <c r="N82" s="11">
        <v>0</v>
      </c>
      <c r="O82" s="11">
        <v>0</v>
      </c>
      <c r="P82" s="11">
        <v>0</v>
      </c>
      <c r="Q82" s="11">
        <v>0</v>
      </c>
      <c r="R82" s="11">
        <v>0</v>
      </c>
      <c r="S82" s="9" t="s">
        <v>26</v>
      </c>
    </row>
    <row r="83" spans="1:19" x14ac:dyDescent="0.25">
      <c r="A83" s="12" t="s">
        <v>259</v>
      </c>
      <c r="B83" s="10" t="s">
        <v>204</v>
      </c>
      <c r="C83" s="9" t="s">
        <v>24</v>
      </c>
      <c r="D83" s="9" t="s">
        <v>229</v>
      </c>
      <c r="E83" s="9" t="s">
        <v>26</v>
      </c>
      <c r="F83" s="9" t="s">
        <v>230</v>
      </c>
      <c r="G83" s="9" t="s">
        <v>26</v>
      </c>
      <c r="H83" s="9" t="s">
        <v>226</v>
      </c>
      <c r="I83" s="11" t="s">
        <v>227</v>
      </c>
      <c r="J83" s="11">
        <v>2250467.0699999998</v>
      </c>
      <c r="K83" s="11">
        <v>0</v>
      </c>
      <c r="L83" s="11">
        <v>1940057.82</v>
      </c>
      <c r="M83" s="11">
        <v>310409.25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9" t="s">
        <v>26</v>
      </c>
    </row>
    <row r="84" spans="1:19" x14ac:dyDescent="0.25">
      <c r="A84" s="12" t="s">
        <v>345</v>
      </c>
      <c r="B84" s="10" t="s">
        <v>326</v>
      </c>
      <c r="C84" s="9" t="s">
        <v>31</v>
      </c>
      <c r="D84" s="9" t="s">
        <v>26</v>
      </c>
      <c r="E84" s="9" t="s">
        <v>349</v>
      </c>
      <c r="F84" s="9" t="s">
        <v>26</v>
      </c>
      <c r="G84" s="9" t="s">
        <v>229</v>
      </c>
      <c r="H84" s="9" t="s">
        <v>226</v>
      </c>
      <c r="I84" s="11" t="s">
        <v>227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v>0</v>
      </c>
      <c r="R84" s="11">
        <v>232806.94</v>
      </c>
      <c r="S84" s="9" t="s">
        <v>350</v>
      </c>
    </row>
    <row r="85" spans="1:19" x14ac:dyDescent="0.25">
      <c r="A85" s="12" t="s">
        <v>348</v>
      </c>
      <c r="B85" s="10" t="s">
        <v>326</v>
      </c>
      <c r="C85" s="9" t="s">
        <v>31</v>
      </c>
      <c r="D85" s="9" t="s">
        <v>26</v>
      </c>
      <c r="E85" s="9" t="s">
        <v>352</v>
      </c>
      <c r="F85" s="9" t="s">
        <v>26</v>
      </c>
      <c r="G85" s="9" t="s">
        <v>224</v>
      </c>
      <c r="H85" s="9" t="s">
        <v>226</v>
      </c>
      <c r="I85" s="11" t="s">
        <v>227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1150060.8700000001</v>
      </c>
      <c r="S85" s="9" t="s">
        <v>353</v>
      </c>
    </row>
    <row r="86" spans="1:19" x14ac:dyDescent="0.25">
      <c r="A86" s="12" t="s">
        <v>322</v>
      </c>
      <c r="B86" s="10" t="s">
        <v>266</v>
      </c>
      <c r="C86" s="9" t="s">
        <v>24</v>
      </c>
      <c r="D86" s="9" t="s">
        <v>286</v>
      </c>
      <c r="E86" s="9" t="s">
        <v>26</v>
      </c>
      <c r="F86" s="9" t="s">
        <v>287</v>
      </c>
      <c r="G86" s="9" t="s">
        <v>26</v>
      </c>
      <c r="H86" s="9" t="s">
        <v>288</v>
      </c>
      <c r="I86" s="11" t="s">
        <v>289</v>
      </c>
      <c r="J86" s="11">
        <v>4746295.4400000004</v>
      </c>
      <c r="K86" s="11">
        <v>0</v>
      </c>
      <c r="L86" s="11">
        <v>4091634</v>
      </c>
      <c r="M86" s="11">
        <v>654661.43999999994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  <c r="S86" s="9" t="s">
        <v>26</v>
      </c>
    </row>
    <row r="87" spans="1:19" x14ac:dyDescent="0.25">
      <c r="A87" s="12" t="s">
        <v>336</v>
      </c>
      <c r="B87" s="10" t="s">
        <v>326</v>
      </c>
      <c r="C87" s="9" t="s">
        <v>31</v>
      </c>
      <c r="D87" s="9" t="s">
        <v>26</v>
      </c>
      <c r="E87" s="9" t="s">
        <v>340</v>
      </c>
      <c r="F87" s="9" t="s">
        <v>26</v>
      </c>
      <c r="G87" s="9" t="s">
        <v>286</v>
      </c>
      <c r="H87" s="9" t="s">
        <v>288</v>
      </c>
      <c r="I87" s="11" t="s">
        <v>289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490996.08</v>
      </c>
      <c r="S87" s="9" t="s">
        <v>341</v>
      </c>
    </row>
    <row r="88" spans="1:19" x14ac:dyDescent="0.25">
      <c r="A88" s="12" t="s">
        <v>190</v>
      </c>
      <c r="B88" s="10" t="s">
        <v>151</v>
      </c>
      <c r="C88" s="9" t="s">
        <v>24</v>
      </c>
      <c r="D88" s="9" t="s">
        <v>191</v>
      </c>
      <c r="E88" s="9" t="s">
        <v>26</v>
      </c>
      <c r="F88" s="9" t="s">
        <v>192</v>
      </c>
      <c r="G88" s="9" t="s">
        <v>26</v>
      </c>
      <c r="H88" s="9" t="s">
        <v>193</v>
      </c>
      <c r="I88" s="11" t="s">
        <v>194</v>
      </c>
      <c r="J88" s="11">
        <v>5253783.0999999996</v>
      </c>
      <c r="K88" s="11">
        <v>5253783.0999999996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9" t="s">
        <v>26</v>
      </c>
    </row>
    <row r="89" spans="1:19" x14ac:dyDescent="0.25">
      <c r="A89" s="12" t="s">
        <v>262</v>
      </c>
      <c r="B89" s="10" t="s">
        <v>204</v>
      </c>
      <c r="C89" s="9" t="s">
        <v>24</v>
      </c>
      <c r="D89" s="9" t="s">
        <v>221</v>
      </c>
      <c r="E89" s="9" t="s">
        <v>26</v>
      </c>
      <c r="F89" s="9" t="s">
        <v>222</v>
      </c>
      <c r="G89" s="9" t="s">
        <v>26</v>
      </c>
      <c r="H89" s="9" t="s">
        <v>193</v>
      </c>
      <c r="I89" s="11" t="s">
        <v>194</v>
      </c>
      <c r="J89" s="11">
        <v>3199999.99</v>
      </c>
      <c r="K89" s="11">
        <v>3199999.99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9" t="s">
        <v>26</v>
      </c>
    </row>
    <row r="90" spans="1:19" x14ac:dyDescent="0.25">
      <c r="A90" s="12" t="s">
        <v>195</v>
      </c>
      <c r="B90" s="10" t="s">
        <v>151</v>
      </c>
      <c r="C90" s="9" t="s">
        <v>24</v>
      </c>
      <c r="D90" s="9" t="s">
        <v>170</v>
      </c>
      <c r="E90" s="9" t="s">
        <v>26</v>
      </c>
      <c r="F90" s="9" t="s">
        <v>171</v>
      </c>
      <c r="G90" s="9" t="s">
        <v>26</v>
      </c>
      <c r="H90" s="9" t="s">
        <v>172</v>
      </c>
      <c r="I90" s="11" t="s">
        <v>173</v>
      </c>
      <c r="J90" s="11">
        <v>15612130.68</v>
      </c>
      <c r="K90" s="11">
        <v>4866970.62</v>
      </c>
      <c r="L90" s="11">
        <v>9263069.0199999996</v>
      </c>
      <c r="M90" s="11">
        <v>1482091.04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9" t="s">
        <v>26</v>
      </c>
    </row>
    <row r="91" spans="1:19" x14ac:dyDescent="0.25">
      <c r="A91" s="12" t="s">
        <v>285</v>
      </c>
      <c r="B91" s="10" t="s">
        <v>266</v>
      </c>
      <c r="C91" s="9" t="s">
        <v>31</v>
      </c>
      <c r="D91" s="9" t="s">
        <v>26</v>
      </c>
      <c r="E91" s="9" t="s">
        <v>300</v>
      </c>
      <c r="F91" s="9" t="s">
        <v>26</v>
      </c>
      <c r="G91" s="9" t="s">
        <v>170</v>
      </c>
      <c r="H91" s="9" t="s">
        <v>172</v>
      </c>
      <c r="I91" s="11" t="s">
        <v>173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1111568.28</v>
      </c>
      <c r="S91" s="9" t="s">
        <v>301</v>
      </c>
    </row>
    <row r="92" spans="1:19" x14ac:dyDescent="0.25">
      <c r="A92" s="12" t="s">
        <v>200</v>
      </c>
      <c r="B92" s="10" t="s">
        <v>151</v>
      </c>
      <c r="C92" s="9" t="s">
        <v>24</v>
      </c>
      <c r="D92" s="9" t="s">
        <v>175</v>
      </c>
      <c r="E92" s="9" t="s">
        <v>26</v>
      </c>
      <c r="F92" s="9" t="s">
        <v>176</v>
      </c>
      <c r="G92" s="9" t="s">
        <v>26</v>
      </c>
      <c r="H92" s="9" t="s">
        <v>177</v>
      </c>
      <c r="I92" s="11" t="s">
        <v>178</v>
      </c>
      <c r="J92" s="11">
        <v>719550</v>
      </c>
      <c r="K92" s="11">
        <v>719550</v>
      </c>
      <c r="L92" s="11">
        <v>0</v>
      </c>
      <c r="M92" s="11">
        <v>0</v>
      </c>
      <c r="N92" s="11">
        <v>0</v>
      </c>
      <c r="O92" s="11">
        <v>0</v>
      </c>
      <c r="P92" s="11">
        <v>0</v>
      </c>
      <c r="Q92" s="11">
        <v>0</v>
      </c>
      <c r="R92" s="11">
        <v>0</v>
      </c>
      <c r="S92" s="9" t="s">
        <v>26</v>
      </c>
    </row>
    <row r="94" spans="1:19" x14ac:dyDescent="0.25">
      <c r="J94" s="7">
        <f>SUM(J2:J92)</f>
        <v>312194907.05000007</v>
      </c>
      <c r="K94" s="7">
        <f t="shared" ref="K94:R94" si="0">SUM(K2:K92)</f>
        <v>134074985.67</v>
      </c>
      <c r="L94" s="7">
        <f t="shared" si="0"/>
        <v>147267173.46000001</v>
      </c>
      <c r="M94" s="7">
        <f t="shared" si="0"/>
        <v>23562747.730000004</v>
      </c>
      <c r="N94" s="7">
        <f t="shared" si="0"/>
        <v>6750000</v>
      </c>
      <c r="O94" s="7">
        <f t="shared" si="0"/>
        <v>540000</v>
      </c>
      <c r="P94" s="7">
        <f t="shared" si="0"/>
        <v>0</v>
      </c>
      <c r="Q94" s="7">
        <f t="shared" si="0"/>
        <v>0</v>
      </c>
      <c r="R94" s="7">
        <f t="shared" si="0"/>
        <v>18359116.588600002</v>
      </c>
    </row>
    <row r="96" spans="1:19" x14ac:dyDescent="0.25">
      <c r="J96" s="6" t="s">
        <v>360</v>
      </c>
    </row>
    <row r="97" spans="9:12" x14ac:dyDescent="0.25">
      <c r="J97" s="17"/>
      <c r="K97" s="17"/>
      <c r="L97" s="17"/>
    </row>
    <row r="98" spans="9:12" x14ac:dyDescent="0.25">
      <c r="J98" s="17" t="s">
        <v>361</v>
      </c>
      <c r="K98" s="17" t="s">
        <v>362</v>
      </c>
      <c r="L98" s="13" t="s">
        <v>363</v>
      </c>
    </row>
    <row r="100" spans="9:12" x14ac:dyDescent="0.25">
      <c r="I100" s="6" t="s">
        <v>364</v>
      </c>
      <c r="J100" s="6">
        <f>K94</f>
        <v>134074985.67</v>
      </c>
    </row>
    <row r="102" spans="9:12" x14ac:dyDescent="0.25">
      <c r="I102" s="6" t="s">
        <v>365</v>
      </c>
      <c r="J102" s="6">
        <f>L94</f>
        <v>147267173.46000001</v>
      </c>
      <c r="K102" s="6">
        <f>M94</f>
        <v>23562747.730000004</v>
      </c>
    </row>
    <row r="104" spans="9:12" x14ac:dyDescent="0.25">
      <c r="I104" s="6" t="s">
        <v>366</v>
      </c>
      <c r="J104" s="6">
        <f>N94</f>
        <v>6750000</v>
      </c>
      <c r="K104" s="6">
        <f>O94</f>
        <v>540000</v>
      </c>
      <c r="L104" s="3">
        <v>0</v>
      </c>
    </row>
    <row r="106" spans="9:12" x14ac:dyDescent="0.25">
      <c r="I106" s="6" t="s">
        <v>367</v>
      </c>
      <c r="J106" s="6">
        <v>0</v>
      </c>
      <c r="K106" s="6">
        <v>0</v>
      </c>
    </row>
    <row r="108" spans="9:12" x14ac:dyDescent="0.25">
      <c r="I108" s="6" t="s">
        <v>368</v>
      </c>
      <c r="J108" s="6">
        <f>SUM(J100:J106)</f>
        <v>288092159.13</v>
      </c>
      <c r="K108" s="6">
        <f>SUM(K100:K106)</f>
        <v>24102747.730000004</v>
      </c>
      <c r="L108" s="3">
        <v>0</v>
      </c>
    </row>
  </sheetData>
  <sortState ref="A8:S92">
    <sortCondition sortBy="cellColor" ref="I8:I92" dxfId="1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108"/>
  <sheetViews>
    <sheetView topLeftCell="G43" workbookViewId="0">
      <selection activeCell="P99" sqref="P99"/>
    </sheetView>
  </sheetViews>
  <sheetFormatPr baseColWidth="10" defaultRowHeight="15" x14ac:dyDescent="0.25"/>
  <cols>
    <col min="1" max="1" width="6.28515625" style="13" bestFit="1" customWidth="1"/>
    <col min="2" max="2" width="10.4257812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47.42578125" style="6" bestFit="1" customWidth="1"/>
    <col min="10" max="10" width="25.28515625" style="6" bestFit="1" customWidth="1"/>
    <col min="11" max="11" width="14.28515625" style="6" bestFit="1" customWidth="1"/>
    <col min="12" max="12" width="14.28515625" style="6" customWidth="1"/>
    <col min="13" max="13" width="13.28515625" style="6" customWidth="1"/>
    <col min="14" max="14" width="12.28515625" style="6" customWidth="1"/>
    <col min="15" max="15" width="10.7109375" style="6" customWidth="1"/>
    <col min="16" max="16" width="10.5703125" style="6" bestFit="1" customWidth="1"/>
    <col min="17" max="17" width="8.7109375" style="6" bestFit="1" customWidth="1"/>
    <col min="18" max="18" width="13.28515625" style="6" customWidth="1"/>
    <col min="19" max="19" width="17.42578125" style="3" bestFit="1" customWidth="1"/>
  </cols>
  <sheetData>
    <row r="2" spans="1:19" s="2" customForma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9" t="s">
        <v>369</v>
      </c>
      <c r="B4" s="29"/>
      <c r="C4" s="29"/>
      <c r="D4" s="29"/>
      <c r="E4" s="29"/>
      <c r="F4" s="29"/>
      <c r="G4" s="29"/>
      <c r="H4" s="29"/>
      <c r="I4" s="29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14" t="s">
        <v>3</v>
      </c>
      <c r="B7" s="15" t="s">
        <v>4</v>
      </c>
      <c r="C7" s="14" t="s">
        <v>5</v>
      </c>
      <c r="D7" s="14" t="s">
        <v>6</v>
      </c>
      <c r="E7" s="14" t="s">
        <v>7</v>
      </c>
      <c r="F7" s="14" t="s">
        <v>8</v>
      </c>
      <c r="G7" s="14" t="s">
        <v>9</v>
      </c>
      <c r="H7" s="14" t="s">
        <v>10</v>
      </c>
      <c r="I7" s="16" t="s">
        <v>11</v>
      </c>
      <c r="J7" s="16" t="s">
        <v>12</v>
      </c>
      <c r="K7" s="16" t="s">
        <v>13</v>
      </c>
      <c r="L7" s="16" t="s">
        <v>14</v>
      </c>
      <c r="M7" s="16" t="s">
        <v>15</v>
      </c>
      <c r="N7" s="16" t="s">
        <v>16</v>
      </c>
      <c r="O7" s="16" t="s">
        <v>17</v>
      </c>
      <c r="P7" s="16" t="s">
        <v>18</v>
      </c>
      <c r="Q7" s="16" t="s">
        <v>19</v>
      </c>
      <c r="R7" s="16" t="s">
        <v>20</v>
      </c>
      <c r="S7" s="14" t="s">
        <v>21</v>
      </c>
    </row>
    <row r="8" spans="1:19" x14ac:dyDescent="0.25">
      <c r="A8" s="12" t="s">
        <v>22</v>
      </c>
      <c r="B8" s="10" t="s">
        <v>23</v>
      </c>
      <c r="C8" s="9" t="s">
        <v>31</v>
      </c>
      <c r="D8" s="9" t="s">
        <v>26</v>
      </c>
      <c r="E8" s="9" t="s">
        <v>32</v>
      </c>
      <c r="F8" s="9" t="s">
        <v>32</v>
      </c>
      <c r="G8" s="9" t="s">
        <v>32</v>
      </c>
      <c r="H8" s="9" t="s">
        <v>33</v>
      </c>
      <c r="I8" s="11" t="s">
        <v>34</v>
      </c>
      <c r="J8" s="11">
        <v>-2100000</v>
      </c>
      <c r="K8" s="11">
        <v>-2100000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9" t="s">
        <v>26</v>
      </c>
    </row>
    <row r="9" spans="1:19" x14ac:dyDescent="0.25">
      <c r="A9" s="12" t="s">
        <v>30</v>
      </c>
      <c r="B9" s="10" t="s">
        <v>23</v>
      </c>
      <c r="C9" s="9" t="s">
        <v>24</v>
      </c>
      <c r="D9" s="9" t="s">
        <v>25</v>
      </c>
      <c r="E9" s="9" t="s">
        <v>26</v>
      </c>
      <c r="F9" s="9" t="s">
        <v>27</v>
      </c>
      <c r="G9" s="9" t="s">
        <v>26</v>
      </c>
      <c r="H9" s="9" t="s">
        <v>28</v>
      </c>
      <c r="I9" s="11" t="s">
        <v>29</v>
      </c>
      <c r="J9" s="11">
        <v>1798000</v>
      </c>
      <c r="K9" s="11">
        <v>0</v>
      </c>
      <c r="L9" s="11">
        <v>1550000</v>
      </c>
      <c r="M9" s="11">
        <v>248000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9" t="s">
        <v>26</v>
      </c>
    </row>
    <row r="10" spans="1:19" x14ac:dyDescent="0.25">
      <c r="A10" s="12" t="s">
        <v>35</v>
      </c>
      <c r="B10" s="10" t="s">
        <v>36</v>
      </c>
      <c r="C10" s="9" t="s">
        <v>24</v>
      </c>
      <c r="D10" s="9" t="s">
        <v>37</v>
      </c>
      <c r="E10" s="9" t="s">
        <v>26</v>
      </c>
      <c r="F10" s="9" t="s">
        <v>38</v>
      </c>
      <c r="G10" s="9" t="s">
        <v>26</v>
      </c>
      <c r="H10" s="9" t="s">
        <v>39</v>
      </c>
      <c r="I10" s="11" t="s">
        <v>40</v>
      </c>
      <c r="J10" s="11">
        <v>6064799.79</v>
      </c>
      <c r="K10" s="11">
        <v>0</v>
      </c>
      <c r="L10" s="11">
        <v>5228275.68</v>
      </c>
      <c r="M10" s="11">
        <v>836524.1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9" t="s">
        <v>26</v>
      </c>
    </row>
    <row r="11" spans="1:19" x14ac:dyDescent="0.25">
      <c r="A11" s="12" t="s">
        <v>41</v>
      </c>
      <c r="B11" s="10" t="s">
        <v>42</v>
      </c>
      <c r="C11" s="9" t="s">
        <v>24</v>
      </c>
      <c r="D11" s="9" t="s">
        <v>43</v>
      </c>
      <c r="E11" s="9" t="s">
        <v>26</v>
      </c>
      <c r="F11" s="9" t="s">
        <v>44</v>
      </c>
      <c r="G11" s="9" t="s">
        <v>26</v>
      </c>
      <c r="H11" s="9" t="s">
        <v>45</v>
      </c>
      <c r="I11" s="11" t="s">
        <v>46</v>
      </c>
      <c r="J11" s="11">
        <v>2600000</v>
      </c>
      <c r="K11" s="11">
        <v>2600000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9" t="s">
        <v>26</v>
      </c>
    </row>
    <row r="12" spans="1:19" x14ac:dyDescent="0.25">
      <c r="A12" s="12" t="s">
        <v>47</v>
      </c>
      <c r="B12" s="10" t="s">
        <v>48</v>
      </c>
      <c r="C12" s="9" t="s">
        <v>24</v>
      </c>
      <c r="D12" s="9" t="s">
        <v>54</v>
      </c>
      <c r="E12" s="9" t="s">
        <v>26</v>
      </c>
      <c r="F12" s="9" t="s">
        <v>55</v>
      </c>
      <c r="G12" s="9" t="s">
        <v>26</v>
      </c>
      <c r="H12" s="9" t="s">
        <v>56</v>
      </c>
      <c r="I12" s="11" t="s">
        <v>57</v>
      </c>
      <c r="J12" s="11">
        <v>601859.42000000004</v>
      </c>
      <c r="K12" s="11">
        <v>601859.42000000004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9" t="s">
        <v>26</v>
      </c>
    </row>
    <row r="13" spans="1:19" x14ac:dyDescent="0.25">
      <c r="A13" s="12" t="s">
        <v>53</v>
      </c>
      <c r="B13" s="10" t="s">
        <v>48</v>
      </c>
      <c r="C13" s="9" t="s">
        <v>24</v>
      </c>
      <c r="D13" s="9" t="s">
        <v>49</v>
      </c>
      <c r="E13" s="9" t="s">
        <v>26</v>
      </c>
      <c r="F13" s="9" t="s">
        <v>50</v>
      </c>
      <c r="G13" s="9" t="s">
        <v>26</v>
      </c>
      <c r="H13" s="9" t="s">
        <v>51</v>
      </c>
      <c r="I13" s="11" t="s">
        <v>52</v>
      </c>
      <c r="J13" s="11">
        <v>4535131.1399999997</v>
      </c>
      <c r="K13" s="11">
        <v>1762857.14</v>
      </c>
      <c r="L13" s="11">
        <v>2389891.38</v>
      </c>
      <c r="M13" s="11">
        <v>382382.62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9" t="s">
        <v>26</v>
      </c>
    </row>
    <row r="14" spans="1:19" x14ac:dyDescent="0.25">
      <c r="A14" s="12" t="s">
        <v>58</v>
      </c>
      <c r="B14" s="10" t="s">
        <v>48</v>
      </c>
      <c r="C14" s="9" t="s">
        <v>24</v>
      </c>
      <c r="D14" s="9" t="s">
        <v>59</v>
      </c>
      <c r="E14" s="9" t="s">
        <v>26</v>
      </c>
      <c r="F14" s="9" t="s">
        <v>60</v>
      </c>
      <c r="G14" s="9" t="s">
        <v>26</v>
      </c>
      <c r="H14" s="9" t="s">
        <v>61</v>
      </c>
      <c r="I14" s="11" t="s">
        <v>62</v>
      </c>
      <c r="J14" s="11">
        <v>17266696.280000001</v>
      </c>
      <c r="K14" s="11">
        <v>0</v>
      </c>
      <c r="L14" s="11">
        <v>14885083</v>
      </c>
      <c r="M14" s="11">
        <v>2381613.2799999998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9" t="s">
        <v>26</v>
      </c>
    </row>
    <row r="15" spans="1:19" x14ac:dyDescent="0.25">
      <c r="A15" s="12" t="s">
        <v>63</v>
      </c>
      <c r="B15" s="10" t="s">
        <v>64</v>
      </c>
      <c r="C15" s="9" t="s">
        <v>24</v>
      </c>
      <c r="D15" s="9" t="s">
        <v>70</v>
      </c>
      <c r="E15" s="9" t="s">
        <v>26</v>
      </c>
      <c r="F15" s="9" t="s">
        <v>71</v>
      </c>
      <c r="G15" s="9" t="s">
        <v>26</v>
      </c>
      <c r="H15" s="9" t="s">
        <v>72</v>
      </c>
      <c r="I15" s="11" t="s">
        <v>73</v>
      </c>
      <c r="J15" s="11">
        <v>2303950.0099999998</v>
      </c>
      <c r="K15" s="11">
        <v>2303950.0099999998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9" t="s">
        <v>26</v>
      </c>
    </row>
    <row r="16" spans="1:19" x14ac:dyDescent="0.25">
      <c r="A16" s="12" t="s">
        <v>69</v>
      </c>
      <c r="B16" s="10" t="s">
        <v>64</v>
      </c>
      <c r="C16" s="9" t="s">
        <v>24</v>
      </c>
      <c r="D16" s="9" t="s">
        <v>65</v>
      </c>
      <c r="E16" s="9" t="s">
        <v>26</v>
      </c>
      <c r="F16" s="9" t="s">
        <v>66</v>
      </c>
      <c r="G16" s="9" t="s">
        <v>26</v>
      </c>
      <c r="H16" s="9" t="s">
        <v>67</v>
      </c>
      <c r="I16" s="11" t="s">
        <v>68</v>
      </c>
      <c r="J16" s="11">
        <v>10575000</v>
      </c>
      <c r="K16" s="11">
        <v>10575000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9" t="s">
        <v>26</v>
      </c>
    </row>
    <row r="17" spans="1:19" x14ac:dyDescent="0.25">
      <c r="A17" s="12" t="s">
        <v>74</v>
      </c>
      <c r="B17" s="10" t="s">
        <v>64</v>
      </c>
      <c r="C17" s="9" t="s">
        <v>24</v>
      </c>
      <c r="D17" s="9" t="s">
        <v>75</v>
      </c>
      <c r="E17" s="9" t="s">
        <v>26</v>
      </c>
      <c r="F17" s="9" t="s">
        <v>76</v>
      </c>
      <c r="G17" s="9" t="s">
        <v>26</v>
      </c>
      <c r="H17" s="9" t="s">
        <v>77</v>
      </c>
      <c r="I17" s="11" t="s">
        <v>78</v>
      </c>
      <c r="J17" s="11">
        <v>2227200</v>
      </c>
      <c r="K17" s="11">
        <v>0</v>
      </c>
      <c r="L17" s="11">
        <v>1920000</v>
      </c>
      <c r="M17" s="11">
        <v>307200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9" t="s">
        <v>26</v>
      </c>
    </row>
    <row r="18" spans="1:19" x14ac:dyDescent="0.25">
      <c r="A18" s="12" t="s">
        <v>79</v>
      </c>
      <c r="B18" s="10" t="s">
        <v>64</v>
      </c>
      <c r="C18" s="9" t="s">
        <v>24</v>
      </c>
      <c r="D18" s="9" t="s">
        <v>80</v>
      </c>
      <c r="E18" s="9" t="s">
        <v>26</v>
      </c>
      <c r="F18" s="9" t="s">
        <v>27</v>
      </c>
      <c r="G18" s="9" t="s">
        <v>26</v>
      </c>
      <c r="H18" s="9" t="s">
        <v>28</v>
      </c>
      <c r="I18" s="11" t="s">
        <v>29</v>
      </c>
      <c r="J18" s="11">
        <v>2668000</v>
      </c>
      <c r="K18" s="11">
        <v>0</v>
      </c>
      <c r="L18" s="11">
        <v>2300000</v>
      </c>
      <c r="M18" s="11">
        <v>368000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9" t="s">
        <v>26</v>
      </c>
    </row>
    <row r="19" spans="1:19" x14ac:dyDescent="0.25">
      <c r="A19" s="12" t="s">
        <v>81</v>
      </c>
      <c r="B19" s="10" t="s">
        <v>82</v>
      </c>
      <c r="C19" s="9" t="s">
        <v>24</v>
      </c>
      <c r="D19" s="9" t="s">
        <v>97</v>
      </c>
      <c r="E19" s="9" t="s">
        <v>26</v>
      </c>
      <c r="F19" s="9" t="s">
        <v>98</v>
      </c>
      <c r="G19" s="9" t="s">
        <v>26</v>
      </c>
      <c r="H19" s="9" t="s">
        <v>99</v>
      </c>
      <c r="I19" s="11" t="s">
        <v>100</v>
      </c>
      <c r="J19" s="11">
        <v>728004</v>
      </c>
      <c r="K19" s="11">
        <v>728004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9" t="s">
        <v>26</v>
      </c>
    </row>
    <row r="20" spans="1:19" x14ac:dyDescent="0.25">
      <c r="A20" s="12" t="s">
        <v>86</v>
      </c>
      <c r="B20" s="10" t="s">
        <v>82</v>
      </c>
      <c r="C20" s="9" t="s">
        <v>24</v>
      </c>
      <c r="D20" s="9" t="s">
        <v>102</v>
      </c>
      <c r="E20" s="9" t="s">
        <v>26</v>
      </c>
      <c r="F20" s="9" t="s">
        <v>103</v>
      </c>
      <c r="G20" s="9" t="s">
        <v>26</v>
      </c>
      <c r="H20" s="9" t="s">
        <v>99</v>
      </c>
      <c r="I20" s="11" t="s">
        <v>100</v>
      </c>
      <c r="J20" s="11">
        <v>1769568</v>
      </c>
      <c r="K20" s="11">
        <v>1769568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9" t="s">
        <v>26</v>
      </c>
    </row>
    <row r="21" spans="1:19" x14ac:dyDescent="0.25">
      <c r="A21" s="12" t="s">
        <v>91</v>
      </c>
      <c r="B21" s="10" t="s">
        <v>82</v>
      </c>
      <c r="C21" s="9" t="s">
        <v>24</v>
      </c>
      <c r="D21" s="9" t="s">
        <v>105</v>
      </c>
      <c r="E21" s="9" t="s">
        <v>26</v>
      </c>
      <c r="F21" s="9" t="s">
        <v>106</v>
      </c>
      <c r="G21" s="9" t="s">
        <v>26</v>
      </c>
      <c r="H21" s="9" t="s">
        <v>107</v>
      </c>
      <c r="I21" s="11" t="s">
        <v>108</v>
      </c>
      <c r="J21" s="11">
        <v>469800</v>
      </c>
      <c r="K21" s="11">
        <v>0</v>
      </c>
      <c r="L21" s="11">
        <v>405000</v>
      </c>
      <c r="M21" s="11">
        <v>64800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9" t="s">
        <v>26</v>
      </c>
    </row>
    <row r="22" spans="1:19" x14ac:dyDescent="0.25">
      <c r="A22" s="12" t="s">
        <v>96</v>
      </c>
      <c r="B22" s="10" t="s">
        <v>82</v>
      </c>
      <c r="C22" s="9" t="s">
        <v>24</v>
      </c>
      <c r="D22" s="9" t="s">
        <v>92</v>
      </c>
      <c r="E22" s="9" t="s">
        <v>26</v>
      </c>
      <c r="F22" s="9" t="s">
        <v>93</v>
      </c>
      <c r="G22" s="9" t="s">
        <v>26</v>
      </c>
      <c r="H22" s="9" t="s">
        <v>94</v>
      </c>
      <c r="I22" s="11" t="s">
        <v>95</v>
      </c>
      <c r="J22" s="11">
        <v>540000</v>
      </c>
      <c r="K22" s="11">
        <v>540000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9" t="s">
        <v>26</v>
      </c>
    </row>
    <row r="23" spans="1:19" x14ac:dyDescent="0.25">
      <c r="A23" s="12" t="s">
        <v>101</v>
      </c>
      <c r="B23" s="10" t="s">
        <v>82</v>
      </c>
      <c r="C23" s="9" t="s">
        <v>24</v>
      </c>
      <c r="D23" s="9" t="s">
        <v>83</v>
      </c>
      <c r="E23" s="9" t="s">
        <v>26</v>
      </c>
      <c r="F23" s="9" t="s">
        <v>27</v>
      </c>
      <c r="G23" s="9" t="s">
        <v>26</v>
      </c>
      <c r="H23" s="9" t="s">
        <v>84</v>
      </c>
      <c r="I23" s="11" t="s">
        <v>85</v>
      </c>
      <c r="J23" s="11">
        <v>1523006.83</v>
      </c>
      <c r="K23" s="11">
        <v>0</v>
      </c>
      <c r="L23" s="11">
        <v>1312936.92</v>
      </c>
      <c r="M23" s="11">
        <v>210069.91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9" t="s">
        <v>26</v>
      </c>
    </row>
    <row r="24" spans="1:19" x14ac:dyDescent="0.25">
      <c r="A24" s="12" t="s">
        <v>104</v>
      </c>
      <c r="B24" s="10" t="s">
        <v>82</v>
      </c>
      <c r="C24" s="9" t="s">
        <v>24</v>
      </c>
      <c r="D24" s="9" t="s">
        <v>87</v>
      </c>
      <c r="E24" s="9" t="s">
        <v>26</v>
      </c>
      <c r="F24" s="9" t="s">
        <v>88</v>
      </c>
      <c r="G24" s="9" t="s">
        <v>26</v>
      </c>
      <c r="H24" s="9" t="s">
        <v>89</v>
      </c>
      <c r="I24" s="11" t="s">
        <v>90</v>
      </c>
      <c r="J24" s="11">
        <v>287146.40000000002</v>
      </c>
      <c r="K24" s="11">
        <v>0</v>
      </c>
      <c r="L24" s="11">
        <v>247540</v>
      </c>
      <c r="M24" s="11">
        <v>39606.400000000001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9" t="s">
        <v>26</v>
      </c>
    </row>
    <row r="25" spans="1:19" x14ac:dyDescent="0.25">
      <c r="A25" s="12" t="s">
        <v>109</v>
      </c>
      <c r="B25" s="10" t="s">
        <v>110</v>
      </c>
      <c r="C25" s="9" t="s">
        <v>31</v>
      </c>
      <c r="D25" s="9" t="s">
        <v>26</v>
      </c>
      <c r="E25" s="9" t="s">
        <v>139</v>
      </c>
      <c r="F25" s="9" t="s">
        <v>26</v>
      </c>
      <c r="G25" s="9" t="s">
        <v>83</v>
      </c>
      <c r="H25" s="9" t="s">
        <v>84</v>
      </c>
      <c r="I25" s="11" t="s">
        <v>85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157552.43</v>
      </c>
      <c r="S25" s="9" t="s">
        <v>140</v>
      </c>
    </row>
    <row r="26" spans="1:19" x14ac:dyDescent="0.25">
      <c r="A26" s="12" t="s">
        <v>114</v>
      </c>
      <c r="B26" s="10" t="s">
        <v>110</v>
      </c>
      <c r="C26" s="9" t="s">
        <v>31</v>
      </c>
      <c r="D26" s="9" t="s">
        <v>26</v>
      </c>
      <c r="E26" s="9" t="s">
        <v>142</v>
      </c>
      <c r="F26" s="9" t="s">
        <v>26</v>
      </c>
      <c r="G26" s="9" t="s">
        <v>37</v>
      </c>
      <c r="H26" s="9" t="s">
        <v>39</v>
      </c>
      <c r="I26" s="11" t="s">
        <v>40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627393.07999999996</v>
      </c>
      <c r="S26" s="9" t="s">
        <v>143</v>
      </c>
    </row>
    <row r="27" spans="1:19" x14ac:dyDescent="0.25">
      <c r="A27" s="12" t="s">
        <v>118</v>
      </c>
      <c r="B27" s="10" t="s">
        <v>110</v>
      </c>
      <c r="C27" s="9" t="s">
        <v>31</v>
      </c>
      <c r="D27" s="9" t="s">
        <v>26</v>
      </c>
      <c r="E27" s="9" t="s">
        <v>145</v>
      </c>
      <c r="F27" s="9" t="s">
        <v>26</v>
      </c>
      <c r="G27" s="9" t="s">
        <v>105</v>
      </c>
      <c r="H27" s="9" t="s">
        <v>107</v>
      </c>
      <c r="I27" s="11" t="s">
        <v>108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48600</v>
      </c>
      <c r="S27" s="9" t="s">
        <v>146</v>
      </c>
    </row>
    <row r="28" spans="1:19" x14ac:dyDescent="0.25">
      <c r="A28" s="12" t="s">
        <v>123</v>
      </c>
      <c r="B28" s="10" t="s">
        <v>110</v>
      </c>
      <c r="C28" s="9" t="s">
        <v>31</v>
      </c>
      <c r="D28" s="9" t="s">
        <v>26</v>
      </c>
      <c r="E28" s="9" t="s">
        <v>148</v>
      </c>
      <c r="F28" s="9" t="s">
        <v>26</v>
      </c>
      <c r="G28" s="9" t="s">
        <v>87</v>
      </c>
      <c r="H28" s="9" t="s">
        <v>89</v>
      </c>
      <c r="I28" s="11" t="s">
        <v>90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29704.799999999999</v>
      </c>
      <c r="S28" s="9" t="s">
        <v>149</v>
      </c>
    </row>
    <row r="29" spans="1:19" x14ac:dyDescent="0.25">
      <c r="A29" s="12" t="s">
        <v>128</v>
      </c>
      <c r="B29" s="10" t="s">
        <v>110</v>
      </c>
      <c r="C29" s="9" t="s">
        <v>24</v>
      </c>
      <c r="D29" s="9" t="s">
        <v>134</v>
      </c>
      <c r="E29" s="9" t="s">
        <v>26</v>
      </c>
      <c r="F29" s="9" t="s">
        <v>135</v>
      </c>
      <c r="G29" s="9" t="s">
        <v>26</v>
      </c>
      <c r="H29" s="9" t="s">
        <v>136</v>
      </c>
      <c r="I29" s="11" t="s">
        <v>137</v>
      </c>
      <c r="J29" s="11">
        <v>8795694.0899999999</v>
      </c>
      <c r="K29" s="11">
        <v>1283951.69</v>
      </c>
      <c r="L29" s="11">
        <v>6475640</v>
      </c>
      <c r="M29" s="11">
        <v>1036102.4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9" t="s">
        <v>26</v>
      </c>
    </row>
    <row r="30" spans="1:19" x14ac:dyDescent="0.25">
      <c r="A30" s="12" t="s">
        <v>133</v>
      </c>
      <c r="B30" s="10" t="s">
        <v>110</v>
      </c>
      <c r="C30" s="9" t="s">
        <v>24</v>
      </c>
      <c r="D30" s="9" t="s">
        <v>124</v>
      </c>
      <c r="E30" s="9" t="s">
        <v>26</v>
      </c>
      <c r="F30" s="9" t="s">
        <v>125</v>
      </c>
      <c r="G30" s="9" t="s">
        <v>26</v>
      </c>
      <c r="H30" s="9" t="s">
        <v>126</v>
      </c>
      <c r="I30" s="11" t="s">
        <v>127</v>
      </c>
      <c r="J30" s="11">
        <v>7341510.0800000001</v>
      </c>
      <c r="K30" s="11">
        <v>-0.08</v>
      </c>
      <c r="L30" s="11">
        <v>6328888</v>
      </c>
      <c r="M30" s="11">
        <v>1012622.08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9" t="s">
        <v>26</v>
      </c>
    </row>
    <row r="31" spans="1:19" x14ac:dyDescent="0.25">
      <c r="A31" s="12" t="s">
        <v>138</v>
      </c>
      <c r="B31" s="10" t="s">
        <v>110</v>
      </c>
      <c r="C31" s="9" t="s">
        <v>24</v>
      </c>
      <c r="D31" s="9" t="s">
        <v>129</v>
      </c>
      <c r="E31" s="9" t="s">
        <v>26</v>
      </c>
      <c r="F31" s="9" t="s">
        <v>130</v>
      </c>
      <c r="G31" s="9" t="s">
        <v>26</v>
      </c>
      <c r="H31" s="9" t="s">
        <v>131</v>
      </c>
      <c r="I31" s="11" t="s">
        <v>132</v>
      </c>
      <c r="J31" s="11">
        <v>3043452.51</v>
      </c>
      <c r="K31" s="11">
        <v>0</v>
      </c>
      <c r="L31" s="11">
        <v>2623665.96</v>
      </c>
      <c r="M31" s="11">
        <v>419786.55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9" t="s">
        <v>26</v>
      </c>
    </row>
    <row r="32" spans="1:19" x14ac:dyDescent="0.25">
      <c r="A32" s="12" t="s">
        <v>141</v>
      </c>
      <c r="B32" s="10" t="s">
        <v>110</v>
      </c>
      <c r="C32" s="9" t="s">
        <v>24</v>
      </c>
      <c r="D32" s="9" t="s">
        <v>119</v>
      </c>
      <c r="E32" s="9" t="s">
        <v>26</v>
      </c>
      <c r="F32" s="9" t="s">
        <v>120</v>
      </c>
      <c r="G32" s="9" t="s">
        <v>26</v>
      </c>
      <c r="H32" s="9" t="s">
        <v>121</v>
      </c>
      <c r="I32" s="11" t="s">
        <v>122</v>
      </c>
      <c r="J32" s="11">
        <v>300000</v>
      </c>
      <c r="K32" s="11">
        <v>300000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9" t="s">
        <v>26</v>
      </c>
    </row>
    <row r="33" spans="1:19" x14ac:dyDescent="0.25">
      <c r="A33" s="12" t="s">
        <v>144</v>
      </c>
      <c r="B33" s="10" t="s">
        <v>110</v>
      </c>
      <c r="C33" s="9" t="s">
        <v>24</v>
      </c>
      <c r="D33" s="9" t="s">
        <v>111</v>
      </c>
      <c r="E33" s="9" t="s">
        <v>26</v>
      </c>
      <c r="F33" s="9" t="s">
        <v>27</v>
      </c>
      <c r="G33" s="9" t="s">
        <v>26</v>
      </c>
      <c r="H33" s="9" t="s">
        <v>112</v>
      </c>
      <c r="I33" s="11" t="s">
        <v>113</v>
      </c>
      <c r="J33" s="11">
        <v>28717468.98</v>
      </c>
      <c r="K33" s="11">
        <v>0</v>
      </c>
      <c r="L33" s="11">
        <v>24756438.780000001</v>
      </c>
      <c r="M33" s="11">
        <v>3961030.2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9" t="s">
        <v>26</v>
      </c>
    </row>
    <row r="34" spans="1:19" x14ac:dyDescent="0.25">
      <c r="A34" s="12" t="s">
        <v>147</v>
      </c>
      <c r="B34" s="10" t="s">
        <v>110</v>
      </c>
      <c r="C34" s="9" t="s">
        <v>24</v>
      </c>
      <c r="D34" s="9" t="s">
        <v>115</v>
      </c>
      <c r="E34" s="9" t="s">
        <v>26</v>
      </c>
      <c r="F34" s="9" t="s">
        <v>27</v>
      </c>
      <c r="G34" s="9" t="s">
        <v>26</v>
      </c>
      <c r="H34" s="9" t="s">
        <v>116</v>
      </c>
      <c r="I34" s="11" t="s">
        <v>117</v>
      </c>
      <c r="J34" s="11">
        <v>1040136.97</v>
      </c>
      <c r="K34" s="11">
        <v>0</v>
      </c>
      <c r="L34" s="11">
        <v>896669.8</v>
      </c>
      <c r="M34" s="11">
        <v>143467.17000000001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9" t="s">
        <v>26</v>
      </c>
    </row>
    <row r="35" spans="1:19" x14ac:dyDescent="0.25">
      <c r="A35" s="12" t="s">
        <v>150</v>
      </c>
      <c r="B35" s="10" t="s">
        <v>151</v>
      </c>
      <c r="C35" s="9" t="s">
        <v>31</v>
      </c>
      <c r="D35" s="9" t="s">
        <v>26</v>
      </c>
      <c r="E35" s="9" t="s">
        <v>201</v>
      </c>
      <c r="F35" s="9" t="s">
        <v>26</v>
      </c>
      <c r="G35" s="9" t="s">
        <v>152</v>
      </c>
      <c r="H35" s="9" t="s">
        <v>154</v>
      </c>
      <c r="I35" s="11" t="s">
        <v>155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432416.16</v>
      </c>
      <c r="S35" s="9" t="s">
        <v>202</v>
      </c>
    </row>
    <row r="36" spans="1:19" x14ac:dyDescent="0.25">
      <c r="A36" s="12" t="s">
        <v>156</v>
      </c>
      <c r="B36" s="10" t="s">
        <v>151</v>
      </c>
      <c r="C36" s="9" t="s">
        <v>24</v>
      </c>
      <c r="D36" s="9" t="s">
        <v>152</v>
      </c>
      <c r="E36" s="9" t="s">
        <v>26</v>
      </c>
      <c r="F36" s="9" t="s">
        <v>153</v>
      </c>
      <c r="G36" s="9" t="s">
        <v>26</v>
      </c>
      <c r="H36" s="9" t="s">
        <v>154</v>
      </c>
      <c r="I36" s="11" t="s">
        <v>155</v>
      </c>
      <c r="J36" s="11">
        <v>4180022.88</v>
      </c>
      <c r="K36" s="11">
        <v>0</v>
      </c>
      <c r="L36" s="11">
        <v>3603468</v>
      </c>
      <c r="M36" s="11">
        <v>576554.88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9" t="s">
        <v>26</v>
      </c>
    </row>
    <row r="37" spans="1:19" x14ac:dyDescent="0.25">
      <c r="A37" s="12" t="s">
        <v>161</v>
      </c>
      <c r="B37" s="10" t="s">
        <v>151</v>
      </c>
      <c r="C37" s="9" t="s">
        <v>24</v>
      </c>
      <c r="D37" s="9" t="s">
        <v>188</v>
      </c>
      <c r="E37" s="9" t="s">
        <v>26</v>
      </c>
      <c r="F37" s="9" t="s">
        <v>189</v>
      </c>
      <c r="G37" s="9" t="s">
        <v>26</v>
      </c>
      <c r="H37" s="9" t="s">
        <v>45</v>
      </c>
      <c r="I37" s="11" t="s">
        <v>46</v>
      </c>
      <c r="J37" s="11">
        <v>5100000</v>
      </c>
      <c r="K37" s="11">
        <v>5100000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9" t="s">
        <v>26</v>
      </c>
    </row>
    <row r="38" spans="1:19" x14ac:dyDescent="0.25">
      <c r="A38" s="12" t="s">
        <v>166</v>
      </c>
      <c r="B38" s="10" t="s">
        <v>151</v>
      </c>
      <c r="C38" s="9" t="s">
        <v>24</v>
      </c>
      <c r="D38" s="9" t="s">
        <v>183</v>
      </c>
      <c r="E38" s="9" t="s">
        <v>26</v>
      </c>
      <c r="F38" s="9" t="s">
        <v>184</v>
      </c>
      <c r="G38" s="9" t="s">
        <v>26</v>
      </c>
      <c r="H38" s="9" t="s">
        <v>185</v>
      </c>
      <c r="I38" s="11" t="s">
        <v>186</v>
      </c>
      <c r="J38" s="11">
        <v>34272009.560000002</v>
      </c>
      <c r="K38" s="11">
        <v>34272009.560000002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9" t="s">
        <v>26</v>
      </c>
    </row>
    <row r="39" spans="1:19" x14ac:dyDescent="0.25">
      <c r="A39" s="12" t="s">
        <v>169</v>
      </c>
      <c r="B39" s="10" t="s">
        <v>151</v>
      </c>
      <c r="C39" s="9" t="s">
        <v>24</v>
      </c>
      <c r="D39" s="9" t="s">
        <v>162</v>
      </c>
      <c r="E39" s="9" t="s">
        <v>26</v>
      </c>
      <c r="F39" s="9" t="s">
        <v>163</v>
      </c>
      <c r="G39" s="9" t="s">
        <v>26</v>
      </c>
      <c r="H39" s="9" t="s">
        <v>164</v>
      </c>
      <c r="I39" s="11" t="s">
        <v>165</v>
      </c>
      <c r="J39" s="11">
        <v>8179617.21</v>
      </c>
      <c r="K39" s="11">
        <v>0</v>
      </c>
      <c r="L39" s="11">
        <v>7051394.1500000004</v>
      </c>
      <c r="M39" s="11">
        <v>1128223.06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9" t="s">
        <v>26</v>
      </c>
    </row>
    <row r="40" spans="1:19" x14ac:dyDescent="0.25">
      <c r="A40" s="12" t="s">
        <v>174</v>
      </c>
      <c r="B40" s="10" t="s">
        <v>151</v>
      </c>
      <c r="C40" s="9" t="s">
        <v>24</v>
      </c>
      <c r="D40" s="9" t="s">
        <v>167</v>
      </c>
      <c r="E40" s="9" t="s">
        <v>26</v>
      </c>
      <c r="F40" s="9" t="s">
        <v>168</v>
      </c>
      <c r="G40" s="9" t="s">
        <v>26</v>
      </c>
      <c r="H40" s="9" t="s">
        <v>107</v>
      </c>
      <c r="I40" s="11" t="s">
        <v>108</v>
      </c>
      <c r="J40" s="11">
        <v>1687800</v>
      </c>
      <c r="K40" s="11">
        <v>0</v>
      </c>
      <c r="L40" s="11">
        <v>1455000</v>
      </c>
      <c r="M40" s="11">
        <v>232800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9" t="s">
        <v>26</v>
      </c>
    </row>
    <row r="41" spans="1:19" x14ac:dyDescent="0.25">
      <c r="A41" s="12" t="s">
        <v>179</v>
      </c>
      <c r="B41" s="10" t="s">
        <v>151</v>
      </c>
      <c r="C41" s="9" t="s">
        <v>24</v>
      </c>
      <c r="D41" s="9" t="s">
        <v>157</v>
      </c>
      <c r="E41" s="9" t="s">
        <v>26</v>
      </c>
      <c r="F41" s="9" t="s">
        <v>158</v>
      </c>
      <c r="G41" s="9" t="s">
        <v>26</v>
      </c>
      <c r="H41" s="9" t="s">
        <v>159</v>
      </c>
      <c r="I41" s="11" t="s">
        <v>160</v>
      </c>
      <c r="J41" s="11">
        <v>806932.32</v>
      </c>
      <c r="K41" s="11">
        <v>806932.32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9" t="s">
        <v>26</v>
      </c>
    </row>
    <row r="42" spans="1:19" x14ac:dyDescent="0.25">
      <c r="A42" s="12" t="s">
        <v>182</v>
      </c>
      <c r="B42" s="10" t="s">
        <v>151</v>
      </c>
      <c r="C42" s="9" t="s">
        <v>24</v>
      </c>
      <c r="D42" s="9" t="s">
        <v>196</v>
      </c>
      <c r="E42" s="9" t="s">
        <v>26</v>
      </c>
      <c r="F42" s="9" t="s">
        <v>197</v>
      </c>
      <c r="G42" s="9" t="s">
        <v>26</v>
      </c>
      <c r="H42" s="9" t="s">
        <v>198</v>
      </c>
      <c r="I42" s="11" t="s">
        <v>199</v>
      </c>
      <c r="J42" s="11">
        <v>6558384.7999999998</v>
      </c>
      <c r="K42" s="11">
        <v>0</v>
      </c>
      <c r="L42" s="11">
        <v>5653780</v>
      </c>
      <c r="M42" s="11">
        <v>904604.8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9" t="s">
        <v>26</v>
      </c>
    </row>
    <row r="43" spans="1:19" x14ac:dyDescent="0.25">
      <c r="A43" s="12" t="s">
        <v>187</v>
      </c>
      <c r="B43" s="10" t="s">
        <v>151</v>
      </c>
      <c r="C43" s="9" t="s">
        <v>24</v>
      </c>
      <c r="D43" s="9" t="s">
        <v>180</v>
      </c>
      <c r="E43" s="9" t="s">
        <v>26</v>
      </c>
      <c r="F43" s="9" t="s">
        <v>181</v>
      </c>
      <c r="G43" s="9" t="s">
        <v>26</v>
      </c>
      <c r="H43" s="9" t="s">
        <v>94</v>
      </c>
      <c r="I43" s="11" t="s">
        <v>95</v>
      </c>
      <c r="J43" s="11">
        <v>540000</v>
      </c>
      <c r="K43" s="11">
        <v>540000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9" t="s">
        <v>26</v>
      </c>
    </row>
    <row r="44" spans="1:19" x14ac:dyDescent="0.25">
      <c r="A44" s="12" t="s">
        <v>190</v>
      </c>
      <c r="B44" s="10" t="s">
        <v>151</v>
      </c>
      <c r="C44" s="9" t="s">
        <v>24</v>
      </c>
      <c r="D44" s="9" t="s">
        <v>191</v>
      </c>
      <c r="E44" s="9" t="s">
        <v>26</v>
      </c>
      <c r="F44" s="9" t="s">
        <v>192</v>
      </c>
      <c r="G44" s="9" t="s">
        <v>26</v>
      </c>
      <c r="H44" s="9" t="s">
        <v>193</v>
      </c>
      <c r="I44" s="11" t="s">
        <v>194</v>
      </c>
      <c r="J44" s="11">
        <v>5253783.0999999996</v>
      </c>
      <c r="K44" s="11">
        <v>5253783.0999999996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9" t="s">
        <v>26</v>
      </c>
    </row>
    <row r="45" spans="1:19" x14ac:dyDescent="0.25">
      <c r="A45" s="12" t="s">
        <v>195</v>
      </c>
      <c r="B45" s="10" t="s">
        <v>151</v>
      </c>
      <c r="C45" s="9" t="s">
        <v>24</v>
      </c>
      <c r="D45" s="9" t="s">
        <v>170</v>
      </c>
      <c r="E45" s="9" t="s">
        <v>26</v>
      </c>
      <c r="F45" s="9" t="s">
        <v>171</v>
      </c>
      <c r="G45" s="9" t="s">
        <v>26</v>
      </c>
      <c r="H45" s="9" t="s">
        <v>172</v>
      </c>
      <c r="I45" s="11" t="s">
        <v>173</v>
      </c>
      <c r="J45" s="11">
        <v>15612130.68</v>
      </c>
      <c r="K45" s="11">
        <v>4866970.62</v>
      </c>
      <c r="L45" s="11">
        <v>9263069.0199999996</v>
      </c>
      <c r="M45" s="11">
        <v>1482091.04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9" t="s">
        <v>26</v>
      </c>
    </row>
    <row r="46" spans="1:19" x14ac:dyDescent="0.25">
      <c r="A46" s="12" t="s">
        <v>200</v>
      </c>
      <c r="B46" s="10" t="s">
        <v>151</v>
      </c>
      <c r="C46" s="9" t="s">
        <v>24</v>
      </c>
      <c r="D46" s="9" t="s">
        <v>175</v>
      </c>
      <c r="E46" s="9" t="s">
        <v>26</v>
      </c>
      <c r="F46" s="9" t="s">
        <v>176</v>
      </c>
      <c r="G46" s="9" t="s">
        <v>26</v>
      </c>
      <c r="H46" s="9" t="s">
        <v>177</v>
      </c>
      <c r="I46" s="11" t="s">
        <v>178</v>
      </c>
      <c r="J46" s="11">
        <v>719550</v>
      </c>
      <c r="K46" s="11">
        <v>719550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9" t="s">
        <v>26</v>
      </c>
    </row>
    <row r="47" spans="1:19" x14ac:dyDescent="0.25">
      <c r="A47" s="12" t="s">
        <v>203</v>
      </c>
      <c r="B47" s="10" t="s">
        <v>204</v>
      </c>
      <c r="C47" s="9" t="s">
        <v>31</v>
      </c>
      <c r="D47" s="9" t="s">
        <v>26</v>
      </c>
      <c r="E47" s="9" t="s">
        <v>254</v>
      </c>
      <c r="F47" s="9" t="s">
        <v>26</v>
      </c>
      <c r="G47" s="9" t="s">
        <v>111</v>
      </c>
      <c r="H47" s="9" t="s">
        <v>112</v>
      </c>
      <c r="I47" s="11" t="s">
        <v>113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2970772.6535999998</v>
      </c>
      <c r="S47" s="9" t="s">
        <v>255</v>
      </c>
    </row>
    <row r="48" spans="1:19" x14ac:dyDescent="0.25">
      <c r="A48" s="12" t="s">
        <v>207</v>
      </c>
      <c r="B48" s="10" t="s">
        <v>204</v>
      </c>
      <c r="C48" s="9" t="s">
        <v>31</v>
      </c>
      <c r="D48" s="9" t="s">
        <v>26</v>
      </c>
      <c r="E48" s="9" t="s">
        <v>257</v>
      </c>
      <c r="F48" s="9" t="s">
        <v>26</v>
      </c>
      <c r="G48" s="9" t="s">
        <v>49</v>
      </c>
      <c r="H48" s="9" t="s">
        <v>51</v>
      </c>
      <c r="I48" s="11" t="s">
        <v>52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286786.96499999997</v>
      </c>
      <c r="S48" s="9" t="s">
        <v>258</v>
      </c>
    </row>
    <row r="49" spans="1:19" x14ac:dyDescent="0.25">
      <c r="A49" s="12" t="s">
        <v>212</v>
      </c>
      <c r="B49" s="10" t="s">
        <v>204</v>
      </c>
      <c r="C49" s="9" t="s">
        <v>31</v>
      </c>
      <c r="D49" s="9" t="s">
        <v>26</v>
      </c>
      <c r="E49" s="9" t="s">
        <v>242</v>
      </c>
      <c r="F49" s="9" t="s">
        <v>26</v>
      </c>
      <c r="G49" s="9" t="s">
        <v>124</v>
      </c>
      <c r="H49" s="9" t="s">
        <v>126</v>
      </c>
      <c r="I49" s="11" t="s">
        <v>127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759466.56</v>
      </c>
      <c r="S49" s="9" t="s">
        <v>243</v>
      </c>
    </row>
    <row r="50" spans="1:19" x14ac:dyDescent="0.25">
      <c r="A50" s="12" t="s">
        <v>215</v>
      </c>
      <c r="B50" s="10" t="s">
        <v>204</v>
      </c>
      <c r="C50" s="9" t="s">
        <v>31</v>
      </c>
      <c r="D50" s="9" t="s">
        <v>26</v>
      </c>
      <c r="E50" s="9" t="s">
        <v>245</v>
      </c>
      <c r="F50" s="9" t="s">
        <v>26</v>
      </c>
      <c r="G50" s="9" t="s">
        <v>115</v>
      </c>
      <c r="H50" s="9" t="s">
        <v>116</v>
      </c>
      <c r="I50" s="11" t="s">
        <v>117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107600.38</v>
      </c>
      <c r="S50" s="9" t="s">
        <v>246</v>
      </c>
    </row>
    <row r="51" spans="1:19" x14ac:dyDescent="0.25">
      <c r="A51" s="12" t="s">
        <v>220</v>
      </c>
      <c r="B51" s="10" t="s">
        <v>204</v>
      </c>
      <c r="C51" s="9" t="s">
        <v>31</v>
      </c>
      <c r="D51" s="9" t="s">
        <v>26</v>
      </c>
      <c r="E51" s="9" t="s">
        <v>260</v>
      </c>
      <c r="F51" s="9" t="s">
        <v>26</v>
      </c>
      <c r="G51" s="9" t="s">
        <v>75</v>
      </c>
      <c r="H51" s="9" t="s">
        <v>77</v>
      </c>
      <c r="I51" s="11" t="s">
        <v>78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230400</v>
      </c>
      <c r="S51" s="9" t="s">
        <v>261</v>
      </c>
    </row>
    <row r="52" spans="1:19" x14ac:dyDescent="0.25">
      <c r="A52" s="12" t="s">
        <v>223</v>
      </c>
      <c r="B52" s="10" t="s">
        <v>204</v>
      </c>
      <c r="C52" s="9" t="s">
        <v>31</v>
      </c>
      <c r="D52" s="9" t="s">
        <v>26</v>
      </c>
      <c r="E52" s="9" t="s">
        <v>263</v>
      </c>
      <c r="F52" s="9" t="s">
        <v>26</v>
      </c>
      <c r="G52" s="9" t="s">
        <v>208</v>
      </c>
      <c r="H52" s="9" t="s">
        <v>210</v>
      </c>
      <c r="I52" s="11" t="s">
        <v>211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1069800</v>
      </c>
      <c r="S52" s="9" t="s">
        <v>264</v>
      </c>
    </row>
    <row r="53" spans="1:19" x14ac:dyDescent="0.25">
      <c r="A53" s="12" t="s">
        <v>228</v>
      </c>
      <c r="B53" s="10" t="s">
        <v>204</v>
      </c>
      <c r="C53" s="9" t="s">
        <v>31</v>
      </c>
      <c r="D53" s="9" t="s">
        <v>26</v>
      </c>
      <c r="E53" s="9" t="s">
        <v>248</v>
      </c>
      <c r="F53" s="9" t="s">
        <v>26</v>
      </c>
      <c r="G53" s="9" t="s">
        <v>129</v>
      </c>
      <c r="H53" s="9" t="s">
        <v>131</v>
      </c>
      <c r="I53" s="11" t="s">
        <v>132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314839.92</v>
      </c>
      <c r="S53" s="9" t="s">
        <v>249</v>
      </c>
    </row>
    <row r="54" spans="1:19" x14ac:dyDescent="0.25">
      <c r="A54" s="12" t="s">
        <v>231</v>
      </c>
      <c r="B54" s="10" t="s">
        <v>204</v>
      </c>
      <c r="C54" s="9" t="s">
        <v>31</v>
      </c>
      <c r="D54" s="9" t="s">
        <v>26</v>
      </c>
      <c r="E54" s="9" t="s">
        <v>251</v>
      </c>
      <c r="F54" s="9" t="s">
        <v>26</v>
      </c>
      <c r="G54" s="9" t="s">
        <v>205</v>
      </c>
      <c r="H54" s="9" t="s">
        <v>131</v>
      </c>
      <c r="I54" s="11" t="s">
        <v>132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44912.09</v>
      </c>
      <c r="S54" s="9" t="s">
        <v>252</v>
      </c>
    </row>
    <row r="55" spans="1:19" x14ac:dyDescent="0.25">
      <c r="A55" s="12" t="s">
        <v>236</v>
      </c>
      <c r="B55" s="10" t="s">
        <v>204</v>
      </c>
      <c r="C55" s="9" t="s">
        <v>24</v>
      </c>
      <c r="D55" s="9" t="s">
        <v>232</v>
      </c>
      <c r="E55" s="9" t="s">
        <v>26</v>
      </c>
      <c r="F55" s="9" t="s">
        <v>233</v>
      </c>
      <c r="G55" s="9" t="s">
        <v>26</v>
      </c>
      <c r="H55" s="9" t="s">
        <v>234</v>
      </c>
      <c r="I55" s="11" t="s">
        <v>235</v>
      </c>
      <c r="J55" s="11">
        <v>19696745.460000001</v>
      </c>
      <c r="K55" s="11">
        <v>8268990</v>
      </c>
      <c r="L55" s="11">
        <v>9851513.3300000001</v>
      </c>
      <c r="M55" s="11">
        <v>1576242.13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9" t="s">
        <v>26</v>
      </c>
    </row>
    <row r="56" spans="1:19" x14ac:dyDescent="0.25">
      <c r="A56" s="12" t="s">
        <v>241</v>
      </c>
      <c r="B56" s="10" t="s">
        <v>204</v>
      </c>
      <c r="C56" s="9" t="s">
        <v>24</v>
      </c>
      <c r="D56" s="9" t="s">
        <v>237</v>
      </c>
      <c r="E56" s="9" t="s">
        <v>26</v>
      </c>
      <c r="F56" s="9" t="s">
        <v>238</v>
      </c>
      <c r="G56" s="9" t="s">
        <v>26</v>
      </c>
      <c r="H56" s="9" t="s">
        <v>239</v>
      </c>
      <c r="I56" s="11" t="s">
        <v>240</v>
      </c>
      <c r="J56" s="11">
        <v>41527591</v>
      </c>
      <c r="K56" s="11">
        <v>39725560</v>
      </c>
      <c r="L56" s="11">
        <v>1553475</v>
      </c>
      <c r="M56" s="11">
        <v>248556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9" t="s">
        <v>26</v>
      </c>
    </row>
    <row r="57" spans="1:19" x14ac:dyDescent="0.25">
      <c r="A57" s="12" t="s">
        <v>244</v>
      </c>
      <c r="B57" s="10" t="s">
        <v>204</v>
      </c>
      <c r="C57" s="9" t="s">
        <v>24</v>
      </c>
      <c r="D57" s="9" t="s">
        <v>216</v>
      </c>
      <c r="E57" s="9" t="s">
        <v>26</v>
      </c>
      <c r="F57" s="9" t="s">
        <v>217</v>
      </c>
      <c r="G57" s="9" t="s">
        <v>26</v>
      </c>
      <c r="H57" s="9" t="s">
        <v>218</v>
      </c>
      <c r="I57" s="11" t="s">
        <v>219</v>
      </c>
      <c r="J57" s="11">
        <v>520000</v>
      </c>
      <c r="K57" s="11">
        <v>520000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9" t="s">
        <v>26</v>
      </c>
    </row>
    <row r="58" spans="1:19" x14ac:dyDescent="0.25">
      <c r="A58" s="12" t="s">
        <v>247</v>
      </c>
      <c r="B58" s="10" t="s">
        <v>204</v>
      </c>
      <c r="C58" s="9" t="s">
        <v>24</v>
      </c>
      <c r="D58" s="9" t="s">
        <v>205</v>
      </c>
      <c r="E58" s="9" t="s">
        <v>26</v>
      </c>
      <c r="F58" s="9" t="s">
        <v>206</v>
      </c>
      <c r="G58" s="9" t="s">
        <v>26</v>
      </c>
      <c r="H58" s="9" t="s">
        <v>131</v>
      </c>
      <c r="I58" s="11" t="s">
        <v>132</v>
      </c>
      <c r="J58" s="11">
        <v>434150.14</v>
      </c>
      <c r="K58" s="11">
        <v>0</v>
      </c>
      <c r="L58" s="11">
        <v>374267.36</v>
      </c>
      <c r="M58" s="11">
        <v>59882.78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9" t="s">
        <v>26</v>
      </c>
    </row>
    <row r="59" spans="1:19" x14ac:dyDescent="0.25">
      <c r="A59" s="12" t="s">
        <v>250</v>
      </c>
      <c r="B59" s="10" t="s">
        <v>204</v>
      </c>
      <c r="C59" s="9" t="s">
        <v>24</v>
      </c>
      <c r="D59" s="9" t="s">
        <v>213</v>
      </c>
      <c r="E59" s="9" t="s">
        <v>26</v>
      </c>
      <c r="F59" s="9" t="s">
        <v>214</v>
      </c>
      <c r="G59" s="9" t="s">
        <v>26</v>
      </c>
      <c r="H59" s="9" t="s">
        <v>107</v>
      </c>
      <c r="I59" s="11" t="s">
        <v>108</v>
      </c>
      <c r="J59" s="11">
        <v>522000</v>
      </c>
      <c r="K59" s="11">
        <v>0</v>
      </c>
      <c r="L59" s="11">
        <v>450000</v>
      </c>
      <c r="M59" s="11">
        <v>72000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9" t="s">
        <v>26</v>
      </c>
    </row>
    <row r="60" spans="1:19" x14ac:dyDescent="0.25">
      <c r="A60" s="12" t="s">
        <v>253</v>
      </c>
      <c r="B60" s="10" t="s">
        <v>204</v>
      </c>
      <c r="C60" s="9" t="s">
        <v>24</v>
      </c>
      <c r="D60" s="9" t="s">
        <v>208</v>
      </c>
      <c r="E60" s="9" t="s">
        <v>26</v>
      </c>
      <c r="F60" s="9" t="s">
        <v>209</v>
      </c>
      <c r="G60" s="9" t="s">
        <v>26</v>
      </c>
      <c r="H60" s="9" t="s">
        <v>210</v>
      </c>
      <c r="I60" s="11" t="s">
        <v>211</v>
      </c>
      <c r="J60" s="11">
        <v>10341400</v>
      </c>
      <c r="K60" s="11">
        <v>0</v>
      </c>
      <c r="L60" s="11">
        <v>8915000</v>
      </c>
      <c r="M60" s="11">
        <v>1426400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9" t="s">
        <v>26</v>
      </c>
    </row>
    <row r="61" spans="1:19" x14ac:dyDescent="0.25">
      <c r="A61" s="12" t="s">
        <v>256</v>
      </c>
      <c r="B61" s="10" t="s">
        <v>204</v>
      </c>
      <c r="C61" s="9" t="s">
        <v>24</v>
      </c>
      <c r="D61" s="9" t="s">
        <v>224</v>
      </c>
      <c r="E61" s="9" t="s">
        <v>26</v>
      </c>
      <c r="F61" s="9" t="s">
        <v>225</v>
      </c>
      <c r="G61" s="9" t="s">
        <v>26</v>
      </c>
      <c r="H61" s="9" t="s">
        <v>226</v>
      </c>
      <c r="I61" s="11" t="s">
        <v>227</v>
      </c>
      <c r="J61" s="11">
        <v>11117255.07</v>
      </c>
      <c r="K61" s="11">
        <v>-0.1</v>
      </c>
      <c r="L61" s="11">
        <v>9583840.5800000001</v>
      </c>
      <c r="M61" s="11">
        <v>1533414.49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9" t="s">
        <v>26</v>
      </c>
    </row>
    <row r="62" spans="1:19" x14ac:dyDescent="0.25">
      <c r="A62" s="12" t="s">
        <v>259</v>
      </c>
      <c r="B62" s="10" t="s">
        <v>204</v>
      </c>
      <c r="C62" s="9" t="s">
        <v>24</v>
      </c>
      <c r="D62" s="9" t="s">
        <v>229</v>
      </c>
      <c r="E62" s="9" t="s">
        <v>26</v>
      </c>
      <c r="F62" s="9" t="s">
        <v>230</v>
      </c>
      <c r="G62" s="9" t="s">
        <v>26</v>
      </c>
      <c r="H62" s="9" t="s">
        <v>226</v>
      </c>
      <c r="I62" s="11" t="s">
        <v>227</v>
      </c>
      <c r="J62" s="11">
        <v>2250467.0699999998</v>
      </c>
      <c r="K62" s="11">
        <v>0</v>
      </c>
      <c r="L62" s="11">
        <v>1940057.82</v>
      </c>
      <c r="M62" s="11">
        <v>310409.25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9" t="s">
        <v>26</v>
      </c>
    </row>
    <row r="63" spans="1:19" x14ac:dyDescent="0.25">
      <c r="A63" s="12" t="s">
        <v>262</v>
      </c>
      <c r="B63" s="10" t="s">
        <v>204</v>
      </c>
      <c r="C63" s="9" t="s">
        <v>24</v>
      </c>
      <c r="D63" s="9" t="s">
        <v>221</v>
      </c>
      <c r="E63" s="9" t="s">
        <v>26</v>
      </c>
      <c r="F63" s="9" t="s">
        <v>222</v>
      </c>
      <c r="G63" s="9" t="s">
        <v>26</v>
      </c>
      <c r="H63" s="9" t="s">
        <v>193</v>
      </c>
      <c r="I63" s="11" t="s">
        <v>194</v>
      </c>
      <c r="J63" s="11">
        <v>3199999.99</v>
      </c>
      <c r="K63" s="11">
        <v>3199999.99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9" t="s">
        <v>26</v>
      </c>
    </row>
    <row r="64" spans="1:19" x14ac:dyDescent="0.25">
      <c r="A64" s="12" t="s">
        <v>265</v>
      </c>
      <c r="B64" s="10" t="s">
        <v>266</v>
      </c>
      <c r="C64" s="9" t="s">
        <v>31</v>
      </c>
      <c r="D64" s="9" t="s">
        <v>26</v>
      </c>
      <c r="E64" s="9" t="s">
        <v>320</v>
      </c>
      <c r="F64" s="9" t="s">
        <v>26</v>
      </c>
      <c r="G64" s="9" t="s">
        <v>59</v>
      </c>
      <c r="H64" s="9" t="s">
        <v>61</v>
      </c>
      <c r="I64" s="11" t="s">
        <v>62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1786209.96</v>
      </c>
      <c r="S64" s="9" t="s">
        <v>321</v>
      </c>
    </row>
    <row r="65" spans="1:19" x14ac:dyDescent="0.25">
      <c r="A65" s="12" t="s">
        <v>269</v>
      </c>
      <c r="B65" s="10" t="s">
        <v>266</v>
      </c>
      <c r="C65" s="9" t="s">
        <v>31</v>
      </c>
      <c r="D65" s="9" t="s">
        <v>26</v>
      </c>
      <c r="E65" s="9" t="s">
        <v>291</v>
      </c>
      <c r="F65" s="9" t="s">
        <v>26</v>
      </c>
      <c r="G65" s="9" t="s">
        <v>267</v>
      </c>
      <c r="H65" s="9" t="s">
        <v>154</v>
      </c>
      <c r="I65" s="11" t="s">
        <v>155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432416.16</v>
      </c>
      <c r="S65" s="9" t="s">
        <v>292</v>
      </c>
    </row>
    <row r="66" spans="1:19" x14ac:dyDescent="0.25">
      <c r="A66" s="12" t="s">
        <v>273</v>
      </c>
      <c r="B66" s="10" t="s">
        <v>266</v>
      </c>
      <c r="C66" s="9" t="s">
        <v>31</v>
      </c>
      <c r="D66" s="9" t="s">
        <v>26</v>
      </c>
      <c r="E66" s="9" t="s">
        <v>294</v>
      </c>
      <c r="F66" s="9" t="s">
        <v>26</v>
      </c>
      <c r="G66" s="9" t="s">
        <v>25</v>
      </c>
      <c r="H66" s="9" t="s">
        <v>28</v>
      </c>
      <c r="I66" s="11" t="s">
        <v>29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186000</v>
      </c>
      <c r="S66" s="9" t="s">
        <v>295</v>
      </c>
    </row>
    <row r="67" spans="1:19" x14ac:dyDescent="0.25">
      <c r="A67" s="12" t="s">
        <v>277</v>
      </c>
      <c r="B67" s="10" t="s">
        <v>266</v>
      </c>
      <c r="C67" s="9" t="s">
        <v>31</v>
      </c>
      <c r="D67" s="9" t="s">
        <v>26</v>
      </c>
      <c r="E67" s="9" t="s">
        <v>297</v>
      </c>
      <c r="F67" s="9" t="s">
        <v>26</v>
      </c>
      <c r="G67" s="9" t="s">
        <v>80</v>
      </c>
      <c r="H67" s="9" t="s">
        <v>28</v>
      </c>
      <c r="I67" s="11" t="s">
        <v>29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276000</v>
      </c>
      <c r="S67" s="9" t="s">
        <v>298</v>
      </c>
    </row>
    <row r="68" spans="1:19" x14ac:dyDescent="0.25">
      <c r="A68" s="12" t="s">
        <v>282</v>
      </c>
      <c r="B68" s="10" t="s">
        <v>266</v>
      </c>
      <c r="C68" s="9" t="s">
        <v>31</v>
      </c>
      <c r="D68" s="9" t="s">
        <v>26</v>
      </c>
      <c r="E68" s="9" t="s">
        <v>323</v>
      </c>
      <c r="F68" s="9" t="s">
        <v>26</v>
      </c>
      <c r="G68" s="9" t="s">
        <v>270</v>
      </c>
      <c r="H68" s="9" t="s">
        <v>271</v>
      </c>
      <c r="I68" s="11" t="s">
        <v>272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403200</v>
      </c>
      <c r="S68" s="9" t="s">
        <v>324</v>
      </c>
    </row>
    <row r="69" spans="1:19" x14ac:dyDescent="0.25">
      <c r="A69" s="12" t="s">
        <v>285</v>
      </c>
      <c r="B69" s="10" t="s">
        <v>266</v>
      </c>
      <c r="C69" s="9" t="s">
        <v>31</v>
      </c>
      <c r="D69" s="9" t="s">
        <v>26</v>
      </c>
      <c r="E69" s="9" t="s">
        <v>300</v>
      </c>
      <c r="F69" s="9" t="s">
        <v>26</v>
      </c>
      <c r="G69" s="9" t="s">
        <v>170</v>
      </c>
      <c r="H69" s="9" t="s">
        <v>172</v>
      </c>
      <c r="I69" s="11" t="s">
        <v>173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1111568.28</v>
      </c>
      <c r="S69" s="9" t="s">
        <v>301</v>
      </c>
    </row>
    <row r="70" spans="1:19" x14ac:dyDescent="0.25">
      <c r="A70" s="12" t="s">
        <v>290</v>
      </c>
      <c r="B70" s="10" t="s">
        <v>266</v>
      </c>
      <c r="C70" s="9" t="s">
        <v>31</v>
      </c>
      <c r="D70" s="9" t="s">
        <v>26</v>
      </c>
      <c r="E70" s="9" t="s">
        <v>303</v>
      </c>
      <c r="F70" s="9" t="s">
        <v>26</v>
      </c>
      <c r="G70" s="9" t="s">
        <v>167</v>
      </c>
      <c r="H70" s="9" t="s">
        <v>107</v>
      </c>
      <c r="I70" s="11" t="s">
        <v>108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174600</v>
      </c>
      <c r="S70" s="9" t="s">
        <v>304</v>
      </c>
    </row>
    <row r="71" spans="1:19" x14ac:dyDescent="0.25">
      <c r="A71" s="12" t="s">
        <v>293</v>
      </c>
      <c r="B71" s="10" t="s">
        <v>266</v>
      </c>
      <c r="C71" s="9" t="s">
        <v>31</v>
      </c>
      <c r="D71" s="9" t="s">
        <v>26</v>
      </c>
      <c r="E71" s="9" t="s">
        <v>306</v>
      </c>
      <c r="F71" s="9" t="s">
        <v>26</v>
      </c>
      <c r="G71" s="9" t="s">
        <v>213</v>
      </c>
      <c r="H71" s="9" t="s">
        <v>107</v>
      </c>
      <c r="I71" s="11" t="s">
        <v>108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54000</v>
      </c>
      <c r="S71" s="9" t="s">
        <v>307</v>
      </c>
    </row>
    <row r="72" spans="1:19" x14ac:dyDescent="0.25">
      <c r="A72" s="12" t="s">
        <v>296</v>
      </c>
      <c r="B72" s="10" t="s">
        <v>266</v>
      </c>
      <c r="C72" s="9" t="s">
        <v>31</v>
      </c>
      <c r="D72" s="9" t="s">
        <v>26</v>
      </c>
      <c r="E72" s="9" t="s">
        <v>309</v>
      </c>
      <c r="F72" s="9" t="s">
        <v>26</v>
      </c>
      <c r="G72" s="9" t="s">
        <v>134</v>
      </c>
      <c r="H72" s="9" t="s">
        <v>136</v>
      </c>
      <c r="I72" s="11" t="s">
        <v>137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777076.8</v>
      </c>
      <c r="S72" s="9" t="s">
        <v>310</v>
      </c>
    </row>
    <row r="73" spans="1:19" x14ac:dyDescent="0.25">
      <c r="A73" s="12" t="s">
        <v>299</v>
      </c>
      <c r="B73" s="10" t="s">
        <v>266</v>
      </c>
      <c r="C73" s="9" t="s">
        <v>31</v>
      </c>
      <c r="D73" s="9" t="s">
        <v>26</v>
      </c>
      <c r="E73" s="9" t="s">
        <v>314</v>
      </c>
      <c r="F73" s="9" t="s">
        <v>26</v>
      </c>
      <c r="G73" s="9" t="s">
        <v>162</v>
      </c>
      <c r="H73" s="9" t="s">
        <v>164</v>
      </c>
      <c r="I73" s="11" t="s">
        <v>165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1128223.06</v>
      </c>
      <c r="S73" s="9" t="s">
        <v>315</v>
      </c>
    </row>
    <row r="74" spans="1:19" x14ac:dyDescent="0.25">
      <c r="A74" s="12" t="s">
        <v>302</v>
      </c>
      <c r="B74" s="10" t="s">
        <v>266</v>
      </c>
      <c r="C74" s="9" t="s">
        <v>31</v>
      </c>
      <c r="D74" s="9" t="s">
        <v>26</v>
      </c>
      <c r="E74" s="9" t="s">
        <v>317</v>
      </c>
      <c r="F74" s="9" t="s">
        <v>26</v>
      </c>
      <c r="G74" s="9" t="s">
        <v>274</v>
      </c>
      <c r="H74" s="9" t="s">
        <v>275</v>
      </c>
      <c r="I74" s="11" t="s">
        <v>276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325034.48</v>
      </c>
      <c r="S74" s="9" t="s">
        <v>318</v>
      </c>
    </row>
    <row r="75" spans="1:19" x14ac:dyDescent="0.25">
      <c r="A75" s="12" t="s">
        <v>305</v>
      </c>
      <c r="B75" s="10" t="s">
        <v>266</v>
      </c>
      <c r="C75" s="9" t="s">
        <v>24</v>
      </c>
      <c r="D75" s="9" t="s">
        <v>278</v>
      </c>
      <c r="E75" s="9" t="s">
        <v>26</v>
      </c>
      <c r="F75" s="9" t="s">
        <v>279</v>
      </c>
      <c r="G75" s="9" t="s">
        <v>26</v>
      </c>
      <c r="H75" s="9" t="s">
        <v>280</v>
      </c>
      <c r="I75" s="11" t="s">
        <v>281</v>
      </c>
      <c r="J75" s="11">
        <v>6864000</v>
      </c>
      <c r="K75" s="11">
        <v>6864000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9" t="s">
        <v>26</v>
      </c>
    </row>
    <row r="76" spans="1:19" x14ac:dyDescent="0.25">
      <c r="A76" s="12" t="s">
        <v>308</v>
      </c>
      <c r="B76" s="10" t="s">
        <v>266</v>
      </c>
      <c r="C76" s="9" t="s">
        <v>24</v>
      </c>
      <c r="D76" s="9" t="s">
        <v>283</v>
      </c>
      <c r="E76" s="9" t="s">
        <v>26</v>
      </c>
      <c r="F76" s="9" t="s">
        <v>284</v>
      </c>
      <c r="G76" s="9" t="s">
        <v>26</v>
      </c>
      <c r="H76" s="9" t="s">
        <v>280</v>
      </c>
      <c r="I76" s="11" t="s">
        <v>281</v>
      </c>
      <c r="J76" s="11">
        <v>10862000</v>
      </c>
      <c r="K76" s="11">
        <v>3572000</v>
      </c>
      <c r="L76" s="11">
        <v>0</v>
      </c>
      <c r="M76" s="11">
        <v>0</v>
      </c>
      <c r="N76" s="11">
        <v>6750000</v>
      </c>
      <c r="O76" s="11">
        <v>540000</v>
      </c>
      <c r="P76" s="11">
        <v>0</v>
      </c>
      <c r="Q76" s="11">
        <v>0</v>
      </c>
      <c r="R76" s="11">
        <v>0</v>
      </c>
      <c r="S76" s="9" t="s">
        <v>26</v>
      </c>
    </row>
    <row r="77" spans="1:19" x14ac:dyDescent="0.25">
      <c r="A77" s="12" t="s">
        <v>311</v>
      </c>
      <c r="B77" s="10" t="s">
        <v>266</v>
      </c>
      <c r="C77" s="9" t="s">
        <v>24</v>
      </c>
      <c r="D77" s="9" t="s">
        <v>267</v>
      </c>
      <c r="E77" s="9" t="s">
        <v>26</v>
      </c>
      <c r="F77" s="9" t="s">
        <v>268</v>
      </c>
      <c r="G77" s="9" t="s">
        <v>26</v>
      </c>
      <c r="H77" s="9" t="s">
        <v>154</v>
      </c>
      <c r="I77" s="11" t="s">
        <v>155</v>
      </c>
      <c r="J77" s="11">
        <v>4180022.88</v>
      </c>
      <c r="K77" s="11">
        <v>0</v>
      </c>
      <c r="L77" s="11">
        <v>3603468</v>
      </c>
      <c r="M77" s="11">
        <v>576554.88</v>
      </c>
      <c r="N77" s="11">
        <v>0</v>
      </c>
      <c r="O77" s="11">
        <v>0</v>
      </c>
      <c r="P77" s="11">
        <v>0</v>
      </c>
      <c r="Q77" s="11">
        <v>0</v>
      </c>
      <c r="R77" s="11">
        <v>0</v>
      </c>
      <c r="S77" s="9" t="s">
        <v>26</v>
      </c>
    </row>
    <row r="78" spans="1:19" x14ac:dyDescent="0.25">
      <c r="A78" s="12" t="s">
        <v>313</v>
      </c>
      <c r="B78" s="10" t="s">
        <v>266</v>
      </c>
      <c r="C78" s="9" t="s">
        <v>31</v>
      </c>
      <c r="D78" s="9" t="s">
        <v>26</v>
      </c>
      <c r="E78" s="9" t="s">
        <v>312</v>
      </c>
      <c r="F78" s="9" t="s">
        <v>26</v>
      </c>
      <c r="G78" s="9" t="s">
        <v>162</v>
      </c>
      <c r="H78" s="9" t="s">
        <v>164</v>
      </c>
      <c r="I78" s="11" t="s">
        <v>165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9" t="s">
        <v>26</v>
      </c>
    </row>
    <row r="79" spans="1:19" x14ac:dyDescent="0.25">
      <c r="A79" s="12" t="s">
        <v>316</v>
      </c>
      <c r="B79" s="10" t="s">
        <v>266</v>
      </c>
      <c r="C79" s="9" t="s">
        <v>24</v>
      </c>
      <c r="D79" s="9" t="s">
        <v>270</v>
      </c>
      <c r="E79" s="9" t="s">
        <v>26</v>
      </c>
      <c r="F79" s="9" t="s">
        <v>27</v>
      </c>
      <c r="G79" s="9" t="s">
        <v>26</v>
      </c>
      <c r="H79" s="9" t="s">
        <v>271</v>
      </c>
      <c r="I79" s="11" t="s">
        <v>272</v>
      </c>
      <c r="J79" s="11">
        <v>3897600</v>
      </c>
      <c r="K79" s="11">
        <v>0</v>
      </c>
      <c r="L79" s="11">
        <v>3360000</v>
      </c>
      <c r="M79" s="11">
        <v>537600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9" t="s">
        <v>26</v>
      </c>
    </row>
    <row r="80" spans="1:19" x14ac:dyDescent="0.25">
      <c r="A80" s="12" t="s">
        <v>319</v>
      </c>
      <c r="B80" s="10" t="s">
        <v>266</v>
      </c>
      <c r="C80" s="9" t="s">
        <v>24</v>
      </c>
      <c r="D80" s="9" t="s">
        <v>274</v>
      </c>
      <c r="E80" s="9" t="s">
        <v>26</v>
      </c>
      <c r="F80" s="9" t="s">
        <v>27</v>
      </c>
      <c r="G80" s="9" t="s">
        <v>26</v>
      </c>
      <c r="H80" s="9" t="s">
        <v>275</v>
      </c>
      <c r="I80" s="11" t="s">
        <v>276</v>
      </c>
      <c r="J80" s="11">
        <v>3141999.99</v>
      </c>
      <c r="K80" s="11">
        <v>0</v>
      </c>
      <c r="L80" s="11">
        <v>2708620.68</v>
      </c>
      <c r="M80" s="11">
        <v>433379.31</v>
      </c>
      <c r="N80" s="11">
        <v>0</v>
      </c>
      <c r="O80" s="11">
        <v>0</v>
      </c>
      <c r="P80" s="11">
        <v>0</v>
      </c>
      <c r="Q80" s="11">
        <v>0</v>
      </c>
      <c r="R80" s="11">
        <v>0</v>
      </c>
      <c r="S80" s="9" t="s">
        <v>26</v>
      </c>
    </row>
    <row r="81" spans="1:19" x14ac:dyDescent="0.25">
      <c r="A81" s="12" t="s">
        <v>322</v>
      </c>
      <c r="B81" s="10" t="s">
        <v>266</v>
      </c>
      <c r="C81" s="9" t="s">
        <v>24</v>
      </c>
      <c r="D81" s="9" t="s">
        <v>286</v>
      </c>
      <c r="E81" s="9" t="s">
        <v>26</v>
      </c>
      <c r="F81" s="9" t="s">
        <v>287</v>
      </c>
      <c r="G81" s="9" t="s">
        <v>26</v>
      </c>
      <c r="H81" s="9" t="s">
        <v>288</v>
      </c>
      <c r="I81" s="11" t="s">
        <v>289</v>
      </c>
      <c r="J81" s="11">
        <v>4746295.4400000004</v>
      </c>
      <c r="K81" s="11">
        <v>0</v>
      </c>
      <c r="L81" s="11">
        <v>4091634</v>
      </c>
      <c r="M81" s="11">
        <v>654661.43999999994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  <c r="S81" s="9" t="s">
        <v>26</v>
      </c>
    </row>
    <row r="82" spans="1:19" x14ac:dyDescent="0.25">
      <c r="A82" s="12" t="s">
        <v>325</v>
      </c>
      <c r="B82" s="10" t="s">
        <v>326</v>
      </c>
      <c r="C82" s="9" t="s">
        <v>31</v>
      </c>
      <c r="D82" s="9" t="s">
        <v>26</v>
      </c>
      <c r="E82" s="9" t="s">
        <v>334</v>
      </c>
      <c r="F82" s="9" t="s">
        <v>26</v>
      </c>
      <c r="G82" s="9" t="s">
        <v>327</v>
      </c>
      <c r="H82" s="9" t="s">
        <v>329</v>
      </c>
      <c r="I82" s="11" t="s">
        <v>330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91026.72</v>
      </c>
      <c r="S82" s="9" t="s">
        <v>335</v>
      </c>
    </row>
    <row r="83" spans="1:19" x14ac:dyDescent="0.25">
      <c r="A83" s="12" t="s">
        <v>331</v>
      </c>
      <c r="B83" s="10" t="s">
        <v>326</v>
      </c>
      <c r="C83" s="9" t="s">
        <v>31</v>
      </c>
      <c r="D83" s="9" t="s">
        <v>26</v>
      </c>
      <c r="E83" s="9" t="s">
        <v>358</v>
      </c>
      <c r="F83" s="9" t="s">
        <v>26</v>
      </c>
      <c r="G83" s="9" t="s">
        <v>332</v>
      </c>
      <c r="H83" s="9" t="s">
        <v>271</v>
      </c>
      <c r="I83" s="11" t="s">
        <v>272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207600</v>
      </c>
      <c r="S83" s="9" t="s">
        <v>359</v>
      </c>
    </row>
    <row r="84" spans="1:19" x14ac:dyDescent="0.25">
      <c r="A84" s="12" t="s">
        <v>333</v>
      </c>
      <c r="B84" s="10" t="s">
        <v>326</v>
      </c>
      <c r="C84" s="9" t="s">
        <v>31</v>
      </c>
      <c r="D84" s="9" t="s">
        <v>26</v>
      </c>
      <c r="E84" s="9" t="s">
        <v>337</v>
      </c>
      <c r="F84" s="9" t="s">
        <v>26</v>
      </c>
      <c r="G84" s="9" t="s">
        <v>237</v>
      </c>
      <c r="H84" s="9" t="s">
        <v>239</v>
      </c>
      <c r="I84" s="11" t="s">
        <v>240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v>0</v>
      </c>
      <c r="R84" s="11">
        <v>186417</v>
      </c>
      <c r="S84" s="9" t="s">
        <v>338</v>
      </c>
    </row>
    <row r="85" spans="1:19" x14ac:dyDescent="0.25">
      <c r="A85" s="12" t="s">
        <v>336</v>
      </c>
      <c r="B85" s="10" t="s">
        <v>326</v>
      </c>
      <c r="C85" s="9" t="s">
        <v>31</v>
      </c>
      <c r="D85" s="9" t="s">
        <v>26</v>
      </c>
      <c r="E85" s="9" t="s">
        <v>340</v>
      </c>
      <c r="F85" s="9" t="s">
        <v>26</v>
      </c>
      <c r="G85" s="9" t="s">
        <v>286</v>
      </c>
      <c r="H85" s="9" t="s">
        <v>288</v>
      </c>
      <c r="I85" s="11" t="s">
        <v>289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490996.08</v>
      </c>
      <c r="S85" s="9" t="s">
        <v>341</v>
      </c>
    </row>
    <row r="86" spans="1:19" x14ac:dyDescent="0.25">
      <c r="A86" s="12" t="s">
        <v>339</v>
      </c>
      <c r="B86" s="10" t="s">
        <v>326</v>
      </c>
      <c r="C86" s="9" t="s">
        <v>31</v>
      </c>
      <c r="D86" s="9" t="s">
        <v>26</v>
      </c>
      <c r="E86" s="9" t="s">
        <v>343</v>
      </c>
      <c r="F86" s="9" t="s">
        <v>26</v>
      </c>
      <c r="G86" s="9" t="s">
        <v>283</v>
      </c>
      <c r="H86" s="9" t="s">
        <v>280</v>
      </c>
      <c r="I86" s="11" t="s">
        <v>281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405000</v>
      </c>
      <c r="S86" s="9" t="s">
        <v>344</v>
      </c>
    </row>
    <row r="87" spans="1:19" x14ac:dyDescent="0.25">
      <c r="A87" s="12" t="s">
        <v>342</v>
      </c>
      <c r="B87" s="10" t="s">
        <v>326</v>
      </c>
      <c r="C87" s="9" t="s">
        <v>31</v>
      </c>
      <c r="D87" s="9" t="s">
        <v>26</v>
      </c>
      <c r="E87" s="9" t="s">
        <v>346</v>
      </c>
      <c r="F87" s="9" t="s">
        <v>26</v>
      </c>
      <c r="G87" s="9" t="s">
        <v>232</v>
      </c>
      <c r="H87" s="9" t="s">
        <v>234</v>
      </c>
      <c r="I87" s="11" t="s">
        <v>235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1182181.6000000001</v>
      </c>
      <c r="S87" s="9" t="s">
        <v>347</v>
      </c>
    </row>
    <row r="88" spans="1:19" x14ac:dyDescent="0.25">
      <c r="A88" s="12" t="s">
        <v>345</v>
      </c>
      <c r="B88" s="10" t="s">
        <v>326</v>
      </c>
      <c r="C88" s="9" t="s">
        <v>31</v>
      </c>
      <c r="D88" s="9" t="s">
        <v>26</v>
      </c>
      <c r="E88" s="9" t="s">
        <v>349</v>
      </c>
      <c r="F88" s="9" t="s">
        <v>26</v>
      </c>
      <c r="G88" s="9" t="s">
        <v>229</v>
      </c>
      <c r="H88" s="9" t="s">
        <v>226</v>
      </c>
      <c r="I88" s="11" t="s">
        <v>227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232806.94</v>
      </c>
      <c r="S88" s="9" t="s">
        <v>350</v>
      </c>
    </row>
    <row r="89" spans="1:19" x14ac:dyDescent="0.25">
      <c r="A89" s="12" t="s">
        <v>348</v>
      </c>
      <c r="B89" s="10" t="s">
        <v>326</v>
      </c>
      <c r="C89" s="9" t="s">
        <v>31</v>
      </c>
      <c r="D89" s="9" t="s">
        <v>26</v>
      </c>
      <c r="E89" s="9" t="s">
        <v>352</v>
      </c>
      <c r="F89" s="9" t="s">
        <v>26</v>
      </c>
      <c r="G89" s="9" t="s">
        <v>224</v>
      </c>
      <c r="H89" s="9" t="s">
        <v>226</v>
      </c>
      <c r="I89" s="11" t="s">
        <v>227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1150060.8700000001</v>
      </c>
      <c r="S89" s="9" t="s">
        <v>353</v>
      </c>
    </row>
    <row r="90" spans="1:19" x14ac:dyDescent="0.25">
      <c r="A90" s="12" t="s">
        <v>351</v>
      </c>
      <c r="B90" s="10" t="s">
        <v>326</v>
      </c>
      <c r="C90" s="9" t="s">
        <v>31</v>
      </c>
      <c r="D90" s="9" t="s">
        <v>26</v>
      </c>
      <c r="E90" s="9" t="s">
        <v>355</v>
      </c>
      <c r="F90" s="9" t="s">
        <v>26</v>
      </c>
      <c r="G90" s="9" t="s">
        <v>196</v>
      </c>
      <c r="H90" s="9" t="s">
        <v>198</v>
      </c>
      <c r="I90" s="11" t="s">
        <v>199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678453.6</v>
      </c>
      <c r="S90" s="9" t="s">
        <v>356</v>
      </c>
    </row>
    <row r="91" spans="1:19" x14ac:dyDescent="0.25">
      <c r="A91" s="12" t="s">
        <v>354</v>
      </c>
      <c r="B91" s="10" t="s">
        <v>326</v>
      </c>
      <c r="C91" s="9" t="s">
        <v>24</v>
      </c>
      <c r="D91" s="9" t="s">
        <v>327</v>
      </c>
      <c r="E91" s="9" t="s">
        <v>26</v>
      </c>
      <c r="F91" s="9" t="s">
        <v>328</v>
      </c>
      <c r="G91" s="9" t="s">
        <v>26</v>
      </c>
      <c r="H91" s="9" t="s">
        <v>329</v>
      </c>
      <c r="I91" s="11" t="s">
        <v>330</v>
      </c>
      <c r="J91" s="11">
        <v>879924.96</v>
      </c>
      <c r="K91" s="11">
        <v>0</v>
      </c>
      <c r="L91" s="11">
        <v>758556</v>
      </c>
      <c r="M91" s="11">
        <v>121368.96000000001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  <c r="S91" s="9" t="s">
        <v>26</v>
      </c>
    </row>
    <row r="92" spans="1:19" x14ac:dyDescent="0.25">
      <c r="A92" s="12" t="s">
        <v>357</v>
      </c>
      <c r="B92" s="10" t="s">
        <v>326</v>
      </c>
      <c r="C92" s="9" t="s">
        <v>24</v>
      </c>
      <c r="D92" s="9" t="s">
        <v>332</v>
      </c>
      <c r="E92" s="9" t="s">
        <v>26</v>
      </c>
      <c r="F92" s="9" t="s">
        <v>27</v>
      </c>
      <c r="G92" s="9" t="s">
        <v>26</v>
      </c>
      <c r="H92" s="9" t="s">
        <v>271</v>
      </c>
      <c r="I92" s="11" t="s">
        <v>272</v>
      </c>
      <c r="J92" s="11">
        <v>2006800</v>
      </c>
      <c r="K92" s="11">
        <v>0</v>
      </c>
      <c r="L92" s="11">
        <v>1730000</v>
      </c>
      <c r="M92" s="11">
        <v>276800</v>
      </c>
      <c r="N92" s="11">
        <v>0</v>
      </c>
      <c r="O92" s="11">
        <v>0</v>
      </c>
      <c r="P92" s="11">
        <v>0</v>
      </c>
      <c r="Q92" s="11">
        <v>0</v>
      </c>
      <c r="R92" s="11">
        <v>0</v>
      </c>
      <c r="S92" s="9" t="s">
        <v>26</v>
      </c>
    </row>
    <row r="94" spans="1:19" x14ac:dyDescent="0.25">
      <c r="J94" s="7">
        <f>SUM(J2:J92)</f>
        <v>312194907.05000001</v>
      </c>
      <c r="K94" s="7">
        <f t="shared" ref="K94:R94" si="0">SUM(K2:K92)</f>
        <v>134074985.67000002</v>
      </c>
      <c r="L94" s="7">
        <f t="shared" si="0"/>
        <v>147267173.45999998</v>
      </c>
      <c r="M94" s="7">
        <f t="shared" si="0"/>
        <v>23562747.73</v>
      </c>
      <c r="N94" s="7">
        <f t="shared" si="0"/>
        <v>6750000</v>
      </c>
      <c r="O94" s="7">
        <f t="shared" si="0"/>
        <v>540000</v>
      </c>
      <c r="P94" s="7">
        <f t="shared" si="0"/>
        <v>0</v>
      </c>
      <c r="Q94" s="7">
        <f t="shared" si="0"/>
        <v>0</v>
      </c>
      <c r="R94" s="7">
        <f t="shared" si="0"/>
        <v>18359116.588600002</v>
      </c>
    </row>
    <row r="96" spans="1:19" x14ac:dyDescent="0.25">
      <c r="J96" s="6" t="s">
        <v>360</v>
      </c>
    </row>
    <row r="97" spans="9:12" x14ac:dyDescent="0.25">
      <c r="J97" s="17"/>
      <c r="K97" s="17"/>
      <c r="L97" s="17"/>
    </row>
    <row r="98" spans="9:12" x14ac:dyDescent="0.25">
      <c r="J98" s="17" t="s">
        <v>361</v>
      </c>
      <c r="K98" s="17" t="s">
        <v>362</v>
      </c>
      <c r="L98" s="13" t="s">
        <v>363</v>
      </c>
    </row>
    <row r="100" spans="9:12" x14ac:dyDescent="0.25">
      <c r="I100" s="6" t="s">
        <v>364</v>
      </c>
      <c r="J100" s="6">
        <f>K94</f>
        <v>134074985.67000002</v>
      </c>
    </row>
    <row r="102" spans="9:12" x14ac:dyDescent="0.25">
      <c r="I102" s="6" t="s">
        <v>365</v>
      </c>
      <c r="J102" s="6">
        <f>L94</f>
        <v>147267173.45999998</v>
      </c>
      <c r="K102" s="6">
        <f>M94</f>
        <v>23562747.73</v>
      </c>
    </row>
    <row r="104" spans="9:12" x14ac:dyDescent="0.25">
      <c r="I104" s="6" t="s">
        <v>366</v>
      </c>
      <c r="J104" s="6">
        <f>N94</f>
        <v>6750000</v>
      </c>
      <c r="K104" s="6">
        <f>O94</f>
        <v>540000</v>
      </c>
      <c r="L104" s="3">
        <v>0</v>
      </c>
    </row>
    <row r="106" spans="9:12" x14ac:dyDescent="0.25">
      <c r="I106" s="6" t="s">
        <v>367</v>
      </c>
      <c r="J106" s="6">
        <v>0</v>
      </c>
      <c r="K106" s="6">
        <v>0</v>
      </c>
    </row>
    <row r="108" spans="9:12" x14ac:dyDescent="0.25">
      <c r="I108" s="6" t="s">
        <v>368</v>
      </c>
      <c r="J108" s="6">
        <f>SUM(J100:J106)</f>
        <v>288092159.13</v>
      </c>
      <c r="K108" s="6">
        <f>SUM(K100:K106)</f>
        <v>24102747.73</v>
      </c>
      <c r="L108" s="3">
        <v>0</v>
      </c>
    </row>
  </sheetData>
  <sortState ref="A8:S92">
    <sortCondition ref="B8:B92"/>
    <sortCondition ref="S8:S92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2:S108"/>
  <sheetViews>
    <sheetView tabSelected="1" workbookViewId="0">
      <selection activeCell="B89" sqref="B89:S89"/>
    </sheetView>
  </sheetViews>
  <sheetFormatPr baseColWidth="10" defaultRowHeight="15" x14ac:dyDescent="0.25"/>
  <cols>
    <col min="1" max="1" width="6.28515625" style="13" bestFit="1" customWidth="1"/>
    <col min="2" max="2" width="10.4257812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47.42578125" style="6" bestFit="1" customWidth="1"/>
    <col min="10" max="10" width="25.28515625" style="6" bestFit="1" customWidth="1"/>
    <col min="11" max="11" width="14.28515625" style="6" bestFit="1" customWidth="1"/>
    <col min="12" max="12" width="14.28515625" style="6" customWidth="1"/>
    <col min="13" max="13" width="13.28515625" style="6" customWidth="1"/>
    <col min="14" max="14" width="12.28515625" style="6" customWidth="1"/>
    <col min="15" max="15" width="10.7109375" style="6" customWidth="1"/>
    <col min="16" max="16" width="10.5703125" style="6" bestFit="1" customWidth="1"/>
    <col min="17" max="17" width="8.7109375" style="6" bestFit="1" customWidth="1"/>
    <col min="18" max="18" width="13.28515625" style="6" customWidth="1"/>
    <col min="19" max="19" width="17.42578125" style="3" bestFit="1" customWidth="1"/>
  </cols>
  <sheetData>
    <row r="2" spans="1:19" s="2" customForma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9" t="s">
        <v>369</v>
      </c>
      <c r="B4" s="29"/>
      <c r="C4" s="29"/>
      <c r="D4" s="29"/>
      <c r="E4" s="29"/>
      <c r="F4" s="29"/>
      <c r="G4" s="29"/>
      <c r="H4" s="29"/>
      <c r="I4" s="29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14" t="s">
        <v>3</v>
      </c>
      <c r="B7" s="15" t="s">
        <v>4</v>
      </c>
      <c r="C7" s="14" t="s">
        <v>5</v>
      </c>
      <c r="D7" s="14" t="s">
        <v>6</v>
      </c>
      <c r="E7" s="14" t="s">
        <v>7</v>
      </c>
      <c r="F7" s="14" t="s">
        <v>8</v>
      </c>
      <c r="G7" s="14" t="s">
        <v>9</v>
      </c>
      <c r="H7" s="14" t="s">
        <v>10</v>
      </c>
      <c r="I7" s="16" t="s">
        <v>11</v>
      </c>
      <c r="J7" s="16" t="s">
        <v>12</v>
      </c>
      <c r="K7" s="16" t="s">
        <v>13</v>
      </c>
      <c r="L7" s="16" t="s">
        <v>14</v>
      </c>
      <c r="M7" s="16" t="s">
        <v>15</v>
      </c>
      <c r="N7" s="16" t="s">
        <v>16</v>
      </c>
      <c r="O7" s="16" t="s">
        <v>17</v>
      </c>
      <c r="P7" s="16" t="s">
        <v>18</v>
      </c>
      <c r="Q7" s="16" t="s">
        <v>19</v>
      </c>
      <c r="R7" s="16" t="s">
        <v>20</v>
      </c>
      <c r="S7" s="14" t="s">
        <v>21</v>
      </c>
    </row>
    <row r="8" spans="1:19" s="26" customFormat="1" hidden="1" x14ac:dyDescent="0.25">
      <c r="A8" s="22" t="s">
        <v>236</v>
      </c>
      <c r="B8" s="23" t="s">
        <v>204</v>
      </c>
      <c r="C8" s="24" t="s">
        <v>24</v>
      </c>
      <c r="D8" s="24" t="s">
        <v>232</v>
      </c>
      <c r="E8" s="24" t="s">
        <v>26</v>
      </c>
      <c r="F8" s="24" t="s">
        <v>233</v>
      </c>
      <c r="G8" s="24" t="s">
        <v>26</v>
      </c>
      <c r="H8" s="24" t="s">
        <v>234</v>
      </c>
      <c r="I8" s="25" t="s">
        <v>235</v>
      </c>
      <c r="J8" s="25">
        <v>19696745.460000001</v>
      </c>
      <c r="K8" s="25">
        <v>8268990</v>
      </c>
      <c r="L8" s="25">
        <v>9851513.3300000001</v>
      </c>
      <c r="M8" s="25">
        <v>1576242.13</v>
      </c>
      <c r="N8" s="25">
        <v>0</v>
      </c>
      <c r="O8" s="25">
        <v>0</v>
      </c>
      <c r="P8" s="25">
        <v>0</v>
      </c>
      <c r="Q8" s="25">
        <v>0</v>
      </c>
      <c r="R8" s="25">
        <v>0</v>
      </c>
      <c r="S8" s="24" t="s">
        <v>26</v>
      </c>
    </row>
    <row r="9" spans="1:19" s="26" customFormat="1" hidden="1" x14ac:dyDescent="0.25">
      <c r="A9" s="22" t="s">
        <v>342</v>
      </c>
      <c r="B9" s="23" t="s">
        <v>326</v>
      </c>
      <c r="C9" s="24" t="s">
        <v>31</v>
      </c>
      <c r="D9" s="24" t="s">
        <v>26</v>
      </c>
      <c r="E9" s="24" t="s">
        <v>346</v>
      </c>
      <c r="F9" s="24" t="s">
        <v>26</v>
      </c>
      <c r="G9" s="24" t="s">
        <v>232</v>
      </c>
      <c r="H9" s="24" t="s">
        <v>234</v>
      </c>
      <c r="I9" s="25" t="s">
        <v>235</v>
      </c>
      <c r="J9" s="25">
        <v>0</v>
      </c>
      <c r="K9" s="25">
        <v>0</v>
      </c>
      <c r="L9" s="25">
        <v>0</v>
      </c>
      <c r="M9" s="25">
        <v>0</v>
      </c>
      <c r="N9" s="25">
        <v>0</v>
      </c>
      <c r="O9" s="25">
        <v>0</v>
      </c>
      <c r="P9" s="25">
        <v>0</v>
      </c>
      <c r="Q9" s="25">
        <v>0</v>
      </c>
      <c r="R9" s="25">
        <v>1182181.6000000001</v>
      </c>
      <c r="S9" s="24" t="s">
        <v>347</v>
      </c>
    </row>
    <row r="10" spans="1:19" s="26" customFormat="1" hidden="1" x14ac:dyDescent="0.25">
      <c r="A10" s="22" t="s">
        <v>241</v>
      </c>
      <c r="B10" s="23" t="s">
        <v>204</v>
      </c>
      <c r="C10" s="24" t="s">
        <v>24</v>
      </c>
      <c r="D10" s="24" t="s">
        <v>237</v>
      </c>
      <c r="E10" s="24" t="s">
        <v>26</v>
      </c>
      <c r="F10" s="24" t="s">
        <v>238</v>
      </c>
      <c r="G10" s="24" t="s">
        <v>26</v>
      </c>
      <c r="H10" s="24" t="s">
        <v>239</v>
      </c>
      <c r="I10" s="25" t="s">
        <v>240</v>
      </c>
      <c r="J10" s="25">
        <v>41527591</v>
      </c>
      <c r="K10" s="25">
        <v>39725560</v>
      </c>
      <c r="L10" s="25">
        <v>1553475</v>
      </c>
      <c r="M10" s="25">
        <v>248556</v>
      </c>
      <c r="N10" s="25">
        <v>0</v>
      </c>
      <c r="O10" s="25">
        <v>0</v>
      </c>
      <c r="P10" s="25">
        <v>0</v>
      </c>
      <c r="Q10" s="25">
        <v>0</v>
      </c>
      <c r="R10" s="25">
        <v>0</v>
      </c>
      <c r="S10" s="24" t="s">
        <v>26</v>
      </c>
    </row>
    <row r="11" spans="1:19" s="26" customFormat="1" hidden="1" x14ac:dyDescent="0.25">
      <c r="A11" s="22" t="s">
        <v>333</v>
      </c>
      <c r="B11" s="23" t="s">
        <v>326</v>
      </c>
      <c r="C11" s="24" t="s">
        <v>31</v>
      </c>
      <c r="D11" s="24" t="s">
        <v>26</v>
      </c>
      <c r="E11" s="24" t="s">
        <v>337</v>
      </c>
      <c r="F11" s="24" t="s">
        <v>26</v>
      </c>
      <c r="G11" s="24" t="s">
        <v>237</v>
      </c>
      <c r="H11" s="24" t="s">
        <v>239</v>
      </c>
      <c r="I11" s="25" t="s">
        <v>240</v>
      </c>
      <c r="J11" s="25">
        <v>0</v>
      </c>
      <c r="K11" s="25">
        <v>0</v>
      </c>
      <c r="L11" s="25">
        <v>0</v>
      </c>
      <c r="M11" s="25">
        <v>0</v>
      </c>
      <c r="N11" s="25">
        <v>0</v>
      </c>
      <c r="O11" s="25">
        <v>0</v>
      </c>
      <c r="P11" s="25">
        <v>0</v>
      </c>
      <c r="Q11" s="25">
        <v>0</v>
      </c>
      <c r="R11" s="25">
        <v>186417</v>
      </c>
      <c r="S11" s="24" t="s">
        <v>338</v>
      </c>
    </row>
    <row r="12" spans="1:19" s="26" customFormat="1" hidden="1" x14ac:dyDescent="0.25">
      <c r="A12" s="27" t="s">
        <v>63</v>
      </c>
      <c r="B12" s="23" t="s">
        <v>64</v>
      </c>
      <c r="C12" s="24" t="s">
        <v>24</v>
      </c>
      <c r="D12" s="24" t="s">
        <v>70</v>
      </c>
      <c r="E12" s="24" t="s">
        <v>26</v>
      </c>
      <c r="F12" s="24" t="s">
        <v>71</v>
      </c>
      <c r="G12" s="24" t="s">
        <v>26</v>
      </c>
      <c r="H12" s="24" t="s">
        <v>72</v>
      </c>
      <c r="I12" s="25" t="s">
        <v>73</v>
      </c>
      <c r="J12" s="25">
        <v>2303950.0099999998</v>
      </c>
      <c r="K12" s="25">
        <v>2303950.0099999998</v>
      </c>
      <c r="L12" s="25">
        <v>0</v>
      </c>
      <c r="M12" s="25">
        <v>0</v>
      </c>
      <c r="N12" s="25">
        <v>0</v>
      </c>
      <c r="O12" s="25">
        <v>0</v>
      </c>
      <c r="P12" s="25">
        <v>0</v>
      </c>
      <c r="Q12" s="25">
        <v>0</v>
      </c>
      <c r="R12" s="25">
        <v>0</v>
      </c>
      <c r="S12" s="24" t="s">
        <v>26</v>
      </c>
    </row>
    <row r="13" spans="1:19" x14ac:dyDescent="0.25">
      <c r="A13" s="12" t="s">
        <v>22</v>
      </c>
      <c r="B13" s="10" t="s">
        <v>23</v>
      </c>
      <c r="C13" s="9" t="s">
        <v>31</v>
      </c>
      <c r="D13" s="9" t="s">
        <v>26</v>
      </c>
      <c r="E13" s="9" t="s">
        <v>32</v>
      </c>
      <c r="F13" s="9" t="s">
        <v>32</v>
      </c>
      <c r="G13" s="9" t="s">
        <v>32</v>
      </c>
      <c r="H13" s="9" t="s">
        <v>33</v>
      </c>
      <c r="I13" s="11" t="s">
        <v>34</v>
      </c>
      <c r="J13" s="11">
        <v>-2100000</v>
      </c>
      <c r="K13" s="11">
        <v>-2100000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9" t="s">
        <v>26</v>
      </c>
    </row>
    <row r="14" spans="1:19" s="26" customFormat="1" hidden="1" x14ac:dyDescent="0.25">
      <c r="A14" s="22" t="s">
        <v>305</v>
      </c>
      <c r="B14" s="23" t="s">
        <v>266</v>
      </c>
      <c r="C14" s="24" t="s">
        <v>24</v>
      </c>
      <c r="D14" s="24" t="s">
        <v>278</v>
      </c>
      <c r="E14" s="24" t="s">
        <v>26</v>
      </c>
      <c r="F14" s="24" t="s">
        <v>279</v>
      </c>
      <c r="G14" s="24" t="s">
        <v>26</v>
      </c>
      <c r="H14" s="24" t="s">
        <v>280</v>
      </c>
      <c r="I14" s="25" t="s">
        <v>281</v>
      </c>
      <c r="J14" s="25">
        <v>6864000</v>
      </c>
      <c r="K14" s="25">
        <v>6864000</v>
      </c>
      <c r="L14" s="25">
        <v>0</v>
      </c>
      <c r="M14" s="25">
        <v>0</v>
      </c>
      <c r="N14" s="25">
        <v>0</v>
      </c>
      <c r="O14" s="25">
        <v>0</v>
      </c>
      <c r="P14" s="25">
        <v>0</v>
      </c>
      <c r="Q14" s="25">
        <v>0</v>
      </c>
      <c r="R14" s="25">
        <v>0</v>
      </c>
      <c r="S14" s="24" t="s">
        <v>26</v>
      </c>
    </row>
    <row r="15" spans="1:19" s="26" customFormat="1" hidden="1" x14ac:dyDescent="0.25">
      <c r="A15" s="22" t="s">
        <v>308</v>
      </c>
      <c r="B15" s="23" t="s">
        <v>266</v>
      </c>
      <c r="C15" s="24" t="s">
        <v>24</v>
      </c>
      <c r="D15" s="24" t="s">
        <v>283</v>
      </c>
      <c r="E15" s="24" t="s">
        <v>26</v>
      </c>
      <c r="F15" s="24" t="s">
        <v>284</v>
      </c>
      <c r="G15" s="24" t="s">
        <v>26</v>
      </c>
      <c r="H15" s="24" t="s">
        <v>280</v>
      </c>
      <c r="I15" s="25" t="s">
        <v>281</v>
      </c>
      <c r="J15" s="25">
        <v>10862000</v>
      </c>
      <c r="K15" s="25">
        <v>3572000</v>
      </c>
      <c r="L15" s="25">
        <v>0</v>
      </c>
      <c r="M15" s="25">
        <v>0</v>
      </c>
      <c r="N15" s="25">
        <v>6750000</v>
      </c>
      <c r="O15" s="25">
        <v>540000</v>
      </c>
      <c r="P15" s="25">
        <v>0</v>
      </c>
      <c r="Q15" s="25">
        <v>0</v>
      </c>
      <c r="R15" s="25">
        <v>0</v>
      </c>
      <c r="S15" s="24" t="s">
        <v>26</v>
      </c>
    </row>
    <row r="16" spans="1:19" s="26" customFormat="1" hidden="1" x14ac:dyDescent="0.25">
      <c r="A16" s="22" t="s">
        <v>339</v>
      </c>
      <c r="B16" s="23" t="s">
        <v>326</v>
      </c>
      <c r="C16" s="24" t="s">
        <v>31</v>
      </c>
      <c r="D16" s="24" t="s">
        <v>26</v>
      </c>
      <c r="E16" s="24" t="s">
        <v>343</v>
      </c>
      <c r="F16" s="24" t="s">
        <v>26</v>
      </c>
      <c r="G16" s="24" t="s">
        <v>283</v>
      </c>
      <c r="H16" s="24" t="s">
        <v>280</v>
      </c>
      <c r="I16" s="25" t="s">
        <v>281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5">
        <v>0</v>
      </c>
      <c r="Q16" s="25">
        <v>0</v>
      </c>
      <c r="R16" s="25">
        <v>405000</v>
      </c>
      <c r="S16" s="24" t="s">
        <v>344</v>
      </c>
    </row>
    <row r="17" spans="1:19" s="26" customFormat="1" hidden="1" x14ac:dyDescent="0.25">
      <c r="A17" s="22" t="s">
        <v>47</v>
      </c>
      <c r="B17" s="23" t="s">
        <v>48</v>
      </c>
      <c r="C17" s="24" t="s">
        <v>24</v>
      </c>
      <c r="D17" s="24" t="s">
        <v>54</v>
      </c>
      <c r="E17" s="24" t="s">
        <v>26</v>
      </c>
      <c r="F17" s="24" t="s">
        <v>55</v>
      </c>
      <c r="G17" s="24" t="s">
        <v>26</v>
      </c>
      <c r="H17" s="24" t="s">
        <v>56</v>
      </c>
      <c r="I17" s="25" t="s">
        <v>57</v>
      </c>
      <c r="J17" s="25">
        <v>601859.42000000004</v>
      </c>
      <c r="K17" s="25">
        <v>601859.42000000004</v>
      </c>
      <c r="L17" s="25">
        <v>0</v>
      </c>
      <c r="M17" s="25">
        <v>0</v>
      </c>
      <c r="N17" s="25">
        <v>0</v>
      </c>
      <c r="O17" s="25">
        <v>0</v>
      </c>
      <c r="P17" s="25">
        <v>0</v>
      </c>
      <c r="Q17" s="25">
        <v>0</v>
      </c>
      <c r="R17" s="25">
        <v>0</v>
      </c>
      <c r="S17" s="24" t="s">
        <v>26</v>
      </c>
    </row>
    <row r="18" spans="1:19" x14ac:dyDescent="0.25">
      <c r="A18" s="12" t="s">
        <v>150</v>
      </c>
      <c r="B18" s="10" t="s">
        <v>151</v>
      </c>
      <c r="C18" s="9" t="s">
        <v>31</v>
      </c>
      <c r="D18" s="9" t="s">
        <v>26</v>
      </c>
      <c r="E18" s="9" t="s">
        <v>201</v>
      </c>
      <c r="F18" s="9" t="s">
        <v>26</v>
      </c>
      <c r="G18" s="9" t="s">
        <v>152</v>
      </c>
      <c r="H18" s="9" t="s">
        <v>154</v>
      </c>
      <c r="I18" s="11" t="s">
        <v>155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432416.16</v>
      </c>
      <c r="S18" s="9" t="s">
        <v>202</v>
      </c>
    </row>
    <row r="19" spans="1:19" x14ac:dyDescent="0.25">
      <c r="A19" s="12" t="s">
        <v>156</v>
      </c>
      <c r="B19" s="10" t="s">
        <v>151</v>
      </c>
      <c r="C19" s="9" t="s">
        <v>24</v>
      </c>
      <c r="D19" s="9" t="s">
        <v>152</v>
      </c>
      <c r="E19" s="9" t="s">
        <v>26</v>
      </c>
      <c r="F19" s="9" t="s">
        <v>153</v>
      </c>
      <c r="G19" s="9" t="s">
        <v>26</v>
      </c>
      <c r="H19" s="9" t="s">
        <v>154</v>
      </c>
      <c r="I19" s="11" t="s">
        <v>155</v>
      </c>
      <c r="J19" s="11">
        <v>4180022.88</v>
      </c>
      <c r="K19" s="11">
        <v>0</v>
      </c>
      <c r="L19" s="11">
        <v>3603468</v>
      </c>
      <c r="M19" s="11">
        <v>576554.88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9" t="s">
        <v>26</v>
      </c>
    </row>
    <row r="20" spans="1:19" x14ac:dyDescent="0.25">
      <c r="A20" s="12" t="s">
        <v>269</v>
      </c>
      <c r="B20" s="10" t="s">
        <v>266</v>
      </c>
      <c r="C20" s="9" t="s">
        <v>31</v>
      </c>
      <c r="D20" s="9" t="s">
        <v>26</v>
      </c>
      <c r="E20" s="9" t="s">
        <v>291</v>
      </c>
      <c r="F20" s="9" t="s">
        <v>26</v>
      </c>
      <c r="G20" s="9" t="s">
        <v>267</v>
      </c>
      <c r="H20" s="9" t="s">
        <v>154</v>
      </c>
      <c r="I20" s="11" t="s">
        <v>155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432416.16</v>
      </c>
      <c r="S20" s="9" t="s">
        <v>292</v>
      </c>
    </row>
    <row r="21" spans="1:19" x14ac:dyDescent="0.25">
      <c r="A21" s="12" t="s">
        <v>311</v>
      </c>
      <c r="B21" s="10" t="s">
        <v>266</v>
      </c>
      <c r="C21" s="9" t="s">
        <v>24</v>
      </c>
      <c r="D21" s="9" t="s">
        <v>267</v>
      </c>
      <c r="E21" s="9" t="s">
        <v>26</v>
      </c>
      <c r="F21" s="9" t="s">
        <v>268</v>
      </c>
      <c r="G21" s="9" t="s">
        <v>26</v>
      </c>
      <c r="H21" s="9" t="s">
        <v>154</v>
      </c>
      <c r="I21" s="11" t="s">
        <v>155</v>
      </c>
      <c r="J21" s="11">
        <v>4180022.88</v>
      </c>
      <c r="K21" s="11">
        <v>0</v>
      </c>
      <c r="L21" s="11">
        <v>3603468</v>
      </c>
      <c r="M21" s="11">
        <v>576554.88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9" t="s">
        <v>26</v>
      </c>
    </row>
    <row r="22" spans="1:19" s="26" customFormat="1" hidden="1" x14ac:dyDescent="0.25">
      <c r="A22" s="22" t="s">
        <v>41</v>
      </c>
      <c r="B22" s="23" t="s">
        <v>42</v>
      </c>
      <c r="C22" s="24" t="s">
        <v>24</v>
      </c>
      <c r="D22" s="24" t="s">
        <v>43</v>
      </c>
      <c r="E22" s="24" t="s">
        <v>26</v>
      </c>
      <c r="F22" s="24" t="s">
        <v>44</v>
      </c>
      <c r="G22" s="24" t="s">
        <v>26</v>
      </c>
      <c r="H22" s="24" t="s">
        <v>45</v>
      </c>
      <c r="I22" s="25" t="s">
        <v>46</v>
      </c>
      <c r="J22" s="25">
        <v>2600000</v>
      </c>
      <c r="K22" s="25">
        <v>2600000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  <c r="R22" s="25">
        <v>0</v>
      </c>
      <c r="S22" s="24" t="s">
        <v>26</v>
      </c>
    </row>
    <row r="23" spans="1:19" s="26" customFormat="1" hidden="1" x14ac:dyDescent="0.25">
      <c r="A23" s="22" t="s">
        <v>161</v>
      </c>
      <c r="B23" s="23" t="s">
        <v>151</v>
      </c>
      <c r="C23" s="24" t="s">
        <v>24</v>
      </c>
      <c r="D23" s="24" t="s">
        <v>188</v>
      </c>
      <c r="E23" s="24" t="s">
        <v>26</v>
      </c>
      <c r="F23" s="24" t="s">
        <v>189</v>
      </c>
      <c r="G23" s="24" t="s">
        <v>26</v>
      </c>
      <c r="H23" s="24" t="s">
        <v>45</v>
      </c>
      <c r="I23" s="25" t="s">
        <v>46</v>
      </c>
      <c r="J23" s="25">
        <v>5100000</v>
      </c>
      <c r="K23" s="25">
        <v>5100000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  <c r="R23" s="25">
        <v>0</v>
      </c>
      <c r="S23" s="24" t="s">
        <v>26</v>
      </c>
    </row>
    <row r="24" spans="1:19" s="26" customFormat="1" hidden="1" x14ac:dyDescent="0.25">
      <c r="A24" s="22" t="s">
        <v>166</v>
      </c>
      <c r="B24" s="23" t="s">
        <v>151</v>
      </c>
      <c r="C24" s="24" t="s">
        <v>24</v>
      </c>
      <c r="D24" s="24" t="s">
        <v>183</v>
      </c>
      <c r="E24" s="24" t="s">
        <v>26</v>
      </c>
      <c r="F24" s="24" t="s">
        <v>184</v>
      </c>
      <c r="G24" s="24" t="s">
        <v>26</v>
      </c>
      <c r="H24" s="24" t="s">
        <v>185</v>
      </c>
      <c r="I24" s="25" t="s">
        <v>186</v>
      </c>
      <c r="J24" s="25">
        <v>34272009.560000002</v>
      </c>
      <c r="K24" s="25">
        <v>34272009.560000002</v>
      </c>
      <c r="L24" s="25">
        <v>0</v>
      </c>
      <c r="M24" s="25">
        <v>0</v>
      </c>
      <c r="N24" s="25">
        <v>0</v>
      </c>
      <c r="O24" s="25">
        <v>0</v>
      </c>
      <c r="P24" s="25">
        <v>0</v>
      </c>
      <c r="Q24" s="25">
        <v>0</v>
      </c>
      <c r="R24" s="25">
        <v>0</v>
      </c>
      <c r="S24" s="24" t="s">
        <v>26</v>
      </c>
    </row>
    <row r="25" spans="1:19" s="26" customFormat="1" hidden="1" x14ac:dyDescent="0.25">
      <c r="A25" s="22" t="s">
        <v>169</v>
      </c>
      <c r="B25" s="23" t="s">
        <v>151</v>
      </c>
      <c r="C25" s="24" t="s">
        <v>24</v>
      </c>
      <c r="D25" s="24" t="s">
        <v>162</v>
      </c>
      <c r="E25" s="24" t="s">
        <v>26</v>
      </c>
      <c r="F25" s="24" t="s">
        <v>163</v>
      </c>
      <c r="G25" s="24" t="s">
        <v>26</v>
      </c>
      <c r="H25" s="24" t="s">
        <v>164</v>
      </c>
      <c r="I25" s="25" t="s">
        <v>165</v>
      </c>
      <c r="J25" s="25">
        <v>8179617.21</v>
      </c>
      <c r="K25" s="25">
        <v>0</v>
      </c>
      <c r="L25" s="25">
        <v>7051394.1500000004</v>
      </c>
      <c r="M25" s="25">
        <v>1128223.06</v>
      </c>
      <c r="N25" s="25">
        <v>0</v>
      </c>
      <c r="O25" s="25">
        <v>0</v>
      </c>
      <c r="P25" s="25">
        <v>0</v>
      </c>
      <c r="Q25" s="25">
        <v>0</v>
      </c>
      <c r="R25" s="25">
        <v>0</v>
      </c>
      <c r="S25" s="24" t="s">
        <v>26</v>
      </c>
    </row>
    <row r="26" spans="1:19" s="26" customFormat="1" hidden="1" x14ac:dyDescent="0.25">
      <c r="A26" s="22" t="s">
        <v>299</v>
      </c>
      <c r="B26" s="23" t="s">
        <v>266</v>
      </c>
      <c r="C26" s="24" t="s">
        <v>31</v>
      </c>
      <c r="D26" s="24" t="s">
        <v>26</v>
      </c>
      <c r="E26" s="24" t="s">
        <v>314</v>
      </c>
      <c r="F26" s="24" t="s">
        <v>26</v>
      </c>
      <c r="G26" s="24" t="s">
        <v>162</v>
      </c>
      <c r="H26" s="24" t="s">
        <v>164</v>
      </c>
      <c r="I26" s="25" t="s">
        <v>165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25">
        <v>0</v>
      </c>
      <c r="R26" s="25">
        <v>1128223.06</v>
      </c>
      <c r="S26" s="24" t="s">
        <v>315</v>
      </c>
    </row>
    <row r="27" spans="1:19" s="26" customFormat="1" hidden="1" x14ac:dyDescent="0.25">
      <c r="A27" s="22" t="s">
        <v>313</v>
      </c>
      <c r="B27" s="23" t="s">
        <v>266</v>
      </c>
      <c r="C27" s="24" t="s">
        <v>31</v>
      </c>
      <c r="D27" s="24" t="s">
        <v>26</v>
      </c>
      <c r="E27" s="24" t="s">
        <v>312</v>
      </c>
      <c r="F27" s="24" t="s">
        <v>26</v>
      </c>
      <c r="G27" s="24" t="s">
        <v>162</v>
      </c>
      <c r="H27" s="24" t="s">
        <v>164</v>
      </c>
      <c r="I27" s="25" t="s">
        <v>165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25">
        <v>0</v>
      </c>
      <c r="R27" s="25">
        <v>0</v>
      </c>
      <c r="S27" s="24" t="s">
        <v>26</v>
      </c>
    </row>
    <row r="28" spans="1:19" s="26" customFormat="1" hidden="1" x14ac:dyDescent="0.25">
      <c r="A28" s="22" t="s">
        <v>244</v>
      </c>
      <c r="B28" s="23" t="s">
        <v>204</v>
      </c>
      <c r="C28" s="24" t="s">
        <v>24</v>
      </c>
      <c r="D28" s="24" t="s">
        <v>216</v>
      </c>
      <c r="E28" s="24" t="s">
        <v>26</v>
      </c>
      <c r="F28" s="24" t="s">
        <v>217</v>
      </c>
      <c r="G28" s="24" t="s">
        <v>26</v>
      </c>
      <c r="H28" s="24" t="s">
        <v>218</v>
      </c>
      <c r="I28" s="25" t="s">
        <v>219</v>
      </c>
      <c r="J28" s="25">
        <v>520000</v>
      </c>
      <c r="K28" s="25">
        <v>520000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25">
        <v>0</v>
      </c>
      <c r="R28" s="25">
        <v>0</v>
      </c>
      <c r="S28" s="24" t="s">
        <v>26</v>
      </c>
    </row>
    <row r="29" spans="1:19" s="26" customFormat="1" hidden="1" x14ac:dyDescent="0.25">
      <c r="A29" s="22" t="s">
        <v>128</v>
      </c>
      <c r="B29" s="23" t="s">
        <v>110</v>
      </c>
      <c r="C29" s="24" t="s">
        <v>24</v>
      </c>
      <c r="D29" s="24" t="s">
        <v>134</v>
      </c>
      <c r="E29" s="24" t="s">
        <v>26</v>
      </c>
      <c r="F29" s="24" t="s">
        <v>135</v>
      </c>
      <c r="G29" s="24" t="s">
        <v>26</v>
      </c>
      <c r="H29" s="24" t="s">
        <v>136</v>
      </c>
      <c r="I29" s="25" t="s">
        <v>137</v>
      </c>
      <c r="J29" s="25">
        <v>8795694.0899999999</v>
      </c>
      <c r="K29" s="25">
        <v>1283951.69</v>
      </c>
      <c r="L29" s="25">
        <v>6475640</v>
      </c>
      <c r="M29" s="25">
        <v>1036102.4</v>
      </c>
      <c r="N29" s="25">
        <v>0</v>
      </c>
      <c r="O29" s="25">
        <v>0</v>
      </c>
      <c r="P29" s="25">
        <v>0</v>
      </c>
      <c r="Q29" s="25">
        <v>0</v>
      </c>
      <c r="R29" s="25">
        <v>0</v>
      </c>
      <c r="S29" s="24" t="s">
        <v>26</v>
      </c>
    </row>
    <row r="30" spans="1:19" s="26" customFormat="1" hidden="1" x14ac:dyDescent="0.25">
      <c r="A30" s="22" t="s">
        <v>296</v>
      </c>
      <c r="B30" s="23" t="s">
        <v>266</v>
      </c>
      <c r="C30" s="24" t="s">
        <v>31</v>
      </c>
      <c r="D30" s="24" t="s">
        <v>26</v>
      </c>
      <c r="E30" s="24" t="s">
        <v>309</v>
      </c>
      <c r="F30" s="24" t="s">
        <v>26</v>
      </c>
      <c r="G30" s="24" t="s">
        <v>134</v>
      </c>
      <c r="H30" s="24" t="s">
        <v>136</v>
      </c>
      <c r="I30" s="25" t="s">
        <v>137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5">
        <v>0</v>
      </c>
      <c r="Q30" s="25">
        <v>0</v>
      </c>
      <c r="R30" s="25">
        <v>777076.8</v>
      </c>
      <c r="S30" s="24" t="s">
        <v>310</v>
      </c>
    </row>
    <row r="31" spans="1:19" s="26" customFormat="1" hidden="1" x14ac:dyDescent="0.25">
      <c r="A31" s="22" t="s">
        <v>133</v>
      </c>
      <c r="B31" s="23" t="s">
        <v>110</v>
      </c>
      <c r="C31" s="24" t="s">
        <v>24</v>
      </c>
      <c r="D31" s="24" t="s">
        <v>124</v>
      </c>
      <c r="E31" s="24" t="s">
        <v>26</v>
      </c>
      <c r="F31" s="24" t="s">
        <v>125</v>
      </c>
      <c r="G31" s="24" t="s">
        <v>26</v>
      </c>
      <c r="H31" s="24" t="s">
        <v>126</v>
      </c>
      <c r="I31" s="25" t="s">
        <v>127</v>
      </c>
      <c r="J31" s="25">
        <v>7341510.0800000001</v>
      </c>
      <c r="K31" s="25">
        <v>-0.08</v>
      </c>
      <c r="L31" s="25">
        <v>6328888</v>
      </c>
      <c r="M31" s="25">
        <v>1012622.08</v>
      </c>
      <c r="N31" s="25">
        <v>0</v>
      </c>
      <c r="O31" s="25">
        <v>0</v>
      </c>
      <c r="P31" s="25">
        <v>0</v>
      </c>
      <c r="Q31" s="25">
        <v>0</v>
      </c>
      <c r="R31" s="25">
        <v>0</v>
      </c>
      <c r="S31" s="24" t="s">
        <v>26</v>
      </c>
    </row>
    <row r="32" spans="1:19" s="26" customFormat="1" hidden="1" x14ac:dyDescent="0.25">
      <c r="A32" s="22" t="s">
        <v>212</v>
      </c>
      <c r="B32" s="23" t="s">
        <v>204</v>
      </c>
      <c r="C32" s="24" t="s">
        <v>31</v>
      </c>
      <c r="D32" s="24" t="s">
        <v>26</v>
      </c>
      <c r="E32" s="24" t="s">
        <v>242</v>
      </c>
      <c r="F32" s="24" t="s">
        <v>26</v>
      </c>
      <c r="G32" s="24" t="s">
        <v>124</v>
      </c>
      <c r="H32" s="24" t="s">
        <v>126</v>
      </c>
      <c r="I32" s="25" t="s">
        <v>127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759466.56</v>
      </c>
      <c r="S32" s="24" t="s">
        <v>243</v>
      </c>
    </row>
    <row r="33" spans="1:19" s="26" customFormat="1" hidden="1" x14ac:dyDescent="0.25">
      <c r="A33" s="22" t="s">
        <v>325</v>
      </c>
      <c r="B33" s="23" t="s">
        <v>326</v>
      </c>
      <c r="C33" s="24" t="s">
        <v>31</v>
      </c>
      <c r="D33" s="24" t="s">
        <v>26</v>
      </c>
      <c r="E33" s="24" t="s">
        <v>334</v>
      </c>
      <c r="F33" s="24" t="s">
        <v>26</v>
      </c>
      <c r="G33" s="24" t="s">
        <v>327</v>
      </c>
      <c r="H33" s="24" t="s">
        <v>329</v>
      </c>
      <c r="I33" s="25" t="s">
        <v>330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91026.72</v>
      </c>
      <c r="S33" s="24" t="s">
        <v>335</v>
      </c>
    </row>
    <row r="34" spans="1:19" s="26" customFormat="1" hidden="1" x14ac:dyDescent="0.25">
      <c r="A34" s="22" t="s">
        <v>354</v>
      </c>
      <c r="B34" s="23" t="s">
        <v>326</v>
      </c>
      <c r="C34" s="24" t="s">
        <v>24</v>
      </c>
      <c r="D34" s="24" t="s">
        <v>327</v>
      </c>
      <c r="E34" s="24" t="s">
        <v>26</v>
      </c>
      <c r="F34" s="24" t="s">
        <v>328</v>
      </c>
      <c r="G34" s="24" t="s">
        <v>26</v>
      </c>
      <c r="H34" s="24" t="s">
        <v>329</v>
      </c>
      <c r="I34" s="25" t="s">
        <v>330</v>
      </c>
      <c r="J34" s="25">
        <v>879924.96</v>
      </c>
      <c r="K34" s="25">
        <v>0</v>
      </c>
      <c r="L34" s="25">
        <v>758556</v>
      </c>
      <c r="M34" s="25">
        <v>121368.96000000001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4" t="s">
        <v>26</v>
      </c>
    </row>
    <row r="35" spans="1:19" s="26" customFormat="1" hidden="1" x14ac:dyDescent="0.25">
      <c r="A35" s="22" t="s">
        <v>282</v>
      </c>
      <c r="B35" s="23" t="s">
        <v>266</v>
      </c>
      <c r="C35" s="24" t="s">
        <v>31</v>
      </c>
      <c r="D35" s="24" t="s">
        <v>26</v>
      </c>
      <c r="E35" s="24" t="s">
        <v>323</v>
      </c>
      <c r="F35" s="24" t="s">
        <v>26</v>
      </c>
      <c r="G35" s="24" t="s">
        <v>270</v>
      </c>
      <c r="H35" s="24" t="s">
        <v>271</v>
      </c>
      <c r="I35" s="25" t="s">
        <v>272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25">
        <v>0</v>
      </c>
      <c r="R35" s="25">
        <v>403200</v>
      </c>
      <c r="S35" s="24" t="s">
        <v>324</v>
      </c>
    </row>
    <row r="36" spans="1:19" s="26" customFormat="1" hidden="1" x14ac:dyDescent="0.25">
      <c r="A36" s="22" t="s">
        <v>316</v>
      </c>
      <c r="B36" s="23" t="s">
        <v>266</v>
      </c>
      <c r="C36" s="24" t="s">
        <v>24</v>
      </c>
      <c r="D36" s="24" t="s">
        <v>270</v>
      </c>
      <c r="E36" s="24" t="s">
        <v>26</v>
      </c>
      <c r="F36" s="24" t="s">
        <v>27</v>
      </c>
      <c r="G36" s="24" t="s">
        <v>26</v>
      </c>
      <c r="H36" s="24" t="s">
        <v>271</v>
      </c>
      <c r="I36" s="25" t="s">
        <v>272</v>
      </c>
      <c r="J36" s="25">
        <v>3897600</v>
      </c>
      <c r="K36" s="25">
        <v>0</v>
      </c>
      <c r="L36" s="25">
        <v>3360000</v>
      </c>
      <c r="M36" s="25">
        <v>537600</v>
      </c>
      <c r="N36" s="25">
        <v>0</v>
      </c>
      <c r="O36" s="25">
        <v>0</v>
      </c>
      <c r="P36" s="25">
        <v>0</v>
      </c>
      <c r="Q36" s="25">
        <v>0</v>
      </c>
      <c r="R36" s="25">
        <v>0</v>
      </c>
      <c r="S36" s="24" t="s">
        <v>26</v>
      </c>
    </row>
    <row r="37" spans="1:19" s="26" customFormat="1" hidden="1" x14ac:dyDescent="0.25">
      <c r="A37" s="22" t="s">
        <v>331</v>
      </c>
      <c r="B37" s="23" t="s">
        <v>326</v>
      </c>
      <c r="C37" s="24" t="s">
        <v>31</v>
      </c>
      <c r="D37" s="24" t="s">
        <v>26</v>
      </c>
      <c r="E37" s="24" t="s">
        <v>358</v>
      </c>
      <c r="F37" s="24" t="s">
        <v>26</v>
      </c>
      <c r="G37" s="24" t="s">
        <v>332</v>
      </c>
      <c r="H37" s="24" t="s">
        <v>271</v>
      </c>
      <c r="I37" s="25" t="s">
        <v>272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207600</v>
      </c>
      <c r="S37" s="24" t="s">
        <v>359</v>
      </c>
    </row>
    <row r="38" spans="1:19" s="26" customFormat="1" hidden="1" x14ac:dyDescent="0.25">
      <c r="A38" s="22" t="s">
        <v>357</v>
      </c>
      <c r="B38" s="23" t="s">
        <v>326</v>
      </c>
      <c r="C38" s="24" t="s">
        <v>24</v>
      </c>
      <c r="D38" s="24" t="s">
        <v>332</v>
      </c>
      <c r="E38" s="24" t="s">
        <v>26</v>
      </c>
      <c r="F38" s="24" t="s">
        <v>27</v>
      </c>
      <c r="G38" s="24" t="s">
        <v>26</v>
      </c>
      <c r="H38" s="24" t="s">
        <v>271</v>
      </c>
      <c r="I38" s="25" t="s">
        <v>272</v>
      </c>
      <c r="J38" s="25">
        <v>2006800</v>
      </c>
      <c r="K38" s="25">
        <v>0</v>
      </c>
      <c r="L38" s="25">
        <v>1730000</v>
      </c>
      <c r="M38" s="25">
        <v>276800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4" t="s">
        <v>26</v>
      </c>
    </row>
    <row r="39" spans="1:19" s="26" customFormat="1" hidden="1" x14ac:dyDescent="0.25">
      <c r="A39" s="27" t="s">
        <v>81</v>
      </c>
      <c r="B39" s="23" t="s">
        <v>82</v>
      </c>
      <c r="C39" s="24" t="s">
        <v>24</v>
      </c>
      <c r="D39" s="24" t="s">
        <v>97</v>
      </c>
      <c r="E39" s="24" t="s">
        <v>26</v>
      </c>
      <c r="F39" s="24" t="s">
        <v>98</v>
      </c>
      <c r="G39" s="24" t="s">
        <v>26</v>
      </c>
      <c r="H39" s="24" t="s">
        <v>99</v>
      </c>
      <c r="I39" s="25" t="s">
        <v>100</v>
      </c>
      <c r="J39" s="25">
        <v>728004</v>
      </c>
      <c r="K39" s="25">
        <v>728004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4" t="s">
        <v>26</v>
      </c>
    </row>
    <row r="40" spans="1:19" s="26" customFormat="1" hidden="1" x14ac:dyDescent="0.25">
      <c r="A40" s="27" t="s">
        <v>86</v>
      </c>
      <c r="B40" s="23" t="s">
        <v>82</v>
      </c>
      <c r="C40" s="24" t="s">
        <v>24</v>
      </c>
      <c r="D40" s="24" t="s">
        <v>102</v>
      </c>
      <c r="E40" s="24" t="s">
        <v>26</v>
      </c>
      <c r="F40" s="24" t="s">
        <v>103</v>
      </c>
      <c r="G40" s="24" t="s">
        <v>26</v>
      </c>
      <c r="H40" s="24" t="s">
        <v>99</v>
      </c>
      <c r="I40" s="25" t="s">
        <v>100</v>
      </c>
      <c r="J40" s="25">
        <v>1769568</v>
      </c>
      <c r="K40" s="25">
        <v>1769568</v>
      </c>
      <c r="L40" s="25">
        <v>0</v>
      </c>
      <c r="M40" s="25">
        <v>0</v>
      </c>
      <c r="N40" s="25">
        <v>0</v>
      </c>
      <c r="O40" s="25">
        <v>0</v>
      </c>
      <c r="P40" s="25">
        <v>0</v>
      </c>
      <c r="Q40" s="25">
        <v>0</v>
      </c>
      <c r="R40" s="25">
        <v>0</v>
      </c>
      <c r="S40" s="24" t="s">
        <v>26</v>
      </c>
    </row>
    <row r="41" spans="1:19" s="26" customFormat="1" hidden="1" x14ac:dyDescent="0.25">
      <c r="A41" s="22" t="s">
        <v>53</v>
      </c>
      <c r="B41" s="23" t="s">
        <v>48</v>
      </c>
      <c r="C41" s="24" t="s">
        <v>24</v>
      </c>
      <c r="D41" s="24" t="s">
        <v>49</v>
      </c>
      <c r="E41" s="24" t="s">
        <v>26</v>
      </c>
      <c r="F41" s="24" t="s">
        <v>50</v>
      </c>
      <c r="G41" s="24" t="s">
        <v>26</v>
      </c>
      <c r="H41" s="24" t="s">
        <v>51</v>
      </c>
      <c r="I41" s="25" t="s">
        <v>52</v>
      </c>
      <c r="J41" s="25">
        <v>4535131.1399999997</v>
      </c>
      <c r="K41" s="25">
        <v>1762857.14</v>
      </c>
      <c r="L41" s="25">
        <v>2389891.38</v>
      </c>
      <c r="M41" s="25">
        <v>382382.62</v>
      </c>
      <c r="N41" s="25">
        <v>0</v>
      </c>
      <c r="O41" s="25">
        <v>0</v>
      </c>
      <c r="P41" s="25">
        <v>0</v>
      </c>
      <c r="Q41" s="25">
        <v>0</v>
      </c>
      <c r="R41" s="25">
        <v>0</v>
      </c>
      <c r="S41" s="24" t="s">
        <v>26</v>
      </c>
    </row>
    <row r="42" spans="1:19" s="26" customFormat="1" hidden="1" x14ac:dyDescent="0.25">
      <c r="A42" s="22" t="s">
        <v>207</v>
      </c>
      <c r="B42" s="23" t="s">
        <v>204</v>
      </c>
      <c r="C42" s="24" t="s">
        <v>31</v>
      </c>
      <c r="D42" s="24" t="s">
        <v>26</v>
      </c>
      <c r="E42" s="24" t="s">
        <v>257</v>
      </c>
      <c r="F42" s="24" t="s">
        <v>26</v>
      </c>
      <c r="G42" s="24" t="s">
        <v>49</v>
      </c>
      <c r="H42" s="24" t="s">
        <v>51</v>
      </c>
      <c r="I42" s="25" t="s">
        <v>52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286786.96499999997</v>
      </c>
      <c r="S42" s="24" t="s">
        <v>258</v>
      </c>
    </row>
    <row r="43" spans="1:19" s="26" customFormat="1" hidden="1" x14ac:dyDescent="0.25">
      <c r="A43" s="22" t="s">
        <v>138</v>
      </c>
      <c r="B43" s="23" t="s">
        <v>110</v>
      </c>
      <c r="C43" s="24" t="s">
        <v>24</v>
      </c>
      <c r="D43" s="24" t="s">
        <v>129</v>
      </c>
      <c r="E43" s="24" t="s">
        <v>26</v>
      </c>
      <c r="F43" s="24" t="s">
        <v>130</v>
      </c>
      <c r="G43" s="24" t="s">
        <v>26</v>
      </c>
      <c r="H43" s="24" t="s">
        <v>131</v>
      </c>
      <c r="I43" s="25" t="s">
        <v>132</v>
      </c>
      <c r="J43" s="25">
        <v>3043452.51</v>
      </c>
      <c r="K43" s="25">
        <v>0</v>
      </c>
      <c r="L43" s="25">
        <v>2623665.96</v>
      </c>
      <c r="M43" s="25">
        <v>419786.55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4" t="s">
        <v>26</v>
      </c>
    </row>
    <row r="44" spans="1:19" s="26" customFormat="1" hidden="1" x14ac:dyDescent="0.25">
      <c r="A44" s="22" t="s">
        <v>228</v>
      </c>
      <c r="B44" s="23" t="s">
        <v>204</v>
      </c>
      <c r="C44" s="24" t="s">
        <v>31</v>
      </c>
      <c r="D44" s="24" t="s">
        <v>26</v>
      </c>
      <c r="E44" s="24" t="s">
        <v>248</v>
      </c>
      <c r="F44" s="24" t="s">
        <v>26</v>
      </c>
      <c r="G44" s="24" t="s">
        <v>129</v>
      </c>
      <c r="H44" s="24" t="s">
        <v>131</v>
      </c>
      <c r="I44" s="25" t="s">
        <v>132</v>
      </c>
      <c r="J44" s="25">
        <v>0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314839.92</v>
      </c>
      <c r="S44" s="24" t="s">
        <v>249</v>
      </c>
    </row>
    <row r="45" spans="1:19" s="26" customFormat="1" hidden="1" x14ac:dyDescent="0.25">
      <c r="A45" s="22" t="s">
        <v>231</v>
      </c>
      <c r="B45" s="23" t="s">
        <v>204</v>
      </c>
      <c r="C45" s="24" t="s">
        <v>31</v>
      </c>
      <c r="D45" s="24" t="s">
        <v>26</v>
      </c>
      <c r="E45" s="24" t="s">
        <v>251</v>
      </c>
      <c r="F45" s="24" t="s">
        <v>26</v>
      </c>
      <c r="G45" s="24" t="s">
        <v>205</v>
      </c>
      <c r="H45" s="24" t="s">
        <v>131</v>
      </c>
      <c r="I45" s="25" t="s">
        <v>132</v>
      </c>
      <c r="J45" s="25">
        <v>0</v>
      </c>
      <c r="K45" s="25">
        <v>0</v>
      </c>
      <c r="L45" s="25">
        <v>0</v>
      </c>
      <c r="M45" s="25">
        <v>0</v>
      </c>
      <c r="N45" s="25">
        <v>0</v>
      </c>
      <c r="O45" s="25">
        <v>0</v>
      </c>
      <c r="P45" s="25">
        <v>0</v>
      </c>
      <c r="Q45" s="25">
        <v>0</v>
      </c>
      <c r="R45" s="25">
        <v>44912.09</v>
      </c>
      <c r="S45" s="24" t="s">
        <v>252</v>
      </c>
    </row>
    <row r="46" spans="1:19" s="26" customFormat="1" hidden="1" x14ac:dyDescent="0.25">
      <c r="A46" s="22" t="s">
        <v>247</v>
      </c>
      <c r="B46" s="23" t="s">
        <v>204</v>
      </c>
      <c r="C46" s="24" t="s">
        <v>24</v>
      </c>
      <c r="D46" s="24" t="s">
        <v>205</v>
      </c>
      <c r="E46" s="24" t="s">
        <v>26</v>
      </c>
      <c r="F46" s="24" t="s">
        <v>206</v>
      </c>
      <c r="G46" s="24" t="s">
        <v>26</v>
      </c>
      <c r="H46" s="24" t="s">
        <v>131</v>
      </c>
      <c r="I46" s="25" t="s">
        <v>132</v>
      </c>
      <c r="J46" s="25">
        <v>434150.14</v>
      </c>
      <c r="K46" s="25">
        <v>0</v>
      </c>
      <c r="L46" s="25">
        <v>374267.36</v>
      </c>
      <c r="M46" s="25">
        <v>59882.78</v>
      </c>
      <c r="N46" s="25">
        <v>0</v>
      </c>
      <c r="O46" s="25">
        <v>0</v>
      </c>
      <c r="P46" s="25">
        <v>0</v>
      </c>
      <c r="Q46" s="25">
        <v>0</v>
      </c>
      <c r="R46" s="25">
        <v>0</v>
      </c>
      <c r="S46" s="24" t="s">
        <v>26</v>
      </c>
    </row>
    <row r="47" spans="1:19" s="26" customFormat="1" hidden="1" x14ac:dyDescent="0.25">
      <c r="A47" s="22" t="s">
        <v>91</v>
      </c>
      <c r="B47" s="23" t="s">
        <v>82</v>
      </c>
      <c r="C47" s="24" t="s">
        <v>24</v>
      </c>
      <c r="D47" s="24" t="s">
        <v>105</v>
      </c>
      <c r="E47" s="24" t="s">
        <v>26</v>
      </c>
      <c r="F47" s="24" t="s">
        <v>106</v>
      </c>
      <c r="G47" s="24" t="s">
        <v>26</v>
      </c>
      <c r="H47" s="24" t="s">
        <v>107</v>
      </c>
      <c r="I47" s="25" t="s">
        <v>108</v>
      </c>
      <c r="J47" s="25">
        <v>469800</v>
      </c>
      <c r="K47" s="25">
        <v>0</v>
      </c>
      <c r="L47" s="25">
        <v>405000</v>
      </c>
      <c r="M47" s="25">
        <v>64800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4" t="s">
        <v>26</v>
      </c>
    </row>
    <row r="48" spans="1:19" s="26" customFormat="1" hidden="1" x14ac:dyDescent="0.25">
      <c r="A48" s="22" t="s">
        <v>118</v>
      </c>
      <c r="B48" s="23" t="s">
        <v>110</v>
      </c>
      <c r="C48" s="24" t="s">
        <v>31</v>
      </c>
      <c r="D48" s="24" t="s">
        <v>26</v>
      </c>
      <c r="E48" s="24" t="s">
        <v>145</v>
      </c>
      <c r="F48" s="24" t="s">
        <v>26</v>
      </c>
      <c r="G48" s="24" t="s">
        <v>105</v>
      </c>
      <c r="H48" s="24" t="s">
        <v>107</v>
      </c>
      <c r="I48" s="25" t="s">
        <v>108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48600</v>
      </c>
      <c r="S48" s="24" t="s">
        <v>146</v>
      </c>
    </row>
    <row r="49" spans="1:19" s="26" customFormat="1" hidden="1" x14ac:dyDescent="0.25">
      <c r="A49" s="22" t="s">
        <v>174</v>
      </c>
      <c r="B49" s="23" t="s">
        <v>151</v>
      </c>
      <c r="C49" s="24" t="s">
        <v>24</v>
      </c>
      <c r="D49" s="24" t="s">
        <v>167</v>
      </c>
      <c r="E49" s="24" t="s">
        <v>26</v>
      </c>
      <c r="F49" s="24" t="s">
        <v>168</v>
      </c>
      <c r="G49" s="24" t="s">
        <v>26</v>
      </c>
      <c r="H49" s="24" t="s">
        <v>107</v>
      </c>
      <c r="I49" s="25" t="s">
        <v>108</v>
      </c>
      <c r="J49" s="25">
        <v>1687800</v>
      </c>
      <c r="K49" s="25">
        <v>0</v>
      </c>
      <c r="L49" s="25">
        <v>1455000</v>
      </c>
      <c r="M49" s="25">
        <v>232800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4" t="s">
        <v>26</v>
      </c>
    </row>
    <row r="50" spans="1:19" s="26" customFormat="1" hidden="1" x14ac:dyDescent="0.25">
      <c r="A50" s="22" t="s">
        <v>250</v>
      </c>
      <c r="B50" s="23" t="s">
        <v>204</v>
      </c>
      <c r="C50" s="24" t="s">
        <v>24</v>
      </c>
      <c r="D50" s="24" t="s">
        <v>213</v>
      </c>
      <c r="E50" s="24" t="s">
        <v>26</v>
      </c>
      <c r="F50" s="24" t="s">
        <v>214</v>
      </c>
      <c r="G50" s="24" t="s">
        <v>26</v>
      </c>
      <c r="H50" s="24" t="s">
        <v>107</v>
      </c>
      <c r="I50" s="25" t="s">
        <v>108</v>
      </c>
      <c r="J50" s="25">
        <v>522000</v>
      </c>
      <c r="K50" s="25">
        <v>0</v>
      </c>
      <c r="L50" s="25">
        <v>450000</v>
      </c>
      <c r="M50" s="25">
        <v>72000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4" t="s">
        <v>26</v>
      </c>
    </row>
    <row r="51" spans="1:19" s="26" customFormat="1" hidden="1" x14ac:dyDescent="0.25">
      <c r="A51" s="22" t="s">
        <v>290</v>
      </c>
      <c r="B51" s="23" t="s">
        <v>266</v>
      </c>
      <c r="C51" s="24" t="s">
        <v>31</v>
      </c>
      <c r="D51" s="24" t="s">
        <v>26</v>
      </c>
      <c r="E51" s="24" t="s">
        <v>303</v>
      </c>
      <c r="F51" s="24" t="s">
        <v>26</v>
      </c>
      <c r="G51" s="24" t="s">
        <v>167</v>
      </c>
      <c r="H51" s="24" t="s">
        <v>107</v>
      </c>
      <c r="I51" s="25" t="s">
        <v>108</v>
      </c>
      <c r="J51" s="25">
        <v>0</v>
      </c>
      <c r="K51" s="25">
        <v>0</v>
      </c>
      <c r="L51" s="25">
        <v>0</v>
      </c>
      <c r="M51" s="25">
        <v>0</v>
      </c>
      <c r="N51" s="25">
        <v>0</v>
      </c>
      <c r="O51" s="25">
        <v>0</v>
      </c>
      <c r="P51" s="25">
        <v>0</v>
      </c>
      <c r="Q51" s="25">
        <v>0</v>
      </c>
      <c r="R51" s="25">
        <v>174600</v>
      </c>
      <c r="S51" s="24" t="s">
        <v>304</v>
      </c>
    </row>
    <row r="52" spans="1:19" s="26" customFormat="1" hidden="1" x14ac:dyDescent="0.25">
      <c r="A52" s="22" t="s">
        <v>293</v>
      </c>
      <c r="B52" s="23" t="s">
        <v>266</v>
      </c>
      <c r="C52" s="24" t="s">
        <v>31</v>
      </c>
      <c r="D52" s="24" t="s">
        <v>26</v>
      </c>
      <c r="E52" s="24" t="s">
        <v>306</v>
      </c>
      <c r="F52" s="24" t="s">
        <v>26</v>
      </c>
      <c r="G52" s="24" t="s">
        <v>213</v>
      </c>
      <c r="H52" s="24" t="s">
        <v>107</v>
      </c>
      <c r="I52" s="25" t="s">
        <v>108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v>54000</v>
      </c>
      <c r="S52" s="24" t="s">
        <v>307</v>
      </c>
    </row>
    <row r="53" spans="1:19" s="26" customFormat="1" hidden="1" x14ac:dyDescent="0.25">
      <c r="A53" s="27" t="s">
        <v>179</v>
      </c>
      <c r="B53" s="23" t="s">
        <v>151</v>
      </c>
      <c r="C53" s="24" t="s">
        <v>24</v>
      </c>
      <c r="D53" s="24" t="s">
        <v>157</v>
      </c>
      <c r="E53" s="24" t="s">
        <v>26</v>
      </c>
      <c r="F53" s="24" t="s">
        <v>158</v>
      </c>
      <c r="G53" s="24" t="s">
        <v>26</v>
      </c>
      <c r="H53" s="24" t="s">
        <v>159</v>
      </c>
      <c r="I53" s="25" t="s">
        <v>160</v>
      </c>
      <c r="J53" s="25">
        <v>806932.32</v>
      </c>
      <c r="K53" s="25">
        <v>806932.32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4" t="s">
        <v>26</v>
      </c>
    </row>
    <row r="54" spans="1:19" s="26" customFormat="1" hidden="1" x14ac:dyDescent="0.25">
      <c r="A54" s="22" t="s">
        <v>182</v>
      </c>
      <c r="B54" s="23" t="s">
        <v>151</v>
      </c>
      <c r="C54" s="24" t="s">
        <v>24</v>
      </c>
      <c r="D54" s="24" t="s">
        <v>196</v>
      </c>
      <c r="E54" s="24" t="s">
        <v>26</v>
      </c>
      <c r="F54" s="24" t="s">
        <v>197</v>
      </c>
      <c r="G54" s="24" t="s">
        <v>26</v>
      </c>
      <c r="H54" s="24" t="s">
        <v>198</v>
      </c>
      <c r="I54" s="25" t="s">
        <v>199</v>
      </c>
      <c r="J54" s="25">
        <v>6558384.7999999998</v>
      </c>
      <c r="K54" s="25">
        <v>0</v>
      </c>
      <c r="L54" s="25">
        <v>5653780</v>
      </c>
      <c r="M54" s="25">
        <v>904604.8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4" t="s">
        <v>26</v>
      </c>
    </row>
    <row r="55" spans="1:19" s="26" customFormat="1" hidden="1" x14ac:dyDescent="0.25">
      <c r="A55" s="22" t="s">
        <v>351</v>
      </c>
      <c r="B55" s="23" t="s">
        <v>326</v>
      </c>
      <c r="C55" s="24" t="s">
        <v>31</v>
      </c>
      <c r="D55" s="24" t="s">
        <v>26</v>
      </c>
      <c r="E55" s="24" t="s">
        <v>355</v>
      </c>
      <c r="F55" s="24" t="s">
        <v>26</v>
      </c>
      <c r="G55" s="24" t="s">
        <v>196</v>
      </c>
      <c r="H55" s="24" t="s">
        <v>198</v>
      </c>
      <c r="I55" s="25" t="s">
        <v>199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v>0</v>
      </c>
      <c r="Q55" s="25">
        <v>0</v>
      </c>
      <c r="R55" s="25">
        <v>678453.6</v>
      </c>
      <c r="S55" s="24" t="s">
        <v>356</v>
      </c>
    </row>
    <row r="56" spans="1:19" s="26" customFormat="1" hidden="1" x14ac:dyDescent="0.25">
      <c r="A56" s="22" t="s">
        <v>58</v>
      </c>
      <c r="B56" s="23" t="s">
        <v>48</v>
      </c>
      <c r="C56" s="24" t="s">
        <v>24</v>
      </c>
      <c r="D56" s="24" t="s">
        <v>59</v>
      </c>
      <c r="E56" s="24" t="s">
        <v>26</v>
      </c>
      <c r="F56" s="24" t="s">
        <v>60</v>
      </c>
      <c r="G56" s="24" t="s">
        <v>26</v>
      </c>
      <c r="H56" s="24" t="s">
        <v>61</v>
      </c>
      <c r="I56" s="25" t="s">
        <v>62</v>
      </c>
      <c r="J56" s="25">
        <v>17266696.280000001</v>
      </c>
      <c r="K56" s="25">
        <v>0</v>
      </c>
      <c r="L56" s="25">
        <v>14885083</v>
      </c>
      <c r="M56" s="25">
        <v>2381613.2799999998</v>
      </c>
      <c r="N56" s="25">
        <v>0</v>
      </c>
      <c r="O56" s="25">
        <v>0</v>
      </c>
      <c r="P56" s="25">
        <v>0</v>
      </c>
      <c r="Q56" s="25">
        <v>0</v>
      </c>
      <c r="R56" s="25">
        <v>0</v>
      </c>
      <c r="S56" s="24" t="s">
        <v>26</v>
      </c>
    </row>
    <row r="57" spans="1:19" s="26" customFormat="1" hidden="1" x14ac:dyDescent="0.25">
      <c r="A57" s="22" t="s">
        <v>265</v>
      </c>
      <c r="B57" s="23" t="s">
        <v>266</v>
      </c>
      <c r="C57" s="24" t="s">
        <v>31</v>
      </c>
      <c r="D57" s="24" t="s">
        <v>26</v>
      </c>
      <c r="E57" s="24" t="s">
        <v>320</v>
      </c>
      <c r="F57" s="24" t="s">
        <v>26</v>
      </c>
      <c r="G57" s="24" t="s">
        <v>59</v>
      </c>
      <c r="H57" s="24" t="s">
        <v>61</v>
      </c>
      <c r="I57" s="25" t="s">
        <v>62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  <c r="O57" s="25">
        <v>0</v>
      </c>
      <c r="P57" s="25">
        <v>0</v>
      </c>
      <c r="Q57" s="25">
        <v>0</v>
      </c>
      <c r="R57" s="25">
        <v>1786209.96</v>
      </c>
      <c r="S57" s="24" t="s">
        <v>321</v>
      </c>
    </row>
    <row r="58" spans="1:19" s="26" customFormat="1" hidden="1" x14ac:dyDescent="0.25">
      <c r="A58" s="22" t="s">
        <v>96</v>
      </c>
      <c r="B58" s="23" t="s">
        <v>82</v>
      </c>
      <c r="C58" s="24" t="s">
        <v>24</v>
      </c>
      <c r="D58" s="24" t="s">
        <v>92</v>
      </c>
      <c r="E58" s="24" t="s">
        <v>26</v>
      </c>
      <c r="F58" s="24" t="s">
        <v>93</v>
      </c>
      <c r="G58" s="24" t="s">
        <v>26</v>
      </c>
      <c r="H58" s="24" t="s">
        <v>94</v>
      </c>
      <c r="I58" s="25" t="s">
        <v>95</v>
      </c>
      <c r="J58" s="25">
        <v>540000</v>
      </c>
      <c r="K58" s="25">
        <v>540000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4" t="s">
        <v>26</v>
      </c>
    </row>
    <row r="59" spans="1:19" s="26" customFormat="1" hidden="1" x14ac:dyDescent="0.25">
      <c r="A59" s="22" t="s">
        <v>187</v>
      </c>
      <c r="B59" s="23" t="s">
        <v>151</v>
      </c>
      <c r="C59" s="24" t="s">
        <v>24</v>
      </c>
      <c r="D59" s="24" t="s">
        <v>180</v>
      </c>
      <c r="E59" s="24" t="s">
        <v>26</v>
      </c>
      <c r="F59" s="24" t="s">
        <v>181</v>
      </c>
      <c r="G59" s="24" t="s">
        <v>26</v>
      </c>
      <c r="H59" s="24" t="s">
        <v>94</v>
      </c>
      <c r="I59" s="25" t="s">
        <v>95</v>
      </c>
      <c r="J59" s="25">
        <v>540000</v>
      </c>
      <c r="K59" s="25">
        <v>540000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4" t="s">
        <v>26</v>
      </c>
    </row>
    <row r="60" spans="1:19" s="26" customFormat="1" hidden="1" x14ac:dyDescent="0.25">
      <c r="A60" s="22" t="s">
        <v>302</v>
      </c>
      <c r="B60" s="23" t="s">
        <v>266</v>
      </c>
      <c r="C60" s="24" t="s">
        <v>31</v>
      </c>
      <c r="D60" s="24" t="s">
        <v>26</v>
      </c>
      <c r="E60" s="24" t="s">
        <v>317</v>
      </c>
      <c r="F60" s="24" t="s">
        <v>26</v>
      </c>
      <c r="G60" s="24" t="s">
        <v>274</v>
      </c>
      <c r="H60" s="24" t="s">
        <v>275</v>
      </c>
      <c r="I60" s="25" t="s">
        <v>276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325034.48</v>
      </c>
      <c r="S60" s="24" t="s">
        <v>318</v>
      </c>
    </row>
    <row r="61" spans="1:19" s="26" customFormat="1" hidden="1" x14ac:dyDescent="0.25">
      <c r="A61" s="22" t="s">
        <v>319</v>
      </c>
      <c r="B61" s="23" t="s">
        <v>266</v>
      </c>
      <c r="C61" s="24" t="s">
        <v>24</v>
      </c>
      <c r="D61" s="24" t="s">
        <v>274</v>
      </c>
      <c r="E61" s="24" t="s">
        <v>26</v>
      </c>
      <c r="F61" s="24" t="s">
        <v>27</v>
      </c>
      <c r="G61" s="24" t="s">
        <v>26</v>
      </c>
      <c r="H61" s="24" t="s">
        <v>275</v>
      </c>
      <c r="I61" s="25" t="s">
        <v>276</v>
      </c>
      <c r="J61" s="25">
        <v>3141999.99</v>
      </c>
      <c r="K61" s="25">
        <v>0</v>
      </c>
      <c r="L61" s="25">
        <v>2708620.68</v>
      </c>
      <c r="M61" s="25">
        <v>433379.31</v>
      </c>
      <c r="N61" s="25">
        <v>0</v>
      </c>
      <c r="O61" s="25">
        <v>0</v>
      </c>
      <c r="P61" s="25">
        <v>0</v>
      </c>
      <c r="Q61" s="25">
        <v>0</v>
      </c>
      <c r="R61" s="25">
        <v>0</v>
      </c>
      <c r="S61" s="24" t="s">
        <v>26</v>
      </c>
    </row>
    <row r="62" spans="1:19" s="26" customFormat="1" hidden="1" x14ac:dyDescent="0.25">
      <c r="A62" s="22" t="s">
        <v>101</v>
      </c>
      <c r="B62" s="23" t="s">
        <v>82</v>
      </c>
      <c r="C62" s="24" t="s">
        <v>24</v>
      </c>
      <c r="D62" s="24" t="s">
        <v>83</v>
      </c>
      <c r="E62" s="24" t="s">
        <v>26</v>
      </c>
      <c r="F62" s="24" t="s">
        <v>27</v>
      </c>
      <c r="G62" s="24" t="s">
        <v>26</v>
      </c>
      <c r="H62" s="24" t="s">
        <v>84</v>
      </c>
      <c r="I62" s="25" t="s">
        <v>85</v>
      </c>
      <c r="J62" s="25">
        <v>1523006.83</v>
      </c>
      <c r="K62" s="25">
        <v>0</v>
      </c>
      <c r="L62" s="25">
        <v>1312936.92</v>
      </c>
      <c r="M62" s="25">
        <v>210069.91</v>
      </c>
      <c r="N62" s="25">
        <v>0</v>
      </c>
      <c r="O62" s="25">
        <v>0</v>
      </c>
      <c r="P62" s="25">
        <v>0</v>
      </c>
      <c r="Q62" s="25">
        <v>0</v>
      </c>
      <c r="R62" s="25">
        <v>0</v>
      </c>
      <c r="S62" s="24" t="s">
        <v>26</v>
      </c>
    </row>
    <row r="63" spans="1:19" x14ac:dyDescent="0.25">
      <c r="A63" s="12" t="s">
        <v>109</v>
      </c>
      <c r="B63" s="10" t="s">
        <v>110</v>
      </c>
      <c r="C63" s="9" t="s">
        <v>31</v>
      </c>
      <c r="D63" s="9" t="s">
        <v>26</v>
      </c>
      <c r="E63" s="9" t="s">
        <v>139</v>
      </c>
      <c r="F63" s="9" t="s">
        <v>26</v>
      </c>
      <c r="G63" s="9" t="s">
        <v>83</v>
      </c>
      <c r="H63" s="9" t="s">
        <v>84</v>
      </c>
      <c r="I63" s="11" t="s">
        <v>85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157552.43</v>
      </c>
      <c r="S63" s="9" t="s">
        <v>140</v>
      </c>
    </row>
    <row r="64" spans="1:19" s="26" customFormat="1" hidden="1" x14ac:dyDescent="0.25">
      <c r="A64" s="22" t="s">
        <v>223</v>
      </c>
      <c r="B64" s="23" t="s">
        <v>204</v>
      </c>
      <c r="C64" s="24" t="s">
        <v>31</v>
      </c>
      <c r="D64" s="24" t="s">
        <v>26</v>
      </c>
      <c r="E64" s="24" t="s">
        <v>263</v>
      </c>
      <c r="F64" s="24" t="s">
        <v>26</v>
      </c>
      <c r="G64" s="24" t="s">
        <v>208</v>
      </c>
      <c r="H64" s="24" t="s">
        <v>210</v>
      </c>
      <c r="I64" s="25" t="s">
        <v>211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1069800</v>
      </c>
      <c r="S64" s="24" t="s">
        <v>264</v>
      </c>
    </row>
    <row r="65" spans="1:19" s="26" customFormat="1" hidden="1" x14ac:dyDescent="0.25">
      <c r="A65" s="22" t="s">
        <v>253</v>
      </c>
      <c r="B65" s="23" t="s">
        <v>204</v>
      </c>
      <c r="C65" s="24" t="s">
        <v>24</v>
      </c>
      <c r="D65" s="24" t="s">
        <v>208</v>
      </c>
      <c r="E65" s="24" t="s">
        <v>26</v>
      </c>
      <c r="F65" s="24" t="s">
        <v>209</v>
      </c>
      <c r="G65" s="24" t="s">
        <v>26</v>
      </c>
      <c r="H65" s="24" t="s">
        <v>210</v>
      </c>
      <c r="I65" s="25" t="s">
        <v>211</v>
      </c>
      <c r="J65" s="25">
        <v>10341400</v>
      </c>
      <c r="K65" s="25">
        <v>0</v>
      </c>
      <c r="L65" s="25">
        <v>8915000</v>
      </c>
      <c r="M65" s="25">
        <v>1426400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4" t="s">
        <v>26</v>
      </c>
    </row>
    <row r="66" spans="1:19" s="26" customFormat="1" hidden="1" x14ac:dyDescent="0.25">
      <c r="A66" s="22" t="s">
        <v>69</v>
      </c>
      <c r="B66" s="23" t="s">
        <v>64</v>
      </c>
      <c r="C66" s="24" t="s">
        <v>24</v>
      </c>
      <c r="D66" s="24" t="s">
        <v>65</v>
      </c>
      <c r="E66" s="24" t="s">
        <v>26</v>
      </c>
      <c r="F66" s="24" t="s">
        <v>66</v>
      </c>
      <c r="G66" s="24" t="s">
        <v>26</v>
      </c>
      <c r="H66" s="24" t="s">
        <v>67</v>
      </c>
      <c r="I66" s="25" t="s">
        <v>68</v>
      </c>
      <c r="J66" s="25">
        <v>10575000</v>
      </c>
      <c r="K66" s="25">
        <v>10575000</v>
      </c>
      <c r="L66" s="25">
        <v>0</v>
      </c>
      <c r="M66" s="25">
        <v>0</v>
      </c>
      <c r="N66" s="25">
        <v>0</v>
      </c>
      <c r="O66" s="25">
        <v>0</v>
      </c>
      <c r="P66" s="25">
        <v>0</v>
      </c>
      <c r="Q66" s="25">
        <v>0</v>
      </c>
      <c r="R66" s="25">
        <v>0</v>
      </c>
      <c r="S66" s="24" t="s">
        <v>26</v>
      </c>
    </row>
    <row r="67" spans="1:19" s="26" customFormat="1" hidden="1" x14ac:dyDescent="0.25">
      <c r="A67" s="22" t="s">
        <v>74</v>
      </c>
      <c r="B67" s="23" t="s">
        <v>64</v>
      </c>
      <c r="C67" s="24" t="s">
        <v>24</v>
      </c>
      <c r="D67" s="24" t="s">
        <v>75</v>
      </c>
      <c r="E67" s="24" t="s">
        <v>26</v>
      </c>
      <c r="F67" s="24" t="s">
        <v>76</v>
      </c>
      <c r="G67" s="24" t="s">
        <v>26</v>
      </c>
      <c r="H67" s="24" t="s">
        <v>77</v>
      </c>
      <c r="I67" s="25" t="s">
        <v>78</v>
      </c>
      <c r="J67" s="25">
        <v>2227200</v>
      </c>
      <c r="K67" s="25">
        <v>0</v>
      </c>
      <c r="L67" s="25">
        <v>1920000</v>
      </c>
      <c r="M67" s="25">
        <v>307200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4" t="s">
        <v>26</v>
      </c>
    </row>
    <row r="68" spans="1:19" s="26" customFormat="1" hidden="1" x14ac:dyDescent="0.25">
      <c r="A68" s="22" t="s">
        <v>220</v>
      </c>
      <c r="B68" s="23" t="s">
        <v>204</v>
      </c>
      <c r="C68" s="24" t="s">
        <v>31</v>
      </c>
      <c r="D68" s="24" t="s">
        <v>26</v>
      </c>
      <c r="E68" s="24" t="s">
        <v>260</v>
      </c>
      <c r="F68" s="24" t="s">
        <v>26</v>
      </c>
      <c r="G68" s="24" t="s">
        <v>75</v>
      </c>
      <c r="H68" s="24" t="s">
        <v>77</v>
      </c>
      <c r="I68" s="25" t="s">
        <v>78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230400</v>
      </c>
      <c r="S68" s="24" t="s">
        <v>261</v>
      </c>
    </row>
    <row r="69" spans="1:19" s="26" customFormat="1" hidden="1" x14ac:dyDescent="0.25">
      <c r="A69" s="22" t="s">
        <v>141</v>
      </c>
      <c r="B69" s="23" t="s">
        <v>110</v>
      </c>
      <c r="C69" s="24" t="s">
        <v>24</v>
      </c>
      <c r="D69" s="24" t="s">
        <v>119</v>
      </c>
      <c r="E69" s="24" t="s">
        <v>26</v>
      </c>
      <c r="F69" s="24" t="s">
        <v>120</v>
      </c>
      <c r="G69" s="24" t="s">
        <v>26</v>
      </c>
      <c r="H69" s="24" t="s">
        <v>121</v>
      </c>
      <c r="I69" s="25" t="s">
        <v>122</v>
      </c>
      <c r="J69" s="25">
        <v>300000</v>
      </c>
      <c r="K69" s="25">
        <v>300000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4" t="s">
        <v>26</v>
      </c>
    </row>
    <row r="70" spans="1:19" s="26" customFormat="1" hidden="1" x14ac:dyDescent="0.25">
      <c r="A70" s="22" t="s">
        <v>144</v>
      </c>
      <c r="B70" s="23" t="s">
        <v>110</v>
      </c>
      <c r="C70" s="24" t="s">
        <v>24</v>
      </c>
      <c r="D70" s="24" t="s">
        <v>111</v>
      </c>
      <c r="E70" s="24" t="s">
        <v>26</v>
      </c>
      <c r="F70" s="24" t="s">
        <v>27</v>
      </c>
      <c r="G70" s="24" t="s">
        <v>26</v>
      </c>
      <c r="H70" s="24" t="s">
        <v>112</v>
      </c>
      <c r="I70" s="25" t="s">
        <v>113</v>
      </c>
      <c r="J70" s="25">
        <v>28717468.98</v>
      </c>
      <c r="K70" s="25">
        <v>0</v>
      </c>
      <c r="L70" s="25">
        <v>24756438.780000001</v>
      </c>
      <c r="M70" s="25">
        <v>3961030.2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4" t="s">
        <v>26</v>
      </c>
    </row>
    <row r="71" spans="1:19" s="26" customFormat="1" hidden="1" x14ac:dyDescent="0.25">
      <c r="A71" s="22" t="s">
        <v>203</v>
      </c>
      <c r="B71" s="23" t="s">
        <v>204</v>
      </c>
      <c r="C71" s="24" t="s">
        <v>31</v>
      </c>
      <c r="D71" s="24" t="s">
        <v>26</v>
      </c>
      <c r="E71" s="24" t="s">
        <v>254</v>
      </c>
      <c r="F71" s="24" t="s">
        <v>26</v>
      </c>
      <c r="G71" s="24" t="s">
        <v>111</v>
      </c>
      <c r="H71" s="24" t="s">
        <v>112</v>
      </c>
      <c r="I71" s="25" t="s">
        <v>113</v>
      </c>
      <c r="J71" s="25">
        <v>0</v>
      </c>
      <c r="K71" s="25">
        <v>0</v>
      </c>
      <c r="L71" s="25">
        <v>0</v>
      </c>
      <c r="M71" s="25">
        <v>0</v>
      </c>
      <c r="N71" s="25">
        <v>0</v>
      </c>
      <c r="O71" s="25">
        <v>0</v>
      </c>
      <c r="P71" s="25">
        <v>0</v>
      </c>
      <c r="Q71" s="25">
        <v>0</v>
      </c>
      <c r="R71" s="25">
        <v>2970772.6535999998</v>
      </c>
      <c r="S71" s="24" t="s">
        <v>255</v>
      </c>
    </row>
    <row r="72" spans="1:19" s="26" customFormat="1" hidden="1" x14ac:dyDescent="0.25">
      <c r="A72" s="22" t="s">
        <v>30</v>
      </c>
      <c r="B72" s="23" t="s">
        <v>23</v>
      </c>
      <c r="C72" s="24" t="s">
        <v>24</v>
      </c>
      <c r="D72" s="24" t="s">
        <v>25</v>
      </c>
      <c r="E72" s="24" t="s">
        <v>26</v>
      </c>
      <c r="F72" s="24" t="s">
        <v>27</v>
      </c>
      <c r="G72" s="24" t="s">
        <v>26</v>
      </c>
      <c r="H72" s="24" t="s">
        <v>28</v>
      </c>
      <c r="I72" s="25" t="s">
        <v>29</v>
      </c>
      <c r="J72" s="25">
        <v>1798000</v>
      </c>
      <c r="K72" s="25">
        <v>0</v>
      </c>
      <c r="L72" s="25">
        <v>1550000</v>
      </c>
      <c r="M72" s="25">
        <v>248000</v>
      </c>
      <c r="N72" s="25">
        <v>0</v>
      </c>
      <c r="O72" s="25">
        <v>0</v>
      </c>
      <c r="P72" s="25">
        <v>0</v>
      </c>
      <c r="Q72" s="25">
        <v>0</v>
      </c>
      <c r="R72" s="25">
        <v>0</v>
      </c>
      <c r="S72" s="24" t="s">
        <v>26</v>
      </c>
    </row>
    <row r="73" spans="1:19" s="26" customFormat="1" hidden="1" x14ac:dyDescent="0.25">
      <c r="A73" s="22" t="s">
        <v>79</v>
      </c>
      <c r="B73" s="23" t="s">
        <v>64</v>
      </c>
      <c r="C73" s="24" t="s">
        <v>24</v>
      </c>
      <c r="D73" s="24" t="s">
        <v>80</v>
      </c>
      <c r="E73" s="24" t="s">
        <v>26</v>
      </c>
      <c r="F73" s="24" t="s">
        <v>27</v>
      </c>
      <c r="G73" s="24" t="s">
        <v>26</v>
      </c>
      <c r="H73" s="24" t="s">
        <v>28</v>
      </c>
      <c r="I73" s="25" t="s">
        <v>29</v>
      </c>
      <c r="J73" s="25">
        <v>2668000</v>
      </c>
      <c r="K73" s="25">
        <v>0</v>
      </c>
      <c r="L73" s="25">
        <v>2300000</v>
      </c>
      <c r="M73" s="25">
        <v>368000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4" t="s">
        <v>26</v>
      </c>
    </row>
    <row r="74" spans="1:19" s="26" customFormat="1" hidden="1" x14ac:dyDescent="0.25">
      <c r="A74" s="22" t="s">
        <v>273</v>
      </c>
      <c r="B74" s="23" t="s">
        <v>266</v>
      </c>
      <c r="C74" s="24" t="s">
        <v>31</v>
      </c>
      <c r="D74" s="24" t="s">
        <v>26</v>
      </c>
      <c r="E74" s="24" t="s">
        <v>294</v>
      </c>
      <c r="F74" s="24" t="s">
        <v>26</v>
      </c>
      <c r="G74" s="24" t="s">
        <v>25</v>
      </c>
      <c r="H74" s="24" t="s">
        <v>28</v>
      </c>
      <c r="I74" s="25" t="s">
        <v>29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25">
        <v>0</v>
      </c>
      <c r="Q74" s="25">
        <v>0</v>
      </c>
      <c r="R74" s="25">
        <v>186000</v>
      </c>
      <c r="S74" s="24" t="s">
        <v>295</v>
      </c>
    </row>
    <row r="75" spans="1:19" s="26" customFormat="1" hidden="1" x14ac:dyDescent="0.25">
      <c r="A75" s="22" t="s">
        <v>277</v>
      </c>
      <c r="B75" s="23" t="s">
        <v>266</v>
      </c>
      <c r="C75" s="24" t="s">
        <v>31</v>
      </c>
      <c r="D75" s="24" t="s">
        <v>26</v>
      </c>
      <c r="E75" s="24" t="s">
        <v>297</v>
      </c>
      <c r="F75" s="24" t="s">
        <v>26</v>
      </c>
      <c r="G75" s="24" t="s">
        <v>80</v>
      </c>
      <c r="H75" s="24" t="s">
        <v>28</v>
      </c>
      <c r="I75" s="25" t="s">
        <v>29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  <c r="O75" s="25">
        <v>0</v>
      </c>
      <c r="P75" s="25">
        <v>0</v>
      </c>
      <c r="Q75" s="25">
        <v>0</v>
      </c>
      <c r="R75" s="25">
        <v>276000</v>
      </c>
      <c r="S75" s="24" t="s">
        <v>298</v>
      </c>
    </row>
    <row r="76" spans="1:19" x14ac:dyDescent="0.25">
      <c r="A76" s="12" t="s">
        <v>104</v>
      </c>
      <c r="B76" s="10" t="s">
        <v>82</v>
      </c>
      <c r="C76" s="9" t="s">
        <v>24</v>
      </c>
      <c r="D76" s="9" t="s">
        <v>87</v>
      </c>
      <c r="E76" s="9" t="s">
        <v>26</v>
      </c>
      <c r="F76" s="9" t="s">
        <v>88</v>
      </c>
      <c r="G76" s="9" t="s">
        <v>26</v>
      </c>
      <c r="H76" s="9" t="s">
        <v>89</v>
      </c>
      <c r="I76" s="11" t="s">
        <v>90</v>
      </c>
      <c r="J76" s="11">
        <v>287146.40000000002</v>
      </c>
      <c r="K76" s="11">
        <v>0</v>
      </c>
      <c r="L76" s="11">
        <v>247540</v>
      </c>
      <c r="M76" s="11">
        <v>39606.400000000001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9" t="s">
        <v>26</v>
      </c>
    </row>
    <row r="77" spans="1:19" x14ac:dyDescent="0.25">
      <c r="A77" s="12" t="s">
        <v>123</v>
      </c>
      <c r="B77" s="10" t="s">
        <v>110</v>
      </c>
      <c r="C77" s="9" t="s">
        <v>31</v>
      </c>
      <c r="D77" s="9" t="s">
        <v>26</v>
      </c>
      <c r="E77" s="9" t="s">
        <v>148</v>
      </c>
      <c r="F77" s="9" t="s">
        <v>26</v>
      </c>
      <c r="G77" s="9" t="s">
        <v>87</v>
      </c>
      <c r="H77" s="9" t="s">
        <v>89</v>
      </c>
      <c r="I77" s="11" t="s">
        <v>90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1">
        <v>0</v>
      </c>
      <c r="R77" s="11">
        <v>29704.799999999999</v>
      </c>
      <c r="S77" s="9" t="s">
        <v>149</v>
      </c>
    </row>
    <row r="78" spans="1:19" s="26" customFormat="1" hidden="1" x14ac:dyDescent="0.25">
      <c r="A78" s="22" t="s">
        <v>35</v>
      </c>
      <c r="B78" s="23" t="s">
        <v>36</v>
      </c>
      <c r="C78" s="24" t="s">
        <v>24</v>
      </c>
      <c r="D78" s="24" t="s">
        <v>37</v>
      </c>
      <c r="E78" s="24" t="s">
        <v>26</v>
      </c>
      <c r="F78" s="24" t="s">
        <v>38</v>
      </c>
      <c r="G78" s="24" t="s">
        <v>26</v>
      </c>
      <c r="H78" s="24" t="s">
        <v>39</v>
      </c>
      <c r="I78" s="25" t="s">
        <v>40</v>
      </c>
      <c r="J78" s="25">
        <v>6064799.79</v>
      </c>
      <c r="K78" s="25">
        <v>0</v>
      </c>
      <c r="L78" s="25">
        <v>5228275.68</v>
      </c>
      <c r="M78" s="25">
        <v>836524.1</v>
      </c>
      <c r="N78" s="25">
        <v>0</v>
      </c>
      <c r="O78" s="25">
        <v>0</v>
      </c>
      <c r="P78" s="25">
        <v>0</v>
      </c>
      <c r="Q78" s="25">
        <v>0</v>
      </c>
      <c r="R78" s="25">
        <v>0</v>
      </c>
      <c r="S78" s="24" t="s">
        <v>26</v>
      </c>
    </row>
    <row r="79" spans="1:19" s="26" customFormat="1" hidden="1" x14ac:dyDescent="0.25">
      <c r="A79" s="22" t="s">
        <v>114</v>
      </c>
      <c r="B79" s="23" t="s">
        <v>110</v>
      </c>
      <c r="C79" s="24" t="s">
        <v>31</v>
      </c>
      <c r="D79" s="24" t="s">
        <v>26</v>
      </c>
      <c r="E79" s="24" t="s">
        <v>142</v>
      </c>
      <c r="F79" s="24" t="s">
        <v>26</v>
      </c>
      <c r="G79" s="24" t="s">
        <v>37</v>
      </c>
      <c r="H79" s="24" t="s">
        <v>39</v>
      </c>
      <c r="I79" s="25" t="s">
        <v>40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  <c r="P79" s="25">
        <v>0</v>
      </c>
      <c r="Q79" s="25">
        <v>0</v>
      </c>
      <c r="R79" s="25">
        <v>627393.07999999996</v>
      </c>
      <c r="S79" s="24" t="s">
        <v>143</v>
      </c>
    </row>
    <row r="80" spans="1:19" s="26" customFormat="1" hidden="1" x14ac:dyDescent="0.25">
      <c r="A80" s="22" t="s">
        <v>147</v>
      </c>
      <c r="B80" s="23" t="s">
        <v>110</v>
      </c>
      <c r="C80" s="24" t="s">
        <v>24</v>
      </c>
      <c r="D80" s="24" t="s">
        <v>115</v>
      </c>
      <c r="E80" s="24" t="s">
        <v>26</v>
      </c>
      <c r="F80" s="24" t="s">
        <v>27</v>
      </c>
      <c r="G80" s="24" t="s">
        <v>26</v>
      </c>
      <c r="H80" s="24" t="s">
        <v>116</v>
      </c>
      <c r="I80" s="25" t="s">
        <v>117</v>
      </c>
      <c r="J80" s="25">
        <v>1040136.97</v>
      </c>
      <c r="K80" s="25">
        <v>0</v>
      </c>
      <c r="L80" s="25">
        <v>896669.8</v>
      </c>
      <c r="M80" s="25">
        <v>143467.17000000001</v>
      </c>
      <c r="N80" s="25">
        <v>0</v>
      </c>
      <c r="O80" s="25">
        <v>0</v>
      </c>
      <c r="P80" s="25">
        <v>0</v>
      </c>
      <c r="Q80" s="25">
        <v>0</v>
      </c>
      <c r="R80" s="25">
        <v>0</v>
      </c>
      <c r="S80" s="24" t="s">
        <v>26</v>
      </c>
    </row>
    <row r="81" spans="1:19" s="26" customFormat="1" hidden="1" x14ac:dyDescent="0.25">
      <c r="A81" s="22" t="s">
        <v>215</v>
      </c>
      <c r="B81" s="23" t="s">
        <v>204</v>
      </c>
      <c r="C81" s="24" t="s">
        <v>31</v>
      </c>
      <c r="D81" s="24" t="s">
        <v>26</v>
      </c>
      <c r="E81" s="24" t="s">
        <v>245</v>
      </c>
      <c r="F81" s="24" t="s">
        <v>26</v>
      </c>
      <c r="G81" s="24" t="s">
        <v>115</v>
      </c>
      <c r="H81" s="24" t="s">
        <v>116</v>
      </c>
      <c r="I81" s="25" t="s">
        <v>117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  <c r="O81" s="25">
        <v>0</v>
      </c>
      <c r="P81" s="25">
        <v>0</v>
      </c>
      <c r="Q81" s="25">
        <v>0</v>
      </c>
      <c r="R81" s="25">
        <v>107600.38</v>
      </c>
      <c r="S81" s="24" t="s">
        <v>246</v>
      </c>
    </row>
    <row r="82" spans="1:19" s="26" customFormat="1" hidden="1" x14ac:dyDescent="0.25">
      <c r="A82" s="22" t="s">
        <v>256</v>
      </c>
      <c r="B82" s="23" t="s">
        <v>204</v>
      </c>
      <c r="C82" s="24" t="s">
        <v>24</v>
      </c>
      <c r="D82" s="24" t="s">
        <v>224</v>
      </c>
      <c r="E82" s="24" t="s">
        <v>26</v>
      </c>
      <c r="F82" s="24" t="s">
        <v>225</v>
      </c>
      <c r="G82" s="24" t="s">
        <v>26</v>
      </c>
      <c r="H82" s="24" t="s">
        <v>226</v>
      </c>
      <c r="I82" s="25" t="s">
        <v>227</v>
      </c>
      <c r="J82" s="25">
        <v>11117255.07</v>
      </c>
      <c r="K82" s="25">
        <v>-0.1</v>
      </c>
      <c r="L82" s="25">
        <v>9583840.5800000001</v>
      </c>
      <c r="M82" s="25">
        <v>1533414.49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4" t="s">
        <v>26</v>
      </c>
    </row>
    <row r="83" spans="1:19" s="26" customFormat="1" hidden="1" x14ac:dyDescent="0.25">
      <c r="A83" s="22" t="s">
        <v>259</v>
      </c>
      <c r="B83" s="23" t="s">
        <v>204</v>
      </c>
      <c r="C83" s="24" t="s">
        <v>24</v>
      </c>
      <c r="D83" s="24" t="s">
        <v>229</v>
      </c>
      <c r="E83" s="24" t="s">
        <v>26</v>
      </c>
      <c r="F83" s="24" t="s">
        <v>230</v>
      </c>
      <c r="G83" s="24" t="s">
        <v>26</v>
      </c>
      <c r="H83" s="24" t="s">
        <v>226</v>
      </c>
      <c r="I83" s="25" t="s">
        <v>227</v>
      </c>
      <c r="J83" s="25">
        <v>2250467.0699999998</v>
      </c>
      <c r="K83" s="25">
        <v>0</v>
      </c>
      <c r="L83" s="25">
        <v>1940057.82</v>
      </c>
      <c r="M83" s="25">
        <v>310409.25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4" t="s">
        <v>26</v>
      </c>
    </row>
    <row r="84" spans="1:19" s="26" customFormat="1" hidden="1" x14ac:dyDescent="0.25">
      <c r="A84" s="22" t="s">
        <v>345</v>
      </c>
      <c r="B84" s="23" t="s">
        <v>326</v>
      </c>
      <c r="C84" s="24" t="s">
        <v>31</v>
      </c>
      <c r="D84" s="24" t="s">
        <v>26</v>
      </c>
      <c r="E84" s="24" t="s">
        <v>349</v>
      </c>
      <c r="F84" s="24" t="s">
        <v>26</v>
      </c>
      <c r="G84" s="24" t="s">
        <v>229</v>
      </c>
      <c r="H84" s="24" t="s">
        <v>226</v>
      </c>
      <c r="I84" s="25" t="s">
        <v>227</v>
      </c>
      <c r="J84" s="25">
        <v>0</v>
      </c>
      <c r="K84" s="25">
        <v>0</v>
      </c>
      <c r="L84" s="25">
        <v>0</v>
      </c>
      <c r="M84" s="25">
        <v>0</v>
      </c>
      <c r="N84" s="25">
        <v>0</v>
      </c>
      <c r="O84" s="25">
        <v>0</v>
      </c>
      <c r="P84" s="25">
        <v>0</v>
      </c>
      <c r="Q84" s="25">
        <v>0</v>
      </c>
      <c r="R84" s="25">
        <v>232806.94</v>
      </c>
      <c r="S84" s="24" t="s">
        <v>350</v>
      </c>
    </row>
    <row r="85" spans="1:19" s="26" customFormat="1" hidden="1" x14ac:dyDescent="0.25">
      <c r="A85" s="22" t="s">
        <v>348</v>
      </c>
      <c r="B85" s="23" t="s">
        <v>326</v>
      </c>
      <c r="C85" s="24" t="s">
        <v>31</v>
      </c>
      <c r="D85" s="24" t="s">
        <v>26</v>
      </c>
      <c r="E85" s="24" t="s">
        <v>352</v>
      </c>
      <c r="F85" s="24" t="s">
        <v>26</v>
      </c>
      <c r="G85" s="24" t="s">
        <v>224</v>
      </c>
      <c r="H85" s="24" t="s">
        <v>226</v>
      </c>
      <c r="I85" s="25" t="s">
        <v>227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  <c r="O85" s="25">
        <v>0</v>
      </c>
      <c r="P85" s="25">
        <v>0</v>
      </c>
      <c r="Q85" s="25">
        <v>0</v>
      </c>
      <c r="R85" s="25">
        <v>1150060.8700000001</v>
      </c>
      <c r="S85" s="24" t="s">
        <v>353</v>
      </c>
    </row>
    <row r="86" spans="1:19" s="26" customFormat="1" hidden="1" x14ac:dyDescent="0.25">
      <c r="A86" s="22" t="s">
        <v>322</v>
      </c>
      <c r="B86" s="23" t="s">
        <v>266</v>
      </c>
      <c r="C86" s="24" t="s">
        <v>24</v>
      </c>
      <c r="D86" s="24" t="s">
        <v>286</v>
      </c>
      <c r="E86" s="24" t="s">
        <v>26</v>
      </c>
      <c r="F86" s="24" t="s">
        <v>287</v>
      </c>
      <c r="G86" s="24" t="s">
        <v>26</v>
      </c>
      <c r="H86" s="24" t="s">
        <v>288</v>
      </c>
      <c r="I86" s="25" t="s">
        <v>289</v>
      </c>
      <c r="J86" s="25">
        <v>4746295.4400000004</v>
      </c>
      <c r="K86" s="25">
        <v>0</v>
      </c>
      <c r="L86" s="25">
        <v>4091634</v>
      </c>
      <c r="M86" s="25">
        <v>654661.43999999994</v>
      </c>
      <c r="N86" s="25">
        <v>0</v>
      </c>
      <c r="O86" s="25">
        <v>0</v>
      </c>
      <c r="P86" s="25">
        <v>0</v>
      </c>
      <c r="Q86" s="25">
        <v>0</v>
      </c>
      <c r="R86" s="25">
        <v>0</v>
      </c>
      <c r="S86" s="24" t="s">
        <v>26</v>
      </c>
    </row>
    <row r="87" spans="1:19" s="26" customFormat="1" hidden="1" x14ac:dyDescent="0.25">
      <c r="A87" s="22" t="s">
        <v>336</v>
      </c>
      <c r="B87" s="23" t="s">
        <v>326</v>
      </c>
      <c r="C87" s="24" t="s">
        <v>31</v>
      </c>
      <c r="D87" s="24" t="s">
        <v>26</v>
      </c>
      <c r="E87" s="24" t="s">
        <v>340</v>
      </c>
      <c r="F87" s="24" t="s">
        <v>26</v>
      </c>
      <c r="G87" s="24" t="s">
        <v>286</v>
      </c>
      <c r="H87" s="24" t="s">
        <v>288</v>
      </c>
      <c r="I87" s="25" t="s">
        <v>289</v>
      </c>
      <c r="J87" s="25">
        <v>0</v>
      </c>
      <c r="K87" s="25">
        <v>0</v>
      </c>
      <c r="L87" s="25">
        <v>0</v>
      </c>
      <c r="M87" s="25">
        <v>0</v>
      </c>
      <c r="N87" s="25">
        <v>0</v>
      </c>
      <c r="O87" s="25">
        <v>0</v>
      </c>
      <c r="P87" s="25">
        <v>0</v>
      </c>
      <c r="Q87" s="25">
        <v>0</v>
      </c>
      <c r="R87" s="25">
        <v>490996.08</v>
      </c>
      <c r="S87" s="24" t="s">
        <v>341</v>
      </c>
    </row>
    <row r="88" spans="1:19" s="26" customFormat="1" hidden="1" x14ac:dyDescent="0.25">
      <c r="A88" s="27" t="s">
        <v>190</v>
      </c>
      <c r="B88" s="23" t="s">
        <v>151</v>
      </c>
      <c r="C88" s="24" t="s">
        <v>24</v>
      </c>
      <c r="D88" s="24" t="s">
        <v>191</v>
      </c>
      <c r="E88" s="24" t="s">
        <v>26</v>
      </c>
      <c r="F88" s="24" t="s">
        <v>192</v>
      </c>
      <c r="G88" s="24" t="s">
        <v>26</v>
      </c>
      <c r="H88" s="24" t="s">
        <v>193</v>
      </c>
      <c r="I88" s="25" t="s">
        <v>194</v>
      </c>
      <c r="J88" s="25">
        <v>5253783.0999999996</v>
      </c>
      <c r="K88" s="25">
        <v>5253783.0999999996</v>
      </c>
      <c r="L88" s="25">
        <v>0</v>
      </c>
      <c r="M88" s="25">
        <v>0</v>
      </c>
      <c r="N88" s="25">
        <v>0</v>
      </c>
      <c r="O88" s="25">
        <v>0</v>
      </c>
      <c r="P88" s="25">
        <v>0</v>
      </c>
      <c r="Q88" s="25">
        <v>0</v>
      </c>
      <c r="R88" s="25">
        <v>0</v>
      </c>
      <c r="S88" s="24" t="s">
        <v>26</v>
      </c>
    </row>
    <row r="89" spans="1:19" x14ac:dyDescent="0.25">
      <c r="A89" s="27" t="s">
        <v>262</v>
      </c>
      <c r="B89" s="23" t="s">
        <v>204</v>
      </c>
      <c r="C89" s="24" t="s">
        <v>24</v>
      </c>
      <c r="D89" s="24" t="s">
        <v>221</v>
      </c>
      <c r="E89" s="24" t="s">
        <v>26</v>
      </c>
      <c r="F89" s="24" t="s">
        <v>222</v>
      </c>
      <c r="G89" s="24" t="s">
        <v>26</v>
      </c>
      <c r="H89" s="24" t="s">
        <v>193</v>
      </c>
      <c r="I89" s="25" t="s">
        <v>194</v>
      </c>
      <c r="J89" s="25">
        <v>3199999.99</v>
      </c>
      <c r="K89" s="25">
        <v>3199999.99</v>
      </c>
      <c r="L89" s="25">
        <v>0</v>
      </c>
      <c r="M89" s="25">
        <v>0</v>
      </c>
      <c r="N89" s="25">
        <v>0</v>
      </c>
      <c r="O89" s="25">
        <v>0</v>
      </c>
      <c r="P89" s="25">
        <v>0</v>
      </c>
      <c r="Q89" s="25">
        <v>0</v>
      </c>
      <c r="R89" s="25">
        <v>0</v>
      </c>
      <c r="S89" s="24" t="s">
        <v>26</v>
      </c>
    </row>
    <row r="90" spans="1:19" s="26" customFormat="1" hidden="1" x14ac:dyDescent="0.25">
      <c r="A90" s="22" t="s">
        <v>195</v>
      </c>
      <c r="B90" s="23" t="s">
        <v>151</v>
      </c>
      <c r="C90" s="24" t="s">
        <v>24</v>
      </c>
      <c r="D90" s="24" t="s">
        <v>170</v>
      </c>
      <c r="E90" s="24" t="s">
        <v>26</v>
      </c>
      <c r="F90" s="24" t="s">
        <v>171</v>
      </c>
      <c r="G90" s="24" t="s">
        <v>26</v>
      </c>
      <c r="H90" s="24" t="s">
        <v>172</v>
      </c>
      <c r="I90" s="25" t="s">
        <v>173</v>
      </c>
      <c r="J90" s="25">
        <v>15612130.68</v>
      </c>
      <c r="K90" s="25">
        <v>4866970.62</v>
      </c>
      <c r="L90" s="25">
        <v>9263069.0199999996</v>
      </c>
      <c r="M90" s="25">
        <v>1482091.04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4" t="s">
        <v>26</v>
      </c>
    </row>
    <row r="91" spans="1:19" s="26" customFormat="1" hidden="1" x14ac:dyDescent="0.25">
      <c r="A91" s="22" t="s">
        <v>285</v>
      </c>
      <c r="B91" s="23" t="s">
        <v>266</v>
      </c>
      <c r="C91" s="24" t="s">
        <v>31</v>
      </c>
      <c r="D91" s="24" t="s">
        <v>26</v>
      </c>
      <c r="E91" s="24" t="s">
        <v>300</v>
      </c>
      <c r="F91" s="24" t="s">
        <v>26</v>
      </c>
      <c r="G91" s="24" t="s">
        <v>170</v>
      </c>
      <c r="H91" s="24" t="s">
        <v>172</v>
      </c>
      <c r="I91" s="25" t="s">
        <v>173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1111568.28</v>
      </c>
      <c r="S91" s="24" t="s">
        <v>301</v>
      </c>
    </row>
    <row r="92" spans="1:19" s="26" customFormat="1" hidden="1" x14ac:dyDescent="0.25">
      <c r="A92" s="22" t="s">
        <v>200</v>
      </c>
      <c r="B92" s="23" t="s">
        <v>151</v>
      </c>
      <c r="C92" s="24" t="s">
        <v>24</v>
      </c>
      <c r="D92" s="24" t="s">
        <v>175</v>
      </c>
      <c r="E92" s="24" t="s">
        <v>26</v>
      </c>
      <c r="F92" s="24" t="s">
        <v>176</v>
      </c>
      <c r="G92" s="24" t="s">
        <v>26</v>
      </c>
      <c r="H92" s="24" t="s">
        <v>177</v>
      </c>
      <c r="I92" s="25" t="s">
        <v>178</v>
      </c>
      <c r="J92" s="25">
        <v>719550</v>
      </c>
      <c r="K92" s="25">
        <v>719550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4" t="s">
        <v>26</v>
      </c>
    </row>
    <row r="94" spans="1:19" x14ac:dyDescent="0.25">
      <c r="J94" s="7">
        <f>SUM(J2:J92)</f>
        <v>312194907.05000001</v>
      </c>
      <c r="K94" s="7">
        <f t="shared" ref="K94:R94" si="0">SUM(K2:K92)</f>
        <v>134074985.67</v>
      </c>
      <c r="L94" s="7">
        <f t="shared" si="0"/>
        <v>147267173.46000001</v>
      </c>
      <c r="M94" s="7">
        <f t="shared" si="0"/>
        <v>23562747.73</v>
      </c>
      <c r="N94" s="7">
        <f t="shared" si="0"/>
        <v>6750000</v>
      </c>
      <c r="O94" s="7">
        <f t="shared" si="0"/>
        <v>540000</v>
      </c>
      <c r="P94" s="7">
        <f t="shared" si="0"/>
        <v>0</v>
      </c>
      <c r="Q94" s="7">
        <f t="shared" si="0"/>
        <v>0</v>
      </c>
      <c r="R94" s="7">
        <f t="shared" si="0"/>
        <v>18359116.588599999</v>
      </c>
    </row>
    <row r="96" spans="1:19" x14ac:dyDescent="0.25">
      <c r="J96" s="6" t="s">
        <v>360</v>
      </c>
    </row>
    <row r="97" spans="9:12" x14ac:dyDescent="0.25">
      <c r="J97" s="17"/>
      <c r="K97" s="17"/>
      <c r="L97" s="17"/>
    </row>
    <row r="98" spans="9:12" x14ac:dyDescent="0.25">
      <c r="J98" s="17" t="s">
        <v>361</v>
      </c>
      <c r="K98" s="17" t="s">
        <v>362</v>
      </c>
      <c r="L98" s="13" t="s">
        <v>363</v>
      </c>
    </row>
    <row r="100" spans="9:12" x14ac:dyDescent="0.25">
      <c r="I100" s="6" t="s">
        <v>364</v>
      </c>
      <c r="J100" s="6">
        <f>K94</f>
        <v>134074985.67</v>
      </c>
    </row>
    <row r="102" spans="9:12" x14ac:dyDescent="0.25">
      <c r="I102" s="6" t="s">
        <v>365</v>
      </c>
      <c r="J102" s="6">
        <f>L94</f>
        <v>147267173.46000001</v>
      </c>
      <c r="K102" s="6">
        <f>M94</f>
        <v>23562747.73</v>
      </c>
    </row>
    <row r="104" spans="9:12" x14ac:dyDescent="0.25">
      <c r="I104" s="6" t="s">
        <v>366</v>
      </c>
      <c r="J104" s="6">
        <f>N94</f>
        <v>6750000</v>
      </c>
      <c r="K104" s="6">
        <f>O94</f>
        <v>540000</v>
      </c>
      <c r="L104" s="3">
        <v>0</v>
      </c>
    </row>
    <row r="106" spans="9:12" x14ac:dyDescent="0.25">
      <c r="I106" s="6" t="s">
        <v>367</v>
      </c>
      <c r="J106" s="6">
        <v>0</v>
      </c>
      <c r="K106" s="6">
        <v>0</v>
      </c>
    </row>
    <row r="108" spans="9:12" x14ac:dyDescent="0.25">
      <c r="I108" s="6" t="s">
        <v>368</v>
      </c>
      <c r="J108" s="6">
        <f>SUM(J100:J106)</f>
        <v>288092159.13</v>
      </c>
      <c r="K108" s="6">
        <f>SUM(K100:K106)</f>
        <v>24102747.73</v>
      </c>
      <c r="L108" s="3">
        <v>0</v>
      </c>
    </row>
  </sheetData>
  <autoFilter ref="A7:S92" xr:uid="{8C7ECD7D-0F50-4CD8-8D72-99A1B3420D24}">
    <filterColumn colId="8">
      <colorFilter dxfId="0"/>
    </filterColumn>
  </autoFilter>
  <sortState ref="A8:S92">
    <sortCondition ref="I8:I92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GASTOS</vt:lpstr>
      <vt:lpstr>DECLARAR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Cont_AUX_2</cp:lastModifiedBy>
  <dcterms:created xsi:type="dcterms:W3CDTF">2019-11-11T14:04:23Z</dcterms:created>
  <dcterms:modified xsi:type="dcterms:W3CDTF">2020-02-07T14:04:06Z</dcterms:modified>
</cp:coreProperties>
</file>