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290" activeTab="2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CONTROL!$A$7:$S$98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0" i="5" l="1"/>
  <c r="Q100" i="5"/>
  <c r="P100" i="5"/>
  <c r="O100" i="5"/>
  <c r="K110" i="5" s="1"/>
  <c r="N100" i="5"/>
  <c r="J110" i="5" s="1"/>
  <c r="M100" i="5"/>
  <c r="K108" i="5" s="1"/>
  <c r="L100" i="5"/>
  <c r="J108" i="5" s="1"/>
  <c r="K100" i="5"/>
  <c r="J106" i="5" s="1"/>
  <c r="J100" i="5"/>
  <c r="R100" i="4"/>
  <c r="Q100" i="4"/>
  <c r="P100" i="4"/>
  <c r="O100" i="4"/>
  <c r="K110" i="4" s="1"/>
  <c r="N100" i="4"/>
  <c r="J110" i="4" s="1"/>
  <c r="M100" i="4"/>
  <c r="K108" i="4" s="1"/>
  <c r="K114" i="4" s="1"/>
  <c r="L100" i="4"/>
  <c r="J108" i="4" s="1"/>
  <c r="K100" i="4"/>
  <c r="J106" i="4" s="1"/>
  <c r="J100" i="4"/>
  <c r="J110" i="1"/>
  <c r="J108" i="1"/>
  <c r="K100" i="1"/>
  <c r="J106" i="1" s="1"/>
  <c r="J114" i="1" s="1"/>
  <c r="L100" i="1"/>
  <c r="M100" i="1"/>
  <c r="K108" i="1" s="1"/>
  <c r="N100" i="1"/>
  <c r="O100" i="1"/>
  <c r="K110" i="1" s="1"/>
  <c r="P100" i="1"/>
  <c r="Q100" i="1"/>
  <c r="R100" i="1"/>
  <c r="J100" i="1"/>
  <c r="K114" i="1" l="1"/>
  <c r="K114" i="5"/>
  <c r="J114" i="5"/>
  <c r="J114" i="4"/>
</calcChain>
</file>

<file path=xl/comments1.xml><?xml version="1.0" encoding="utf-8"?>
<comments xmlns="http://schemas.openxmlformats.org/spreadsheetml/2006/main">
  <authors>
    <author>Cont_AUX_2</author>
  </authors>
  <commentList>
    <comment ref="A1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  <comment ref="A5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N°1830 DEL LIBRO 11.2/63
</t>
        </r>
      </text>
    </comment>
    <comment ref="A5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N°1830 DEL LIBRO 11.2/63
</t>
        </r>
      </text>
    </comment>
    <comment ref="A5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N°1830 DEL LIBRO 11.2/63</t>
        </r>
      </text>
    </comment>
    <comment ref="A6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  <comment ref="A7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  <comment ref="A9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</commentList>
</comments>
</file>

<file path=xl/sharedStrings.xml><?xml version="1.0" encoding="utf-8"?>
<sst xmlns="http://schemas.openxmlformats.org/spreadsheetml/2006/main" count="2826" uniqueCount="395">
  <si>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</si>
  <si>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</si>
  <si>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</si>
  <si>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</si>
  <si>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</si>
  <si>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</si>
  <si>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</si>
  <si>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</si>
  <si>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</si>
  <si>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</si>
  <si>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</si>
  <si>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</si>
  <si>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</si>
  <si>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</si>
  <si>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</si>
  <si>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</si>
  <si>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</si>
  <si>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</si>
  <si>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</si>
  <si>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</si>
  <si>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</si>
  <si>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</si>
  <si>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</si>
  <si>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30-10-2019</t>
  </si>
  <si>
    <t>FC</t>
  </si>
  <si>
    <t>00018026</t>
  </si>
  <si>
    <t/>
  </si>
  <si>
    <t>00-02026</t>
  </si>
  <si>
    <t>J306164251</t>
  </si>
  <si>
    <t>INVERSIONES PLUSERVISE, C.A</t>
  </si>
  <si>
    <t>2</t>
  </si>
  <si>
    <t>31-10-2019</t>
  </si>
  <si>
    <t>19403</t>
  </si>
  <si>
    <t>00-0029103</t>
  </si>
  <si>
    <t>J309725467</t>
  </si>
  <si>
    <t>FERREPLOCA , C.A</t>
  </si>
  <si>
    <t>3</t>
  </si>
  <si>
    <t>04-11-2019</t>
  </si>
  <si>
    <t>213016</t>
  </si>
  <si>
    <t>00-0239878</t>
  </si>
  <si>
    <t>J309721860</t>
  </si>
  <si>
    <t xml:space="preserve">DIPLOELCA  PLOMERIA Y ELECTRICO </t>
  </si>
  <si>
    <t>4</t>
  </si>
  <si>
    <t>05-11-2019</t>
  </si>
  <si>
    <t>000018</t>
  </si>
  <si>
    <t>00-000018</t>
  </si>
  <si>
    <t>J411008737</t>
  </si>
  <si>
    <t>INVERSIONES SUMI PAPEL 21, C.A</t>
  </si>
  <si>
    <t>5</t>
  </si>
  <si>
    <t>11-11-2019</t>
  </si>
  <si>
    <t>NC</t>
  </si>
  <si>
    <t>B194706</t>
  </si>
  <si>
    <t>00-00531206</t>
  </si>
  <si>
    <t>A190710</t>
  </si>
  <si>
    <t>J305882940</t>
  </si>
  <si>
    <t xml:space="preserve">CENTRO DE DISTRIBUCIONES FRANCIS C.A. </t>
  </si>
  <si>
    <t>6</t>
  </si>
  <si>
    <t>12-11-2019</t>
  </si>
  <si>
    <t>858451</t>
  </si>
  <si>
    <t>00-0277365</t>
  </si>
  <si>
    <t>J000792232</t>
  </si>
  <si>
    <t xml:space="preserve">DAFILCA C.A </t>
  </si>
  <si>
    <t>7</t>
  </si>
  <si>
    <t>169385</t>
  </si>
  <si>
    <t>00-0231786</t>
  </si>
  <si>
    <t>340692</t>
  </si>
  <si>
    <t>J303089917</t>
  </si>
  <si>
    <t>DISTRIBUIDORA DE LACTEOS LA COSTA J.E.B. C.A.</t>
  </si>
  <si>
    <t>8</t>
  </si>
  <si>
    <t>169386</t>
  </si>
  <si>
    <t>00-0231787</t>
  </si>
  <si>
    <t>9</t>
  </si>
  <si>
    <t>13-11-2019</t>
  </si>
  <si>
    <t>20444</t>
  </si>
  <si>
    <t>00-0025933</t>
  </si>
  <si>
    <t>J295439245</t>
  </si>
  <si>
    <t>CORPORACION SALINERA DEL CENTRO, S.A.</t>
  </si>
  <si>
    <t>10</t>
  </si>
  <si>
    <t>858481</t>
  </si>
  <si>
    <t>00-0277398</t>
  </si>
  <si>
    <t>11</t>
  </si>
  <si>
    <t>14-11-2019</t>
  </si>
  <si>
    <t>00017167</t>
  </si>
  <si>
    <t>0</t>
  </si>
  <si>
    <t>J307513373</t>
  </si>
  <si>
    <t>COMERCIALIZADORA EL VERDUGO C.A.</t>
  </si>
  <si>
    <t>12</t>
  </si>
  <si>
    <t>1800131146</t>
  </si>
  <si>
    <t>00-0372557</t>
  </si>
  <si>
    <t>J085020217</t>
  </si>
  <si>
    <t>CONSORCIO OLEAGINOSO PORTUGUESA, S.A.</t>
  </si>
  <si>
    <t>13</t>
  </si>
  <si>
    <t>1800131147</t>
  </si>
  <si>
    <t>00-0372558</t>
  </si>
  <si>
    <t>14</t>
  </si>
  <si>
    <t>L118030442</t>
  </si>
  <si>
    <t>00-5035711</t>
  </si>
  <si>
    <t>J000193614</t>
  </si>
  <si>
    <t>PLUMROSE LATINOAMERICANA, C.A.</t>
  </si>
  <si>
    <t>15</t>
  </si>
  <si>
    <t>L118030441</t>
  </si>
  <si>
    <t>00-5035710</t>
  </si>
  <si>
    <t>16</t>
  </si>
  <si>
    <t>023612</t>
  </si>
  <si>
    <t>00-00026112</t>
  </si>
  <si>
    <t>J297218343</t>
  </si>
  <si>
    <t>RUM &amp; WINE DELIVERY C.A.</t>
  </si>
  <si>
    <t>17</t>
  </si>
  <si>
    <t>169394</t>
  </si>
  <si>
    <t>00-0231840</t>
  </si>
  <si>
    <t>340551</t>
  </si>
  <si>
    <t>18</t>
  </si>
  <si>
    <t>15-11-2019</t>
  </si>
  <si>
    <t>1288</t>
  </si>
  <si>
    <t>00-001288</t>
  </si>
  <si>
    <t>V132514522</t>
  </si>
  <si>
    <t>EVEREST MONTEROLA</t>
  </si>
  <si>
    <t>19</t>
  </si>
  <si>
    <t>1839</t>
  </si>
  <si>
    <t>00-001839</t>
  </si>
  <si>
    <t>J410117605</t>
  </si>
  <si>
    <t>DISTRIBUIDORA MATHYFRED C.A.</t>
  </si>
  <si>
    <t>20</t>
  </si>
  <si>
    <t>000022</t>
  </si>
  <si>
    <t>00-000022</t>
  </si>
  <si>
    <t>21</t>
  </si>
  <si>
    <t>18-11-2019</t>
  </si>
  <si>
    <t>038962</t>
  </si>
  <si>
    <t>REPUESTOS MIRANDA 2005 C. A</t>
  </si>
  <si>
    <t>22</t>
  </si>
  <si>
    <t>018459</t>
  </si>
  <si>
    <t>00-019039</t>
  </si>
  <si>
    <t>J409099091</t>
  </si>
  <si>
    <t>DISTRIBUIDORA SAO VICENTE, C.A.</t>
  </si>
  <si>
    <t>23</t>
  </si>
  <si>
    <t>001165</t>
  </si>
  <si>
    <t>00-001665</t>
  </si>
  <si>
    <t>V048437784</t>
  </si>
  <si>
    <t>ALEJANDRO IGNACIO GARCIA MUNOZ</t>
  </si>
  <si>
    <t>24</t>
  </si>
  <si>
    <t>A00178951</t>
  </si>
  <si>
    <t>00-0194427</t>
  </si>
  <si>
    <t>J298298464</t>
  </si>
  <si>
    <t>SUMIPAN. C.A.</t>
  </si>
  <si>
    <t>25</t>
  </si>
  <si>
    <t>1840</t>
  </si>
  <si>
    <t>00-001840</t>
  </si>
  <si>
    <t>26</t>
  </si>
  <si>
    <t>858603</t>
  </si>
  <si>
    <t>00-0277535</t>
  </si>
  <si>
    <t>27</t>
  </si>
  <si>
    <t>0000004047</t>
  </si>
  <si>
    <t>00-004135</t>
  </si>
  <si>
    <t>J401978266</t>
  </si>
  <si>
    <t>INVERSIONES DISTIK-Z, C.A</t>
  </si>
  <si>
    <t>28</t>
  </si>
  <si>
    <t>100002510</t>
  </si>
  <si>
    <t>20191100030270</t>
  </si>
  <si>
    <t>29</t>
  </si>
  <si>
    <t>100002512</t>
  </si>
  <si>
    <t>20191100030271</t>
  </si>
  <si>
    <t>30</t>
  </si>
  <si>
    <t>100002514</t>
  </si>
  <si>
    <t>20191100030272</t>
  </si>
  <si>
    <t>31</t>
  </si>
  <si>
    <t>100002515</t>
  </si>
  <si>
    <t>20191100030273</t>
  </si>
  <si>
    <t>32</t>
  </si>
  <si>
    <t>100002516</t>
  </si>
  <si>
    <t>20191100030274</t>
  </si>
  <si>
    <t>33</t>
  </si>
  <si>
    <t>100002517</t>
  </si>
  <si>
    <t>20191100030275</t>
  </si>
  <si>
    <t>34</t>
  </si>
  <si>
    <t>100002518</t>
  </si>
  <si>
    <t>20191100030276</t>
  </si>
  <si>
    <t>35</t>
  </si>
  <si>
    <t>19-11-2019</t>
  </si>
  <si>
    <t>TA19250854</t>
  </si>
  <si>
    <t>01-885304</t>
  </si>
  <si>
    <t>J304689713</t>
  </si>
  <si>
    <t>CORPORACION DIGITEL, C.A.</t>
  </si>
  <si>
    <t>36</t>
  </si>
  <si>
    <t>00007250</t>
  </si>
  <si>
    <t>J304410093</t>
  </si>
  <si>
    <t xml:space="preserve">FERREPLOMERIA TIRRENIO FETIPLOM , C.A. </t>
  </si>
  <si>
    <t>37</t>
  </si>
  <si>
    <t>00021387</t>
  </si>
  <si>
    <t>J311114750</t>
  </si>
  <si>
    <t>INVERSIONES CERAMICA LATNA, C.A</t>
  </si>
  <si>
    <t>38</t>
  </si>
  <si>
    <t>24087</t>
  </si>
  <si>
    <t>00-18087</t>
  </si>
  <si>
    <t>J305368449</t>
  </si>
  <si>
    <t>RECTIFICADORA LAS MINAS, C.A.</t>
  </si>
  <si>
    <t>39</t>
  </si>
  <si>
    <t>1289</t>
  </si>
  <si>
    <t>00-001289</t>
  </si>
  <si>
    <t>40</t>
  </si>
  <si>
    <t>340819</t>
  </si>
  <si>
    <t>00-0231923</t>
  </si>
  <si>
    <t>41</t>
  </si>
  <si>
    <t>1849</t>
  </si>
  <si>
    <t>00-001849</t>
  </si>
  <si>
    <t>42</t>
  </si>
  <si>
    <t>000005513</t>
  </si>
  <si>
    <t>00-0006631</t>
  </si>
  <si>
    <t>J411585424</t>
  </si>
  <si>
    <t>DISTRIBUCIONES  ISVAN 2018,C.A</t>
  </si>
  <si>
    <t>43</t>
  </si>
  <si>
    <t>A191181</t>
  </si>
  <si>
    <t>00-00470804</t>
  </si>
  <si>
    <t>44</t>
  </si>
  <si>
    <t>0000079886</t>
  </si>
  <si>
    <t>00-00119451</t>
  </si>
  <si>
    <t>J294362400</t>
  </si>
  <si>
    <t xml:space="preserve">DISTRIBUIDORA DE LACTEOS SANTOS AVEIRO, C.A </t>
  </si>
  <si>
    <t>45</t>
  </si>
  <si>
    <t>754044</t>
  </si>
  <si>
    <t>00-0333529</t>
  </si>
  <si>
    <t>J300400603</t>
  </si>
  <si>
    <t>CITADINO,S BAKERY &amp; FOOD SERVICE , C.A</t>
  </si>
  <si>
    <t>46</t>
  </si>
  <si>
    <t>2091</t>
  </si>
  <si>
    <t>00-008876</t>
  </si>
  <si>
    <t>J405123826</t>
  </si>
  <si>
    <t>DISTRIBUIDORA Y COMERCIALIZADORA LUCIANO S 2021, C.A</t>
  </si>
  <si>
    <t>47</t>
  </si>
  <si>
    <t>100002519</t>
  </si>
  <si>
    <t>20191100030277</t>
  </si>
  <si>
    <t>48</t>
  </si>
  <si>
    <t>100002520</t>
  </si>
  <si>
    <t>20191100030278</t>
  </si>
  <si>
    <t>49</t>
  </si>
  <si>
    <t>100002521</t>
  </si>
  <si>
    <t>20191100030279</t>
  </si>
  <si>
    <t>50</t>
  </si>
  <si>
    <t>100002522</t>
  </si>
  <si>
    <t>20191100030280</t>
  </si>
  <si>
    <t>51</t>
  </si>
  <si>
    <t>100002524</t>
  </si>
  <si>
    <t>20191100030282</t>
  </si>
  <si>
    <t>52</t>
  </si>
  <si>
    <t>100002525</t>
  </si>
  <si>
    <t>20191100030283</t>
  </si>
  <si>
    <t>53</t>
  </si>
  <si>
    <t>100002523</t>
  </si>
  <si>
    <t>20191100030281</t>
  </si>
  <si>
    <t>54</t>
  </si>
  <si>
    <t>20-11-2019</t>
  </si>
  <si>
    <t>41482</t>
  </si>
  <si>
    <t>00-019482</t>
  </si>
  <si>
    <t>J001237844</t>
  </si>
  <si>
    <t>CLAVESIL FABRICA DE ALAMBRES Y CLAVOS C.A</t>
  </si>
  <si>
    <t>55</t>
  </si>
  <si>
    <t>04893</t>
  </si>
  <si>
    <t>00-004893</t>
  </si>
  <si>
    <t>J402322119</t>
  </si>
  <si>
    <t xml:space="preserve">INVERSIONES TEUFFEL E HIJOS C.A </t>
  </si>
  <si>
    <t>56</t>
  </si>
  <si>
    <t>1000141937</t>
  </si>
  <si>
    <t>00-0310671</t>
  </si>
  <si>
    <t>J297975519</t>
  </si>
  <si>
    <t>DISTRIBUIDORA GASEOSA SAN DIEGO, C.A.</t>
  </si>
  <si>
    <t>57</t>
  </si>
  <si>
    <t>V0027092041848</t>
  </si>
  <si>
    <t>07-9529244</t>
  </si>
  <si>
    <t>J301370139</t>
  </si>
  <si>
    <t>PEPSI-COLA VENEZUELA, C.A.</t>
  </si>
  <si>
    <t>58</t>
  </si>
  <si>
    <t>04892</t>
  </si>
  <si>
    <t>00-004892</t>
  </si>
  <si>
    <t>59</t>
  </si>
  <si>
    <t>100002530</t>
  </si>
  <si>
    <t>20191100030284</t>
  </si>
  <si>
    <t>60</t>
  </si>
  <si>
    <t>100002531</t>
  </si>
  <si>
    <t>20191100030285</t>
  </si>
  <si>
    <t>61</t>
  </si>
  <si>
    <t>100002532</t>
  </si>
  <si>
    <t>20191100030286</t>
  </si>
  <si>
    <t>62</t>
  </si>
  <si>
    <t>100002533</t>
  </si>
  <si>
    <t>20191100030287</t>
  </si>
  <si>
    <t>63</t>
  </si>
  <si>
    <t>100002534</t>
  </si>
  <si>
    <t>20191100030288</t>
  </si>
  <si>
    <t>64</t>
  </si>
  <si>
    <t>100002535</t>
  </si>
  <si>
    <t>20191100030289</t>
  </si>
  <si>
    <t>65</t>
  </si>
  <si>
    <t>100002536</t>
  </si>
  <si>
    <t>20191100030290</t>
  </si>
  <si>
    <t>66</t>
  </si>
  <si>
    <t>21-11-2019</t>
  </si>
  <si>
    <t>000021</t>
  </si>
  <si>
    <t>00-000021</t>
  </si>
  <si>
    <t>V096923500</t>
  </si>
  <si>
    <t>SERVI- CAF SANCHEZ , F.P</t>
  </si>
  <si>
    <t>67</t>
  </si>
  <si>
    <t>46581</t>
  </si>
  <si>
    <t>00-034133</t>
  </si>
  <si>
    <t>J303386652</t>
  </si>
  <si>
    <t>CORPORACION JUNO C.A.</t>
  </si>
  <si>
    <t>68</t>
  </si>
  <si>
    <t>152627</t>
  </si>
  <si>
    <t>00-077010</t>
  </si>
  <si>
    <t>J001714685</t>
  </si>
  <si>
    <t>DISTRIBUIDORA JANNMAR C.A.</t>
  </si>
  <si>
    <t>69</t>
  </si>
  <si>
    <t>C190019060</t>
  </si>
  <si>
    <t>00-09539962</t>
  </si>
  <si>
    <t>J-30238549-0</t>
  </si>
  <si>
    <t>DUSTRIBUIDORA BIGOTT C.A.</t>
  </si>
  <si>
    <t>70</t>
  </si>
  <si>
    <t>11649</t>
  </si>
  <si>
    <t>00-11649</t>
  </si>
  <si>
    <t>J298444126</t>
  </si>
  <si>
    <t>CITRICOS EL PARAISO C.A</t>
  </si>
  <si>
    <t>71</t>
  </si>
  <si>
    <t>1850</t>
  </si>
  <si>
    <t>00-001850</t>
  </si>
  <si>
    <t>72</t>
  </si>
  <si>
    <t>31708</t>
  </si>
  <si>
    <t>00-0045866</t>
  </si>
  <si>
    <t>J295014309</t>
  </si>
  <si>
    <t>DISTRIBUIDORA DIFRITZ, C.A.</t>
  </si>
  <si>
    <t>73</t>
  </si>
  <si>
    <t>100002537</t>
  </si>
  <si>
    <t>20191100030291</t>
  </si>
  <si>
    <t>74</t>
  </si>
  <si>
    <t>100002538</t>
  </si>
  <si>
    <t>20191100030292</t>
  </si>
  <si>
    <t>75</t>
  </si>
  <si>
    <t>100002541</t>
  </si>
  <si>
    <t>20191100030295</t>
  </si>
  <si>
    <t>76</t>
  </si>
  <si>
    <t>100002542</t>
  </si>
  <si>
    <t>20191100030296</t>
  </si>
  <si>
    <t>77</t>
  </si>
  <si>
    <t>100002543</t>
  </si>
  <si>
    <t>20191100030297</t>
  </si>
  <si>
    <t>78</t>
  </si>
  <si>
    <t>100002544</t>
  </si>
  <si>
    <t>20191100030298</t>
  </si>
  <si>
    <t>79</t>
  </si>
  <si>
    <t>100002545</t>
  </si>
  <si>
    <t>20191100030299</t>
  </si>
  <si>
    <t>80</t>
  </si>
  <si>
    <t>100002546</t>
  </si>
  <si>
    <t>20191100030300</t>
  </si>
  <si>
    <t>81</t>
  </si>
  <si>
    <t>100002547</t>
  </si>
  <si>
    <t>20191100030301</t>
  </si>
  <si>
    <t>82</t>
  </si>
  <si>
    <t>100002548</t>
  </si>
  <si>
    <t>20191100030302</t>
  </si>
  <si>
    <t>83</t>
  </si>
  <si>
    <t>100002539</t>
  </si>
  <si>
    <t>20191100030293</t>
  </si>
  <si>
    <t>84</t>
  </si>
  <si>
    <t>100002540</t>
  </si>
  <si>
    <t>20191100030294</t>
  </si>
  <si>
    <t>85</t>
  </si>
  <si>
    <t>22-11-2019</t>
  </si>
  <si>
    <t>TA19251443</t>
  </si>
  <si>
    <t>01-885893</t>
  </si>
  <si>
    <t>86</t>
  </si>
  <si>
    <t>00007269</t>
  </si>
  <si>
    <t>87</t>
  </si>
  <si>
    <t>100002550</t>
  </si>
  <si>
    <t>20191100030303</t>
  </si>
  <si>
    <t>88</t>
  </si>
  <si>
    <t>100002551</t>
  </si>
  <si>
    <t>20191100030304</t>
  </si>
  <si>
    <t>89</t>
  </si>
  <si>
    <t>100002552</t>
  </si>
  <si>
    <t>20191100030305</t>
  </si>
  <si>
    <t>90</t>
  </si>
  <si>
    <t>100002553</t>
  </si>
  <si>
    <t>20191100030306</t>
  </si>
  <si>
    <t>91</t>
  </si>
  <si>
    <t>100002554</t>
  </si>
  <si>
    <t>20191100030307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</si>
  <si>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</si>
  <si>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</si>
  <si>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</si>
  <si>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</si>
  <si>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</si>
  <si>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</si>
  <si>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</si>
  <si>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</si>
  <si>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</si>
  <si>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COMPRAR DEL 18-11 AL 24-11-2019</t>
  </si>
  <si>
    <t>J314040421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</si>
</sst>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165" fontId="0" fillId="0" borderId="1" xfId="0" applyNumberFormat="1" applyBorder="1"/>
    <xf numFmtId="49" fontId="0" fillId="0" borderId="1" xfId="0" applyNumberFormat="1" applyBorder="1"/>
    <xf numFmtId="166" fontId="0" fillId="0" borderId="1" xfId="0" applyNumberFormat="1" applyBorder="1"/>
    <xf numFmtId="166" fontId="1" fillId="0" borderId="0" xfId="0" applyNumberFormat="1" applyFont="1" applyAlignment="1">
      <alignment horizontal="right"/>
    </xf>
    <xf numFmtId="166" fontId="0" fillId="0" borderId="1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right"/>
    </xf>
    <xf numFmtId="0" fontId="0" fillId="0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166" fontId="0" fillId="3" borderId="1" xfId="0" applyNumberFormat="1" applyFill="1" applyBorder="1" applyAlignment="1">
      <alignment horizontal="right"/>
    </xf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166" fontId="0" fillId="4" borderId="1" xfId="0" applyNumberFormat="1" applyFill="1" applyBorder="1" applyAlignment="1">
      <alignment horizontal="right"/>
    </xf>
    <xf numFmtId="0" fontId="0" fillId="4" borderId="0" xfId="0" applyFill="1"/>
    <xf numFmtId="49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4"/>
  <sheetViews>
    <sheetView topLeftCell="A73" workbookViewId="0">
      <selection activeCell="J106" sqref="J106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4.285156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10.7109375" style="6" customWidth="1"/>
    <col min="15" max="15" width="9.7109375" style="6" customWidth="1"/>
    <col min="16" max="16" width="11.42578125" style="6" customWidth="1"/>
    <col min="17" max="17" width="10.42578125" style="6" customWidth="1"/>
    <col min="18" max="18" width="13.28515625" style="16" customWidth="1"/>
    <col min="19" max="19" width="17.4257812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14"/>
      <c r="S2" s="8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14"/>
      <c r="S3" s="8"/>
    </row>
    <row r="4" spans="1:19" s="2" customFormat="1" x14ac:dyDescent="0.25">
      <c r="A4" s="40" t="s">
        <v>393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14"/>
      <c r="S4" s="8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14"/>
      <c r="S5" s="8"/>
    </row>
    <row r="7" spans="1:19" s="1" customForma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7" t="s">
        <v>21</v>
      </c>
    </row>
    <row r="8" spans="1:19" x14ac:dyDescent="0.25">
      <c r="A8" s="20" t="s">
        <v>248</v>
      </c>
      <c r="B8" s="21" t="s">
        <v>249</v>
      </c>
      <c r="C8" s="22" t="s">
        <v>50</v>
      </c>
      <c r="D8" s="22" t="s">
        <v>26</v>
      </c>
      <c r="E8" s="22" t="s">
        <v>273</v>
      </c>
      <c r="F8" s="22" t="s">
        <v>26</v>
      </c>
      <c r="G8" s="22" t="s">
        <v>250</v>
      </c>
      <c r="H8" s="22" t="s">
        <v>252</v>
      </c>
      <c r="I8" s="23" t="s">
        <v>253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4">
        <v>822000</v>
      </c>
      <c r="S8" s="22" t="s">
        <v>274</v>
      </c>
    </row>
    <row r="9" spans="1:19" x14ac:dyDescent="0.25">
      <c r="A9" s="20" t="s">
        <v>278</v>
      </c>
      <c r="B9" s="21" t="s">
        <v>249</v>
      </c>
      <c r="C9" s="22" t="s">
        <v>24</v>
      </c>
      <c r="D9" s="22" t="s">
        <v>250</v>
      </c>
      <c r="E9" s="22" t="s">
        <v>26</v>
      </c>
      <c r="F9" s="22" t="s">
        <v>251</v>
      </c>
      <c r="G9" s="22" t="s">
        <v>26</v>
      </c>
      <c r="H9" s="22" t="s">
        <v>252</v>
      </c>
      <c r="I9" s="23" t="s">
        <v>253</v>
      </c>
      <c r="J9" s="23">
        <v>7946000</v>
      </c>
      <c r="K9" s="23">
        <v>0</v>
      </c>
      <c r="L9" s="23">
        <v>6850000</v>
      </c>
      <c r="M9" s="23">
        <v>1096000</v>
      </c>
      <c r="N9" s="23">
        <v>0</v>
      </c>
      <c r="O9" s="23">
        <v>0</v>
      </c>
      <c r="P9" s="23">
        <v>0</v>
      </c>
      <c r="Q9" s="23">
        <v>0</v>
      </c>
      <c r="R9" s="24">
        <v>0</v>
      </c>
      <c r="S9" s="22" t="s">
        <v>26</v>
      </c>
    </row>
    <row r="10" spans="1:19" x14ac:dyDescent="0.25">
      <c r="A10" s="20" t="s">
        <v>304</v>
      </c>
      <c r="B10" s="21" t="s">
        <v>294</v>
      </c>
      <c r="C10" s="22" t="s">
        <v>50</v>
      </c>
      <c r="D10" s="22" t="s">
        <v>26</v>
      </c>
      <c r="E10" s="22" t="s">
        <v>358</v>
      </c>
      <c r="F10" s="22" t="s">
        <v>26</v>
      </c>
      <c r="G10" s="22" t="s">
        <v>300</v>
      </c>
      <c r="H10" s="22" t="s">
        <v>302</v>
      </c>
      <c r="I10" s="23" t="s">
        <v>303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4">
        <v>124073.7696</v>
      </c>
      <c r="S10" s="22" t="s">
        <v>359</v>
      </c>
    </row>
    <row r="11" spans="1:19" x14ac:dyDescent="0.25">
      <c r="A11" s="20" t="s">
        <v>345</v>
      </c>
      <c r="B11" s="21" t="s">
        <v>294</v>
      </c>
      <c r="C11" s="22" t="s">
        <v>24</v>
      </c>
      <c r="D11" s="22" t="s">
        <v>300</v>
      </c>
      <c r="E11" s="22" t="s">
        <v>26</v>
      </c>
      <c r="F11" s="22" t="s">
        <v>301</v>
      </c>
      <c r="G11" s="22" t="s">
        <v>26</v>
      </c>
      <c r="H11" s="22" t="s">
        <v>302</v>
      </c>
      <c r="I11" s="23" t="s">
        <v>303</v>
      </c>
      <c r="J11" s="23">
        <v>1199379.77</v>
      </c>
      <c r="K11" s="23">
        <v>0</v>
      </c>
      <c r="L11" s="23">
        <v>1033948.08</v>
      </c>
      <c r="M11" s="23">
        <v>165431.69</v>
      </c>
      <c r="N11" s="23">
        <v>0</v>
      </c>
      <c r="O11" s="23">
        <v>0</v>
      </c>
      <c r="P11" s="23">
        <v>0</v>
      </c>
      <c r="Q11" s="23">
        <v>0</v>
      </c>
      <c r="R11" s="24">
        <v>0</v>
      </c>
      <c r="S11" s="22" t="s">
        <v>26</v>
      </c>
    </row>
    <row r="12" spans="1:19" x14ac:dyDescent="0.25">
      <c r="A12" s="20" t="s">
        <v>36</v>
      </c>
      <c r="B12" s="21" t="s">
        <v>37</v>
      </c>
      <c r="C12" s="22" t="s">
        <v>24</v>
      </c>
      <c r="D12" s="22" t="s">
        <v>38</v>
      </c>
      <c r="E12" s="22" t="s">
        <v>26</v>
      </c>
      <c r="F12" s="22" t="s">
        <v>39</v>
      </c>
      <c r="G12" s="22" t="s">
        <v>26</v>
      </c>
      <c r="H12" s="22" t="s">
        <v>40</v>
      </c>
      <c r="I12" s="23" t="s">
        <v>41</v>
      </c>
      <c r="J12" s="23">
        <v>5459536.0300000003</v>
      </c>
      <c r="K12" s="23">
        <v>0</v>
      </c>
      <c r="L12" s="23">
        <v>4706496.58</v>
      </c>
      <c r="M12" s="23">
        <v>753039.45</v>
      </c>
      <c r="N12" s="23">
        <v>0</v>
      </c>
      <c r="O12" s="23">
        <v>0</v>
      </c>
      <c r="P12" s="23">
        <v>0</v>
      </c>
      <c r="Q12" s="23">
        <v>0</v>
      </c>
      <c r="R12" s="24">
        <v>0</v>
      </c>
      <c r="S12" s="22" t="s">
        <v>26</v>
      </c>
    </row>
    <row r="13" spans="1:19" x14ac:dyDescent="0.25">
      <c r="A13" s="20" t="s">
        <v>125</v>
      </c>
      <c r="B13" s="21" t="s">
        <v>126</v>
      </c>
      <c r="C13" s="22" t="s">
        <v>50</v>
      </c>
      <c r="D13" s="22" t="s">
        <v>26</v>
      </c>
      <c r="E13" s="22" t="s">
        <v>156</v>
      </c>
      <c r="F13" s="22" t="s">
        <v>26</v>
      </c>
      <c r="G13" s="22" t="s">
        <v>38</v>
      </c>
      <c r="H13" s="22" t="s">
        <v>40</v>
      </c>
      <c r="I13" s="23" t="s">
        <v>41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4">
        <v>564779.59</v>
      </c>
      <c r="S13" s="22" t="s">
        <v>157</v>
      </c>
    </row>
    <row r="14" spans="1:19" x14ac:dyDescent="0.25">
      <c r="A14" s="20" t="s">
        <v>336</v>
      </c>
      <c r="B14" s="21" t="s">
        <v>294</v>
      </c>
      <c r="C14" s="22" t="s">
        <v>50</v>
      </c>
      <c r="D14" s="22" t="s">
        <v>26</v>
      </c>
      <c r="E14" s="22" t="s">
        <v>352</v>
      </c>
      <c r="F14" s="22" t="s">
        <v>26</v>
      </c>
      <c r="G14" s="22" t="s">
        <v>305</v>
      </c>
      <c r="H14" s="22" t="s">
        <v>307</v>
      </c>
      <c r="I14" s="23" t="s">
        <v>308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4">
        <v>279199.03000000003</v>
      </c>
      <c r="S14" s="22" t="s">
        <v>353</v>
      </c>
    </row>
    <row r="15" spans="1:19" x14ac:dyDescent="0.25">
      <c r="A15" s="20" t="s">
        <v>351</v>
      </c>
      <c r="B15" s="21" t="s">
        <v>294</v>
      </c>
      <c r="C15" s="22" t="s">
        <v>24</v>
      </c>
      <c r="D15" s="22" t="s">
        <v>305</v>
      </c>
      <c r="E15" s="22" t="s">
        <v>26</v>
      </c>
      <c r="F15" s="22" t="s">
        <v>306</v>
      </c>
      <c r="G15" s="22" t="s">
        <v>26</v>
      </c>
      <c r="H15" s="22" t="s">
        <v>307</v>
      </c>
      <c r="I15" s="23" t="s">
        <v>308</v>
      </c>
      <c r="J15" s="23">
        <v>2698923.93</v>
      </c>
      <c r="K15" s="23">
        <v>0</v>
      </c>
      <c r="L15" s="23">
        <v>2326658.56</v>
      </c>
      <c r="M15" s="23">
        <v>372265.37</v>
      </c>
      <c r="N15" s="23">
        <v>0</v>
      </c>
      <c r="O15" s="23">
        <v>0</v>
      </c>
      <c r="P15" s="23">
        <v>0</v>
      </c>
      <c r="Q15" s="23">
        <v>0</v>
      </c>
      <c r="R15" s="24">
        <v>0</v>
      </c>
      <c r="S15" s="22" t="s">
        <v>26</v>
      </c>
    </row>
    <row r="16" spans="1:19" x14ac:dyDescent="0.25">
      <c r="A16" s="20" t="s">
        <v>30</v>
      </c>
      <c r="B16" s="21" t="s">
        <v>31</v>
      </c>
      <c r="C16" s="22" t="s">
        <v>24</v>
      </c>
      <c r="D16" s="22" t="s">
        <v>32</v>
      </c>
      <c r="E16" s="22" t="s">
        <v>26</v>
      </c>
      <c r="F16" s="22" t="s">
        <v>33</v>
      </c>
      <c r="G16" s="22" t="s">
        <v>26</v>
      </c>
      <c r="H16" s="22" t="s">
        <v>34</v>
      </c>
      <c r="I16" s="23" t="s">
        <v>35</v>
      </c>
      <c r="J16" s="23">
        <v>2811327.34</v>
      </c>
      <c r="K16" s="23">
        <v>0</v>
      </c>
      <c r="L16" s="23">
        <v>2423558.0499999998</v>
      </c>
      <c r="M16" s="23">
        <v>387769.29</v>
      </c>
      <c r="N16" s="23">
        <v>0</v>
      </c>
      <c r="O16" s="23">
        <v>0</v>
      </c>
      <c r="P16" s="23">
        <v>0</v>
      </c>
      <c r="Q16" s="23">
        <v>0</v>
      </c>
      <c r="R16" s="24">
        <v>0</v>
      </c>
      <c r="S16" s="22" t="s">
        <v>26</v>
      </c>
    </row>
    <row r="17" spans="1:19" x14ac:dyDescent="0.25">
      <c r="A17" s="20" t="s">
        <v>293</v>
      </c>
      <c r="B17" s="21" t="s">
        <v>294</v>
      </c>
      <c r="C17" s="22" t="s">
        <v>50</v>
      </c>
      <c r="D17" s="22" t="s">
        <v>26</v>
      </c>
      <c r="E17" s="22" t="s">
        <v>328</v>
      </c>
      <c r="F17" s="22" t="s">
        <v>26</v>
      </c>
      <c r="G17" s="22" t="s">
        <v>32</v>
      </c>
      <c r="H17" s="22" t="s">
        <v>34</v>
      </c>
      <c r="I17" s="23" t="s">
        <v>35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4">
        <v>290826.96999999997</v>
      </c>
      <c r="S17" s="22" t="s">
        <v>329</v>
      </c>
    </row>
    <row r="18" spans="1:19" x14ac:dyDescent="0.25">
      <c r="A18" s="20" t="s">
        <v>182</v>
      </c>
      <c r="B18" s="21" t="s">
        <v>177</v>
      </c>
      <c r="C18" s="22" t="s">
        <v>50</v>
      </c>
      <c r="D18" s="22" t="s">
        <v>26</v>
      </c>
      <c r="E18" s="22" t="s">
        <v>231</v>
      </c>
      <c r="F18" s="22" t="s">
        <v>26</v>
      </c>
      <c r="G18" s="22" t="s">
        <v>183</v>
      </c>
      <c r="H18" s="22" t="s">
        <v>184</v>
      </c>
      <c r="I18" s="23" t="s">
        <v>185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4">
        <v>124004.33</v>
      </c>
      <c r="S18" s="22" t="s">
        <v>232</v>
      </c>
    </row>
    <row r="19" spans="1:19" x14ac:dyDescent="0.25">
      <c r="A19" s="20" t="s">
        <v>239</v>
      </c>
      <c r="B19" s="21" t="s">
        <v>177</v>
      </c>
      <c r="C19" s="22" t="s">
        <v>24</v>
      </c>
      <c r="D19" s="22" t="s">
        <v>183</v>
      </c>
      <c r="E19" s="22" t="s">
        <v>26</v>
      </c>
      <c r="F19" s="22" t="s">
        <v>83</v>
      </c>
      <c r="G19" s="22" t="s">
        <v>26</v>
      </c>
      <c r="H19" s="22" t="s">
        <v>184</v>
      </c>
      <c r="I19" s="23" t="s">
        <v>185</v>
      </c>
      <c r="J19" s="23">
        <v>1198708.54</v>
      </c>
      <c r="K19" s="23">
        <v>0</v>
      </c>
      <c r="L19" s="23">
        <v>1033369.43</v>
      </c>
      <c r="M19" s="23">
        <v>165339.10999999999</v>
      </c>
      <c r="N19" s="23">
        <v>0</v>
      </c>
      <c r="O19" s="23">
        <v>0</v>
      </c>
      <c r="P19" s="23">
        <v>0</v>
      </c>
      <c r="Q19" s="23">
        <v>0</v>
      </c>
      <c r="R19" s="24">
        <v>0</v>
      </c>
      <c r="S19" s="22" t="s">
        <v>26</v>
      </c>
    </row>
    <row r="20" spans="1:19" x14ac:dyDescent="0.25">
      <c r="A20" s="20" t="s">
        <v>375</v>
      </c>
      <c r="B20" s="21" t="s">
        <v>364</v>
      </c>
      <c r="C20" s="22" t="s">
        <v>50</v>
      </c>
      <c r="D20" s="22" t="s">
        <v>26</v>
      </c>
      <c r="E20" s="22" t="s">
        <v>382</v>
      </c>
      <c r="F20" s="22" t="s">
        <v>26</v>
      </c>
      <c r="G20" s="22" t="s">
        <v>368</v>
      </c>
      <c r="H20" s="22" t="s">
        <v>184</v>
      </c>
      <c r="I20" s="23" t="s">
        <v>185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4">
        <v>172622.6</v>
      </c>
      <c r="S20" s="22" t="s">
        <v>383</v>
      </c>
    </row>
    <row r="21" spans="1:19" x14ac:dyDescent="0.25">
      <c r="A21" s="20" t="s">
        <v>381</v>
      </c>
      <c r="B21" s="21" t="s">
        <v>364</v>
      </c>
      <c r="C21" s="22" t="s">
        <v>24</v>
      </c>
      <c r="D21" s="22" t="s">
        <v>368</v>
      </c>
      <c r="E21" s="22" t="s">
        <v>26</v>
      </c>
      <c r="F21" s="22" t="s">
        <v>83</v>
      </c>
      <c r="G21" s="22" t="s">
        <v>26</v>
      </c>
      <c r="H21" s="22" t="s">
        <v>184</v>
      </c>
      <c r="I21" s="23" t="s">
        <v>185</v>
      </c>
      <c r="J21" s="23">
        <v>1668685.06</v>
      </c>
      <c r="K21" s="23">
        <v>0</v>
      </c>
      <c r="L21" s="23">
        <v>1438521.6</v>
      </c>
      <c r="M21" s="23">
        <v>230163.46</v>
      </c>
      <c r="N21" s="23">
        <v>0</v>
      </c>
      <c r="O21" s="23">
        <v>0</v>
      </c>
      <c r="P21" s="23">
        <v>0</v>
      </c>
      <c r="Q21" s="23">
        <v>0</v>
      </c>
      <c r="R21" s="24">
        <v>0</v>
      </c>
      <c r="S21" s="22" t="s">
        <v>26</v>
      </c>
    </row>
    <row r="22" spans="1:19" x14ac:dyDescent="0.25">
      <c r="A22" s="20" t="s">
        <v>198</v>
      </c>
      <c r="B22" s="21" t="s">
        <v>177</v>
      </c>
      <c r="C22" s="22" t="s">
        <v>50</v>
      </c>
      <c r="D22" s="22" t="s">
        <v>26</v>
      </c>
      <c r="E22" s="22" t="s">
        <v>240</v>
      </c>
      <c r="F22" s="22" t="s">
        <v>26</v>
      </c>
      <c r="G22" s="22" t="s">
        <v>187</v>
      </c>
      <c r="H22" s="22" t="s">
        <v>188</v>
      </c>
      <c r="I22" s="23" t="s">
        <v>189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4">
        <v>126269.18</v>
      </c>
      <c r="S22" s="22" t="s">
        <v>241</v>
      </c>
    </row>
    <row r="23" spans="1:19" x14ac:dyDescent="0.25">
      <c r="A23" s="20" t="s">
        <v>242</v>
      </c>
      <c r="B23" s="21" t="s">
        <v>177</v>
      </c>
      <c r="C23" s="22" t="s">
        <v>24</v>
      </c>
      <c r="D23" s="22" t="s">
        <v>187</v>
      </c>
      <c r="E23" s="22" t="s">
        <v>26</v>
      </c>
      <c r="F23" s="22" t="s">
        <v>83</v>
      </c>
      <c r="G23" s="22" t="s">
        <v>26</v>
      </c>
      <c r="H23" s="22" t="s">
        <v>188</v>
      </c>
      <c r="I23" s="23" t="s">
        <v>189</v>
      </c>
      <c r="J23" s="23">
        <v>1220602.0900000001</v>
      </c>
      <c r="K23" s="23">
        <v>0</v>
      </c>
      <c r="L23" s="23">
        <v>1052243.18</v>
      </c>
      <c r="M23" s="23">
        <v>168358.91</v>
      </c>
      <c r="N23" s="23">
        <v>0</v>
      </c>
      <c r="O23" s="23">
        <v>0</v>
      </c>
      <c r="P23" s="23">
        <v>0</v>
      </c>
      <c r="Q23" s="23">
        <v>0</v>
      </c>
      <c r="R23" s="24">
        <v>0</v>
      </c>
      <c r="S23" s="22" t="s">
        <v>26</v>
      </c>
    </row>
    <row r="24" spans="1:19" x14ac:dyDescent="0.25">
      <c r="A24" s="20" t="s">
        <v>22</v>
      </c>
      <c r="B24" s="21" t="s">
        <v>23</v>
      </c>
      <c r="C24" s="22" t="s">
        <v>24</v>
      </c>
      <c r="D24" s="22" t="s">
        <v>25</v>
      </c>
      <c r="E24" s="22" t="s">
        <v>26</v>
      </c>
      <c r="F24" s="22" t="s">
        <v>27</v>
      </c>
      <c r="G24" s="22" t="s">
        <v>26</v>
      </c>
      <c r="H24" s="22" t="s">
        <v>28</v>
      </c>
      <c r="I24" s="23" t="s">
        <v>29</v>
      </c>
      <c r="J24" s="23">
        <v>2904268.7999999998</v>
      </c>
      <c r="K24" s="23">
        <v>0</v>
      </c>
      <c r="L24" s="23">
        <v>2503680</v>
      </c>
      <c r="M24" s="23">
        <v>400588.79999999999</v>
      </c>
      <c r="N24" s="23">
        <v>0</v>
      </c>
      <c r="O24" s="23">
        <v>0</v>
      </c>
      <c r="P24" s="23">
        <v>0</v>
      </c>
      <c r="Q24" s="23">
        <v>0</v>
      </c>
      <c r="R24" s="24">
        <v>0</v>
      </c>
      <c r="S24" s="22" t="s">
        <v>26</v>
      </c>
    </row>
    <row r="25" spans="1:19" x14ac:dyDescent="0.25">
      <c r="A25" s="20" t="s">
        <v>129</v>
      </c>
      <c r="B25" s="21" t="s">
        <v>126</v>
      </c>
      <c r="C25" s="22" t="s">
        <v>50</v>
      </c>
      <c r="D25" s="22" t="s">
        <v>26</v>
      </c>
      <c r="E25" s="22" t="s">
        <v>159</v>
      </c>
      <c r="F25" s="22" t="s">
        <v>26</v>
      </c>
      <c r="G25" s="22" t="s">
        <v>25</v>
      </c>
      <c r="H25" s="22" t="s">
        <v>28</v>
      </c>
      <c r="I25" s="23" t="s">
        <v>29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4">
        <v>300441.59999999998</v>
      </c>
      <c r="S25" s="22" t="s">
        <v>160</v>
      </c>
    </row>
    <row r="26" spans="1:19" x14ac:dyDescent="0.25">
      <c r="A26" s="20" t="s">
        <v>42</v>
      </c>
      <c r="B26" s="21" t="s">
        <v>43</v>
      </c>
      <c r="C26" s="22" t="s">
        <v>24</v>
      </c>
      <c r="D26" s="22" t="s">
        <v>44</v>
      </c>
      <c r="E26" s="22" t="s">
        <v>26</v>
      </c>
      <c r="F26" s="22" t="s">
        <v>45</v>
      </c>
      <c r="G26" s="22" t="s">
        <v>26</v>
      </c>
      <c r="H26" s="22" t="s">
        <v>46</v>
      </c>
      <c r="I26" s="23" t="s">
        <v>47</v>
      </c>
      <c r="J26" s="23">
        <v>6960000</v>
      </c>
      <c r="K26" s="23">
        <v>0</v>
      </c>
      <c r="L26" s="23">
        <v>6000000</v>
      </c>
      <c r="M26" s="23">
        <v>960000</v>
      </c>
      <c r="N26" s="23">
        <v>0</v>
      </c>
      <c r="O26" s="23">
        <v>0</v>
      </c>
      <c r="P26" s="23">
        <v>0</v>
      </c>
      <c r="Q26" s="23">
        <v>0</v>
      </c>
      <c r="R26" s="24">
        <v>0</v>
      </c>
      <c r="S26" s="22" t="s">
        <v>26</v>
      </c>
    </row>
    <row r="27" spans="1:19" x14ac:dyDescent="0.25">
      <c r="A27" s="20" t="s">
        <v>122</v>
      </c>
      <c r="B27" s="21" t="s">
        <v>112</v>
      </c>
      <c r="C27" s="22" t="s">
        <v>24</v>
      </c>
      <c r="D27" s="22" t="s">
        <v>123</v>
      </c>
      <c r="E27" s="22" t="s">
        <v>26</v>
      </c>
      <c r="F27" s="22" t="s">
        <v>124</v>
      </c>
      <c r="G27" s="22" t="s">
        <v>26</v>
      </c>
      <c r="H27" s="22" t="s">
        <v>46</v>
      </c>
      <c r="I27" s="23" t="s">
        <v>47</v>
      </c>
      <c r="J27" s="23">
        <v>28275000</v>
      </c>
      <c r="K27" s="23">
        <v>0</v>
      </c>
      <c r="L27" s="23">
        <v>24375000</v>
      </c>
      <c r="M27" s="23">
        <v>3900000</v>
      </c>
      <c r="N27" s="23">
        <v>0</v>
      </c>
      <c r="O27" s="23">
        <v>0</v>
      </c>
      <c r="P27" s="23">
        <v>0</v>
      </c>
      <c r="Q27" s="23">
        <v>0</v>
      </c>
      <c r="R27" s="24">
        <v>0</v>
      </c>
      <c r="S27" s="22" t="s">
        <v>26</v>
      </c>
    </row>
    <row r="28" spans="1:19" x14ac:dyDescent="0.25">
      <c r="A28" s="20" t="s">
        <v>150</v>
      </c>
      <c r="B28" s="21" t="s">
        <v>126</v>
      </c>
      <c r="C28" s="22" t="s">
        <v>50</v>
      </c>
      <c r="D28" s="22" t="s">
        <v>26</v>
      </c>
      <c r="E28" s="22" t="s">
        <v>174</v>
      </c>
      <c r="F28" s="22" t="s">
        <v>26</v>
      </c>
      <c r="G28" s="22" t="s">
        <v>123</v>
      </c>
      <c r="H28" s="22" t="s">
        <v>46</v>
      </c>
      <c r="I28" s="23" t="s">
        <v>47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4">
        <v>3900000</v>
      </c>
      <c r="S28" s="22" t="s">
        <v>175</v>
      </c>
    </row>
    <row r="29" spans="1:19" x14ac:dyDescent="0.25">
      <c r="A29" s="20" t="s">
        <v>299</v>
      </c>
      <c r="B29" s="21" t="s">
        <v>294</v>
      </c>
      <c r="C29" s="22" t="s">
        <v>50</v>
      </c>
      <c r="D29" s="22" t="s">
        <v>26</v>
      </c>
      <c r="E29" s="22" t="s">
        <v>331</v>
      </c>
      <c r="F29" s="22" t="s">
        <v>26</v>
      </c>
      <c r="G29" s="22" t="s">
        <v>44</v>
      </c>
      <c r="H29" s="22" t="s">
        <v>46</v>
      </c>
      <c r="I29" s="23" t="s">
        <v>47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4">
        <v>960000</v>
      </c>
      <c r="S29" s="22" t="s">
        <v>332</v>
      </c>
    </row>
    <row r="30" spans="1:19" x14ac:dyDescent="0.25">
      <c r="A30" s="20" t="s">
        <v>201</v>
      </c>
      <c r="B30" s="21" t="s">
        <v>177</v>
      </c>
      <c r="C30" s="22" t="s">
        <v>50</v>
      </c>
      <c r="D30" s="22" t="s">
        <v>26</v>
      </c>
      <c r="E30" s="22" t="s">
        <v>243</v>
      </c>
      <c r="F30" s="22" t="s">
        <v>26</v>
      </c>
      <c r="G30" s="22" t="s">
        <v>191</v>
      </c>
      <c r="H30" s="22" t="s">
        <v>193</v>
      </c>
      <c r="I30" s="23" t="s">
        <v>194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4">
        <v>205800</v>
      </c>
      <c r="S30" s="22" t="s">
        <v>244</v>
      </c>
    </row>
    <row r="31" spans="1:19" x14ac:dyDescent="0.25">
      <c r="A31" s="20" t="s">
        <v>245</v>
      </c>
      <c r="B31" s="21" t="s">
        <v>177</v>
      </c>
      <c r="C31" s="22" t="s">
        <v>24</v>
      </c>
      <c r="D31" s="22" t="s">
        <v>191</v>
      </c>
      <c r="E31" s="22" t="s">
        <v>26</v>
      </c>
      <c r="F31" s="22" t="s">
        <v>192</v>
      </c>
      <c r="G31" s="22" t="s">
        <v>26</v>
      </c>
      <c r="H31" s="22" t="s">
        <v>193</v>
      </c>
      <c r="I31" s="23" t="s">
        <v>194</v>
      </c>
      <c r="J31" s="23">
        <v>1989400</v>
      </c>
      <c r="K31" s="23">
        <v>0</v>
      </c>
      <c r="L31" s="23">
        <v>1715000</v>
      </c>
      <c r="M31" s="23">
        <v>274400</v>
      </c>
      <c r="N31" s="23">
        <v>0</v>
      </c>
      <c r="O31" s="23">
        <v>0</v>
      </c>
      <c r="P31" s="23">
        <v>0</v>
      </c>
      <c r="Q31" s="23">
        <v>0</v>
      </c>
      <c r="R31" s="24">
        <v>0</v>
      </c>
      <c r="S31" s="22" t="s">
        <v>26</v>
      </c>
    </row>
    <row r="32" spans="1:19" x14ac:dyDescent="0.25">
      <c r="A32" s="20" t="s">
        <v>170</v>
      </c>
      <c r="B32" s="21" t="s">
        <v>126</v>
      </c>
      <c r="C32" s="22" t="s">
        <v>24</v>
      </c>
      <c r="D32" s="22" t="s">
        <v>127</v>
      </c>
      <c r="E32" s="22" t="s">
        <v>26</v>
      </c>
      <c r="F32" s="22" t="s">
        <v>83</v>
      </c>
      <c r="G32" s="22" t="s">
        <v>26</v>
      </c>
      <c r="H32" s="22" t="s">
        <v>394</v>
      </c>
      <c r="I32" s="23" t="s">
        <v>128</v>
      </c>
      <c r="J32" s="23">
        <v>350000.01</v>
      </c>
      <c r="K32" s="23">
        <v>0</v>
      </c>
      <c r="L32" s="23">
        <v>301724.15000000002</v>
      </c>
      <c r="M32" s="23">
        <v>48275.86</v>
      </c>
      <c r="N32" s="23">
        <v>0</v>
      </c>
      <c r="O32" s="23">
        <v>0</v>
      </c>
      <c r="P32" s="23">
        <v>0</v>
      </c>
      <c r="Q32" s="23">
        <v>0</v>
      </c>
      <c r="R32" s="24">
        <v>0</v>
      </c>
      <c r="S32" s="22" t="s">
        <v>26</v>
      </c>
    </row>
    <row r="33" spans="1:19" x14ac:dyDescent="0.25">
      <c r="A33" s="20" t="s">
        <v>195</v>
      </c>
      <c r="B33" s="21" t="s">
        <v>177</v>
      </c>
      <c r="C33" s="22" t="s">
        <v>50</v>
      </c>
      <c r="D33" s="22" t="s">
        <v>26</v>
      </c>
      <c r="E33" s="22" t="s">
        <v>246</v>
      </c>
      <c r="F33" s="22" t="s">
        <v>26</v>
      </c>
      <c r="G33" s="22" t="s">
        <v>127</v>
      </c>
      <c r="H33" s="22" t="s">
        <v>394</v>
      </c>
      <c r="I33" s="23" t="s">
        <v>128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4">
        <v>36206.898000000001</v>
      </c>
      <c r="S33" s="22" t="s">
        <v>247</v>
      </c>
    </row>
    <row r="34" spans="1:19" x14ac:dyDescent="0.25">
      <c r="A34" s="20" t="s">
        <v>339</v>
      </c>
      <c r="B34" s="21" t="s">
        <v>294</v>
      </c>
      <c r="C34" s="22" t="s">
        <v>50</v>
      </c>
      <c r="D34" s="22" t="s">
        <v>26</v>
      </c>
      <c r="E34" s="22" t="s">
        <v>355</v>
      </c>
      <c r="F34" s="22" t="s">
        <v>26</v>
      </c>
      <c r="G34" s="22" t="s">
        <v>295</v>
      </c>
      <c r="H34" s="22" t="s">
        <v>297</v>
      </c>
      <c r="I34" s="23" t="s">
        <v>298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4">
        <v>1820000</v>
      </c>
      <c r="S34" s="22" t="s">
        <v>356</v>
      </c>
    </row>
    <row r="35" spans="1:19" x14ac:dyDescent="0.25">
      <c r="A35" s="20" t="s">
        <v>360</v>
      </c>
      <c r="B35" s="21" t="s">
        <v>294</v>
      </c>
      <c r="C35" s="22" t="s">
        <v>24</v>
      </c>
      <c r="D35" s="22" t="s">
        <v>295</v>
      </c>
      <c r="E35" s="22" t="s">
        <v>26</v>
      </c>
      <c r="F35" s="22" t="s">
        <v>296</v>
      </c>
      <c r="G35" s="22" t="s">
        <v>26</v>
      </c>
      <c r="H35" s="22" t="s">
        <v>297</v>
      </c>
      <c r="I35" s="23" t="s">
        <v>298</v>
      </c>
      <c r="J35" s="23">
        <v>13195000</v>
      </c>
      <c r="K35" s="23">
        <v>0</v>
      </c>
      <c r="L35" s="23">
        <v>11375000</v>
      </c>
      <c r="M35" s="23">
        <v>1820000</v>
      </c>
      <c r="N35" s="23">
        <v>0</v>
      </c>
      <c r="O35" s="23">
        <v>0</v>
      </c>
      <c r="P35" s="23">
        <v>0</v>
      </c>
      <c r="Q35" s="23">
        <v>0</v>
      </c>
      <c r="R35" s="24">
        <v>0</v>
      </c>
      <c r="S35" s="22" t="s">
        <v>26</v>
      </c>
    </row>
    <row r="36" spans="1:19" x14ac:dyDescent="0.25">
      <c r="A36" s="10" t="s">
        <v>155</v>
      </c>
      <c r="B36" s="11" t="s">
        <v>126</v>
      </c>
      <c r="C36" s="12" t="s">
        <v>24</v>
      </c>
      <c r="D36" s="12" t="s">
        <v>135</v>
      </c>
      <c r="E36" s="12" t="s">
        <v>26</v>
      </c>
      <c r="F36" s="12" t="s">
        <v>136</v>
      </c>
      <c r="G36" s="12" t="s">
        <v>26</v>
      </c>
      <c r="H36" s="12" t="s">
        <v>137</v>
      </c>
      <c r="I36" s="13" t="s">
        <v>138</v>
      </c>
      <c r="J36" s="13">
        <v>3900000</v>
      </c>
      <c r="K36" s="13">
        <v>3900000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5">
        <v>0</v>
      </c>
      <c r="S36" s="12" t="s">
        <v>26</v>
      </c>
    </row>
    <row r="37" spans="1:19" x14ac:dyDescent="0.25">
      <c r="A37" s="10" t="s">
        <v>48</v>
      </c>
      <c r="B37" s="11" t="s">
        <v>49</v>
      </c>
      <c r="C37" s="12" t="s">
        <v>50</v>
      </c>
      <c r="D37" s="12" t="s">
        <v>26</v>
      </c>
      <c r="E37" s="12" t="s">
        <v>51</v>
      </c>
      <c r="F37" s="12" t="s">
        <v>52</v>
      </c>
      <c r="G37" s="12" t="s">
        <v>53</v>
      </c>
      <c r="H37" s="12" t="s">
        <v>54</v>
      </c>
      <c r="I37" s="13" t="s">
        <v>55</v>
      </c>
      <c r="J37" s="13">
        <v>-1436400.35</v>
      </c>
      <c r="K37" s="13">
        <v>0</v>
      </c>
      <c r="L37" s="13">
        <v>-1238276.1599999999</v>
      </c>
      <c r="M37" s="13">
        <v>-198124.19</v>
      </c>
      <c r="N37" s="13">
        <v>0</v>
      </c>
      <c r="O37" s="13">
        <v>0</v>
      </c>
      <c r="P37" s="13">
        <v>0</v>
      </c>
      <c r="Q37" s="13">
        <v>0</v>
      </c>
      <c r="R37" s="15">
        <v>0</v>
      </c>
      <c r="S37" s="12" t="s">
        <v>26</v>
      </c>
    </row>
    <row r="38" spans="1:19" x14ac:dyDescent="0.25">
      <c r="A38" s="10" t="s">
        <v>204</v>
      </c>
      <c r="B38" s="11" t="s">
        <v>177</v>
      </c>
      <c r="C38" s="12" t="s">
        <v>24</v>
      </c>
      <c r="D38" s="12" t="s">
        <v>210</v>
      </c>
      <c r="E38" s="12" t="s">
        <v>26</v>
      </c>
      <c r="F38" s="12" t="s">
        <v>211</v>
      </c>
      <c r="G38" s="12" t="s">
        <v>26</v>
      </c>
      <c r="H38" s="12" t="s">
        <v>54</v>
      </c>
      <c r="I38" s="13" t="s">
        <v>55</v>
      </c>
      <c r="J38" s="13">
        <v>19648426.449999999</v>
      </c>
      <c r="K38" s="13">
        <v>7492276.4400000004</v>
      </c>
      <c r="L38" s="13">
        <v>10479439.66</v>
      </c>
      <c r="M38" s="13">
        <v>1676710.35</v>
      </c>
      <c r="N38" s="13">
        <v>0</v>
      </c>
      <c r="O38" s="13">
        <v>0</v>
      </c>
      <c r="P38" s="13">
        <v>0</v>
      </c>
      <c r="Q38" s="13">
        <v>0</v>
      </c>
      <c r="R38" s="15">
        <v>0</v>
      </c>
      <c r="S38" s="12" t="s">
        <v>26</v>
      </c>
    </row>
    <row r="39" spans="1:19" x14ac:dyDescent="0.25">
      <c r="A39" s="10" t="s">
        <v>254</v>
      </c>
      <c r="B39" s="11" t="s">
        <v>249</v>
      </c>
      <c r="C39" s="12" t="s">
        <v>50</v>
      </c>
      <c r="D39" s="12" t="s">
        <v>26</v>
      </c>
      <c r="E39" s="12" t="s">
        <v>276</v>
      </c>
      <c r="F39" s="12" t="s">
        <v>26</v>
      </c>
      <c r="G39" s="12" t="s">
        <v>210</v>
      </c>
      <c r="H39" s="12" t="s">
        <v>54</v>
      </c>
      <c r="I39" s="13" t="s">
        <v>55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5">
        <v>1257532.76</v>
      </c>
      <c r="S39" s="12" t="s">
        <v>277</v>
      </c>
    </row>
    <row r="40" spans="1:19" x14ac:dyDescent="0.25">
      <c r="A40" s="10" t="s">
        <v>209</v>
      </c>
      <c r="B40" s="11" t="s">
        <v>177</v>
      </c>
      <c r="C40" s="12" t="s">
        <v>24</v>
      </c>
      <c r="D40" s="12" t="s">
        <v>218</v>
      </c>
      <c r="E40" s="12" t="s">
        <v>26</v>
      </c>
      <c r="F40" s="12" t="s">
        <v>219</v>
      </c>
      <c r="G40" s="12" t="s">
        <v>26</v>
      </c>
      <c r="H40" s="12" t="s">
        <v>220</v>
      </c>
      <c r="I40" s="13" t="s">
        <v>221</v>
      </c>
      <c r="J40" s="13">
        <v>7574988.5599999996</v>
      </c>
      <c r="K40" s="13">
        <v>2230769.2400000002</v>
      </c>
      <c r="L40" s="13">
        <v>4607085.62</v>
      </c>
      <c r="M40" s="13">
        <v>737133.69</v>
      </c>
      <c r="N40" s="13">
        <v>0</v>
      </c>
      <c r="O40" s="13">
        <v>0</v>
      </c>
      <c r="P40" s="13">
        <v>0</v>
      </c>
      <c r="Q40" s="13">
        <v>0</v>
      </c>
      <c r="R40" s="15">
        <v>0</v>
      </c>
      <c r="S40" s="12" t="s">
        <v>26</v>
      </c>
    </row>
    <row r="41" spans="1:19" x14ac:dyDescent="0.25">
      <c r="A41" s="10" t="s">
        <v>330</v>
      </c>
      <c r="B41" s="11" t="s">
        <v>294</v>
      </c>
      <c r="C41" s="12" t="s">
        <v>50</v>
      </c>
      <c r="D41" s="12" t="s">
        <v>26</v>
      </c>
      <c r="E41" s="12" t="s">
        <v>346</v>
      </c>
      <c r="F41" s="12" t="s">
        <v>26</v>
      </c>
      <c r="G41" s="12" t="s">
        <v>218</v>
      </c>
      <c r="H41" s="12" t="s">
        <v>220</v>
      </c>
      <c r="I41" s="13" t="s">
        <v>221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5">
        <v>552850.27</v>
      </c>
      <c r="S41" s="12" t="s">
        <v>347</v>
      </c>
    </row>
    <row r="42" spans="1:19" x14ac:dyDescent="0.25">
      <c r="A42" s="10" t="s">
        <v>342</v>
      </c>
      <c r="B42" s="11" t="s">
        <v>294</v>
      </c>
      <c r="C42" s="12" t="s">
        <v>24</v>
      </c>
      <c r="D42" s="12" t="s">
        <v>315</v>
      </c>
      <c r="E42" s="12" t="s">
        <v>26</v>
      </c>
      <c r="F42" s="12" t="s">
        <v>316</v>
      </c>
      <c r="G42" s="12" t="s">
        <v>26</v>
      </c>
      <c r="H42" s="12" t="s">
        <v>317</v>
      </c>
      <c r="I42" s="13" t="s">
        <v>318</v>
      </c>
      <c r="J42" s="13">
        <v>300000</v>
      </c>
      <c r="K42" s="13">
        <v>300000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5">
        <v>0</v>
      </c>
      <c r="S42" s="12" t="s">
        <v>26</v>
      </c>
    </row>
    <row r="43" spans="1:19" x14ac:dyDescent="0.25">
      <c r="A43" s="10" t="s">
        <v>80</v>
      </c>
      <c r="B43" s="11" t="s">
        <v>81</v>
      </c>
      <c r="C43" s="12" t="s">
        <v>24</v>
      </c>
      <c r="D43" s="12" t="s">
        <v>82</v>
      </c>
      <c r="E43" s="12" t="s">
        <v>26</v>
      </c>
      <c r="F43" s="12" t="s">
        <v>83</v>
      </c>
      <c r="G43" s="12" t="s">
        <v>26</v>
      </c>
      <c r="H43" s="12" t="s">
        <v>84</v>
      </c>
      <c r="I43" s="13" t="s">
        <v>85</v>
      </c>
      <c r="J43" s="13">
        <v>9648000</v>
      </c>
      <c r="K43" s="13">
        <v>9648000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5">
        <v>0</v>
      </c>
      <c r="S43" s="12" t="s">
        <v>26</v>
      </c>
    </row>
    <row r="44" spans="1:19" x14ac:dyDescent="0.25">
      <c r="A44" s="10" t="s">
        <v>86</v>
      </c>
      <c r="B44" s="11" t="s">
        <v>81</v>
      </c>
      <c r="C44" s="12" t="s">
        <v>24</v>
      </c>
      <c r="D44" s="12" t="s">
        <v>87</v>
      </c>
      <c r="E44" s="12" t="s">
        <v>26</v>
      </c>
      <c r="F44" s="12" t="s">
        <v>88</v>
      </c>
      <c r="G44" s="12" t="s">
        <v>26</v>
      </c>
      <c r="H44" s="12" t="s">
        <v>89</v>
      </c>
      <c r="I44" s="13" t="s">
        <v>90</v>
      </c>
      <c r="J44" s="13">
        <v>5640000</v>
      </c>
      <c r="K44" s="13">
        <v>5640000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5">
        <v>0</v>
      </c>
      <c r="S44" s="12" t="s">
        <v>26</v>
      </c>
    </row>
    <row r="45" spans="1:19" x14ac:dyDescent="0.25">
      <c r="A45" s="10" t="s">
        <v>91</v>
      </c>
      <c r="B45" s="11" t="s">
        <v>81</v>
      </c>
      <c r="C45" s="12" t="s">
        <v>24</v>
      </c>
      <c r="D45" s="12" t="s">
        <v>92</v>
      </c>
      <c r="E45" s="12" t="s">
        <v>26</v>
      </c>
      <c r="F45" s="12" t="s">
        <v>93</v>
      </c>
      <c r="G45" s="12" t="s">
        <v>26</v>
      </c>
      <c r="H45" s="12" t="s">
        <v>89</v>
      </c>
      <c r="I45" s="13" t="s">
        <v>90</v>
      </c>
      <c r="J45" s="13">
        <v>6688272</v>
      </c>
      <c r="K45" s="13">
        <v>5610000</v>
      </c>
      <c r="L45" s="13">
        <v>0</v>
      </c>
      <c r="M45" s="13">
        <v>0</v>
      </c>
      <c r="N45" s="13">
        <v>998400</v>
      </c>
      <c r="O45" s="13">
        <v>79872</v>
      </c>
      <c r="P45" s="13">
        <v>0</v>
      </c>
      <c r="Q45" s="13">
        <v>0</v>
      </c>
      <c r="R45" s="15">
        <v>0</v>
      </c>
      <c r="S45" s="12" t="s">
        <v>26</v>
      </c>
    </row>
    <row r="46" spans="1:19" x14ac:dyDescent="0.25">
      <c r="A46" s="10" t="s">
        <v>134</v>
      </c>
      <c r="B46" s="11" t="s">
        <v>126</v>
      </c>
      <c r="C46" s="12" t="s">
        <v>50</v>
      </c>
      <c r="D46" s="12" t="s">
        <v>26</v>
      </c>
      <c r="E46" s="12" t="s">
        <v>162</v>
      </c>
      <c r="F46" s="12" t="s">
        <v>26</v>
      </c>
      <c r="G46" s="12" t="s">
        <v>92</v>
      </c>
      <c r="H46" s="12" t="s">
        <v>89</v>
      </c>
      <c r="I46" s="13" t="s">
        <v>90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5">
        <v>59904</v>
      </c>
      <c r="S46" s="12" t="s">
        <v>163</v>
      </c>
    </row>
    <row r="47" spans="1:19" x14ac:dyDescent="0.25">
      <c r="A47" s="10" t="s">
        <v>176</v>
      </c>
      <c r="B47" s="11" t="s">
        <v>177</v>
      </c>
      <c r="C47" s="12" t="s">
        <v>50</v>
      </c>
      <c r="D47" s="12" t="s">
        <v>26</v>
      </c>
      <c r="E47" s="12" t="s">
        <v>228</v>
      </c>
      <c r="F47" s="12" t="s">
        <v>26</v>
      </c>
      <c r="G47" s="12" t="s">
        <v>178</v>
      </c>
      <c r="H47" s="12" t="s">
        <v>180</v>
      </c>
      <c r="I47" s="13" t="s">
        <v>181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5">
        <v>432416.16</v>
      </c>
      <c r="S47" s="12" t="s">
        <v>229</v>
      </c>
    </row>
    <row r="48" spans="1:19" x14ac:dyDescent="0.25">
      <c r="A48" s="10" t="s">
        <v>212</v>
      </c>
      <c r="B48" s="11" t="s">
        <v>177</v>
      </c>
      <c r="C48" s="12" t="s">
        <v>24</v>
      </c>
      <c r="D48" s="12" t="s">
        <v>178</v>
      </c>
      <c r="E48" s="12" t="s">
        <v>26</v>
      </c>
      <c r="F48" s="12" t="s">
        <v>179</v>
      </c>
      <c r="G48" s="12" t="s">
        <v>26</v>
      </c>
      <c r="H48" s="12" t="s">
        <v>180</v>
      </c>
      <c r="I48" s="13" t="s">
        <v>181</v>
      </c>
      <c r="J48" s="13">
        <v>4180022.88</v>
      </c>
      <c r="K48" s="13">
        <v>0</v>
      </c>
      <c r="L48" s="13">
        <v>3603468</v>
      </c>
      <c r="M48" s="13">
        <v>576554.88</v>
      </c>
      <c r="N48" s="13">
        <v>0</v>
      </c>
      <c r="O48" s="13">
        <v>0</v>
      </c>
      <c r="P48" s="13">
        <v>0</v>
      </c>
      <c r="Q48" s="13">
        <v>0</v>
      </c>
      <c r="R48" s="15">
        <v>0</v>
      </c>
      <c r="S48" s="12" t="s">
        <v>26</v>
      </c>
    </row>
    <row r="49" spans="1:19" x14ac:dyDescent="0.25">
      <c r="A49" s="10" t="s">
        <v>363</v>
      </c>
      <c r="B49" s="11" t="s">
        <v>364</v>
      </c>
      <c r="C49" s="12" t="s">
        <v>50</v>
      </c>
      <c r="D49" s="12" t="s">
        <v>26</v>
      </c>
      <c r="E49" s="12" t="s">
        <v>370</v>
      </c>
      <c r="F49" s="12" t="s">
        <v>26</v>
      </c>
      <c r="G49" s="12" t="s">
        <v>365</v>
      </c>
      <c r="H49" s="12" t="s">
        <v>180</v>
      </c>
      <c r="I49" s="13" t="s">
        <v>181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5">
        <v>432416.16</v>
      </c>
      <c r="S49" s="12" t="s">
        <v>371</v>
      </c>
    </row>
    <row r="50" spans="1:19" x14ac:dyDescent="0.25">
      <c r="A50" s="10" t="s">
        <v>378</v>
      </c>
      <c r="B50" s="11" t="s">
        <v>364</v>
      </c>
      <c r="C50" s="12" t="s">
        <v>24</v>
      </c>
      <c r="D50" s="12" t="s">
        <v>365</v>
      </c>
      <c r="E50" s="12" t="s">
        <v>26</v>
      </c>
      <c r="F50" s="12" t="s">
        <v>366</v>
      </c>
      <c r="G50" s="12" t="s">
        <v>26</v>
      </c>
      <c r="H50" s="12" t="s">
        <v>180</v>
      </c>
      <c r="I50" s="13" t="s">
        <v>181</v>
      </c>
      <c r="J50" s="13">
        <v>4180022.88</v>
      </c>
      <c r="K50" s="13">
        <v>0</v>
      </c>
      <c r="L50" s="13">
        <v>3603468</v>
      </c>
      <c r="M50" s="13">
        <v>576554.88</v>
      </c>
      <c r="N50" s="13">
        <v>0</v>
      </c>
      <c r="O50" s="13">
        <v>0</v>
      </c>
      <c r="P50" s="13">
        <v>0</v>
      </c>
      <c r="Q50" s="13">
        <v>0</v>
      </c>
      <c r="R50" s="15">
        <v>0</v>
      </c>
      <c r="S50" s="12" t="s">
        <v>26</v>
      </c>
    </row>
    <row r="51" spans="1:19" x14ac:dyDescent="0.25">
      <c r="A51" s="10" t="s">
        <v>71</v>
      </c>
      <c r="B51" s="11" t="s">
        <v>72</v>
      </c>
      <c r="C51" s="12" t="s">
        <v>24</v>
      </c>
      <c r="D51" s="12" t="s">
        <v>73</v>
      </c>
      <c r="E51" s="12" t="s">
        <v>26</v>
      </c>
      <c r="F51" s="12" t="s">
        <v>74</v>
      </c>
      <c r="G51" s="12" t="s">
        <v>26</v>
      </c>
      <c r="H51" s="12" t="s">
        <v>75</v>
      </c>
      <c r="I51" s="13" t="s">
        <v>76</v>
      </c>
      <c r="J51" s="13">
        <v>2600000</v>
      </c>
      <c r="K51" s="13">
        <v>2600000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5">
        <v>0</v>
      </c>
      <c r="S51" s="12" t="s">
        <v>26</v>
      </c>
    </row>
    <row r="52" spans="1:19" x14ac:dyDescent="0.25">
      <c r="A52" s="10" t="s">
        <v>56</v>
      </c>
      <c r="B52" s="11" t="s">
        <v>57</v>
      </c>
      <c r="C52" s="12" t="s">
        <v>24</v>
      </c>
      <c r="D52" s="12" t="s">
        <v>58</v>
      </c>
      <c r="E52" s="12" t="s">
        <v>26</v>
      </c>
      <c r="F52" s="12" t="s">
        <v>59</v>
      </c>
      <c r="G52" s="12" t="s">
        <v>26</v>
      </c>
      <c r="H52" s="12" t="s">
        <v>60</v>
      </c>
      <c r="I52" s="13" t="s">
        <v>61</v>
      </c>
      <c r="J52" s="13">
        <v>18224434.690000001</v>
      </c>
      <c r="K52" s="13">
        <v>10081232.9</v>
      </c>
      <c r="L52" s="13">
        <v>7020001.54</v>
      </c>
      <c r="M52" s="13">
        <v>1123200.25</v>
      </c>
      <c r="N52" s="13">
        <v>0</v>
      </c>
      <c r="O52" s="13">
        <v>0</v>
      </c>
      <c r="P52" s="13">
        <v>0</v>
      </c>
      <c r="Q52" s="13">
        <v>0</v>
      </c>
      <c r="R52" s="15">
        <v>0</v>
      </c>
      <c r="S52" s="12" t="s">
        <v>26</v>
      </c>
    </row>
    <row r="53" spans="1:19" x14ac:dyDescent="0.25">
      <c r="A53" s="10" t="s">
        <v>77</v>
      </c>
      <c r="B53" s="11" t="s">
        <v>72</v>
      </c>
      <c r="C53" s="12" t="s">
        <v>24</v>
      </c>
      <c r="D53" s="12" t="s">
        <v>78</v>
      </c>
      <c r="E53" s="12" t="s">
        <v>26</v>
      </c>
      <c r="F53" s="12" t="s">
        <v>79</v>
      </c>
      <c r="G53" s="12" t="s">
        <v>26</v>
      </c>
      <c r="H53" s="12" t="s">
        <v>60</v>
      </c>
      <c r="I53" s="13" t="s">
        <v>61</v>
      </c>
      <c r="J53" s="13">
        <v>809979.42</v>
      </c>
      <c r="K53" s="13">
        <v>0</v>
      </c>
      <c r="L53" s="13">
        <v>698258.12</v>
      </c>
      <c r="M53" s="13">
        <v>111721.3</v>
      </c>
      <c r="N53" s="13">
        <v>0</v>
      </c>
      <c r="O53" s="13">
        <v>0</v>
      </c>
      <c r="P53" s="13">
        <v>0</v>
      </c>
      <c r="Q53" s="13">
        <v>0</v>
      </c>
      <c r="R53" s="15">
        <v>0</v>
      </c>
      <c r="S53" s="12" t="s">
        <v>26</v>
      </c>
    </row>
    <row r="54" spans="1:19" x14ac:dyDescent="0.25">
      <c r="A54" s="10" t="s">
        <v>139</v>
      </c>
      <c r="B54" s="11" t="s">
        <v>126</v>
      </c>
      <c r="C54" s="12" t="s">
        <v>50</v>
      </c>
      <c r="D54" s="12" t="s">
        <v>26</v>
      </c>
      <c r="E54" s="12" t="s">
        <v>165</v>
      </c>
      <c r="F54" s="12" t="s">
        <v>26</v>
      </c>
      <c r="G54" s="12" t="s">
        <v>58</v>
      </c>
      <c r="H54" s="12" t="s">
        <v>60</v>
      </c>
      <c r="I54" s="13" t="s">
        <v>61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5">
        <v>842400.19</v>
      </c>
      <c r="S54" s="12" t="s">
        <v>166</v>
      </c>
    </row>
    <row r="55" spans="1:19" x14ac:dyDescent="0.25">
      <c r="A55" s="10" t="s">
        <v>144</v>
      </c>
      <c r="B55" s="11" t="s">
        <v>126</v>
      </c>
      <c r="C55" s="12" t="s">
        <v>50</v>
      </c>
      <c r="D55" s="12" t="s">
        <v>26</v>
      </c>
      <c r="E55" s="12" t="s">
        <v>168</v>
      </c>
      <c r="F55" s="12" t="s">
        <v>26</v>
      </c>
      <c r="G55" s="12" t="s">
        <v>78</v>
      </c>
      <c r="H55" s="12" t="s">
        <v>60</v>
      </c>
      <c r="I55" s="13" t="s">
        <v>61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5">
        <v>83790.98</v>
      </c>
      <c r="S55" s="12" t="s">
        <v>169</v>
      </c>
    </row>
    <row r="56" spans="1:19" x14ac:dyDescent="0.25">
      <c r="A56" s="10" t="s">
        <v>158</v>
      </c>
      <c r="B56" s="11" t="s">
        <v>126</v>
      </c>
      <c r="C56" s="12" t="s">
        <v>24</v>
      </c>
      <c r="D56" s="12" t="s">
        <v>148</v>
      </c>
      <c r="E56" s="12" t="s">
        <v>26</v>
      </c>
      <c r="F56" s="12" t="s">
        <v>149</v>
      </c>
      <c r="G56" s="12" t="s">
        <v>26</v>
      </c>
      <c r="H56" s="12" t="s">
        <v>60</v>
      </c>
      <c r="I56" s="13" t="s">
        <v>61</v>
      </c>
      <c r="J56" s="13">
        <v>3440675.32</v>
      </c>
      <c r="K56" s="13">
        <v>0</v>
      </c>
      <c r="L56" s="13">
        <v>2966099.41</v>
      </c>
      <c r="M56" s="13">
        <v>474575.9</v>
      </c>
      <c r="N56" s="13">
        <v>0</v>
      </c>
      <c r="O56" s="13">
        <v>0</v>
      </c>
      <c r="P56" s="13">
        <v>0</v>
      </c>
      <c r="Q56" s="13">
        <v>0</v>
      </c>
      <c r="R56" s="15">
        <v>0</v>
      </c>
      <c r="S56" s="12" t="s">
        <v>26</v>
      </c>
    </row>
    <row r="57" spans="1:19" x14ac:dyDescent="0.25">
      <c r="A57" s="10" t="s">
        <v>327</v>
      </c>
      <c r="B57" s="11" t="s">
        <v>294</v>
      </c>
      <c r="C57" s="12" t="s">
        <v>50</v>
      </c>
      <c r="D57" s="12" t="s">
        <v>26</v>
      </c>
      <c r="E57" s="12" t="s">
        <v>343</v>
      </c>
      <c r="F57" s="12" t="s">
        <v>26</v>
      </c>
      <c r="G57" s="12" t="s">
        <v>148</v>
      </c>
      <c r="H57" s="12" t="s">
        <v>60</v>
      </c>
      <c r="I57" s="13" t="s">
        <v>61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5">
        <v>355931.93</v>
      </c>
      <c r="S57" s="12" t="s">
        <v>344</v>
      </c>
    </row>
    <row r="58" spans="1:19" x14ac:dyDescent="0.25">
      <c r="A58" s="10" t="s">
        <v>217</v>
      </c>
      <c r="B58" s="11" t="s">
        <v>177</v>
      </c>
      <c r="C58" s="12" t="s">
        <v>24</v>
      </c>
      <c r="D58" s="12" t="s">
        <v>205</v>
      </c>
      <c r="E58" s="12" t="s">
        <v>26</v>
      </c>
      <c r="F58" s="12" t="s">
        <v>206</v>
      </c>
      <c r="G58" s="12" t="s">
        <v>26</v>
      </c>
      <c r="H58" s="12" t="s">
        <v>207</v>
      </c>
      <c r="I58" s="13" t="s">
        <v>208</v>
      </c>
      <c r="J58" s="13">
        <v>2111201.88</v>
      </c>
      <c r="K58" s="13">
        <v>-0.12</v>
      </c>
      <c r="L58" s="13">
        <v>1820001.62</v>
      </c>
      <c r="M58" s="13">
        <v>291200.25</v>
      </c>
      <c r="N58" s="13">
        <v>0</v>
      </c>
      <c r="O58" s="13">
        <v>0</v>
      </c>
      <c r="P58" s="13">
        <v>0</v>
      </c>
      <c r="Q58" s="13">
        <v>0</v>
      </c>
      <c r="R58" s="15">
        <v>0</v>
      </c>
      <c r="S58" s="12" t="s">
        <v>26</v>
      </c>
    </row>
    <row r="59" spans="1:19" x14ac:dyDescent="0.25">
      <c r="A59" s="10" t="s">
        <v>259</v>
      </c>
      <c r="B59" s="11" t="s">
        <v>249</v>
      </c>
      <c r="C59" s="12" t="s">
        <v>50</v>
      </c>
      <c r="D59" s="12" t="s">
        <v>26</v>
      </c>
      <c r="E59" s="12" t="s">
        <v>279</v>
      </c>
      <c r="F59" s="12" t="s">
        <v>26</v>
      </c>
      <c r="G59" s="12" t="s">
        <v>205</v>
      </c>
      <c r="H59" s="12" t="s">
        <v>207</v>
      </c>
      <c r="I59" s="13" t="s">
        <v>208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5">
        <v>291200.26</v>
      </c>
      <c r="S59" s="12" t="s">
        <v>280</v>
      </c>
    </row>
    <row r="60" spans="1:19" x14ac:dyDescent="0.25">
      <c r="A60" s="10" t="s">
        <v>62</v>
      </c>
      <c r="B60" s="11" t="s">
        <v>57</v>
      </c>
      <c r="C60" s="12" t="s">
        <v>50</v>
      </c>
      <c r="D60" s="12" t="s">
        <v>26</v>
      </c>
      <c r="E60" s="12" t="s">
        <v>63</v>
      </c>
      <c r="F60" s="12" t="s">
        <v>64</v>
      </c>
      <c r="G60" s="12" t="s">
        <v>65</v>
      </c>
      <c r="H60" s="12" t="s">
        <v>66</v>
      </c>
      <c r="I60" s="13" t="s">
        <v>67</v>
      </c>
      <c r="J60" s="13">
        <v>-234413.68</v>
      </c>
      <c r="K60" s="13">
        <v>-234413.68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5">
        <v>0</v>
      </c>
      <c r="S60" s="12" t="s">
        <v>26</v>
      </c>
    </row>
    <row r="61" spans="1:19" x14ac:dyDescent="0.25">
      <c r="A61" s="10" t="s">
        <v>68</v>
      </c>
      <c r="B61" s="11" t="s">
        <v>57</v>
      </c>
      <c r="C61" s="12" t="s">
        <v>50</v>
      </c>
      <c r="D61" s="12" t="s">
        <v>26</v>
      </c>
      <c r="E61" s="12" t="s">
        <v>69</v>
      </c>
      <c r="F61" s="12" t="s">
        <v>70</v>
      </c>
      <c r="G61" s="12" t="s">
        <v>65</v>
      </c>
      <c r="H61" s="12" t="s">
        <v>66</v>
      </c>
      <c r="I61" s="13" t="s">
        <v>67</v>
      </c>
      <c r="J61" s="13">
        <v>-226647.89</v>
      </c>
      <c r="K61" s="13">
        <v>0</v>
      </c>
      <c r="L61" s="13">
        <v>-195386.11</v>
      </c>
      <c r="M61" s="13">
        <v>-31261.78</v>
      </c>
      <c r="N61" s="13">
        <v>0</v>
      </c>
      <c r="O61" s="13">
        <v>0</v>
      </c>
      <c r="P61" s="13">
        <v>0</v>
      </c>
      <c r="Q61" s="13">
        <v>0</v>
      </c>
      <c r="R61" s="15">
        <v>0</v>
      </c>
      <c r="S61" s="12" t="s">
        <v>26</v>
      </c>
    </row>
    <row r="62" spans="1:19" x14ac:dyDescent="0.25">
      <c r="A62" s="10" t="s">
        <v>94</v>
      </c>
      <c r="B62" s="11" t="s">
        <v>81</v>
      </c>
      <c r="C62" s="12" t="s">
        <v>50</v>
      </c>
      <c r="D62" s="12" t="s">
        <v>26</v>
      </c>
      <c r="E62" s="12" t="s">
        <v>108</v>
      </c>
      <c r="F62" s="12" t="s">
        <v>109</v>
      </c>
      <c r="G62" s="12" t="s">
        <v>110</v>
      </c>
      <c r="H62" s="12" t="s">
        <v>66</v>
      </c>
      <c r="I62" s="13" t="s">
        <v>67</v>
      </c>
      <c r="J62" s="13">
        <v>-283906.13</v>
      </c>
      <c r="K62" s="13">
        <v>0</v>
      </c>
      <c r="L62" s="13">
        <v>-244746.66</v>
      </c>
      <c r="M62" s="13">
        <v>-39159.47</v>
      </c>
      <c r="N62" s="13">
        <v>0</v>
      </c>
      <c r="O62" s="13">
        <v>0</v>
      </c>
      <c r="P62" s="13">
        <v>0</v>
      </c>
      <c r="Q62" s="13">
        <v>0</v>
      </c>
      <c r="R62" s="15">
        <v>0</v>
      </c>
      <c r="S62" s="12" t="s">
        <v>26</v>
      </c>
    </row>
    <row r="63" spans="1:19" x14ac:dyDescent="0.25">
      <c r="A63" s="10" t="s">
        <v>222</v>
      </c>
      <c r="B63" s="11" t="s">
        <v>177</v>
      </c>
      <c r="C63" s="12" t="s">
        <v>24</v>
      </c>
      <c r="D63" s="12" t="s">
        <v>199</v>
      </c>
      <c r="E63" s="12" t="s">
        <v>26</v>
      </c>
      <c r="F63" s="12" t="s">
        <v>200</v>
      </c>
      <c r="G63" s="12" t="s">
        <v>26</v>
      </c>
      <c r="H63" s="12" t="s">
        <v>66</v>
      </c>
      <c r="I63" s="13" t="s">
        <v>67</v>
      </c>
      <c r="J63" s="13">
        <v>2083151.2</v>
      </c>
      <c r="K63" s="13">
        <v>-0.06</v>
      </c>
      <c r="L63" s="13">
        <v>1795820</v>
      </c>
      <c r="M63" s="13">
        <v>287331.20000000001</v>
      </c>
      <c r="N63" s="13">
        <v>0</v>
      </c>
      <c r="O63" s="13">
        <v>0</v>
      </c>
      <c r="P63" s="13">
        <v>0</v>
      </c>
      <c r="Q63" s="13">
        <v>0</v>
      </c>
      <c r="R63" s="15">
        <v>0</v>
      </c>
      <c r="S63" s="12" t="s">
        <v>26</v>
      </c>
    </row>
    <row r="64" spans="1:19" x14ac:dyDescent="0.25">
      <c r="A64" s="10" t="s">
        <v>275</v>
      </c>
      <c r="B64" s="11" t="s">
        <v>249</v>
      </c>
      <c r="C64" s="12" t="s">
        <v>50</v>
      </c>
      <c r="D64" s="12" t="s">
        <v>26</v>
      </c>
      <c r="E64" s="12" t="s">
        <v>291</v>
      </c>
      <c r="F64" s="12" t="s">
        <v>26</v>
      </c>
      <c r="G64" s="12" t="s">
        <v>199</v>
      </c>
      <c r="H64" s="12" t="s">
        <v>66</v>
      </c>
      <c r="I64" s="13" t="s">
        <v>67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5">
        <v>215498.4</v>
      </c>
      <c r="S64" s="12" t="s">
        <v>292</v>
      </c>
    </row>
    <row r="65" spans="1:19" x14ac:dyDescent="0.25">
      <c r="A65" s="10" t="s">
        <v>227</v>
      </c>
      <c r="B65" s="11" t="s">
        <v>177</v>
      </c>
      <c r="C65" s="12" t="s">
        <v>24</v>
      </c>
      <c r="D65" s="12" t="s">
        <v>213</v>
      </c>
      <c r="E65" s="12" t="s">
        <v>26</v>
      </c>
      <c r="F65" s="12" t="s">
        <v>214</v>
      </c>
      <c r="G65" s="12" t="s">
        <v>26</v>
      </c>
      <c r="H65" s="12" t="s">
        <v>215</v>
      </c>
      <c r="I65" s="13" t="s">
        <v>216</v>
      </c>
      <c r="J65" s="13">
        <v>16164487.48</v>
      </c>
      <c r="K65" s="13">
        <v>-0.02</v>
      </c>
      <c r="L65" s="13">
        <v>13934902.999999998</v>
      </c>
      <c r="M65" s="13">
        <v>2229584.48</v>
      </c>
      <c r="N65" s="13">
        <v>0</v>
      </c>
      <c r="O65" s="13">
        <v>0</v>
      </c>
      <c r="P65" s="13">
        <v>0</v>
      </c>
      <c r="Q65" s="13">
        <v>0</v>
      </c>
      <c r="R65" s="15">
        <v>0</v>
      </c>
      <c r="S65" s="12" t="s">
        <v>26</v>
      </c>
    </row>
    <row r="66" spans="1:19" x14ac:dyDescent="0.25">
      <c r="A66" s="10" t="s">
        <v>333</v>
      </c>
      <c r="B66" s="11" t="s">
        <v>294</v>
      </c>
      <c r="C66" s="12" t="s">
        <v>50</v>
      </c>
      <c r="D66" s="12" t="s">
        <v>26</v>
      </c>
      <c r="E66" s="12" t="s">
        <v>349</v>
      </c>
      <c r="F66" s="12" t="s">
        <v>26</v>
      </c>
      <c r="G66" s="12" t="s">
        <v>213</v>
      </c>
      <c r="H66" s="12" t="s">
        <v>215</v>
      </c>
      <c r="I66" s="13" t="s">
        <v>216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5">
        <v>1672188.36</v>
      </c>
      <c r="S66" s="12" t="s">
        <v>350</v>
      </c>
    </row>
    <row r="67" spans="1:19" x14ac:dyDescent="0.25">
      <c r="A67" s="10" t="s">
        <v>348</v>
      </c>
      <c r="B67" s="11" t="s">
        <v>294</v>
      </c>
      <c r="C67" s="12" t="s">
        <v>24</v>
      </c>
      <c r="D67" s="12" t="s">
        <v>323</v>
      </c>
      <c r="E67" s="12" t="s">
        <v>26</v>
      </c>
      <c r="F67" s="12" t="s">
        <v>324</v>
      </c>
      <c r="G67" s="12" t="s">
        <v>26</v>
      </c>
      <c r="H67" s="12" t="s">
        <v>325</v>
      </c>
      <c r="I67" s="13" t="s">
        <v>326</v>
      </c>
      <c r="J67" s="13">
        <v>8887695.6400000006</v>
      </c>
      <c r="K67" s="13">
        <v>0</v>
      </c>
      <c r="L67" s="13">
        <v>7661806.5899999999</v>
      </c>
      <c r="M67" s="13">
        <v>1225889.05</v>
      </c>
      <c r="N67" s="13">
        <v>0</v>
      </c>
      <c r="O67" s="13">
        <v>0</v>
      </c>
      <c r="P67" s="13">
        <v>0</v>
      </c>
      <c r="Q67" s="13">
        <v>0</v>
      </c>
      <c r="R67" s="15">
        <v>0</v>
      </c>
      <c r="S67" s="12" t="s">
        <v>26</v>
      </c>
    </row>
    <row r="68" spans="1:19" x14ac:dyDescent="0.25">
      <c r="A68" s="10" t="s">
        <v>367</v>
      </c>
      <c r="B68" s="11" t="s">
        <v>364</v>
      </c>
      <c r="C68" s="12" t="s">
        <v>50</v>
      </c>
      <c r="D68" s="12" t="s">
        <v>26</v>
      </c>
      <c r="E68" s="12" t="s">
        <v>373</v>
      </c>
      <c r="F68" s="12" t="s">
        <v>26</v>
      </c>
      <c r="G68" s="12" t="s">
        <v>323</v>
      </c>
      <c r="H68" s="12" t="s">
        <v>325</v>
      </c>
      <c r="I68" s="13" t="s">
        <v>326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5">
        <v>919416.79</v>
      </c>
      <c r="S68" s="12" t="s">
        <v>374</v>
      </c>
    </row>
    <row r="69" spans="1:19" x14ac:dyDescent="0.25">
      <c r="A69" s="10" t="s">
        <v>281</v>
      </c>
      <c r="B69" s="11" t="s">
        <v>249</v>
      </c>
      <c r="C69" s="12" t="s">
        <v>24</v>
      </c>
      <c r="D69" s="12" t="s">
        <v>260</v>
      </c>
      <c r="E69" s="12" t="s">
        <v>26</v>
      </c>
      <c r="F69" s="12" t="s">
        <v>261</v>
      </c>
      <c r="G69" s="12" t="s">
        <v>26</v>
      </c>
      <c r="H69" s="12" t="s">
        <v>262</v>
      </c>
      <c r="I69" s="13" t="s">
        <v>263</v>
      </c>
      <c r="J69" s="13">
        <v>7702999.9100000001</v>
      </c>
      <c r="K69" s="13">
        <v>-0.18</v>
      </c>
      <c r="L69" s="13">
        <v>6640517.1600000001</v>
      </c>
      <c r="M69" s="13">
        <v>1062482.74</v>
      </c>
      <c r="N69" s="13">
        <v>0</v>
      </c>
      <c r="O69" s="13">
        <v>0</v>
      </c>
      <c r="P69" s="13">
        <v>0</v>
      </c>
      <c r="Q69" s="13">
        <v>0</v>
      </c>
      <c r="R69" s="15">
        <v>0</v>
      </c>
      <c r="S69" s="12" t="s">
        <v>26</v>
      </c>
    </row>
    <row r="70" spans="1:19" x14ac:dyDescent="0.25">
      <c r="A70" s="10" t="s">
        <v>322</v>
      </c>
      <c r="B70" s="11" t="s">
        <v>294</v>
      </c>
      <c r="C70" s="12" t="s">
        <v>50</v>
      </c>
      <c r="D70" s="12" t="s">
        <v>26</v>
      </c>
      <c r="E70" s="12" t="s">
        <v>340</v>
      </c>
      <c r="F70" s="12" t="s">
        <v>26</v>
      </c>
      <c r="G70" s="12" t="s">
        <v>260</v>
      </c>
      <c r="H70" s="12" t="s">
        <v>262</v>
      </c>
      <c r="I70" s="13" t="s">
        <v>263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5">
        <v>796862.06</v>
      </c>
      <c r="S70" s="12" t="s">
        <v>341</v>
      </c>
    </row>
    <row r="71" spans="1:19" x14ac:dyDescent="0.25">
      <c r="A71" s="10" t="s">
        <v>111</v>
      </c>
      <c r="B71" s="11" t="s">
        <v>112</v>
      </c>
      <c r="C71" s="12" t="s">
        <v>24</v>
      </c>
      <c r="D71" s="12" t="s">
        <v>118</v>
      </c>
      <c r="E71" s="12" t="s">
        <v>26</v>
      </c>
      <c r="F71" s="12" t="s">
        <v>119</v>
      </c>
      <c r="G71" s="12" t="s">
        <v>26</v>
      </c>
      <c r="H71" s="12" t="s">
        <v>120</v>
      </c>
      <c r="I71" s="13" t="s">
        <v>121</v>
      </c>
      <c r="J71" s="13">
        <v>417600</v>
      </c>
      <c r="K71" s="13">
        <v>0</v>
      </c>
      <c r="L71" s="13">
        <v>360000</v>
      </c>
      <c r="M71" s="13">
        <v>57600</v>
      </c>
      <c r="N71" s="13">
        <v>0</v>
      </c>
      <c r="O71" s="13">
        <v>0</v>
      </c>
      <c r="P71" s="13">
        <v>0</v>
      </c>
      <c r="Q71" s="13">
        <v>0</v>
      </c>
      <c r="R71" s="15">
        <v>0</v>
      </c>
      <c r="S71" s="12" t="s">
        <v>26</v>
      </c>
    </row>
    <row r="72" spans="1:19" x14ac:dyDescent="0.25">
      <c r="A72" s="10" t="s">
        <v>147</v>
      </c>
      <c r="B72" s="11" t="s">
        <v>126</v>
      </c>
      <c r="C72" s="12" t="s">
        <v>50</v>
      </c>
      <c r="D72" s="12" t="s">
        <v>26</v>
      </c>
      <c r="E72" s="12" t="s">
        <v>171</v>
      </c>
      <c r="F72" s="12" t="s">
        <v>26</v>
      </c>
      <c r="G72" s="12" t="s">
        <v>118</v>
      </c>
      <c r="H72" s="12" t="s">
        <v>120</v>
      </c>
      <c r="I72" s="13" t="s">
        <v>121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5">
        <v>43200</v>
      </c>
      <c r="S72" s="12" t="s">
        <v>172</v>
      </c>
    </row>
    <row r="73" spans="1:19" x14ac:dyDescent="0.25">
      <c r="A73" s="10" t="s">
        <v>161</v>
      </c>
      <c r="B73" s="11" t="s">
        <v>126</v>
      </c>
      <c r="C73" s="12" t="s">
        <v>24</v>
      </c>
      <c r="D73" s="12" t="s">
        <v>145</v>
      </c>
      <c r="E73" s="12" t="s">
        <v>26</v>
      </c>
      <c r="F73" s="12" t="s">
        <v>146</v>
      </c>
      <c r="G73" s="12" t="s">
        <v>26</v>
      </c>
      <c r="H73" s="12" t="s">
        <v>120</v>
      </c>
      <c r="I73" s="13" t="s">
        <v>121</v>
      </c>
      <c r="J73" s="13">
        <v>1566000</v>
      </c>
      <c r="K73" s="13">
        <v>0</v>
      </c>
      <c r="L73" s="13">
        <v>1350000</v>
      </c>
      <c r="M73" s="13">
        <v>216000</v>
      </c>
      <c r="N73" s="13">
        <v>0</v>
      </c>
      <c r="O73" s="13">
        <v>0</v>
      </c>
      <c r="P73" s="13">
        <v>0</v>
      </c>
      <c r="Q73" s="13">
        <v>0</v>
      </c>
      <c r="R73" s="15">
        <v>0</v>
      </c>
      <c r="S73" s="12" t="s">
        <v>26</v>
      </c>
    </row>
    <row r="74" spans="1:19" x14ac:dyDescent="0.25">
      <c r="A74" s="10" t="s">
        <v>230</v>
      </c>
      <c r="B74" s="11" t="s">
        <v>177</v>
      </c>
      <c r="C74" s="12" t="s">
        <v>24</v>
      </c>
      <c r="D74" s="12" t="s">
        <v>202</v>
      </c>
      <c r="E74" s="12" t="s">
        <v>26</v>
      </c>
      <c r="F74" s="12" t="s">
        <v>203</v>
      </c>
      <c r="G74" s="12" t="s">
        <v>26</v>
      </c>
      <c r="H74" s="12" t="s">
        <v>120</v>
      </c>
      <c r="I74" s="13" t="s">
        <v>121</v>
      </c>
      <c r="J74" s="13">
        <v>643800</v>
      </c>
      <c r="K74" s="13">
        <v>0</v>
      </c>
      <c r="L74" s="13">
        <v>555000</v>
      </c>
      <c r="M74" s="13">
        <v>88800</v>
      </c>
      <c r="N74" s="13">
        <v>0</v>
      </c>
      <c r="O74" s="13">
        <v>0</v>
      </c>
      <c r="P74" s="13">
        <v>0</v>
      </c>
      <c r="Q74" s="13">
        <v>0</v>
      </c>
      <c r="R74" s="15">
        <v>0</v>
      </c>
      <c r="S74" s="12" t="s">
        <v>26</v>
      </c>
    </row>
    <row r="75" spans="1:19" x14ac:dyDescent="0.25">
      <c r="A75" s="10" t="s">
        <v>264</v>
      </c>
      <c r="B75" s="11" t="s">
        <v>249</v>
      </c>
      <c r="C75" s="12" t="s">
        <v>50</v>
      </c>
      <c r="D75" s="12" t="s">
        <v>26</v>
      </c>
      <c r="E75" s="12" t="s">
        <v>282</v>
      </c>
      <c r="F75" s="12" t="s">
        <v>26</v>
      </c>
      <c r="G75" s="12" t="s">
        <v>202</v>
      </c>
      <c r="H75" s="12" t="s">
        <v>120</v>
      </c>
      <c r="I75" s="13" t="s">
        <v>121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5">
        <v>66600</v>
      </c>
      <c r="S75" s="12" t="s">
        <v>283</v>
      </c>
    </row>
    <row r="76" spans="1:19" x14ac:dyDescent="0.25">
      <c r="A76" s="10" t="s">
        <v>269</v>
      </c>
      <c r="B76" s="11" t="s">
        <v>249</v>
      </c>
      <c r="C76" s="12" t="s">
        <v>50</v>
      </c>
      <c r="D76" s="12" t="s">
        <v>26</v>
      </c>
      <c r="E76" s="12" t="s">
        <v>285</v>
      </c>
      <c r="F76" s="12" t="s">
        <v>26</v>
      </c>
      <c r="G76" s="12" t="s">
        <v>145</v>
      </c>
      <c r="H76" s="12" t="s">
        <v>120</v>
      </c>
      <c r="I76" s="13" t="s">
        <v>121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5">
        <v>162000</v>
      </c>
      <c r="S76" s="12" t="s">
        <v>286</v>
      </c>
    </row>
    <row r="77" spans="1:19" s="25" customFormat="1" x14ac:dyDescent="0.25">
      <c r="A77" s="10" t="s">
        <v>354</v>
      </c>
      <c r="B77" s="11" t="s">
        <v>294</v>
      </c>
      <c r="C77" s="12" t="s">
        <v>24</v>
      </c>
      <c r="D77" s="12" t="s">
        <v>320</v>
      </c>
      <c r="E77" s="12" t="s">
        <v>26</v>
      </c>
      <c r="F77" s="12" t="s">
        <v>321</v>
      </c>
      <c r="G77" s="12" t="s">
        <v>26</v>
      </c>
      <c r="H77" s="12" t="s">
        <v>120</v>
      </c>
      <c r="I77" s="13" t="s">
        <v>121</v>
      </c>
      <c r="J77" s="13">
        <v>904800</v>
      </c>
      <c r="K77" s="13">
        <v>0</v>
      </c>
      <c r="L77" s="13">
        <v>780000</v>
      </c>
      <c r="M77" s="13">
        <v>124800</v>
      </c>
      <c r="N77" s="13">
        <v>0</v>
      </c>
      <c r="O77" s="13">
        <v>0</v>
      </c>
      <c r="P77" s="13">
        <v>0</v>
      </c>
      <c r="Q77" s="13">
        <v>0</v>
      </c>
      <c r="R77" s="15">
        <v>0</v>
      </c>
      <c r="S77" s="12" t="s">
        <v>26</v>
      </c>
    </row>
    <row r="78" spans="1:19" s="25" customFormat="1" x14ac:dyDescent="0.25">
      <c r="A78" s="10" t="s">
        <v>372</v>
      </c>
      <c r="B78" s="11" t="s">
        <v>364</v>
      </c>
      <c r="C78" s="12" t="s">
        <v>50</v>
      </c>
      <c r="D78" s="12" t="s">
        <v>26</v>
      </c>
      <c r="E78" s="12" t="s">
        <v>379</v>
      </c>
      <c r="F78" s="12" t="s">
        <v>26</v>
      </c>
      <c r="G78" s="12" t="s">
        <v>320</v>
      </c>
      <c r="H78" s="12" t="s">
        <v>120</v>
      </c>
      <c r="I78" s="13" t="s">
        <v>121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5">
        <v>93600</v>
      </c>
      <c r="S78" s="12" t="s">
        <v>380</v>
      </c>
    </row>
    <row r="79" spans="1:19" s="25" customFormat="1" x14ac:dyDescent="0.25">
      <c r="A79" s="10" t="s">
        <v>164</v>
      </c>
      <c r="B79" s="11" t="s">
        <v>126</v>
      </c>
      <c r="C79" s="12" t="s">
        <v>24</v>
      </c>
      <c r="D79" s="12" t="s">
        <v>130</v>
      </c>
      <c r="E79" s="12" t="s">
        <v>26</v>
      </c>
      <c r="F79" s="12" t="s">
        <v>131</v>
      </c>
      <c r="G79" s="12" t="s">
        <v>26</v>
      </c>
      <c r="H79" s="12" t="s">
        <v>132</v>
      </c>
      <c r="I79" s="13" t="s">
        <v>133</v>
      </c>
      <c r="J79" s="13">
        <v>3510000</v>
      </c>
      <c r="K79" s="13">
        <v>3510000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5">
        <v>0</v>
      </c>
      <c r="S79" s="12" t="s">
        <v>26</v>
      </c>
    </row>
    <row r="80" spans="1:19" s="25" customFormat="1" x14ac:dyDescent="0.25">
      <c r="A80" s="10" t="s">
        <v>233</v>
      </c>
      <c r="B80" s="11" t="s">
        <v>177</v>
      </c>
      <c r="C80" s="12" t="s">
        <v>24</v>
      </c>
      <c r="D80" s="12" t="s">
        <v>223</v>
      </c>
      <c r="E80" s="12" t="s">
        <v>26</v>
      </c>
      <c r="F80" s="12" t="s">
        <v>224</v>
      </c>
      <c r="G80" s="12" t="s">
        <v>26</v>
      </c>
      <c r="H80" s="12" t="s">
        <v>225</v>
      </c>
      <c r="I80" s="13" t="s">
        <v>226</v>
      </c>
      <c r="J80" s="13">
        <v>6090000</v>
      </c>
      <c r="K80" s="13">
        <v>0</v>
      </c>
      <c r="L80" s="13">
        <v>5250000</v>
      </c>
      <c r="M80" s="13">
        <v>840000</v>
      </c>
      <c r="N80" s="13">
        <v>0</v>
      </c>
      <c r="O80" s="13">
        <v>0</v>
      </c>
      <c r="P80" s="13">
        <v>0</v>
      </c>
      <c r="Q80" s="13">
        <v>0</v>
      </c>
      <c r="R80" s="15">
        <v>0</v>
      </c>
      <c r="S80" s="12" t="s">
        <v>26</v>
      </c>
    </row>
    <row r="81" spans="1:19" x14ac:dyDescent="0.25">
      <c r="A81" s="10" t="s">
        <v>309</v>
      </c>
      <c r="B81" s="11" t="s">
        <v>294</v>
      </c>
      <c r="C81" s="12" t="s">
        <v>50</v>
      </c>
      <c r="D81" s="12" t="s">
        <v>26</v>
      </c>
      <c r="E81" s="12" t="s">
        <v>361</v>
      </c>
      <c r="F81" s="12" t="s">
        <v>26</v>
      </c>
      <c r="G81" s="12" t="s">
        <v>223</v>
      </c>
      <c r="H81" s="12" t="s">
        <v>225</v>
      </c>
      <c r="I81" s="13" t="s">
        <v>226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5">
        <v>630000</v>
      </c>
      <c r="S81" s="12" t="s">
        <v>362</v>
      </c>
    </row>
    <row r="82" spans="1:19" x14ac:dyDescent="0.25">
      <c r="A82" s="10" t="s">
        <v>357</v>
      </c>
      <c r="B82" s="11" t="s">
        <v>294</v>
      </c>
      <c r="C82" s="12" t="s">
        <v>24</v>
      </c>
      <c r="D82" s="12" t="s">
        <v>310</v>
      </c>
      <c r="E82" s="12" t="s">
        <v>26</v>
      </c>
      <c r="F82" s="12" t="s">
        <v>311</v>
      </c>
      <c r="G82" s="12" t="s">
        <v>26</v>
      </c>
      <c r="H82" s="12" t="s">
        <v>312</v>
      </c>
      <c r="I82" s="13" t="s">
        <v>313</v>
      </c>
      <c r="J82" s="13">
        <v>154607712.44999999</v>
      </c>
      <c r="K82" s="13">
        <v>154607712.44999999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5">
        <v>0</v>
      </c>
      <c r="S82" s="12" t="s">
        <v>26</v>
      </c>
    </row>
    <row r="83" spans="1:19" x14ac:dyDescent="0.25">
      <c r="A83" s="10" t="s">
        <v>117</v>
      </c>
      <c r="B83" s="11" t="s">
        <v>112</v>
      </c>
      <c r="C83" s="12" t="s">
        <v>24</v>
      </c>
      <c r="D83" s="12" t="s">
        <v>113</v>
      </c>
      <c r="E83" s="12" t="s">
        <v>26</v>
      </c>
      <c r="F83" s="12" t="s">
        <v>114</v>
      </c>
      <c r="G83" s="12" t="s">
        <v>26</v>
      </c>
      <c r="H83" s="12" t="s">
        <v>115</v>
      </c>
      <c r="I83" s="13" t="s">
        <v>116</v>
      </c>
      <c r="J83" s="13">
        <v>640000</v>
      </c>
      <c r="K83" s="13">
        <v>640000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5">
        <v>0</v>
      </c>
      <c r="S83" s="12" t="s">
        <v>26</v>
      </c>
    </row>
    <row r="84" spans="1:19" x14ac:dyDescent="0.25">
      <c r="A84" s="10" t="s">
        <v>236</v>
      </c>
      <c r="B84" s="11" t="s">
        <v>177</v>
      </c>
      <c r="C84" s="12" t="s">
        <v>24</v>
      </c>
      <c r="D84" s="12" t="s">
        <v>196</v>
      </c>
      <c r="E84" s="12" t="s">
        <v>26</v>
      </c>
      <c r="F84" s="12" t="s">
        <v>197</v>
      </c>
      <c r="G84" s="12" t="s">
        <v>26</v>
      </c>
      <c r="H84" s="12" t="s">
        <v>115</v>
      </c>
      <c r="I84" s="13" t="s">
        <v>116</v>
      </c>
      <c r="J84" s="13">
        <v>640000</v>
      </c>
      <c r="K84" s="13">
        <v>640000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5">
        <v>0</v>
      </c>
      <c r="S84" s="12" t="s">
        <v>26</v>
      </c>
    </row>
    <row r="85" spans="1:19" x14ac:dyDescent="0.25">
      <c r="A85" s="10" t="s">
        <v>167</v>
      </c>
      <c r="B85" s="11" t="s">
        <v>126</v>
      </c>
      <c r="C85" s="12" t="s">
        <v>24</v>
      </c>
      <c r="D85" s="12" t="s">
        <v>151</v>
      </c>
      <c r="E85" s="12" t="s">
        <v>26</v>
      </c>
      <c r="F85" s="12" t="s">
        <v>152</v>
      </c>
      <c r="G85" s="12" t="s">
        <v>26</v>
      </c>
      <c r="H85" s="12" t="s">
        <v>153</v>
      </c>
      <c r="I85" s="13" t="s">
        <v>154</v>
      </c>
      <c r="J85" s="13">
        <v>9014360</v>
      </c>
      <c r="K85" s="13">
        <v>0</v>
      </c>
      <c r="L85" s="13">
        <v>7771000</v>
      </c>
      <c r="M85" s="13">
        <v>1243360</v>
      </c>
      <c r="N85" s="13">
        <v>0</v>
      </c>
      <c r="O85" s="13">
        <v>0</v>
      </c>
      <c r="P85" s="13">
        <v>0</v>
      </c>
      <c r="Q85" s="13">
        <v>0</v>
      </c>
      <c r="R85" s="15">
        <v>0</v>
      </c>
      <c r="S85" s="12" t="s">
        <v>26</v>
      </c>
    </row>
    <row r="86" spans="1:19" x14ac:dyDescent="0.25">
      <c r="A86" s="10" t="s">
        <v>369</v>
      </c>
      <c r="B86" s="11" t="s">
        <v>364</v>
      </c>
      <c r="C86" s="12" t="s">
        <v>50</v>
      </c>
      <c r="D86" s="12" t="s">
        <v>26</v>
      </c>
      <c r="E86" s="12" t="s">
        <v>376</v>
      </c>
      <c r="F86" s="12" t="s">
        <v>26</v>
      </c>
      <c r="G86" s="12" t="s">
        <v>151</v>
      </c>
      <c r="H86" s="12" t="s">
        <v>153</v>
      </c>
      <c r="I86" s="13" t="s">
        <v>154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5">
        <v>932520</v>
      </c>
      <c r="S86" s="12" t="s">
        <v>377</v>
      </c>
    </row>
    <row r="87" spans="1:19" x14ac:dyDescent="0.25">
      <c r="A87" s="10" t="s">
        <v>284</v>
      </c>
      <c r="B87" s="11" t="s">
        <v>249</v>
      </c>
      <c r="C87" s="12" t="s">
        <v>24</v>
      </c>
      <c r="D87" s="12" t="s">
        <v>255</v>
      </c>
      <c r="E87" s="12" t="s">
        <v>26</v>
      </c>
      <c r="F87" s="12" t="s">
        <v>256</v>
      </c>
      <c r="G87" s="12" t="s">
        <v>26</v>
      </c>
      <c r="H87" s="12" t="s">
        <v>257</v>
      </c>
      <c r="I87" s="13" t="s">
        <v>258</v>
      </c>
      <c r="J87" s="13">
        <v>1123200</v>
      </c>
      <c r="K87" s="13">
        <v>1123200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5">
        <v>0</v>
      </c>
      <c r="S87" s="12" t="s">
        <v>26</v>
      </c>
    </row>
    <row r="88" spans="1:19" x14ac:dyDescent="0.25">
      <c r="A88" s="10" t="s">
        <v>287</v>
      </c>
      <c r="B88" s="11" t="s">
        <v>249</v>
      </c>
      <c r="C88" s="12" t="s">
        <v>24</v>
      </c>
      <c r="D88" s="12" t="s">
        <v>270</v>
      </c>
      <c r="E88" s="12" t="s">
        <v>26</v>
      </c>
      <c r="F88" s="12" t="s">
        <v>271</v>
      </c>
      <c r="G88" s="12" t="s">
        <v>26</v>
      </c>
      <c r="H88" s="12" t="s">
        <v>257</v>
      </c>
      <c r="I88" s="13" t="s">
        <v>258</v>
      </c>
      <c r="J88" s="13">
        <v>1705679.95</v>
      </c>
      <c r="K88" s="13">
        <v>0</v>
      </c>
      <c r="L88" s="13">
        <v>1470413.75</v>
      </c>
      <c r="M88" s="13">
        <v>235266.2</v>
      </c>
      <c r="N88" s="13">
        <v>0</v>
      </c>
      <c r="O88" s="13">
        <v>0</v>
      </c>
      <c r="P88" s="13">
        <v>0</v>
      </c>
      <c r="Q88" s="13">
        <v>0</v>
      </c>
      <c r="R88" s="15">
        <v>0</v>
      </c>
      <c r="S88" s="12" t="s">
        <v>26</v>
      </c>
    </row>
    <row r="89" spans="1:19" x14ac:dyDescent="0.25">
      <c r="A89" s="10" t="s">
        <v>314</v>
      </c>
      <c r="B89" s="11" t="s">
        <v>294</v>
      </c>
      <c r="C89" s="12" t="s">
        <v>50</v>
      </c>
      <c r="D89" s="12" t="s">
        <v>26</v>
      </c>
      <c r="E89" s="12" t="s">
        <v>334</v>
      </c>
      <c r="F89" s="12" t="s">
        <v>26</v>
      </c>
      <c r="G89" s="12" t="s">
        <v>270</v>
      </c>
      <c r="H89" s="12" t="s">
        <v>257</v>
      </c>
      <c r="I89" s="13" t="s">
        <v>258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5">
        <v>176449.65</v>
      </c>
      <c r="S89" s="12" t="s">
        <v>335</v>
      </c>
    </row>
    <row r="90" spans="1:19" x14ac:dyDescent="0.25">
      <c r="A90" s="10" t="s">
        <v>290</v>
      </c>
      <c r="B90" s="11" t="s">
        <v>249</v>
      </c>
      <c r="C90" s="12" t="s">
        <v>24</v>
      </c>
      <c r="D90" s="12" t="s">
        <v>265</v>
      </c>
      <c r="E90" s="12" t="s">
        <v>26</v>
      </c>
      <c r="F90" s="12" t="s">
        <v>266</v>
      </c>
      <c r="G90" s="12" t="s">
        <v>26</v>
      </c>
      <c r="H90" s="12" t="s">
        <v>267</v>
      </c>
      <c r="I90" s="13" t="s">
        <v>268</v>
      </c>
      <c r="J90" s="13">
        <v>10895945.880000001</v>
      </c>
      <c r="K90" s="13">
        <v>0</v>
      </c>
      <c r="L90" s="13">
        <v>9393056.7899999991</v>
      </c>
      <c r="M90" s="13">
        <v>1502889.09</v>
      </c>
      <c r="N90" s="13">
        <v>0</v>
      </c>
      <c r="O90" s="13">
        <v>0</v>
      </c>
      <c r="P90" s="13">
        <v>0</v>
      </c>
      <c r="Q90" s="13">
        <v>0</v>
      </c>
      <c r="R90" s="15">
        <v>0</v>
      </c>
      <c r="S90" s="12" t="s">
        <v>26</v>
      </c>
    </row>
    <row r="91" spans="1:19" x14ac:dyDescent="0.25">
      <c r="A91" s="10" t="s">
        <v>319</v>
      </c>
      <c r="B91" s="11" t="s">
        <v>294</v>
      </c>
      <c r="C91" s="12" t="s">
        <v>50</v>
      </c>
      <c r="D91" s="12" t="s">
        <v>26</v>
      </c>
      <c r="E91" s="12" t="s">
        <v>337</v>
      </c>
      <c r="F91" s="12" t="s">
        <v>26</v>
      </c>
      <c r="G91" s="12" t="s">
        <v>265</v>
      </c>
      <c r="H91" s="12" t="s">
        <v>267</v>
      </c>
      <c r="I91" s="13" t="s">
        <v>268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5">
        <v>1127166.82</v>
      </c>
      <c r="S91" s="12" t="s">
        <v>338</v>
      </c>
    </row>
    <row r="92" spans="1:19" x14ac:dyDescent="0.25">
      <c r="A92" s="10" t="s">
        <v>99</v>
      </c>
      <c r="B92" s="11" t="s">
        <v>81</v>
      </c>
      <c r="C92" s="12" t="s">
        <v>24</v>
      </c>
      <c r="D92" s="12" t="s">
        <v>95</v>
      </c>
      <c r="E92" s="12" t="s">
        <v>26</v>
      </c>
      <c r="F92" s="12" t="s">
        <v>96</v>
      </c>
      <c r="G92" s="12" t="s">
        <v>26</v>
      </c>
      <c r="H92" s="12" t="s">
        <v>97</v>
      </c>
      <c r="I92" s="13" t="s">
        <v>98</v>
      </c>
      <c r="J92" s="13">
        <v>58470161.340000004</v>
      </c>
      <c r="K92" s="13">
        <v>0</v>
      </c>
      <c r="L92" s="13">
        <v>50405311.5</v>
      </c>
      <c r="M92" s="13">
        <v>8064849.8399999999</v>
      </c>
      <c r="N92" s="13">
        <v>0</v>
      </c>
      <c r="O92" s="13">
        <v>0</v>
      </c>
      <c r="P92" s="13">
        <v>0</v>
      </c>
      <c r="Q92" s="13">
        <v>0</v>
      </c>
      <c r="R92" s="15">
        <v>0</v>
      </c>
      <c r="S92" s="12" t="s">
        <v>26</v>
      </c>
    </row>
    <row r="93" spans="1:19" x14ac:dyDescent="0.25">
      <c r="A93" s="10" t="s">
        <v>102</v>
      </c>
      <c r="B93" s="11" t="s">
        <v>81</v>
      </c>
      <c r="C93" s="12" t="s">
        <v>24</v>
      </c>
      <c r="D93" s="12" t="s">
        <v>100</v>
      </c>
      <c r="E93" s="12" t="s">
        <v>26</v>
      </c>
      <c r="F93" s="12" t="s">
        <v>101</v>
      </c>
      <c r="G93" s="12" t="s">
        <v>26</v>
      </c>
      <c r="H93" s="12" t="s">
        <v>97</v>
      </c>
      <c r="I93" s="13" t="s">
        <v>98</v>
      </c>
      <c r="J93" s="13">
        <v>10457024.74</v>
      </c>
      <c r="K93" s="13">
        <v>0</v>
      </c>
      <c r="L93" s="13">
        <v>9014676.5</v>
      </c>
      <c r="M93" s="13">
        <v>1442348.24</v>
      </c>
      <c r="N93" s="13">
        <v>0</v>
      </c>
      <c r="O93" s="13">
        <v>0</v>
      </c>
      <c r="P93" s="13">
        <v>0</v>
      </c>
      <c r="Q93" s="13">
        <v>0</v>
      </c>
      <c r="R93" s="15">
        <v>0</v>
      </c>
      <c r="S93" s="12" t="s">
        <v>26</v>
      </c>
    </row>
    <row r="94" spans="1:19" x14ac:dyDescent="0.25">
      <c r="A94" s="10" t="s">
        <v>186</v>
      </c>
      <c r="B94" s="11" t="s">
        <v>177</v>
      </c>
      <c r="C94" s="12" t="s">
        <v>50</v>
      </c>
      <c r="D94" s="12" t="s">
        <v>26</v>
      </c>
      <c r="E94" s="12" t="s">
        <v>234</v>
      </c>
      <c r="F94" s="12" t="s">
        <v>26</v>
      </c>
      <c r="G94" s="12" t="s">
        <v>100</v>
      </c>
      <c r="H94" s="12" t="s">
        <v>97</v>
      </c>
      <c r="I94" s="13" t="s">
        <v>98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5">
        <v>1081761.18</v>
      </c>
      <c r="S94" s="12" t="s">
        <v>235</v>
      </c>
    </row>
    <row r="95" spans="1:19" x14ac:dyDescent="0.25">
      <c r="A95" s="10" t="s">
        <v>190</v>
      </c>
      <c r="B95" s="11" t="s">
        <v>177</v>
      </c>
      <c r="C95" s="12" t="s">
        <v>50</v>
      </c>
      <c r="D95" s="12" t="s">
        <v>26</v>
      </c>
      <c r="E95" s="12" t="s">
        <v>237</v>
      </c>
      <c r="F95" s="12" t="s">
        <v>26</v>
      </c>
      <c r="G95" s="12" t="s">
        <v>95</v>
      </c>
      <c r="H95" s="12" t="s">
        <v>97</v>
      </c>
      <c r="I95" s="13" t="s">
        <v>98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5">
        <v>6048637.3799999999</v>
      </c>
      <c r="S95" s="12" t="s">
        <v>238</v>
      </c>
    </row>
    <row r="96" spans="1:19" x14ac:dyDescent="0.25">
      <c r="A96" s="10" t="s">
        <v>107</v>
      </c>
      <c r="B96" s="11" t="s">
        <v>81</v>
      </c>
      <c r="C96" s="12" t="s">
        <v>24</v>
      </c>
      <c r="D96" s="12" t="s">
        <v>103</v>
      </c>
      <c r="E96" s="12" t="s">
        <v>26</v>
      </c>
      <c r="F96" s="12" t="s">
        <v>104</v>
      </c>
      <c r="G96" s="12" t="s">
        <v>26</v>
      </c>
      <c r="H96" s="12" t="s">
        <v>105</v>
      </c>
      <c r="I96" s="13" t="s">
        <v>106</v>
      </c>
      <c r="J96" s="13">
        <v>20909999.969999999</v>
      </c>
      <c r="K96" s="13">
        <v>20909999.969999999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5">
        <v>0</v>
      </c>
      <c r="S96" s="12" t="s">
        <v>26</v>
      </c>
    </row>
    <row r="97" spans="1:19" x14ac:dyDescent="0.25">
      <c r="A97" s="10" t="s">
        <v>173</v>
      </c>
      <c r="B97" s="11" t="s">
        <v>126</v>
      </c>
      <c r="C97" s="12" t="s">
        <v>24</v>
      </c>
      <c r="D97" s="12" t="s">
        <v>140</v>
      </c>
      <c r="E97" s="12" t="s">
        <v>26</v>
      </c>
      <c r="F97" s="12" t="s">
        <v>141</v>
      </c>
      <c r="G97" s="12" t="s">
        <v>26</v>
      </c>
      <c r="H97" s="12" t="s">
        <v>142</v>
      </c>
      <c r="I97" s="13" t="s">
        <v>143</v>
      </c>
      <c r="J97" s="13">
        <v>4716493.34</v>
      </c>
      <c r="K97" s="13">
        <v>840466.56</v>
      </c>
      <c r="L97" s="13">
        <v>3341402.4</v>
      </c>
      <c r="M97" s="13">
        <v>534624.38</v>
      </c>
      <c r="N97" s="13">
        <v>0</v>
      </c>
      <c r="O97" s="13">
        <v>0</v>
      </c>
      <c r="P97" s="13">
        <v>0</v>
      </c>
      <c r="Q97" s="13">
        <v>0</v>
      </c>
      <c r="R97" s="15">
        <v>0</v>
      </c>
      <c r="S97" s="12" t="s">
        <v>26</v>
      </c>
    </row>
    <row r="98" spans="1:19" x14ac:dyDescent="0.25">
      <c r="A98" s="10" t="s">
        <v>272</v>
      </c>
      <c r="B98" s="11" t="s">
        <v>249</v>
      </c>
      <c r="C98" s="12" t="s">
        <v>50</v>
      </c>
      <c r="D98" s="12" t="s">
        <v>26</v>
      </c>
      <c r="E98" s="12" t="s">
        <v>288</v>
      </c>
      <c r="F98" s="12" t="s">
        <v>26</v>
      </c>
      <c r="G98" s="12" t="s">
        <v>140</v>
      </c>
      <c r="H98" s="12" t="s">
        <v>142</v>
      </c>
      <c r="I98" s="13" t="s">
        <v>143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5">
        <v>400968.29</v>
      </c>
      <c r="S98" s="12" t="s">
        <v>289</v>
      </c>
    </row>
    <row r="100" spans="1:19" x14ac:dyDescent="0.25">
      <c r="J100" s="7">
        <f>SUM(J2:J98)</f>
        <v>485792599.49999994</v>
      </c>
      <c r="K100" s="7">
        <f t="shared" ref="K100:R100" si="0">SUM(K2:K98)</f>
        <v>229539243.49999997</v>
      </c>
      <c r="L100" s="7">
        <f t="shared" si="0"/>
        <v>219978520.36000001</v>
      </c>
      <c r="M100" s="7">
        <f t="shared" si="0"/>
        <v>35196563.219999999</v>
      </c>
      <c r="N100" s="7">
        <f t="shared" si="0"/>
        <v>998400</v>
      </c>
      <c r="O100" s="7">
        <f t="shared" si="0"/>
        <v>79872</v>
      </c>
      <c r="P100" s="7">
        <f t="shared" si="0"/>
        <v>0</v>
      </c>
      <c r="Q100" s="7">
        <f t="shared" si="0"/>
        <v>0</v>
      </c>
      <c r="R100" s="7">
        <f t="shared" si="0"/>
        <v>28401535.607599996</v>
      </c>
    </row>
    <row r="102" spans="1:19" x14ac:dyDescent="0.25">
      <c r="I102" s="41" t="s">
        <v>384</v>
      </c>
      <c r="J102" s="41"/>
      <c r="K102" s="41"/>
      <c r="L102" s="41"/>
    </row>
    <row r="104" spans="1:19" x14ac:dyDescent="0.25">
      <c r="J104" s="6" t="s">
        <v>385</v>
      </c>
      <c r="K104" s="6" t="s">
        <v>386</v>
      </c>
      <c r="L104" s="3" t="s">
        <v>387</v>
      </c>
    </row>
    <row r="106" spans="1:19" x14ac:dyDescent="0.25">
      <c r="I106" s="6" t="s">
        <v>388</v>
      </c>
      <c r="J106" s="6">
        <f>K100</f>
        <v>229539243.49999997</v>
      </c>
    </row>
    <row r="108" spans="1:19" x14ac:dyDescent="0.25">
      <c r="I108" s="6" t="s">
        <v>389</v>
      </c>
      <c r="J108" s="6">
        <f>L100</f>
        <v>219978520.36000001</v>
      </c>
      <c r="K108" s="6">
        <f>M100</f>
        <v>35196563.219999999</v>
      </c>
    </row>
    <row r="110" spans="1:19" x14ac:dyDescent="0.25">
      <c r="I110" s="6" t="s">
        <v>390</v>
      </c>
      <c r="J110" s="6">
        <f>N100</f>
        <v>998400</v>
      </c>
      <c r="K110" s="6">
        <f>O100</f>
        <v>79872</v>
      </c>
      <c r="L110" s="3">
        <v>0</v>
      </c>
    </row>
    <row r="112" spans="1:19" x14ac:dyDescent="0.25">
      <c r="I112" s="6" t="s">
        <v>391</v>
      </c>
      <c r="J112" s="6">
        <v>0</v>
      </c>
      <c r="K112" s="6">
        <v>0</v>
      </c>
    </row>
    <row r="114" spans="9:12" x14ac:dyDescent="0.25">
      <c r="I114" s="6" t="s">
        <v>392</v>
      </c>
      <c r="J114" s="6">
        <f>J106+J108+J110</f>
        <v>450516163.86000001</v>
      </c>
      <c r="K114" s="6">
        <f>K106+K108+K110</f>
        <v>35276435.219999999</v>
      </c>
      <c r="L114" s="3">
        <v>0</v>
      </c>
    </row>
  </sheetData>
  <sortState ref="A8:S98">
    <sortCondition sortBy="cellColor" ref="I8:I98" dxfId="0"/>
  </sortState>
  <mergeCells count="5">
    <mergeCell ref="A2:I2"/>
    <mergeCell ref="A3:I3"/>
    <mergeCell ref="A4:I4"/>
    <mergeCell ref="A5:I5"/>
    <mergeCell ref="I102:L10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4"/>
  <sheetViews>
    <sheetView workbookViewId="0">
      <selection activeCell="D32" sqref="D32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4.285156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10.7109375" style="6" customWidth="1"/>
    <col min="15" max="15" width="9.7109375" style="6" customWidth="1"/>
    <col min="16" max="16" width="11.42578125" style="6" customWidth="1"/>
    <col min="17" max="17" width="10.42578125" style="6" customWidth="1"/>
    <col min="18" max="18" width="13.28515625" style="16" customWidth="1"/>
    <col min="19" max="19" width="17.4257812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14"/>
      <c r="S2" s="8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14"/>
      <c r="S3" s="8"/>
    </row>
    <row r="4" spans="1:19" s="2" customFormat="1" x14ac:dyDescent="0.25">
      <c r="A4" s="40" t="s">
        <v>393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14"/>
      <c r="S4" s="8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14"/>
      <c r="S5" s="8"/>
    </row>
    <row r="7" spans="1:19" s="1" customForma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7" t="s">
        <v>21</v>
      </c>
    </row>
    <row r="8" spans="1:19" x14ac:dyDescent="0.25">
      <c r="A8" s="10" t="s">
        <v>22</v>
      </c>
      <c r="B8" s="11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3" t="s">
        <v>29</v>
      </c>
      <c r="J8" s="13">
        <v>2904268.7999999998</v>
      </c>
      <c r="K8" s="13">
        <v>0</v>
      </c>
      <c r="L8" s="13">
        <v>2503680</v>
      </c>
      <c r="M8" s="13">
        <v>400588.79999999999</v>
      </c>
      <c r="N8" s="13">
        <v>0</v>
      </c>
      <c r="O8" s="13">
        <v>0</v>
      </c>
      <c r="P8" s="13">
        <v>0</v>
      </c>
      <c r="Q8" s="13">
        <v>0</v>
      </c>
      <c r="R8" s="15">
        <v>0</v>
      </c>
      <c r="S8" s="12" t="s">
        <v>26</v>
      </c>
    </row>
    <row r="9" spans="1:19" x14ac:dyDescent="0.25">
      <c r="A9" s="10" t="s">
        <v>30</v>
      </c>
      <c r="B9" s="11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3" t="s">
        <v>35</v>
      </c>
      <c r="J9" s="13">
        <v>2811327.34</v>
      </c>
      <c r="K9" s="13">
        <v>0</v>
      </c>
      <c r="L9" s="13">
        <v>2423558.0499999998</v>
      </c>
      <c r="M9" s="13">
        <v>387769.29</v>
      </c>
      <c r="N9" s="13">
        <v>0</v>
      </c>
      <c r="O9" s="13">
        <v>0</v>
      </c>
      <c r="P9" s="13">
        <v>0</v>
      </c>
      <c r="Q9" s="13">
        <v>0</v>
      </c>
      <c r="R9" s="15">
        <v>0</v>
      </c>
      <c r="S9" s="12" t="s">
        <v>26</v>
      </c>
    </row>
    <row r="10" spans="1:19" x14ac:dyDescent="0.25">
      <c r="A10" s="10" t="s">
        <v>36</v>
      </c>
      <c r="B10" s="11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3" t="s">
        <v>41</v>
      </c>
      <c r="J10" s="13">
        <v>5459536.0300000003</v>
      </c>
      <c r="K10" s="13">
        <v>0</v>
      </c>
      <c r="L10" s="13">
        <v>4706496.58</v>
      </c>
      <c r="M10" s="13">
        <v>753039.45</v>
      </c>
      <c r="N10" s="13">
        <v>0</v>
      </c>
      <c r="O10" s="13">
        <v>0</v>
      </c>
      <c r="P10" s="13">
        <v>0</v>
      </c>
      <c r="Q10" s="13">
        <v>0</v>
      </c>
      <c r="R10" s="15">
        <v>0</v>
      </c>
      <c r="S10" s="12" t="s">
        <v>26</v>
      </c>
    </row>
    <row r="11" spans="1:19" x14ac:dyDescent="0.25">
      <c r="A11" s="10" t="s">
        <v>42</v>
      </c>
      <c r="B11" s="11" t="s">
        <v>43</v>
      </c>
      <c r="C11" s="12" t="s">
        <v>24</v>
      </c>
      <c r="D11" s="12" t="s">
        <v>44</v>
      </c>
      <c r="E11" s="12" t="s">
        <v>26</v>
      </c>
      <c r="F11" s="12" t="s">
        <v>45</v>
      </c>
      <c r="G11" s="12" t="s">
        <v>26</v>
      </c>
      <c r="H11" s="12" t="s">
        <v>46</v>
      </c>
      <c r="I11" s="13" t="s">
        <v>47</v>
      </c>
      <c r="J11" s="13">
        <v>6960000</v>
      </c>
      <c r="K11" s="13">
        <v>0</v>
      </c>
      <c r="L11" s="13">
        <v>6000000</v>
      </c>
      <c r="M11" s="13">
        <v>960000</v>
      </c>
      <c r="N11" s="13">
        <v>0</v>
      </c>
      <c r="O11" s="13">
        <v>0</v>
      </c>
      <c r="P11" s="13">
        <v>0</v>
      </c>
      <c r="Q11" s="13">
        <v>0</v>
      </c>
      <c r="R11" s="15">
        <v>0</v>
      </c>
      <c r="S11" s="12" t="s">
        <v>26</v>
      </c>
    </row>
    <row r="12" spans="1:19" x14ac:dyDescent="0.25">
      <c r="A12" s="10" t="s">
        <v>48</v>
      </c>
      <c r="B12" s="11" t="s">
        <v>49</v>
      </c>
      <c r="C12" s="12" t="s">
        <v>50</v>
      </c>
      <c r="D12" s="12" t="s">
        <v>26</v>
      </c>
      <c r="E12" s="12" t="s">
        <v>51</v>
      </c>
      <c r="F12" s="12" t="s">
        <v>52</v>
      </c>
      <c r="G12" s="12" t="s">
        <v>53</v>
      </c>
      <c r="H12" s="12" t="s">
        <v>54</v>
      </c>
      <c r="I12" s="13" t="s">
        <v>55</v>
      </c>
      <c r="J12" s="13">
        <v>-1436400.35</v>
      </c>
      <c r="K12" s="13">
        <v>0</v>
      </c>
      <c r="L12" s="13">
        <v>-1238276.1599999999</v>
      </c>
      <c r="M12" s="13">
        <v>-198124.19</v>
      </c>
      <c r="N12" s="13">
        <v>0</v>
      </c>
      <c r="O12" s="13">
        <v>0</v>
      </c>
      <c r="P12" s="13">
        <v>0</v>
      </c>
      <c r="Q12" s="13">
        <v>0</v>
      </c>
      <c r="R12" s="15">
        <v>0</v>
      </c>
      <c r="S12" s="12" t="s">
        <v>26</v>
      </c>
    </row>
    <row r="13" spans="1:19" x14ac:dyDescent="0.25">
      <c r="A13" s="10" t="s">
        <v>56</v>
      </c>
      <c r="B13" s="11" t="s">
        <v>57</v>
      </c>
      <c r="C13" s="12" t="s">
        <v>24</v>
      </c>
      <c r="D13" s="12" t="s">
        <v>58</v>
      </c>
      <c r="E13" s="12" t="s">
        <v>26</v>
      </c>
      <c r="F13" s="12" t="s">
        <v>59</v>
      </c>
      <c r="G13" s="12" t="s">
        <v>26</v>
      </c>
      <c r="H13" s="12" t="s">
        <v>60</v>
      </c>
      <c r="I13" s="13" t="s">
        <v>61</v>
      </c>
      <c r="J13" s="13">
        <v>18224434.690000001</v>
      </c>
      <c r="K13" s="13">
        <v>10081232.9</v>
      </c>
      <c r="L13" s="13">
        <v>7020001.54</v>
      </c>
      <c r="M13" s="13">
        <v>1123200.25</v>
      </c>
      <c r="N13" s="13">
        <v>0</v>
      </c>
      <c r="O13" s="13">
        <v>0</v>
      </c>
      <c r="P13" s="13">
        <v>0</v>
      </c>
      <c r="Q13" s="13">
        <v>0</v>
      </c>
      <c r="R13" s="15">
        <v>0</v>
      </c>
      <c r="S13" s="12" t="s">
        <v>26</v>
      </c>
    </row>
    <row r="14" spans="1:19" x14ac:dyDescent="0.25">
      <c r="A14" s="10" t="s">
        <v>62</v>
      </c>
      <c r="B14" s="11" t="s">
        <v>57</v>
      </c>
      <c r="C14" s="12" t="s">
        <v>50</v>
      </c>
      <c r="D14" s="12" t="s">
        <v>26</v>
      </c>
      <c r="E14" s="12" t="s">
        <v>63</v>
      </c>
      <c r="F14" s="12" t="s">
        <v>64</v>
      </c>
      <c r="G14" s="12" t="s">
        <v>65</v>
      </c>
      <c r="H14" s="12" t="s">
        <v>66</v>
      </c>
      <c r="I14" s="13" t="s">
        <v>67</v>
      </c>
      <c r="J14" s="13">
        <v>-234413.68</v>
      </c>
      <c r="K14" s="13">
        <v>-234413.68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5">
        <v>0</v>
      </c>
      <c r="S14" s="12" t="s">
        <v>26</v>
      </c>
    </row>
    <row r="15" spans="1:19" x14ac:dyDescent="0.25">
      <c r="A15" s="10" t="s">
        <v>68</v>
      </c>
      <c r="B15" s="11" t="s">
        <v>57</v>
      </c>
      <c r="C15" s="12" t="s">
        <v>50</v>
      </c>
      <c r="D15" s="12" t="s">
        <v>26</v>
      </c>
      <c r="E15" s="12" t="s">
        <v>69</v>
      </c>
      <c r="F15" s="12" t="s">
        <v>70</v>
      </c>
      <c r="G15" s="12" t="s">
        <v>65</v>
      </c>
      <c r="H15" s="12" t="s">
        <v>66</v>
      </c>
      <c r="I15" s="13" t="s">
        <v>67</v>
      </c>
      <c r="J15" s="13">
        <v>-226647.89</v>
      </c>
      <c r="K15" s="13">
        <v>0</v>
      </c>
      <c r="L15" s="13">
        <v>-195386.11</v>
      </c>
      <c r="M15" s="13">
        <v>-31261.78</v>
      </c>
      <c r="N15" s="13">
        <v>0</v>
      </c>
      <c r="O15" s="13">
        <v>0</v>
      </c>
      <c r="P15" s="13">
        <v>0</v>
      </c>
      <c r="Q15" s="13">
        <v>0</v>
      </c>
      <c r="R15" s="15">
        <v>0</v>
      </c>
      <c r="S15" s="12" t="s">
        <v>26</v>
      </c>
    </row>
    <row r="16" spans="1:19" x14ac:dyDescent="0.25">
      <c r="A16" s="10" t="s">
        <v>71</v>
      </c>
      <c r="B16" s="11" t="s">
        <v>72</v>
      </c>
      <c r="C16" s="12" t="s">
        <v>24</v>
      </c>
      <c r="D16" s="12" t="s">
        <v>73</v>
      </c>
      <c r="E16" s="12" t="s">
        <v>26</v>
      </c>
      <c r="F16" s="12" t="s">
        <v>74</v>
      </c>
      <c r="G16" s="12" t="s">
        <v>26</v>
      </c>
      <c r="H16" s="12" t="s">
        <v>75</v>
      </c>
      <c r="I16" s="13" t="s">
        <v>76</v>
      </c>
      <c r="J16" s="13">
        <v>2600000</v>
      </c>
      <c r="K16" s="13">
        <v>2600000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5">
        <v>0</v>
      </c>
      <c r="S16" s="12" t="s">
        <v>26</v>
      </c>
    </row>
    <row r="17" spans="1:19" x14ac:dyDescent="0.25">
      <c r="A17" s="10" t="s">
        <v>77</v>
      </c>
      <c r="B17" s="11" t="s">
        <v>72</v>
      </c>
      <c r="C17" s="12" t="s">
        <v>24</v>
      </c>
      <c r="D17" s="12" t="s">
        <v>78</v>
      </c>
      <c r="E17" s="12" t="s">
        <v>26</v>
      </c>
      <c r="F17" s="12" t="s">
        <v>79</v>
      </c>
      <c r="G17" s="12" t="s">
        <v>26</v>
      </c>
      <c r="H17" s="12" t="s">
        <v>60</v>
      </c>
      <c r="I17" s="13" t="s">
        <v>61</v>
      </c>
      <c r="J17" s="13">
        <v>809979.42</v>
      </c>
      <c r="K17" s="13">
        <v>0</v>
      </c>
      <c r="L17" s="13">
        <v>698258.12</v>
      </c>
      <c r="M17" s="13">
        <v>111721.3</v>
      </c>
      <c r="N17" s="13">
        <v>0</v>
      </c>
      <c r="O17" s="13">
        <v>0</v>
      </c>
      <c r="P17" s="13">
        <v>0</v>
      </c>
      <c r="Q17" s="13">
        <v>0</v>
      </c>
      <c r="R17" s="15">
        <v>0</v>
      </c>
      <c r="S17" s="12" t="s">
        <v>26</v>
      </c>
    </row>
    <row r="18" spans="1:19" x14ac:dyDescent="0.25">
      <c r="A18" s="10" t="s">
        <v>80</v>
      </c>
      <c r="B18" s="11" t="s">
        <v>81</v>
      </c>
      <c r="C18" s="12" t="s">
        <v>24</v>
      </c>
      <c r="D18" s="12" t="s">
        <v>82</v>
      </c>
      <c r="E18" s="12" t="s">
        <v>26</v>
      </c>
      <c r="F18" s="12" t="s">
        <v>83</v>
      </c>
      <c r="G18" s="12" t="s">
        <v>26</v>
      </c>
      <c r="H18" s="12" t="s">
        <v>84</v>
      </c>
      <c r="I18" s="13" t="s">
        <v>85</v>
      </c>
      <c r="J18" s="13">
        <v>9648000</v>
      </c>
      <c r="K18" s="13">
        <v>9648000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5">
        <v>0</v>
      </c>
      <c r="S18" s="12" t="s">
        <v>26</v>
      </c>
    </row>
    <row r="19" spans="1:19" x14ac:dyDescent="0.25">
      <c r="A19" s="10" t="s">
        <v>86</v>
      </c>
      <c r="B19" s="11" t="s">
        <v>81</v>
      </c>
      <c r="C19" s="12" t="s">
        <v>24</v>
      </c>
      <c r="D19" s="12" t="s">
        <v>87</v>
      </c>
      <c r="E19" s="12" t="s">
        <v>26</v>
      </c>
      <c r="F19" s="12" t="s">
        <v>88</v>
      </c>
      <c r="G19" s="12" t="s">
        <v>26</v>
      </c>
      <c r="H19" s="12" t="s">
        <v>89</v>
      </c>
      <c r="I19" s="13" t="s">
        <v>90</v>
      </c>
      <c r="J19" s="13">
        <v>5640000</v>
      </c>
      <c r="K19" s="13">
        <v>5640000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5">
        <v>0</v>
      </c>
      <c r="S19" s="12" t="s">
        <v>26</v>
      </c>
    </row>
    <row r="20" spans="1:19" x14ac:dyDescent="0.25">
      <c r="A20" s="10" t="s">
        <v>91</v>
      </c>
      <c r="B20" s="11" t="s">
        <v>81</v>
      </c>
      <c r="C20" s="12" t="s">
        <v>24</v>
      </c>
      <c r="D20" s="12" t="s">
        <v>92</v>
      </c>
      <c r="E20" s="12" t="s">
        <v>26</v>
      </c>
      <c r="F20" s="12" t="s">
        <v>93</v>
      </c>
      <c r="G20" s="12" t="s">
        <v>26</v>
      </c>
      <c r="H20" s="12" t="s">
        <v>89</v>
      </c>
      <c r="I20" s="13" t="s">
        <v>90</v>
      </c>
      <c r="J20" s="13">
        <v>6688272</v>
      </c>
      <c r="K20" s="13">
        <v>5610000</v>
      </c>
      <c r="L20" s="13">
        <v>0</v>
      </c>
      <c r="M20" s="13">
        <v>0</v>
      </c>
      <c r="N20" s="13">
        <v>998400</v>
      </c>
      <c r="O20" s="13">
        <v>79872</v>
      </c>
      <c r="P20" s="13">
        <v>0</v>
      </c>
      <c r="Q20" s="13">
        <v>0</v>
      </c>
      <c r="R20" s="15">
        <v>0</v>
      </c>
      <c r="S20" s="12" t="s">
        <v>26</v>
      </c>
    </row>
    <row r="21" spans="1:19" x14ac:dyDescent="0.25">
      <c r="A21" s="10" t="s">
        <v>94</v>
      </c>
      <c r="B21" s="11" t="s">
        <v>81</v>
      </c>
      <c r="C21" s="12" t="s">
        <v>50</v>
      </c>
      <c r="D21" s="12" t="s">
        <v>26</v>
      </c>
      <c r="E21" s="12" t="s">
        <v>108</v>
      </c>
      <c r="F21" s="12" t="s">
        <v>109</v>
      </c>
      <c r="G21" s="12" t="s">
        <v>110</v>
      </c>
      <c r="H21" s="12" t="s">
        <v>66</v>
      </c>
      <c r="I21" s="13" t="s">
        <v>67</v>
      </c>
      <c r="J21" s="13">
        <v>-283906.13</v>
      </c>
      <c r="K21" s="13">
        <v>0</v>
      </c>
      <c r="L21" s="13">
        <v>-244746.66</v>
      </c>
      <c r="M21" s="13">
        <v>-39159.47</v>
      </c>
      <c r="N21" s="13">
        <v>0</v>
      </c>
      <c r="O21" s="13">
        <v>0</v>
      </c>
      <c r="P21" s="13">
        <v>0</v>
      </c>
      <c r="Q21" s="13">
        <v>0</v>
      </c>
      <c r="R21" s="15">
        <v>0</v>
      </c>
      <c r="S21" s="12" t="s">
        <v>26</v>
      </c>
    </row>
    <row r="22" spans="1:19" x14ac:dyDescent="0.25">
      <c r="A22" s="10" t="s">
        <v>99</v>
      </c>
      <c r="B22" s="11" t="s">
        <v>81</v>
      </c>
      <c r="C22" s="12" t="s">
        <v>24</v>
      </c>
      <c r="D22" s="12" t="s">
        <v>95</v>
      </c>
      <c r="E22" s="12" t="s">
        <v>26</v>
      </c>
      <c r="F22" s="12" t="s">
        <v>96</v>
      </c>
      <c r="G22" s="12" t="s">
        <v>26</v>
      </c>
      <c r="H22" s="12" t="s">
        <v>97</v>
      </c>
      <c r="I22" s="13" t="s">
        <v>98</v>
      </c>
      <c r="J22" s="13">
        <v>58470161.340000004</v>
      </c>
      <c r="K22" s="13">
        <v>0</v>
      </c>
      <c r="L22" s="13">
        <v>50405311.5</v>
      </c>
      <c r="M22" s="13">
        <v>8064849.8399999999</v>
      </c>
      <c r="N22" s="13">
        <v>0</v>
      </c>
      <c r="O22" s="13">
        <v>0</v>
      </c>
      <c r="P22" s="13">
        <v>0</v>
      </c>
      <c r="Q22" s="13">
        <v>0</v>
      </c>
      <c r="R22" s="15">
        <v>0</v>
      </c>
      <c r="S22" s="12" t="s">
        <v>26</v>
      </c>
    </row>
    <row r="23" spans="1:19" x14ac:dyDescent="0.25">
      <c r="A23" s="10" t="s">
        <v>102</v>
      </c>
      <c r="B23" s="11" t="s">
        <v>81</v>
      </c>
      <c r="C23" s="12" t="s">
        <v>24</v>
      </c>
      <c r="D23" s="12" t="s">
        <v>100</v>
      </c>
      <c r="E23" s="12" t="s">
        <v>26</v>
      </c>
      <c r="F23" s="12" t="s">
        <v>101</v>
      </c>
      <c r="G23" s="12" t="s">
        <v>26</v>
      </c>
      <c r="H23" s="12" t="s">
        <v>97</v>
      </c>
      <c r="I23" s="13" t="s">
        <v>98</v>
      </c>
      <c r="J23" s="13">
        <v>10457024.74</v>
      </c>
      <c r="K23" s="13">
        <v>0</v>
      </c>
      <c r="L23" s="13">
        <v>9014676.5</v>
      </c>
      <c r="M23" s="13">
        <v>1442348.24</v>
      </c>
      <c r="N23" s="13">
        <v>0</v>
      </c>
      <c r="O23" s="13">
        <v>0</v>
      </c>
      <c r="P23" s="13">
        <v>0</v>
      </c>
      <c r="Q23" s="13">
        <v>0</v>
      </c>
      <c r="R23" s="15">
        <v>0</v>
      </c>
      <c r="S23" s="12" t="s">
        <v>26</v>
      </c>
    </row>
    <row r="24" spans="1:19" x14ac:dyDescent="0.25">
      <c r="A24" s="10" t="s">
        <v>107</v>
      </c>
      <c r="B24" s="11" t="s">
        <v>81</v>
      </c>
      <c r="C24" s="12" t="s">
        <v>24</v>
      </c>
      <c r="D24" s="12" t="s">
        <v>103</v>
      </c>
      <c r="E24" s="12" t="s">
        <v>26</v>
      </c>
      <c r="F24" s="12" t="s">
        <v>104</v>
      </c>
      <c r="G24" s="12" t="s">
        <v>26</v>
      </c>
      <c r="H24" s="12" t="s">
        <v>105</v>
      </c>
      <c r="I24" s="13" t="s">
        <v>106</v>
      </c>
      <c r="J24" s="13">
        <v>20909999.969999999</v>
      </c>
      <c r="K24" s="13">
        <v>20909999.969999999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5">
        <v>0</v>
      </c>
      <c r="S24" s="12" t="s">
        <v>26</v>
      </c>
    </row>
    <row r="25" spans="1:19" x14ac:dyDescent="0.25">
      <c r="A25" s="10" t="s">
        <v>111</v>
      </c>
      <c r="B25" s="11" t="s">
        <v>112</v>
      </c>
      <c r="C25" s="12" t="s">
        <v>24</v>
      </c>
      <c r="D25" s="12" t="s">
        <v>118</v>
      </c>
      <c r="E25" s="12" t="s">
        <v>26</v>
      </c>
      <c r="F25" s="12" t="s">
        <v>119</v>
      </c>
      <c r="G25" s="12" t="s">
        <v>26</v>
      </c>
      <c r="H25" s="12" t="s">
        <v>120</v>
      </c>
      <c r="I25" s="13" t="s">
        <v>121</v>
      </c>
      <c r="J25" s="13">
        <v>417600</v>
      </c>
      <c r="K25" s="13">
        <v>0</v>
      </c>
      <c r="L25" s="13">
        <v>360000</v>
      </c>
      <c r="M25" s="13">
        <v>57600</v>
      </c>
      <c r="N25" s="13">
        <v>0</v>
      </c>
      <c r="O25" s="13">
        <v>0</v>
      </c>
      <c r="P25" s="13">
        <v>0</v>
      </c>
      <c r="Q25" s="13">
        <v>0</v>
      </c>
      <c r="R25" s="15">
        <v>0</v>
      </c>
      <c r="S25" s="12" t="s">
        <v>26</v>
      </c>
    </row>
    <row r="26" spans="1:19" x14ac:dyDescent="0.25">
      <c r="A26" s="10" t="s">
        <v>117</v>
      </c>
      <c r="B26" s="11" t="s">
        <v>112</v>
      </c>
      <c r="C26" s="12" t="s">
        <v>24</v>
      </c>
      <c r="D26" s="12" t="s">
        <v>113</v>
      </c>
      <c r="E26" s="12" t="s">
        <v>26</v>
      </c>
      <c r="F26" s="12" t="s">
        <v>114</v>
      </c>
      <c r="G26" s="12" t="s">
        <v>26</v>
      </c>
      <c r="H26" s="12" t="s">
        <v>115</v>
      </c>
      <c r="I26" s="13" t="s">
        <v>116</v>
      </c>
      <c r="J26" s="13">
        <v>640000</v>
      </c>
      <c r="K26" s="13">
        <v>640000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5">
        <v>0</v>
      </c>
      <c r="S26" s="12" t="s">
        <v>26</v>
      </c>
    </row>
    <row r="27" spans="1:19" x14ac:dyDescent="0.25">
      <c r="A27" s="10" t="s">
        <v>122</v>
      </c>
      <c r="B27" s="11" t="s">
        <v>112</v>
      </c>
      <c r="C27" s="12" t="s">
        <v>24</v>
      </c>
      <c r="D27" s="12" t="s">
        <v>123</v>
      </c>
      <c r="E27" s="12" t="s">
        <v>26</v>
      </c>
      <c r="F27" s="12" t="s">
        <v>124</v>
      </c>
      <c r="G27" s="12" t="s">
        <v>26</v>
      </c>
      <c r="H27" s="12" t="s">
        <v>46</v>
      </c>
      <c r="I27" s="13" t="s">
        <v>47</v>
      </c>
      <c r="J27" s="13">
        <v>28275000</v>
      </c>
      <c r="K27" s="13">
        <v>0</v>
      </c>
      <c r="L27" s="13">
        <v>24375000</v>
      </c>
      <c r="M27" s="13">
        <v>3900000</v>
      </c>
      <c r="N27" s="13">
        <v>0</v>
      </c>
      <c r="O27" s="13">
        <v>0</v>
      </c>
      <c r="P27" s="13">
        <v>0</v>
      </c>
      <c r="Q27" s="13">
        <v>0</v>
      </c>
      <c r="R27" s="15">
        <v>0</v>
      </c>
      <c r="S27" s="12" t="s">
        <v>26</v>
      </c>
    </row>
    <row r="28" spans="1:19" x14ac:dyDescent="0.25">
      <c r="A28" s="10" t="s">
        <v>125</v>
      </c>
      <c r="B28" s="11" t="s">
        <v>126</v>
      </c>
      <c r="C28" s="12" t="s">
        <v>50</v>
      </c>
      <c r="D28" s="12" t="s">
        <v>26</v>
      </c>
      <c r="E28" s="12" t="s">
        <v>156</v>
      </c>
      <c r="F28" s="12" t="s">
        <v>26</v>
      </c>
      <c r="G28" s="12" t="s">
        <v>38</v>
      </c>
      <c r="H28" s="12" t="s">
        <v>40</v>
      </c>
      <c r="I28" s="13" t="s">
        <v>41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5">
        <v>564779.59</v>
      </c>
      <c r="S28" s="12" t="s">
        <v>157</v>
      </c>
    </row>
    <row r="29" spans="1:19" x14ac:dyDescent="0.25">
      <c r="A29" s="10" t="s">
        <v>129</v>
      </c>
      <c r="B29" s="11" t="s">
        <v>126</v>
      </c>
      <c r="C29" s="12" t="s">
        <v>50</v>
      </c>
      <c r="D29" s="12" t="s">
        <v>26</v>
      </c>
      <c r="E29" s="12" t="s">
        <v>159</v>
      </c>
      <c r="F29" s="12" t="s">
        <v>26</v>
      </c>
      <c r="G29" s="12" t="s">
        <v>25</v>
      </c>
      <c r="H29" s="12" t="s">
        <v>28</v>
      </c>
      <c r="I29" s="13" t="s">
        <v>29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5">
        <v>300441.59999999998</v>
      </c>
      <c r="S29" s="12" t="s">
        <v>160</v>
      </c>
    </row>
    <row r="30" spans="1:19" x14ac:dyDescent="0.25">
      <c r="A30" s="10" t="s">
        <v>134</v>
      </c>
      <c r="B30" s="11" t="s">
        <v>126</v>
      </c>
      <c r="C30" s="12" t="s">
        <v>50</v>
      </c>
      <c r="D30" s="12" t="s">
        <v>26</v>
      </c>
      <c r="E30" s="12" t="s">
        <v>162</v>
      </c>
      <c r="F30" s="12" t="s">
        <v>26</v>
      </c>
      <c r="G30" s="12" t="s">
        <v>92</v>
      </c>
      <c r="H30" s="12" t="s">
        <v>89</v>
      </c>
      <c r="I30" s="13" t="s">
        <v>90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5">
        <v>59904</v>
      </c>
      <c r="S30" s="12" t="s">
        <v>163</v>
      </c>
    </row>
    <row r="31" spans="1:19" x14ac:dyDescent="0.25">
      <c r="A31" s="10" t="s">
        <v>139</v>
      </c>
      <c r="B31" s="11" t="s">
        <v>126</v>
      </c>
      <c r="C31" s="12" t="s">
        <v>50</v>
      </c>
      <c r="D31" s="12" t="s">
        <v>26</v>
      </c>
      <c r="E31" s="12" t="s">
        <v>165</v>
      </c>
      <c r="F31" s="12" t="s">
        <v>26</v>
      </c>
      <c r="G31" s="12" t="s">
        <v>58</v>
      </c>
      <c r="H31" s="12" t="s">
        <v>60</v>
      </c>
      <c r="I31" s="13" t="s">
        <v>61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5">
        <v>842400.19</v>
      </c>
      <c r="S31" s="12" t="s">
        <v>166</v>
      </c>
    </row>
    <row r="32" spans="1:19" x14ac:dyDescent="0.25">
      <c r="A32" s="10" t="s">
        <v>144</v>
      </c>
      <c r="B32" s="11" t="s">
        <v>126</v>
      </c>
      <c r="C32" s="12" t="s">
        <v>50</v>
      </c>
      <c r="D32" s="12" t="s">
        <v>26</v>
      </c>
      <c r="E32" s="12" t="s">
        <v>168</v>
      </c>
      <c r="F32" s="12" t="s">
        <v>26</v>
      </c>
      <c r="G32" s="12" t="s">
        <v>78</v>
      </c>
      <c r="H32" s="12" t="s">
        <v>60</v>
      </c>
      <c r="I32" s="13" t="s">
        <v>61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5">
        <v>83790.98</v>
      </c>
      <c r="S32" s="12" t="s">
        <v>169</v>
      </c>
    </row>
    <row r="33" spans="1:19" x14ac:dyDescent="0.25">
      <c r="A33" s="10" t="s">
        <v>147</v>
      </c>
      <c r="B33" s="11" t="s">
        <v>126</v>
      </c>
      <c r="C33" s="12" t="s">
        <v>50</v>
      </c>
      <c r="D33" s="12" t="s">
        <v>26</v>
      </c>
      <c r="E33" s="12" t="s">
        <v>171</v>
      </c>
      <c r="F33" s="12" t="s">
        <v>26</v>
      </c>
      <c r="G33" s="12" t="s">
        <v>118</v>
      </c>
      <c r="H33" s="12" t="s">
        <v>120</v>
      </c>
      <c r="I33" s="13" t="s">
        <v>121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5">
        <v>43200</v>
      </c>
      <c r="S33" s="12" t="s">
        <v>172</v>
      </c>
    </row>
    <row r="34" spans="1:19" x14ac:dyDescent="0.25">
      <c r="A34" s="10" t="s">
        <v>150</v>
      </c>
      <c r="B34" s="11" t="s">
        <v>126</v>
      </c>
      <c r="C34" s="12" t="s">
        <v>50</v>
      </c>
      <c r="D34" s="12" t="s">
        <v>26</v>
      </c>
      <c r="E34" s="12" t="s">
        <v>174</v>
      </c>
      <c r="F34" s="12" t="s">
        <v>26</v>
      </c>
      <c r="G34" s="12" t="s">
        <v>123</v>
      </c>
      <c r="H34" s="12" t="s">
        <v>46</v>
      </c>
      <c r="I34" s="13" t="s">
        <v>47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5">
        <v>3900000</v>
      </c>
      <c r="S34" s="12" t="s">
        <v>175</v>
      </c>
    </row>
    <row r="35" spans="1:19" x14ac:dyDescent="0.25">
      <c r="A35" s="10" t="s">
        <v>155</v>
      </c>
      <c r="B35" s="11" t="s">
        <v>126</v>
      </c>
      <c r="C35" s="12" t="s">
        <v>24</v>
      </c>
      <c r="D35" s="12" t="s">
        <v>135</v>
      </c>
      <c r="E35" s="12" t="s">
        <v>26</v>
      </c>
      <c r="F35" s="12" t="s">
        <v>136</v>
      </c>
      <c r="G35" s="12" t="s">
        <v>26</v>
      </c>
      <c r="H35" s="12" t="s">
        <v>137</v>
      </c>
      <c r="I35" s="13" t="s">
        <v>138</v>
      </c>
      <c r="J35" s="13">
        <v>3900000</v>
      </c>
      <c r="K35" s="13">
        <v>3900000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5">
        <v>0</v>
      </c>
      <c r="S35" s="12" t="s">
        <v>26</v>
      </c>
    </row>
    <row r="36" spans="1:19" x14ac:dyDescent="0.25">
      <c r="A36" s="10" t="s">
        <v>158</v>
      </c>
      <c r="B36" s="11" t="s">
        <v>126</v>
      </c>
      <c r="C36" s="12" t="s">
        <v>24</v>
      </c>
      <c r="D36" s="12" t="s">
        <v>148</v>
      </c>
      <c r="E36" s="12" t="s">
        <v>26</v>
      </c>
      <c r="F36" s="12" t="s">
        <v>149</v>
      </c>
      <c r="G36" s="12" t="s">
        <v>26</v>
      </c>
      <c r="H36" s="12" t="s">
        <v>60</v>
      </c>
      <c r="I36" s="13" t="s">
        <v>61</v>
      </c>
      <c r="J36" s="13">
        <v>3440675.32</v>
      </c>
      <c r="K36" s="13">
        <v>0</v>
      </c>
      <c r="L36" s="13">
        <v>2966099.41</v>
      </c>
      <c r="M36" s="13">
        <v>474575.9</v>
      </c>
      <c r="N36" s="13">
        <v>0</v>
      </c>
      <c r="O36" s="13">
        <v>0</v>
      </c>
      <c r="P36" s="13">
        <v>0</v>
      </c>
      <c r="Q36" s="13">
        <v>0</v>
      </c>
      <c r="R36" s="15">
        <v>0</v>
      </c>
      <c r="S36" s="12" t="s">
        <v>26</v>
      </c>
    </row>
    <row r="37" spans="1:19" x14ac:dyDescent="0.25">
      <c r="A37" s="10" t="s">
        <v>161</v>
      </c>
      <c r="B37" s="11" t="s">
        <v>126</v>
      </c>
      <c r="C37" s="12" t="s">
        <v>24</v>
      </c>
      <c r="D37" s="12" t="s">
        <v>145</v>
      </c>
      <c r="E37" s="12" t="s">
        <v>26</v>
      </c>
      <c r="F37" s="12" t="s">
        <v>146</v>
      </c>
      <c r="G37" s="12" t="s">
        <v>26</v>
      </c>
      <c r="H37" s="12" t="s">
        <v>120</v>
      </c>
      <c r="I37" s="13" t="s">
        <v>121</v>
      </c>
      <c r="J37" s="13">
        <v>1566000</v>
      </c>
      <c r="K37" s="13">
        <v>0</v>
      </c>
      <c r="L37" s="13">
        <v>1350000</v>
      </c>
      <c r="M37" s="13">
        <v>216000</v>
      </c>
      <c r="N37" s="13">
        <v>0</v>
      </c>
      <c r="O37" s="13">
        <v>0</v>
      </c>
      <c r="P37" s="13">
        <v>0</v>
      </c>
      <c r="Q37" s="13">
        <v>0</v>
      </c>
      <c r="R37" s="15">
        <v>0</v>
      </c>
      <c r="S37" s="12" t="s">
        <v>26</v>
      </c>
    </row>
    <row r="38" spans="1:19" x14ac:dyDescent="0.25">
      <c r="A38" s="10" t="s">
        <v>164</v>
      </c>
      <c r="B38" s="11" t="s">
        <v>126</v>
      </c>
      <c r="C38" s="12" t="s">
        <v>24</v>
      </c>
      <c r="D38" s="12" t="s">
        <v>130</v>
      </c>
      <c r="E38" s="12" t="s">
        <v>26</v>
      </c>
      <c r="F38" s="12" t="s">
        <v>131</v>
      </c>
      <c r="G38" s="12" t="s">
        <v>26</v>
      </c>
      <c r="H38" s="12" t="s">
        <v>132</v>
      </c>
      <c r="I38" s="13" t="s">
        <v>133</v>
      </c>
      <c r="J38" s="13">
        <v>3510000</v>
      </c>
      <c r="K38" s="13">
        <v>3510000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5">
        <v>0</v>
      </c>
      <c r="S38" s="12" t="s">
        <v>26</v>
      </c>
    </row>
    <row r="39" spans="1:19" x14ac:dyDescent="0.25">
      <c r="A39" s="10" t="s">
        <v>167</v>
      </c>
      <c r="B39" s="11" t="s">
        <v>126</v>
      </c>
      <c r="C39" s="12" t="s">
        <v>24</v>
      </c>
      <c r="D39" s="12" t="s">
        <v>151</v>
      </c>
      <c r="E39" s="12" t="s">
        <v>26</v>
      </c>
      <c r="F39" s="12" t="s">
        <v>152</v>
      </c>
      <c r="G39" s="12" t="s">
        <v>26</v>
      </c>
      <c r="H39" s="12" t="s">
        <v>153</v>
      </c>
      <c r="I39" s="13" t="s">
        <v>154</v>
      </c>
      <c r="J39" s="13">
        <v>9014360</v>
      </c>
      <c r="K39" s="13">
        <v>0</v>
      </c>
      <c r="L39" s="13">
        <v>7771000</v>
      </c>
      <c r="M39" s="13">
        <v>1243360</v>
      </c>
      <c r="N39" s="13">
        <v>0</v>
      </c>
      <c r="O39" s="13">
        <v>0</v>
      </c>
      <c r="P39" s="13">
        <v>0</v>
      </c>
      <c r="Q39" s="13">
        <v>0</v>
      </c>
      <c r="R39" s="15">
        <v>0</v>
      </c>
      <c r="S39" s="12" t="s">
        <v>26</v>
      </c>
    </row>
    <row r="40" spans="1:19" x14ac:dyDescent="0.25">
      <c r="A40" s="10" t="s">
        <v>170</v>
      </c>
      <c r="B40" s="11" t="s">
        <v>126</v>
      </c>
      <c r="C40" s="12" t="s">
        <v>24</v>
      </c>
      <c r="D40" s="12" t="s">
        <v>127</v>
      </c>
      <c r="E40" s="12" t="s">
        <v>26</v>
      </c>
      <c r="F40" s="12" t="s">
        <v>83</v>
      </c>
      <c r="G40" s="12" t="s">
        <v>26</v>
      </c>
      <c r="H40" s="12" t="s">
        <v>394</v>
      </c>
      <c r="I40" s="13" t="s">
        <v>128</v>
      </c>
      <c r="J40" s="13">
        <v>350000.01</v>
      </c>
      <c r="K40" s="13">
        <v>0</v>
      </c>
      <c r="L40" s="13">
        <v>301724.15000000002</v>
      </c>
      <c r="M40" s="13">
        <v>48275.86</v>
      </c>
      <c r="N40" s="13">
        <v>0</v>
      </c>
      <c r="O40" s="13">
        <v>0</v>
      </c>
      <c r="P40" s="13">
        <v>0</v>
      </c>
      <c r="Q40" s="13">
        <v>0</v>
      </c>
      <c r="R40" s="15">
        <v>0</v>
      </c>
      <c r="S40" s="12" t="s">
        <v>26</v>
      </c>
    </row>
    <row r="41" spans="1:19" x14ac:dyDescent="0.25">
      <c r="A41" s="10" t="s">
        <v>173</v>
      </c>
      <c r="B41" s="11" t="s">
        <v>126</v>
      </c>
      <c r="C41" s="12" t="s">
        <v>24</v>
      </c>
      <c r="D41" s="12" t="s">
        <v>140</v>
      </c>
      <c r="E41" s="12" t="s">
        <v>26</v>
      </c>
      <c r="F41" s="12" t="s">
        <v>141</v>
      </c>
      <c r="G41" s="12" t="s">
        <v>26</v>
      </c>
      <c r="H41" s="12" t="s">
        <v>142</v>
      </c>
      <c r="I41" s="13" t="s">
        <v>143</v>
      </c>
      <c r="J41" s="13">
        <v>4716493.34</v>
      </c>
      <c r="K41" s="13">
        <v>840466.56</v>
      </c>
      <c r="L41" s="13">
        <v>3341402.4</v>
      </c>
      <c r="M41" s="13">
        <v>534624.38</v>
      </c>
      <c r="N41" s="13">
        <v>0</v>
      </c>
      <c r="O41" s="13">
        <v>0</v>
      </c>
      <c r="P41" s="13">
        <v>0</v>
      </c>
      <c r="Q41" s="13">
        <v>0</v>
      </c>
      <c r="R41" s="15">
        <v>0</v>
      </c>
      <c r="S41" s="12" t="s">
        <v>26</v>
      </c>
    </row>
    <row r="42" spans="1:19" x14ac:dyDescent="0.25">
      <c r="A42" s="10" t="s">
        <v>176</v>
      </c>
      <c r="B42" s="11" t="s">
        <v>177</v>
      </c>
      <c r="C42" s="12" t="s">
        <v>50</v>
      </c>
      <c r="D42" s="12" t="s">
        <v>26</v>
      </c>
      <c r="E42" s="12" t="s">
        <v>228</v>
      </c>
      <c r="F42" s="12" t="s">
        <v>26</v>
      </c>
      <c r="G42" s="12" t="s">
        <v>178</v>
      </c>
      <c r="H42" s="12" t="s">
        <v>180</v>
      </c>
      <c r="I42" s="13" t="s">
        <v>181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5">
        <v>432416.16</v>
      </c>
      <c r="S42" s="12" t="s">
        <v>229</v>
      </c>
    </row>
    <row r="43" spans="1:19" x14ac:dyDescent="0.25">
      <c r="A43" s="10" t="s">
        <v>182</v>
      </c>
      <c r="B43" s="11" t="s">
        <v>177</v>
      </c>
      <c r="C43" s="12" t="s">
        <v>50</v>
      </c>
      <c r="D43" s="12" t="s">
        <v>26</v>
      </c>
      <c r="E43" s="12" t="s">
        <v>231</v>
      </c>
      <c r="F43" s="12" t="s">
        <v>26</v>
      </c>
      <c r="G43" s="12" t="s">
        <v>183</v>
      </c>
      <c r="H43" s="12" t="s">
        <v>184</v>
      </c>
      <c r="I43" s="13" t="s">
        <v>185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5">
        <v>124004.33</v>
      </c>
      <c r="S43" s="12" t="s">
        <v>232</v>
      </c>
    </row>
    <row r="44" spans="1:19" x14ac:dyDescent="0.25">
      <c r="A44" s="10" t="s">
        <v>186</v>
      </c>
      <c r="B44" s="11" t="s">
        <v>177</v>
      </c>
      <c r="C44" s="12" t="s">
        <v>50</v>
      </c>
      <c r="D44" s="12" t="s">
        <v>26</v>
      </c>
      <c r="E44" s="12" t="s">
        <v>234</v>
      </c>
      <c r="F44" s="12" t="s">
        <v>26</v>
      </c>
      <c r="G44" s="12" t="s">
        <v>100</v>
      </c>
      <c r="H44" s="12" t="s">
        <v>97</v>
      </c>
      <c r="I44" s="13" t="s">
        <v>98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5">
        <v>1081761.18</v>
      </c>
      <c r="S44" s="12" t="s">
        <v>235</v>
      </c>
    </row>
    <row r="45" spans="1:19" x14ac:dyDescent="0.25">
      <c r="A45" s="10" t="s">
        <v>190</v>
      </c>
      <c r="B45" s="11" t="s">
        <v>177</v>
      </c>
      <c r="C45" s="12" t="s">
        <v>50</v>
      </c>
      <c r="D45" s="12" t="s">
        <v>26</v>
      </c>
      <c r="E45" s="12" t="s">
        <v>237</v>
      </c>
      <c r="F45" s="12" t="s">
        <v>26</v>
      </c>
      <c r="G45" s="12" t="s">
        <v>95</v>
      </c>
      <c r="H45" s="12" t="s">
        <v>97</v>
      </c>
      <c r="I45" s="13" t="s">
        <v>98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5">
        <v>6048637.3799999999</v>
      </c>
      <c r="S45" s="12" t="s">
        <v>238</v>
      </c>
    </row>
    <row r="46" spans="1:19" x14ac:dyDescent="0.25">
      <c r="A46" s="10" t="s">
        <v>195</v>
      </c>
      <c r="B46" s="11" t="s">
        <v>177</v>
      </c>
      <c r="C46" s="12" t="s">
        <v>50</v>
      </c>
      <c r="D46" s="12" t="s">
        <v>26</v>
      </c>
      <c r="E46" s="12" t="s">
        <v>246</v>
      </c>
      <c r="F46" s="12" t="s">
        <v>26</v>
      </c>
      <c r="G46" s="12" t="s">
        <v>127</v>
      </c>
      <c r="H46" s="12" t="s">
        <v>394</v>
      </c>
      <c r="I46" s="13" t="s">
        <v>128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5">
        <v>36206.898000000001</v>
      </c>
      <c r="S46" s="12" t="s">
        <v>247</v>
      </c>
    </row>
    <row r="47" spans="1:19" x14ac:dyDescent="0.25">
      <c r="A47" s="10" t="s">
        <v>198</v>
      </c>
      <c r="B47" s="11" t="s">
        <v>177</v>
      </c>
      <c r="C47" s="12" t="s">
        <v>50</v>
      </c>
      <c r="D47" s="12" t="s">
        <v>26</v>
      </c>
      <c r="E47" s="12" t="s">
        <v>240</v>
      </c>
      <c r="F47" s="12" t="s">
        <v>26</v>
      </c>
      <c r="G47" s="12" t="s">
        <v>187</v>
      </c>
      <c r="H47" s="12" t="s">
        <v>188</v>
      </c>
      <c r="I47" s="13" t="s">
        <v>189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5">
        <v>126269.18</v>
      </c>
      <c r="S47" s="12" t="s">
        <v>241</v>
      </c>
    </row>
    <row r="48" spans="1:19" x14ac:dyDescent="0.25">
      <c r="A48" s="10" t="s">
        <v>201</v>
      </c>
      <c r="B48" s="11" t="s">
        <v>177</v>
      </c>
      <c r="C48" s="12" t="s">
        <v>50</v>
      </c>
      <c r="D48" s="12" t="s">
        <v>26</v>
      </c>
      <c r="E48" s="12" t="s">
        <v>243</v>
      </c>
      <c r="F48" s="12" t="s">
        <v>26</v>
      </c>
      <c r="G48" s="12" t="s">
        <v>191</v>
      </c>
      <c r="H48" s="12" t="s">
        <v>193</v>
      </c>
      <c r="I48" s="13" t="s">
        <v>194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5">
        <v>205800</v>
      </c>
      <c r="S48" s="12" t="s">
        <v>244</v>
      </c>
    </row>
    <row r="49" spans="1:19" x14ac:dyDescent="0.25">
      <c r="A49" s="10" t="s">
        <v>204</v>
      </c>
      <c r="B49" s="11" t="s">
        <v>177</v>
      </c>
      <c r="C49" s="12" t="s">
        <v>24</v>
      </c>
      <c r="D49" s="12" t="s">
        <v>210</v>
      </c>
      <c r="E49" s="12" t="s">
        <v>26</v>
      </c>
      <c r="F49" s="12" t="s">
        <v>211</v>
      </c>
      <c r="G49" s="12" t="s">
        <v>26</v>
      </c>
      <c r="H49" s="12" t="s">
        <v>54</v>
      </c>
      <c r="I49" s="13" t="s">
        <v>55</v>
      </c>
      <c r="J49" s="13">
        <v>19648426.449999999</v>
      </c>
      <c r="K49" s="13">
        <v>7492276.4400000004</v>
      </c>
      <c r="L49" s="13">
        <v>10479439.66</v>
      </c>
      <c r="M49" s="13">
        <v>1676710.35</v>
      </c>
      <c r="N49" s="13">
        <v>0</v>
      </c>
      <c r="O49" s="13">
        <v>0</v>
      </c>
      <c r="P49" s="13">
        <v>0</v>
      </c>
      <c r="Q49" s="13">
        <v>0</v>
      </c>
      <c r="R49" s="15">
        <v>0</v>
      </c>
      <c r="S49" s="12" t="s">
        <v>26</v>
      </c>
    </row>
    <row r="50" spans="1:19" x14ac:dyDescent="0.25">
      <c r="A50" s="10" t="s">
        <v>209</v>
      </c>
      <c r="B50" s="11" t="s">
        <v>177</v>
      </c>
      <c r="C50" s="12" t="s">
        <v>24</v>
      </c>
      <c r="D50" s="12" t="s">
        <v>218</v>
      </c>
      <c r="E50" s="12" t="s">
        <v>26</v>
      </c>
      <c r="F50" s="12" t="s">
        <v>219</v>
      </c>
      <c r="G50" s="12" t="s">
        <v>26</v>
      </c>
      <c r="H50" s="12" t="s">
        <v>220</v>
      </c>
      <c r="I50" s="13" t="s">
        <v>221</v>
      </c>
      <c r="J50" s="13">
        <v>7574988.5599999996</v>
      </c>
      <c r="K50" s="13">
        <v>2230769.2400000002</v>
      </c>
      <c r="L50" s="13">
        <v>4607085.62</v>
      </c>
      <c r="M50" s="13">
        <v>737133.69</v>
      </c>
      <c r="N50" s="13">
        <v>0</v>
      </c>
      <c r="O50" s="13">
        <v>0</v>
      </c>
      <c r="P50" s="13">
        <v>0</v>
      </c>
      <c r="Q50" s="13">
        <v>0</v>
      </c>
      <c r="R50" s="15">
        <v>0</v>
      </c>
      <c r="S50" s="12" t="s">
        <v>26</v>
      </c>
    </row>
    <row r="51" spans="1:19" x14ac:dyDescent="0.25">
      <c r="A51" s="10" t="s">
        <v>212</v>
      </c>
      <c r="B51" s="11" t="s">
        <v>177</v>
      </c>
      <c r="C51" s="12" t="s">
        <v>24</v>
      </c>
      <c r="D51" s="12" t="s">
        <v>178</v>
      </c>
      <c r="E51" s="12" t="s">
        <v>26</v>
      </c>
      <c r="F51" s="12" t="s">
        <v>179</v>
      </c>
      <c r="G51" s="12" t="s">
        <v>26</v>
      </c>
      <c r="H51" s="12" t="s">
        <v>180</v>
      </c>
      <c r="I51" s="13" t="s">
        <v>181</v>
      </c>
      <c r="J51" s="13">
        <v>4180022.88</v>
      </c>
      <c r="K51" s="13">
        <v>0</v>
      </c>
      <c r="L51" s="13">
        <v>3603468</v>
      </c>
      <c r="M51" s="13">
        <v>576554.88</v>
      </c>
      <c r="N51" s="13">
        <v>0</v>
      </c>
      <c r="O51" s="13">
        <v>0</v>
      </c>
      <c r="P51" s="13">
        <v>0</v>
      </c>
      <c r="Q51" s="13">
        <v>0</v>
      </c>
      <c r="R51" s="15">
        <v>0</v>
      </c>
      <c r="S51" s="12" t="s">
        <v>26</v>
      </c>
    </row>
    <row r="52" spans="1:19" x14ac:dyDescent="0.25">
      <c r="A52" s="10" t="s">
        <v>217</v>
      </c>
      <c r="B52" s="11" t="s">
        <v>177</v>
      </c>
      <c r="C52" s="12" t="s">
        <v>24</v>
      </c>
      <c r="D52" s="12" t="s">
        <v>205</v>
      </c>
      <c r="E52" s="12" t="s">
        <v>26</v>
      </c>
      <c r="F52" s="12" t="s">
        <v>206</v>
      </c>
      <c r="G52" s="12" t="s">
        <v>26</v>
      </c>
      <c r="H52" s="12" t="s">
        <v>207</v>
      </c>
      <c r="I52" s="13" t="s">
        <v>208</v>
      </c>
      <c r="J52" s="13">
        <v>2111201.88</v>
      </c>
      <c r="K52" s="13">
        <v>-0.12</v>
      </c>
      <c r="L52" s="13">
        <v>1820001.62</v>
      </c>
      <c r="M52" s="13">
        <v>291200.25</v>
      </c>
      <c r="N52" s="13">
        <v>0</v>
      </c>
      <c r="O52" s="13">
        <v>0</v>
      </c>
      <c r="P52" s="13">
        <v>0</v>
      </c>
      <c r="Q52" s="13">
        <v>0</v>
      </c>
      <c r="R52" s="15">
        <v>0</v>
      </c>
      <c r="S52" s="12" t="s">
        <v>26</v>
      </c>
    </row>
    <row r="53" spans="1:19" x14ac:dyDescent="0.25">
      <c r="A53" s="10" t="s">
        <v>222</v>
      </c>
      <c r="B53" s="11" t="s">
        <v>177</v>
      </c>
      <c r="C53" s="12" t="s">
        <v>24</v>
      </c>
      <c r="D53" s="12" t="s">
        <v>199</v>
      </c>
      <c r="E53" s="12" t="s">
        <v>26</v>
      </c>
      <c r="F53" s="12" t="s">
        <v>200</v>
      </c>
      <c r="G53" s="12" t="s">
        <v>26</v>
      </c>
      <c r="H53" s="12" t="s">
        <v>66</v>
      </c>
      <c r="I53" s="13" t="s">
        <v>67</v>
      </c>
      <c r="J53" s="13">
        <v>2083151.2</v>
      </c>
      <c r="K53" s="13">
        <v>-0.06</v>
      </c>
      <c r="L53" s="13">
        <v>1795820</v>
      </c>
      <c r="M53" s="13">
        <v>287331.20000000001</v>
      </c>
      <c r="N53" s="13">
        <v>0</v>
      </c>
      <c r="O53" s="13">
        <v>0</v>
      </c>
      <c r="P53" s="13">
        <v>0</v>
      </c>
      <c r="Q53" s="13">
        <v>0</v>
      </c>
      <c r="R53" s="15">
        <v>0</v>
      </c>
      <c r="S53" s="12" t="s">
        <v>26</v>
      </c>
    </row>
    <row r="54" spans="1:19" x14ac:dyDescent="0.25">
      <c r="A54" s="10" t="s">
        <v>227</v>
      </c>
      <c r="B54" s="11" t="s">
        <v>177</v>
      </c>
      <c r="C54" s="12" t="s">
        <v>24</v>
      </c>
      <c r="D54" s="12" t="s">
        <v>213</v>
      </c>
      <c r="E54" s="12" t="s">
        <v>26</v>
      </c>
      <c r="F54" s="12" t="s">
        <v>214</v>
      </c>
      <c r="G54" s="12" t="s">
        <v>26</v>
      </c>
      <c r="H54" s="12" t="s">
        <v>215</v>
      </c>
      <c r="I54" s="13" t="s">
        <v>216</v>
      </c>
      <c r="J54" s="13">
        <v>16164487.48</v>
      </c>
      <c r="K54" s="13">
        <v>-0.02</v>
      </c>
      <c r="L54" s="13">
        <v>13934902.999999998</v>
      </c>
      <c r="M54" s="13">
        <v>2229584.48</v>
      </c>
      <c r="N54" s="13">
        <v>0</v>
      </c>
      <c r="O54" s="13">
        <v>0</v>
      </c>
      <c r="P54" s="13">
        <v>0</v>
      </c>
      <c r="Q54" s="13">
        <v>0</v>
      </c>
      <c r="R54" s="15">
        <v>0</v>
      </c>
      <c r="S54" s="12" t="s">
        <v>26</v>
      </c>
    </row>
    <row r="55" spans="1:19" x14ac:dyDescent="0.25">
      <c r="A55" s="10" t="s">
        <v>230</v>
      </c>
      <c r="B55" s="11" t="s">
        <v>177</v>
      </c>
      <c r="C55" s="12" t="s">
        <v>24</v>
      </c>
      <c r="D55" s="12" t="s">
        <v>202</v>
      </c>
      <c r="E55" s="12" t="s">
        <v>26</v>
      </c>
      <c r="F55" s="12" t="s">
        <v>203</v>
      </c>
      <c r="G55" s="12" t="s">
        <v>26</v>
      </c>
      <c r="H55" s="12" t="s">
        <v>120</v>
      </c>
      <c r="I55" s="13" t="s">
        <v>121</v>
      </c>
      <c r="J55" s="13">
        <v>643800</v>
      </c>
      <c r="K55" s="13">
        <v>0</v>
      </c>
      <c r="L55" s="13">
        <v>555000</v>
      </c>
      <c r="M55" s="13">
        <v>88800</v>
      </c>
      <c r="N55" s="13">
        <v>0</v>
      </c>
      <c r="O55" s="13">
        <v>0</v>
      </c>
      <c r="P55" s="13">
        <v>0</v>
      </c>
      <c r="Q55" s="13">
        <v>0</v>
      </c>
      <c r="R55" s="15">
        <v>0</v>
      </c>
      <c r="S55" s="12" t="s">
        <v>26</v>
      </c>
    </row>
    <row r="56" spans="1:19" x14ac:dyDescent="0.25">
      <c r="A56" s="10" t="s">
        <v>233</v>
      </c>
      <c r="B56" s="11" t="s">
        <v>177</v>
      </c>
      <c r="C56" s="12" t="s">
        <v>24</v>
      </c>
      <c r="D56" s="12" t="s">
        <v>223</v>
      </c>
      <c r="E56" s="12" t="s">
        <v>26</v>
      </c>
      <c r="F56" s="12" t="s">
        <v>224</v>
      </c>
      <c r="G56" s="12" t="s">
        <v>26</v>
      </c>
      <c r="H56" s="12" t="s">
        <v>225</v>
      </c>
      <c r="I56" s="13" t="s">
        <v>226</v>
      </c>
      <c r="J56" s="13">
        <v>6090000</v>
      </c>
      <c r="K56" s="13">
        <v>0</v>
      </c>
      <c r="L56" s="13">
        <v>5250000</v>
      </c>
      <c r="M56" s="13">
        <v>840000</v>
      </c>
      <c r="N56" s="13">
        <v>0</v>
      </c>
      <c r="O56" s="13">
        <v>0</v>
      </c>
      <c r="P56" s="13">
        <v>0</v>
      </c>
      <c r="Q56" s="13">
        <v>0</v>
      </c>
      <c r="R56" s="15">
        <v>0</v>
      </c>
      <c r="S56" s="12" t="s">
        <v>26</v>
      </c>
    </row>
    <row r="57" spans="1:19" x14ac:dyDescent="0.25">
      <c r="A57" s="10" t="s">
        <v>236</v>
      </c>
      <c r="B57" s="11" t="s">
        <v>177</v>
      </c>
      <c r="C57" s="12" t="s">
        <v>24</v>
      </c>
      <c r="D57" s="12" t="s">
        <v>196</v>
      </c>
      <c r="E57" s="12" t="s">
        <v>26</v>
      </c>
      <c r="F57" s="12" t="s">
        <v>197</v>
      </c>
      <c r="G57" s="12" t="s">
        <v>26</v>
      </c>
      <c r="H57" s="12" t="s">
        <v>115</v>
      </c>
      <c r="I57" s="13" t="s">
        <v>116</v>
      </c>
      <c r="J57" s="13">
        <v>640000</v>
      </c>
      <c r="K57" s="13">
        <v>640000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5">
        <v>0</v>
      </c>
      <c r="S57" s="12" t="s">
        <v>26</v>
      </c>
    </row>
    <row r="58" spans="1:19" x14ac:dyDescent="0.25">
      <c r="A58" s="10" t="s">
        <v>239</v>
      </c>
      <c r="B58" s="11" t="s">
        <v>177</v>
      </c>
      <c r="C58" s="12" t="s">
        <v>24</v>
      </c>
      <c r="D58" s="12" t="s">
        <v>183</v>
      </c>
      <c r="E58" s="12" t="s">
        <v>26</v>
      </c>
      <c r="F58" s="12" t="s">
        <v>83</v>
      </c>
      <c r="G58" s="12" t="s">
        <v>26</v>
      </c>
      <c r="H58" s="12" t="s">
        <v>184</v>
      </c>
      <c r="I58" s="13" t="s">
        <v>185</v>
      </c>
      <c r="J58" s="13">
        <v>1198708.54</v>
      </c>
      <c r="K58" s="13">
        <v>0</v>
      </c>
      <c r="L58" s="13">
        <v>1033369.43</v>
      </c>
      <c r="M58" s="13">
        <v>165339.10999999999</v>
      </c>
      <c r="N58" s="13">
        <v>0</v>
      </c>
      <c r="O58" s="13">
        <v>0</v>
      </c>
      <c r="P58" s="13">
        <v>0</v>
      </c>
      <c r="Q58" s="13">
        <v>0</v>
      </c>
      <c r="R58" s="15">
        <v>0</v>
      </c>
      <c r="S58" s="12" t="s">
        <v>26</v>
      </c>
    </row>
    <row r="59" spans="1:19" x14ac:dyDescent="0.25">
      <c r="A59" s="10" t="s">
        <v>242</v>
      </c>
      <c r="B59" s="11" t="s">
        <v>177</v>
      </c>
      <c r="C59" s="12" t="s">
        <v>24</v>
      </c>
      <c r="D59" s="12" t="s">
        <v>187</v>
      </c>
      <c r="E59" s="12" t="s">
        <v>26</v>
      </c>
      <c r="F59" s="12" t="s">
        <v>83</v>
      </c>
      <c r="G59" s="12" t="s">
        <v>26</v>
      </c>
      <c r="H59" s="12" t="s">
        <v>188</v>
      </c>
      <c r="I59" s="13" t="s">
        <v>189</v>
      </c>
      <c r="J59" s="13">
        <v>1220602.0900000001</v>
      </c>
      <c r="K59" s="13">
        <v>0</v>
      </c>
      <c r="L59" s="13">
        <v>1052243.18</v>
      </c>
      <c r="M59" s="13">
        <v>168358.91</v>
      </c>
      <c r="N59" s="13">
        <v>0</v>
      </c>
      <c r="O59" s="13">
        <v>0</v>
      </c>
      <c r="P59" s="13">
        <v>0</v>
      </c>
      <c r="Q59" s="13">
        <v>0</v>
      </c>
      <c r="R59" s="15">
        <v>0</v>
      </c>
      <c r="S59" s="12" t="s">
        <v>26</v>
      </c>
    </row>
    <row r="60" spans="1:19" x14ac:dyDescent="0.25">
      <c r="A60" s="10" t="s">
        <v>245</v>
      </c>
      <c r="B60" s="11" t="s">
        <v>177</v>
      </c>
      <c r="C60" s="12" t="s">
        <v>24</v>
      </c>
      <c r="D60" s="12" t="s">
        <v>191</v>
      </c>
      <c r="E60" s="12" t="s">
        <v>26</v>
      </c>
      <c r="F60" s="12" t="s">
        <v>192</v>
      </c>
      <c r="G60" s="12" t="s">
        <v>26</v>
      </c>
      <c r="H60" s="12" t="s">
        <v>193</v>
      </c>
      <c r="I60" s="13" t="s">
        <v>194</v>
      </c>
      <c r="J60" s="13">
        <v>1989400</v>
      </c>
      <c r="K60" s="13">
        <v>0</v>
      </c>
      <c r="L60" s="13">
        <v>1715000</v>
      </c>
      <c r="M60" s="13">
        <v>274400</v>
      </c>
      <c r="N60" s="13">
        <v>0</v>
      </c>
      <c r="O60" s="13">
        <v>0</v>
      </c>
      <c r="P60" s="13">
        <v>0</v>
      </c>
      <c r="Q60" s="13">
        <v>0</v>
      </c>
      <c r="R60" s="15">
        <v>0</v>
      </c>
      <c r="S60" s="12" t="s">
        <v>26</v>
      </c>
    </row>
    <row r="61" spans="1:19" x14ac:dyDescent="0.25">
      <c r="A61" s="10" t="s">
        <v>248</v>
      </c>
      <c r="B61" s="11" t="s">
        <v>249</v>
      </c>
      <c r="C61" s="12" t="s">
        <v>50</v>
      </c>
      <c r="D61" s="12" t="s">
        <v>26</v>
      </c>
      <c r="E61" s="12" t="s">
        <v>273</v>
      </c>
      <c r="F61" s="12" t="s">
        <v>26</v>
      </c>
      <c r="G61" s="12" t="s">
        <v>250</v>
      </c>
      <c r="H61" s="12" t="s">
        <v>252</v>
      </c>
      <c r="I61" s="13" t="s">
        <v>253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5">
        <v>822000</v>
      </c>
      <c r="S61" s="12" t="s">
        <v>274</v>
      </c>
    </row>
    <row r="62" spans="1:19" x14ac:dyDescent="0.25">
      <c r="A62" s="10" t="s">
        <v>254</v>
      </c>
      <c r="B62" s="11" t="s">
        <v>249</v>
      </c>
      <c r="C62" s="12" t="s">
        <v>50</v>
      </c>
      <c r="D62" s="12" t="s">
        <v>26</v>
      </c>
      <c r="E62" s="12" t="s">
        <v>276</v>
      </c>
      <c r="F62" s="12" t="s">
        <v>26</v>
      </c>
      <c r="G62" s="12" t="s">
        <v>210</v>
      </c>
      <c r="H62" s="12" t="s">
        <v>54</v>
      </c>
      <c r="I62" s="13" t="s">
        <v>55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5">
        <v>1257532.76</v>
      </c>
      <c r="S62" s="12" t="s">
        <v>277</v>
      </c>
    </row>
    <row r="63" spans="1:19" x14ac:dyDescent="0.25">
      <c r="A63" s="10" t="s">
        <v>259</v>
      </c>
      <c r="B63" s="11" t="s">
        <v>249</v>
      </c>
      <c r="C63" s="12" t="s">
        <v>50</v>
      </c>
      <c r="D63" s="12" t="s">
        <v>26</v>
      </c>
      <c r="E63" s="12" t="s">
        <v>279</v>
      </c>
      <c r="F63" s="12" t="s">
        <v>26</v>
      </c>
      <c r="G63" s="12" t="s">
        <v>205</v>
      </c>
      <c r="H63" s="12" t="s">
        <v>207</v>
      </c>
      <c r="I63" s="13" t="s">
        <v>208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5">
        <v>291200.26</v>
      </c>
      <c r="S63" s="12" t="s">
        <v>280</v>
      </c>
    </row>
    <row r="64" spans="1:19" x14ac:dyDescent="0.25">
      <c r="A64" s="10" t="s">
        <v>264</v>
      </c>
      <c r="B64" s="11" t="s">
        <v>249</v>
      </c>
      <c r="C64" s="12" t="s">
        <v>50</v>
      </c>
      <c r="D64" s="12" t="s">
        <v>26</v>
      </c>
      <c r="E64" s="12" t="s">
        <v>282</v>
      </c>
      <c r="F64" s="12" t="s">
        <v>26</v>
      </c>
      <c r="G64" s="12" t="s">
        <v>202</v>
      </c>
      <c r="H64" s="12" t="s">
        <v>120</v>
      </c>
      <c r="I64" s="13" t="s">
        <v>121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5">
        <v>66600</v>
      </c>
      <c r="S64" s="12" t="s">
        <v>283</v>
      </c>
    </row>
    <row r="65" spans="1:19" x14ac:dyDescent="0.25">
      <c r="A65" s="10" t="s">
        <v>269</v>
      </c>
      <c r="B65" s="11" t="s">
        <v>249</v>
      </c>
      <c r="C65" s="12" t="s">
        <v>50</v>
      </c>
      <c r="D65" s="12" t="s">
        <v>26</v>
      </c>
      <c r="E65" s="12" t="s">
        <v>285</v>
      </c>
      <c r="F65" s="12" t="s">
        <v>26</v>
      </c>
      <c r="G65" s="12" t="s">
        <v>145</v>
      </c>
      <c r="H65" s="12" t="s">
        <v>120</v>
      </c>
      <c r="I65" s="13" t="s">
        <v>121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5">
        <v>162000</v>
      </c>
      <c r="S65" s="12" t="s">
        <v>286</v>
      </c>
    </row>
    <row r="66" spans="1:19" x14ac:dyDescent="0.25">
      <c r="A66" s="10" t="s">
        <v>272</v>
      </c>
      <c r="B66" s="11" t="s">
        <v>249</v>
      </c>
      <c r="C66" s="12" t="s">
        <v>50</v>
      </c>
      <c r="D66" s="12" t="s">
        <v>26</v>
      </c>
      <c r="E66" s="12" t="s">
        <v>288</v>
      </c>
      <c r="F66" s="12" t="s">
        <v>26</v>
      </c>
      <c r="G66" s="12" t="s">
        <v>140</v>
      </c>
      <c r="H66" s="12" t="s">
        <v>142</v>
      </c>
      <c r="I66" s="13" t="s">
        <v>143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5">
        <v>400968.29</v>
      </c>
      <c r="S66" s="12" t="s">
        <v>289</v>
      </c>
    </row>
    <row r="67" spans="1:19" x14ac:dyDescent="0.25">
      <c r="A67" s="10" t="s">
        <v>275</v>
      </c>
      <c r="B67" s="11" t="s">
        <v>249</v>
      </c>
      <c r="C67" s="12" t="s">
        <v>50</v>
      </c>
      <c r="D67" s="12" t="s">
        <v>26</v>
      </c>
      <c r="E67" s="12" t="s">
        <v>291</v>
      </c>
      <c r="F67" s="12" t="s">
        <v>26</v>
      </c>
      <c r="G67" s="12" t="s">
        <v>199</v>
      </c>
      <c r="H67" s="12" t="s">
        <v>66</v>
      </c>
      <c r="I67" s="13" t="s">
        <v>67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5">
        <v>215498.4</v>
      </c>
      <c r="S67" s="12" t="s">
        <v>292</v>
      </c>
    </row>
    <row r="68" spans="1:19" x14ac:dyDescent="0.25">
      <c r="A68" s="10" t="s">
        <v>278</v>
      </c>
      <c r="B68" s="11" t="s">
        <v>249</v>
      </c>
      <c r="C68" s="12" t="s">
        <v>24</v>
      </c>
      <c r="D68" s="12" t="s">
        <v>250</v>
      </c>
      <c r="E68" s="12" t="s">
        <v>26</v>
      </c>
      <c r="F68" s="12" t="s">
        <v>251</v>
      </c>
      <c r="G68" s="12" t="s">
        <v>26</v>
      </c>
      <c r="H68" s="12" t="s">
        <v>252</v>
      </c>
      <c r="I68" s="13" t="s">
        <v>253</v>
      </c>
      <c r="J68" s="13">
        <v>7946000</v>
      </c>
      <c r="K68" s="13">
        <v>0</v>
      </c>
      <c r="L68" s="13">
        <v>6850000</v>
      </c>
      <c r="M68" s="13">
        <v>1096000</v>
      </c>
      <c r="N68" s="13">
        <v>0</v>
      </c>
      <c r="O68" s="13">
        <v>0</v>
      </c>
      <c r="P68" s="13">
        <v>0</v>
      </c>
      <c r="Q68" s="13">
        <v>0</v>
      </c>
      <c r="R68" s="15">
        <v>0</v>
      </c>
      <c r="S68" s="12" t="s">
        <v>26</v>
      </c>
    </row>
    <row r="69" spans="1:19" x14ac:dyDescent="0.25">
      <c r="A69" s="10" t="s">
        <v>281</v>
      </c>
      <c r="B69" s="11" t="s">
        <v>249</v>
      </c>
      <c r="C69" s="12" t="s">
        <v>24</v>
      </c>
      <c r="D69" s="12" t="s">
        <v>260</v>
      </c>
      <c r="E69" s="12" t="s">
        <v>26</v>
      </c>
      <c r="F69" s="12" t="s">
        <v>261</v>
      </c>
      <c r="G69" s="12" t="s">
        <v>26</v>
      </c>
      <c r="H69" s="12" t="s">
        <v>262</v>
      </c>
      <c r="I69" s="13" t="s">
        <v>263</v>
      </c>
      <c r="J69" s="13">
        <v>7702999.9100000001</v>
      </c>
      <c r="K69" s="13">
        <v>-0.18</v>
      </c>
      <c r="L69" s="13">
        <v>6640517.1600000001</v>
      </c>
      <c r="M69" s="13">
        <v>1062482.74</v>
      </c>
      <c r="N69" s="13">
        <v>0</v>
      </c>
      <c r="O69" s="13">
        <v>0</v>
      </c>
      <c r="P69" s="13">
        <v>0</v>
      </c>
      <c r="Q69" s="13">
        <v>0</v>
      </c>
      <c r="R69" s="15">
        <v>0</v>
      </c>
      <c r="S69" s="12" t="s">
        <v>26</v>
      </c>
    </row>
    <row r="70" spans="1:19" x14ac:dyDescent="0.25">
      <c r="A70" s="10" t="s">
        <v>284</v>
      </c>
      <c r="B70" s="11" t="s">
        <v>249</v>
      </c>
      <c r="C70" s="12" t="s">
        <v>24</v>
      </c>
      <c r="D70" s="12" t="s">
        <v>255</v>
      </c>
      <c r="E70" s="12" t="s">
        <v>26</v>
      </c>
      <c r="F70" s="12" t="s">
        <v>256</v>
      </c>
      <c r="G70" s="12" t="s">
        <v>26</v>
      </c>
      <c r="H70" s="12" t="s">
        <v>257</v>
      </c>
      <c r="I70" s="13" t="s">
        <v>258</v>
      </c>
      <c r="J70" s="13">
        <v>1123200</v>
      </c>
      <c r="K70" s="13">
        <v>1123200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5">
        <v>0</v>
      </c>
      <c r="S70" s="12" t="s">
        <v>26</v>
      </c>
    </row>
    <row r="71" spans="1:19" x14ac:dyDescent="0.25">
      <c r="A71" s="10" t="s">
        <v>287</v>
      </c>
      <c r="B71" s="11" t="s">
        <v>249</v>
      </c>
      <c r="C71" s="12" t="s">
        <v>24</v>
      </c>
      <c r="D71" s="12" t="s">
        <v>270</v>
      </c>
      <c r="E71" s="12" t="s">
        <v>26</v>
      </c>
      <c r="F71" s="12" t="s">
        <v>271</v>
      </c>
      <c r="G71" s="12" t="s">
        <v>26</v>
      </c>
      <c r="H71" s="12" t="s">
        <v>257</v>
      </c>
      <c r="I71" s="13" t="s">
        <v>258</v>
      </c>
      <c r="J71" s="13">
        <v>1705679.95</v>
      </c>
      <c r="K71" s="13">
        <v>0</v>
      </c>
      <c r="L71" s="13">
        <v>1470413.75</v>
      </c>
      <c r="M71" s="13">
        <v>235266.2</v>
      </c>
      <c r="N71" s="13">
        <v>0</v>
      </c>
      <c r="O71" s="13">
        <v>0</v>
      </c>
      <c r="P71" s="13">
        <v>0</v>
      </c>
      <c r="Q71" s="13">
        <v>0</v>
      </c>
      <c r="R71" s="15">
        <v>0</v>
      </c>
      <c r="S71" s="12" t="s">
        <v>26</v>
      </c>
    </row>
    <row r="72" spans="1:19" x14ac:dyDescent="0.25">
      <c r="A72" s="10" t="s">
        <v>290</v>
      </c>
      <c r="B72" s="11" t="s">
        <v>249</v>
      </c>
      <c r="C72" s="12" t="s">
        <v>24</v>
      </c>
      <c r="D72" s="12" t="s">
        <v>265</v>
      </c>
      <c r="E72" s="12" t="s">
        <v>26</v>
      </c>
      <c r="F72" s="12" t="s">
        <v>266</v>
      </c>
      <c r="G72" s="12" t="s">
        <v>26</v>
      </c>
      <c r="H72" s="12" t="s">
        <v>267</v>
      </c>
      <c r="I72" s="13" t="s">
        <v>268</v>
      </c>
      <c r="J72" s="13">
        <v>10895945.880000001</v>
      </c>
      <c r="K72" s="13">
        <v>0</v>
      </c>
      <c r="L72" s="13">
        <v>9393056.7899999991</v>
      </c>
      <c r="M72" s="13">
        <v>1502889.09</v>
      </c>
      <c r="N72" s="13">
        <v>0</v>
      </c>
      <c r="O72" s="13">
        <v>0</v>
      </c>
      <c r="P72" s="13">
        <v>0</v>
      </c>
      <c r="Q72" s="13">
        <v>0</v>
      </c>
      <c r="R72" s="15">
        <v>0</v>
      </c>
      <c r="S72" s="12" t="s">
        <v>26</v>
      </c>
    </row>
    <row r="73" spans="1:19" x14ac:dyDescent="0.25">
      <c r="A73" s="10" t="s">
        <v>293</v>
      </c>
      <c r="B73" s="11" t="s">
        <v>294</v>
      </c>
      <c r="C73" s="12" t="s">
        <v>50</v>
      </c>
      <c r="D73" s="12" t="s">
        <v>26</v>
      </c>
      <c r="E73" s="12" t="s">
        <v>328</v>
      </c>
      <c r="F73" s="12" t="s">
        <v>26</v>
      </c>
      <c r="G73" s="12" t="s">
        <v>32</v>
      </c>
      <c r="H73" s="12" t="s">
        <v>34</v>
      </c>
      <c r="I73" s="13" t="s">
        <v>35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5">
        <v>290826.96999999997</v>
      </c>
      <c r="S73" s="12" t="s">
        <v>329</v>
      </c>
    </row>
    <row r="74" spans="1:19" x14ac:dyDescent="0.25">
      <c r="A74" s="10" t="s">
        <v>299</v>
      </c>
      <c r="B74" s="11" t="s">
        <v>294</v>
      </c>
      <c r="C74" s="12" t="s">
        <v>50</v>
      </c>
      <c r="D74" s="12" t="s">
        <v>26</v>
      </c>
      <c r="E74" s="12" t="s">
        <v>331</v>
      </c>
      <c r="F74" s="12" t="s">
        <v>26</v>
      </c>
      <c r="G74" s="12" t="s">
        <v>44</v>
      </c>
      <c r="H74" s="12" t="s">
        <v>46</v>
      </c>
      <c r="I74" s="13" t="s">
        <v>47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5">
        <v>960000</v>
      </c>
      <c r="S74" s="12" t="s">
        <v>332</v>
      </c>
    </row>
    <row r="75" spans="1:19" x14ac:dyDescent="0.25">
      <c r="A75" s="10" t="s">
        <v>304</v>
      </c>
      <c r="B75" s="11" t="s">
        <v>294</v>
      </c>
      <c r="C75" s="12" t="s">
        <v>50</v>
      </c>
      <c r="D75" s="12" t="s">
        <v>26</v>
      </c>
      <c r="E75" s="12" t="s">
        <v>358</v>
      </c>
      <c r="F75" s="12" t="s">
        <v>26</v>
      </c>
      <c r="G75" s="12" t="s">
        <v>300</v>
      </c>
      <c r="H75" s="12" t="s">
        <v>302</v>
      </c>
      <c r="I75" s="13" t="s">
        <v>303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5">
        <v>124073.7696</v>
      </c>
      <c r="S75" s="12" t="s">
        <v>359</v>
      </c>
    </row>
    <row r="76" spans="1:19" x14ac:dyDescent="0.25">
      <c r="A76" s="10" t="s">
        <v>309</v>
      </c>
      <c r="B76" s="11" t="s">
        <v>294</v>
      </c>
      <c r="C76" s="12" t="s">
        <v>50</v>
      </c>
      <c r="D76" s="12" t="s">
        <v>26</v>
      </c>
      <c r="E76" s="12" t="s">
        <v>361</v>
      </c>
      <c r="F76" s="12" t="s">
        <v>26</v>
      </c>
      <c r="G76" s="12" t="s">
        <v>223</v>
      </c>
      <c r="H76" s="12" t="s">
        <v>225</v>
      </c>
      <c r="I76" s="13" t="s">
        <v>226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5">
        <v>630000</v>
      </c>
      <c r="S76" s="12" t="s">
        <v>362</v>
      </c>
    </row>
    <row r="77" spans="1:19" x14ac:dyDescent="0.25">
      <c r="A77" s="10" t="s">
        <v>314</v>
      </c>
      <c r="B77" s="11" t="s">
        <v>294</v>
      </c>
      <c r="C77" s="12" t="s">
        <v>50</v>
      </c>
      <c r="D77" s="12" t="s">
        <v>26</v>
      </c>
      <c r="E77" s="12" t="s">
        <v>334</v>
      </c>
      <c r="F77" s="12" t="s">
        <v>26</v>
      </c>
      <c r="G77" s="12" t="s">
        <v>270</v>
      </c>
      <c r="H77" s="12" t="s">
        <v>257</v>
      </c>
      <c r="I77" s="13" t="s">
        <v>258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5">
        <v>176449.65</v>
      </c>
      <c r="S77" s="12" t="s">
        <v>335</v>
      </c>
    </row>
    <row r="78" spans="1:19" x14ac:dyDescent="0.25">
      <c r="A78" s="10" t="s">
        <v>319</v>
      </c>
      <c r="B78" s="11" t="s">
        <v>294</v>
      </c>
      <c r="C78" s="12" t="s">
        <v>50</v>
      </c>
      <c r="D78" s="12" t="s">
        <v>26</v>
      </c>
      <c r="E78" s="12" t="s">
        <v>337</v>
      </c>
      <c r="F78" s="12" t="s">
        <v>26</v>
      </c>
      <c r="G78" s="12" t="s">
        <v>265</v>
      </c>
      <c r="H78" s="12" t="s">
        <v>267</v>
      </c>
      <c r="I78" s="13" t="s">
        <v>268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5">
        <v>1127166.82</v>
      </c>
      <c r="S78" s="12" t="s">
        <v>338</v>
      </c>
    </row>
    <row r="79" spans="1:19" x14ac:dyDescent="0.25">
      <c r="A79" s="10" t="s">
        <v>322</v>
      </c>
      <c r="B79" s="11" t="s">
        <v>294</v>
      </c>
      <c r="C79" s="12" t="s">
        <v>50</v>
      </c>
      <c r="D79" s="12" t="s">
        <v>26</v>
      </c>
      <c r="E79" s="12" t="s">
        <v>340</v>
      </c>
      <c r="F79" s="12" t="s">
        <v>26</v>
      </c>
      <c r="G79" s="12" t="s">
        <v>260</v>
      </c>
      <c r="H79" s="12" t="s">
        <v>262</v>
      </c>
      <c r="I79" s="13" t="s">
        <v>263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5">
        <v>796862.06</v>
      </c>
      <c r="S79" s="12" t="s">
        <v>341</v>
      </c>
    </row>
    <row r="80" spans="1:19" x14ac:dyDescent="0.25">
      <c r="A80" s="10" t="s">
        <v>327</v>
      </c>
      <c r="B80" s="11" t="s">
        <v>294</v>
      </c>
      <c r="C80" s="12" t="s">
        <v>50</v>
      </c>
      <c r="D80" s="12" t="s">
        <v>26</v>
      </c>
      <c r="E80" s="12" t="s">
        <v>343</v>
      </c>
      <c r="F80" s="12" t="s">
        <v>26</v>
      </c>
      <c r="G80" s="12" t="s">
        <v>148</v>
      </c>
      <c r="H80" s="12" t="s">
        <v>60</v>
      </c>
      <c r="I80" s="13" t="s">
        <v>61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5">
        <v>355931.93</v>
      </c>
      <c r="S80" s="12" t="s">
        <v>344</v>
      </c>
    </row>
    <row r="81" spans="1:19" x14ac:dyDescent="0.25">
      <c r="A81" s="10" t="s">
        <v>330</v>
      </c>
      <c r="B81" s="11" t="s">
        <v>294</v>
      </c>
      <c r="C81" s="12" t="s">
        <v>50</v>
      </c>
      <c r="D81" s="12" t="s">
        <v>26</v>
      </c>
      <c r="E81" s="12" t="s">
        <v>346</v>
      </c>
      <c r="F81" s="12" t="s">
        <v>26</v>
      </c>
      <c r="G81" s="12" t="s">
        <v>218</v>
      </c>
      <c r="H81" s="12" t="s">
        <v>220</v>
      </c>
      <c r="I81" s="13" t="s">
        <v>221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5">
        <v>552850.27</v>
      </c>
      <c r="S81" s="12" t="s">
        <v>347</v>
      </c>
    </row>
    <row r="82" spans="1:19" x14ac:dyDescent="0.25">
      <c r="A82" s="10" t="s">
        <v>333</v>
      </c>
      <c r="B82" s="11" t="s">
        <v>294</v>
      </c>
      <c r="C82" s="12" t="s">
        <v>50</v>
      </c>
      <c r="D82" s="12" t="s">
        <v>26</v>
      </c>
      <c r="E82" s="12" t="s">
        <v>349</v>
      </c>
      <c r="F82" s="12" t="s">
        <v>26</v>
      </c>
      <c r="G82" s="12" t="s">
        <v>213</v>
      </c>
      <c r="H82" s="12" t="s">
        <v>215</v>
      </c>
      <c r="I82" s="13" t="s">
        <v>216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5">
        <v>1672188.36</v>
      </c>
      <c r="S82" s="12" t="s">
        <v>350</v>
      </c>
    </row>
    <row r="83" spans="1:19" x14ac:dyDescent="0.25">
      <c r="A83" s="10" t="s">
        <v>336</v>
      </c>
      <c r="B83" s="11" t="s">
        <v>294</v>
      </c>
      <c r="C83" s="12" t="s">
        <v>50</v>
      </c>
      <c r="D83" s="12" t="s">
        <v>26</v>
      </c>
      <c r="E83" s="12" t="s">
        <v>352</v>
      </c>
      <c r="F83" s="12" t="s">
        <v>26</v>
      </c>
      <c r="G83" s="12" t="s">
        <v>305</v>
      </c>
      <c r="H83" s="12" t="s">
        <v>307</v>
      </c>
      <c r="I83" s="13" t="s">
        <v>308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5">
        <v>279199.03000000003</v>
      </c>
      <c r="S83" s="12" t="s">
        <v>353</v>
      </c>
    </row>
    <row r="84" spans="1:19" x14ac:dyDescent="0.25">
      <c r="A84" s="10" t="s">
        <v>339</v>
      </c>
      <c r="B84" s="11" t="s">
        <v>294</v>
      </c>
      <c r="C84" s="12" t="s">
        <v>50</v>
      </c>
      <c r="D84" s="12" t="s">
        <v>26</v>
      </c>
      <c r="E84" s="12" t="s">
        <v>355</v>
      </c>
      <c r="F84" s="12" t="s">
        <v>26</v>
      </c>
      <c r="G84" s="12" t="s">
        <v>295</v>
      </c>
      <c r="H84" s="12" t="s">
        <v>297</v>
      </c>
      <c r="I84" s="13" t="s">
        <v>298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5">
        <v>1820000</v>
      </c>
      <c r="S84" s="12" t="s">
        <v>356</v>
      </c>
    </row>
    <row r="85" spans="1:19" x14ac:dyDescent="0.25">
      <c r="A85" s="10" t="s">
        <v>342</v>
      </c>
      <c r="B85" s="11" t="s">
        <v>294</v>
      </c>
      <c r="C85" s="12" t="s">
        <v>24</v>
      </c>
      <c r="D85" s="12" t="s">
        <v>315</v>
      </c>
      <c r="E85" s="12" t="s">
        <v>26</v>
      </c>
      <c r="F85" s="12" t="s">
        <v>316</v>
      </c>
      <c r="G85" s="12" t="s">
        <v>26</v>
      </c>
      <c r="H85" s="12" t="s">
        <v>317</v>
      </c>
      <c r="I85" s="13" t="s">
        <v>318</v>
      </c>
      <c r="J85" s="13">
        <v>300000</v>
      </c>
      <c r="K85" s="13">
        <v>300000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5">
        <v>0</v>
      </c>
      <c r="S85" s="12" t="s">
        <v>26</v>
      </c>
    </row>
    <row r="86" spans="1:19" x14ac:dyDescent="0.25">
      <c r="A86" s="10" t="s">
        <v>345</v>
      </c>
      <c r="B86" s="11" t="s">
        <v>294</v>
      </c>
      <c r="C86" s="12" t="s">
        <v>24</v>
      </c>
      <c r="D86" s="12" t="s">
        <v>300</v>
      </c>
      <c r="E86" s="12" t="s">
        <v>26</v>
      </c>
      <c r="F86" s="12" t="s">
        <v>301</v>
      </c>
      <c r="G86" s="12" t="s">
        <v>26</v>
      </c>
      <c r="H86" s="12" t="s">
        <v>302</v>
      </c>
      <c r="I86" s="13" t="s">
        <v>303</v>
      </c>
      <c r="J86" s="13">
        <v>1199379.77</v>
      </c>
      <c r="K86" s="13">
        <v>0</v>
      </c>
      <c r="L86" s="13">
        <v>1033948.08</v>
      </c>
      <c r="M86" s="13">
        <v>165431.69</v>
      </c>
      <c r="N86" s="13">
        <v>0</v>
      </c>
      <c r="O86" s="13">
        <v>0</v>
      </c>
      <c r="P86" s="13">
        <v>0</v>
      </c>
      <c r="Q86" s="13">
        <v>0</v>
      </c>
      <c r="R86" s="15">
        <v>0</v>
      </c>
      <c r="S86" s="12" t="s">
        <v>26</v>
      </c>
    </row>
    <row r="87" spans="1:19" x14ac:dyDescent="0.25">
      <c r="A87" s="10" t="s">
        <v>348</v>
      </c>
      <c r="B87" s="11" t="s">
        <v>294</v>
      </c>
      <c r="C87" s="12" t="s">
        <v>24</v>
      </c>
      <c r="D87" s="12" t="s">
        <v>323</v>
      </c>
      <c r="E87" s="12" t="s">
        <v>26</v>
      </c>
      <c r="F87" s="12" t="s">
        <v>324</v>
      </c>
      <c r="G87" s="12" t="s">
        <v>26</v>
      </c>
      <c r="H87" s="12" t="s">
        <v>325</v>
      </c>
      <c r="I87" s="13" t="s">
        <v>326</v>
      </c>
      <c r="J87" s="13">
        <v>8887695.6400000006</v>
      </c>
      <c r="K87" s="13">
        <v>0</v>
      </c>
      <c r="L87" s="13">
        <v>7661806.5899999999</v>
      </c>
      <c r="M87" s="13">
        <v>1225889.05</v>
      </c>
      <c r="N87" s="13">
        <v>0</v>
      </c>
      <c r="O87" s="13">
        <v>0</v>
      </c>
      <c r="P87" s="13">
        <v>0</v>
      </c>
      <c r="Q87" s="13">
        <v>0</v>
      </c>
      <c r="R87" s="15">
        <v>0</v>
      </c>
      <c r="S87" s="12" t="s">
        <v>26</v>
      </c>
    </row>
    <row r="88" spans="1:19" x14ac:dyDescent="0.25">
      <c r="A88" s="10" t="s">
        <v>351</v>
      </c>
      <c r="B88" s="11" t="s">
        <v>294</v>
      </c>
      <c r="C88" s="12" t="s">
        <v>24</v>
      </c>
      <c r="D88" s="12" t="s">
        <v>305</v>
      </c>
      <c r="E88" s="12" t="s">
        <v>26</v>
      </c>
      <c r="F88" s="12" t="s">
        <v>306</v>
      </c>
      <c r="G88" s="12" t="s">
        <v>26</v>
      </c>
      <c r="H88" s="12" t="s">
        <v>307</v>
      </c>
      <c r="I88" s="13" t="s">
        <v>308</v>
      </c>
      <c r="J88" s="13">
        <v>2698923.93</v>
      </c>
      <c r="K88" s="13">
        <v>0</v>
      </c>
      <c r="L88" s="13">
        <v>2326658.56</v>
      </c>
      <c r="M88" s="13">
        <v>372265.37</v>
      </c>
      <c r="N88" s="13">
        <v>0</v>
      </c>
      <c r="O88" s="13">
        <v>0</v>
      </c>
      <c r="P88" s="13">
        <v>0</v>
      </c>
      <c r="Q88" s="13">
        <v>0</v>
      </c>
      <c r="R88" s="15">
        <v>0</v>
      </c>
      <c r="S88" s="12" t="s">
        <v>26</v>
      </c>
    </row>
    <row r="89" spans="1:19" x14ac:dyDescent="0.25">
      <c r="A89" s="10" t="s">
        <v>354</v>
      </c>
      <c r="B89" s="11" t="s">
        <v>294</v>
      </c>
      <c r="C89" s="12" t="s">
        <v>24</v>
      </c>
      <c r="D89" s="12" t="s">
        <v>320</v>
      </c>
      <c r="E89" s="12" t="s">
        <v>26</v>
      </c>
      <c r="F89" s="12" t="s">
        <v>321</v>
      </c>
      <c r="G89" s="12" t="s">
        <v>26</v>
      </c>
      <c r="H89" s="12" t="s">
        <v>120</v>
      </c>
      <c r="I89" s="13" t="s">
        <v>121</v>
      </c>
      <c r="J89" s="13">
        <v>904800</v>
      </c>
      <c r="K89" s="13">
        <v>0</v>
      </c>
      <c r="L89" s="13">
        <v>780000</v>
      </c>
      <c r="M89" s="13">
        <v>124800</v>
      </c>
      <c r="N89" s="13">
        <v>0</v>
      </c>
      <c r="O89" s="13">
        <v>0</v>
      </c>
      <c r="P89" s="13">
        <v>0</v>
      </c>
      <c r="Q89" s="13">
        <v>0</v>
      </c>
      <c r="R89" s="15">
        <v>0</v>
      </c>
      <c r="S89" s="12" t="s">
        <v>26</v>
      </c>
    </row>
    <row r="90" spans="1:19" x14ac:dyDescent="0.25">
      <c r="A90" s="10" t="s">
        <v>357</v>
      </c>
      <c r="B90" s="11" t="s">
        <v>294</v>
      </c>
      <c r="C90" s="12" t="s">
        <v>24</v>
      </c>
      <c r="D90" s="12" t="s">
        <v>310</v>
      </c>
      <c r="E90" s="12" t="s">
        <v>26</v>
      </c>
      <c r="F90" s="12" t="s">
        <v>311</v>
      </c>
      <c r="G90" s="12" t="s">
        <v>26</v>
      </c>
      <c r="H90" s="12" t="s">
        <v>312</v>
      </c>
      <c r="I90" s="13" t="s">
        <v>313</v>
      </c>
      <c r="J90" s="13">
        <v>154607712.44999999</v>
      </c>
      <c r="K90" s="13">
        <v>154607712.44999999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5">
        <v>0</v>
      </c>
      <c r="S90" s="12" t="s">
        <v>26</v>
      </c>
    </row>
    <row r="91" spans="1:19" x14ac:dyDescent="0.25">
      <c r="A91" s="10" t="s">
        <v>360</v>
      </c>
      <c r="B91" s="11" t="s">
        <v>294</v>
      </c>
      <c r="C91" s="12" t="s">
        <v>24</v>
      </c>
      <c r="D91" s="12" t="s">
        <v>295</v>
      </c>
      <c r="E91" s="12" t="s">
        <v>26</v>
      </c>
      <c r="F91" s="12" t="s">
        <v>296</v>
      </c>
      <c r="G91" s="12" t="s">
        <v>26</v>
      </c>
      <c r="H91" s="12" t="s">
        <v>297</v>
      </c>
      <c r="I91" s="13" t="s">
        <v>298</v>
      </c>
      <c r="J91" s="13">
        <v>13195000</v>
      </c>
      <c r="K91" s="13">
        <v>0</v>
      </c>
      <c r="L91" s="13">
        <v>11375000</v>
      </c>
      <c r="M91" s="13">
        <v>1820000</v>
      </c>
      <c r="N91" s="13">
        <v>0</v>
      </c>
      <c r="O91" s="13">
        <v>0</v>
      </c>
      <c r="P91" s="13">
        <v>0</v>
      </c>
      <c r="Q91" s="13">
        <v>0</v>
      </c>
      <c r="R91" s="15">
        <v>0</v>
      </c>
      <c r="S91" s="12" t="s">
        <v>26</v>
      </c>
    </row>
    <row r="92" spans="1:19" x14ac:dyDescent="0.25">
      <c r="A92" s="10" t="s">
        <v>363</v>
      </c>
      <c r="B92" s="11" t="s">
        <v>364</v>
      </c>
      <c r="C92" s="12" t="s">
        <v>50</v>
      </c>
      <c r="D92" s="12" t="s">
        <v>26</v>
      </c>
      <c r="E92" s="12" t="s">
        <v>370</v>
      </c>
      <c r="F92" s="12" t="s">
        <v>26</v>
      </c>
      <c r="G92" s="12" t="s">
        <v>365</v>
      </c>
      <c r="H92" s="12" t="s">
        <v>180</v>
      </c>
      <c r="I92" s="13" t="s">
        <v>181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5">
        <v>432416.16</v>
      </c>
      <c r="S92" s="12" t="s">
        <v>371</v>
      </c>
    </row>
    <row r="93" spans="1:19" x14ac:dyDescent="0.25">
      <c r="A93" s="10" t="s">
        <v>367</v>
      </c>
      <c r="B93" s="11" t="s">
        <v>364</v>
      </c>
      <c r="C93" s="12" t="s">
        <v>50</v>
      </c>
      <c r="D93" s="12" t="s">
        <v>26</v>
      </c>
      <c r="E93" s="12" t="s">
        <v>373</v>
      </c>
      <c r="F93" s="12" t="s">
        <v>26</v>
      </c>
      <c r="G93" s="12" t="s">
        <v>323</v>
      </c>
      <c r="H93" s="12" t="s">
        <v>325</v>
      </c>
      <c r="I93" s="13" t="s">
        <v>326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5">
        <v>919416.79</v>
      </c>
      <c r="S93" s="12" t="s">
        <v>374</v>
      </c>
    </row>
    <row r="94" spans="1:19" x14ac:dyDescent="0.25">
      <c r="A94" s="10" t="s">
        <v>369</v>
      </c>
      <c r="B94" s="11" t="s">
        <v>364</v>
      </c>
      <c r="C94" s="12" t="s">
        <v>50</v>
      </c>
      <c r="D94" s="12" t="s">
        <v>26</v>
      </c>
      <c r="E94" s="12" t="s">
        <v>376</v>
      </c>
      <c r="F94" s="12" t="s">
        <v>26</v>
      </c>
      <c r="G94" s="12" t="s">
        <v>151</v>
      </c>
      <c r="H94" s="12" t="s">
        <v>153</v>
      </c>
      <c r="I94" s="13" t="s">
        <v>154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5">
        <v>932520</v>
      </c>
      <c r="S94" s="12" t="s">
        <v>377</v>
      </c>
    </row>
    <row r="95" spans="1:19" x14ac:dyDescent="0.25">
      <c r="A95" s="10" t="s">
        <v>372</v>
      </c>
      <c r="B95" s="11" t="s">
        <v>364</v>
      </c>
      <c r="C95" s="12" t="s">
        <v>50</v>
      </c>
      <c r="D95" s="12" t="s">
        <v>26</v>
      </c>
      <c r="E95" s="12" t="s">
        <v>379</v>
      </c>
      <c r="F95" s="12" t="s">
        <v>26</v>
      </c>
      <c r="G95" s="12" t="s">
        <v>320</v>
      </c>
      <c r="H95" s="12" t="s">
        <v>120</v>
      </c>
      <c r="I95" s="13" t="s">
        <v>121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5">
        <v>93600</v>
      </c>
      <c r="S95" s="12" t="s">
        <v>380</v>
      </c>
    </row>
    <row r="96" spans="1:19" x14ac:dyDescent="0.25">
      <c r="A96" s="10" t="s">
        <v>375</v>
      </c>
      <c r="B96" s="11" t="s">
        <v>364</v>
      </c>
      <c r="C96" s="12" t="s">
        <v>50</v>
      </c>
      <c r="D96" s="12" t="s">
        <v>26</v>
      </c>
      <c r="E96" s="12" t="s">
        <v>382</v>
      </c>
      <c r="F96" s="12" t="s">
        <v>26</v>
      </c>
      <c r="G96" s="12" t="s">
        <v>368</v>
      </c>
      <c r="H96" s="12" t="s">
        <v>184</v>
      </c>
      <c r="I96" s="13" t="s">
        <v>185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5">
        <v>172622.6</v>
      </c>
      <c r="S96" s="12" t="s">
        <v>383</v>
      </c>
    </row>
    <row r="97" spans="1:19" x14ac:dyDescent="0.25">
      <c r="A97" s="10" t="s">
        <v>378</v>
      </c>
      <c r="B97" s="11" t="s">
        <v>364</v>
      </c>
      <c r="C97" s="12" t="s">
        <v>24</v>
      </c>
      <c r="D97" s="12" t="s">
        <v>365</v>
      </c>
      <c r="E97" s="12" t="s">
        <v>26</v>
      </c>
      <c r="F97" s="12" t="s">
        <v>366</v>
      </c>
      <c r="G97" s="12" t="s">
        <v>26</v>
      </c>
      <c r="H97" s="12" t="s">
        <v>180</v>
      </c>
      <c r="I97" s="13" t="s">
        <v>181</v>
      </c>
      <c r="J97" s="13">
        <v>4180022.88</v>
      </c>
      <c r="K97" s="13">
        <v>0</v>
      </c>
      <c r="L97" s="13">
        <v>3603468</v>
      </c>
      <c r="M97" s="13">
        <v>576554.88</v>
      </c>
      <c r="N97" s="13">
        <v>0</v>
      </c>
      <c r="O97" s="13">
        <v>0</v>
      </c>
      <c r="P97" s="13">
        <v>0</v>
      </c>
      <c r="Q97" s="13">
        <v>0</v>
      </c>
      <c r="R97" s="15">
        <v>0</v>
      </c>
      <c r="S97" s="12" t="s">
        <v>26</v>
      </c>
    </row>
    <row r="98" spans="1:19" x14ac:dyDescent="0.25">
      <c r="A98" s="10" t="s">
        <v>381</v>
      </c>
      <c r="B98" s="11" t="s">
        <v>364</v>
      </c>
      <c r="C98" s="12" t="s">
        <v>24</v>
      </c>
      <c r="D98" s="12" t="s">
        <v>368</v>
      </c>
      <c r="E98" s="12" t="s">
        <v>26</v>
      </c>
      <c r="F98" s="12" t="s">
        <v>83</v>
      </c>
      <c r="G98" s="12" t="s">
        <v>26</v>
      </c>
      <c r="H98" s="12" t="s">
        <v>184</v>
      </c>
      <c r="I98" s="13" t="s">
        <v>185</v>
      </c>
      <c r="J98" s="13">
        <v>1668685.06</v>
      </c>
      <c r="K98" s="13">
        <v>0</v>
      </c>
      <c r="L98" s="13">
        <v>1438521.6</v>
      </c>
      <c r="M98" s="13">
        <v>230163.46</v>
      </c>
      <c r="N98" s="13">
        <v>0</v>
      </c>
      <c r="O98" s="13">
        <v>0</v>
      </c>
      <c r="P98" s="13">
        <v>0</v>
      </c>
      <c r="Q98" s="13">
        <v>0</v>
      </c>
      <c r="R98" s="15">
        <v>0</v>
      </c>
      <c r="S98" s="12" t="s">
        <v>26</v>
      </c>
    </row>
    <row r="100" spans="1:19" x14ac:dyDescent="0.25">
      <c r="J100" s="7">
        <f>SUM(J2:J98)</f>
        <v>485792599.49999994</v>
      </c>
      <c r="K100" s="7">
        <f t="shared" ref="K100:R100" si="0">SUM(K2:K98)</f>
        <v>229539243.49999997</v>
      </c>
      <c r="L100" s="7">
        <f t="shared" si="0"/>
        <v>219978520.36000001</v>
      </c>
      <c r="M100" s="7">
        <f t="shared" si="0"/>
        <v>35196563.219999999</v>
      </c>
      <c r="N100" s="7">
        <f t="shared" si="0"/>
        <v>998400</v>
      </c>
      <c r="O100" s="7">
        <f t="shared" si="0"/>
        <v>79872</v>
      </c>
      <c r="P100" s="7">
        <f t="shared" si="0"/>
        <v>0</v>
      </c>
      <c r="Q100" s="7">
        <f t="shared" si="0"/>
        <v>0</v>
      </c>
      <c r="R100" s="7">
        <f t="shared" si="0"/>
        <v>28401535.607599996</v>
      </c>
    </row>
    <row r="102" spans="1:19" x14ac:dyDescent="0.25">
      <c r="I102" s="41" t="s">
        <v>384</v>
      </c>
      <c r="J102" s="41"/>
      <c r="K102" s="41"/>
      <c r="L102" s="41"/>
    </row>
    <row r="104" spans="1:19" x14ac:dyDescent="0.25">
      <c r="J104" s="6" t="s">
        <v>385</v>
      </c>
      <c r="K104" s="6" t="s">
        <v>386</v>
      </c>
      <c r="L104" s="3" t="s">
        <v>387</v>
      </c>
    </row>
    <row r="106" spans="1:19" x14ac:dyDescent="0.25">
      <c r="I106" s="6" t="s">
        <v>388</v>
      </c>
      <c r="J106" s="6">
        <f>K100</f>
        <v>229539243.49999997</v>
      </c>
    </row>
    <row r="108" spans="1:19" x14ac:dyDescent="0.25">
      <c r="I108" s="6" t="s">
        <v>389</v>
      </c>
      <c r="J108" s="6">
        <f>L100</f>
        <v>219978520.36000001</v>
      </c>
      <c r="K108" s="6">
        <f>M100</f>
        <v>35196563.219999999</v>
      </c>
    </row>
    <row r="110" spans="1:19" x14ac:dyDescent="0.25">
      <c r="I110" s="6" t="s">
        <v>390</v>
      </c>
      <c r="J110" s="6">
        <f>N100</f>
        <v>998400</v>
      </c>
      <c r="K110" s="6">
        <f>O100</f>
        <v>79872</v>
      </c>
      <c r="L110" s="3">
        <v>0</v>
      </c>
    </row>
    <row r="112" spans="1:19" x14ac:dyDescent="0.25">
      <c r="I112" s="6" t="s">
        <v>391</v>
      </c>
      <c r="J112" s="6">
        <v>0</v>
      </c>
      <c r="K112" s="6">
        <v>0</v>
      </c>
    </row>
    <row r="114" spans="9:12" x14ac:dyDescent="0.25">
      <c r="I114" s="6" t="s">
        <v>392</v>
      </c>
      <c r="J114" s="6">
        <f>J106+J108+J110</f>
        <v>450516163.86000001</v>
      </c>
      <c r="K114" s="6">
        <f>K106+K108+K110</f>
        <v>35276435.219999999</v>
      </c>
      <c r="L114" s="3">
        <v>0</v>
      </c>
    </row>
  </sheetData>
  <sortState ref="A8:S98">
    <sortCondition ref="B8:B98"/>
    <sortCondition ref="S8:S98"/>
  </sortState>
  <mergeCells count="5">
    <mergeCell ref="A2:I2"/>
    <mergeCell ref="A3:I3"/>
    <mergeCell ref="A4:I4"/>
    <mergeCell ref="A5:I5"/>
    <mergeCell ref="I102:L10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114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4.285156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10.7109375" style="6" customWidth="1"/>
    <col min="15" max="15" width="9.7109375" style="6" customWidth="1"/>
    <col min="16" max="16" width="11.42578125" style="6" customWidth="1"/>
    <col min="17" max="17" width="10.42578125" style="6" customWidth="1"/>
    <col min="18" max="18" width="13.28515625" style="16" customWidth="1"/>
    <col min="19" max="19" width="17.4257812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14"/>
      <c r="S2" s="8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14"/>
      <c r="S3" s="8"/>
    </row>
    <row r="4" spans="1:19" s="2" customFormat="1" x14ac:dyDescent="0.25">
      <c r="A4" s="40" t="s">
        <v>393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14"/>
      <c r="S4" s="8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14"/>
      <c r="S5" s="8"/>
    </row>
    <row r="7" spans="1:19" s="1" customForma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7" t="s">
        <v>21</v>
      </c>
    </row>
    <row r="8" spans="1:19" s="31" customFormat="1" hidden="1" x14ac:dyDescent="0.25">
      <c r="A8" s="26" t="s">
        <v>155</v>
      </c>
      <c r="B8" s="27" t="s">
        <v>126</v>
      </c>
      <c r="C8" s="28" t="s">
        <v>24</v>
      </c>
      <c r="D8" s="28" t="s">
        <v>135</v>
      </c>
      <c r="E8" s="28" t="s">
        <v>26</v>
      </c>
      <c r="F8" s="28" t="s">
        <v>136</v>
      </c>
      <c r="G8" s="28" t="s">
        <v>26</v>
      </c>
      <c r="H8" s="28" t="s">
        <v>137</v>
      </c>
      <c r="I8" s="29" t="s">
        <v>138</v>
      </c>
      <c r="J8" s="29">
        <v>3900000</v>
      </c>
      <c r="K8" s="29">
        <v>3900000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30">
        <v>0</v>
      </c>
      <c r="S8" s="28" t="s">
        <v>26</v>
      </c>
    </row>
    <row r="9" spans="1:19" hidden="1" x14ac:dyDescent="0.25">
      <c r="A9" s="10" t="s">
        <v>48</v>
      </c>
      <c r="B9" s="11" t="s">
        <v>49</v>
      </c>
      <c r="C9" s="12" t="s">
        <v>50</v>
      </c>
      <c r="D9" s="12" t="s">
        <v>26</v>
      </c>
      <c r="E9" s="12" t="s">
        <v>51</v>
      </c>
      <c r="F9" s="12" t="s">
        <v>52</v>
      </c>
      <c r="G9" s="12" t="s">
        <v>53</v>
      </c>
      <c r="H9" s="12" t="s">
        <v>54</v>
      </c>
      <c r="I9" s="13" t="s">
        <v>55</v>
      </c>
      <c r="J9" s="13">
        <v>-1436400.35</v>
      </c>
      <c r="K9" s="13">
        <v>0</v>
      </c>
      <c r="L9" s="13">
        <v>-1238276.1599999999</v>
      </c>
      <c r="M9" s="13">
        <v>-198124.19</v>
      </c>
      <c r="N9" s="13">
        <v>0</v>
      </c>
      <c r="O9" s="13">
        <v>0</v>
      </c>
      <c r="P9" s="13">
        <v>0</v>
      </c>
      <c r="Q9" s="13">
        <v>0</v>
      </c>
      <c r="R9" s="15">
        <v>0</v>
      </c>
      <c r="S9" s="12" t="s">
        <v>26</v>
      </c>
    </row>
    <row r="10" spans="1:19" s="31" customFormat="1" hidden="1" x14ac:dyDescent="0.25">
      <c r="A10" s="26" t="s">
        <v>204</v>
      </c>
      <c r="B10" s="27" t="s">
        <v>177</v>
      </c>
      <c r="C10" s="28" t="s">
        <v>24</v>
      </c>
      <c r="D10" s="28" t="s">
        <v>210</v>
      </c>
      <c r="E10" s="28" t="s">
        <v>26</v>
      </c>
      <c r="F10" s="28" t="s">
        <v>211</v>
      </c>
      <c r="G10" s="28" t="s">
        <v>26</v>
      </c>
      <c r="H10" s="28" t="s">
        <v>54</v>
      </c>
      <c r="I10" s="29" t="s">
        <v>55</v>
      </c>
      <c r="J10" s="29">
        <v>19648426.449999999</v>
      </c>
      <c r="K10" s="29">
        <v>7492276.4400000004</v>
      </c>
      <c r="L10" s="29">
        <v>10479439.66</v>
      </c>
      <c r="M10" s="29">
        <v>1676710.35</v>
      </c>
      <c r="N10" s="29">
        <v>0</v>
      </c>
      <c r="O10" s="29">
        <v>0</v>
      </c>
      <c r="P10" s="29">
        <v>0</v>
      </c>
      <c r="Q10" s="29">
        <v>0</v>
      </c>
      <c r="R10" s="30">
        <v>0</v>
      </c>
      <c r="S10" s="28" t="s">
        <v>26</v>
      </c>
    </row>
    <row r="11" spans="1:19" s="31" customFormat="1" hidden="1" x14ac:dyDescent="0.25">
      <c r="A11" s="26" t="s">
        <v>254</v>
      </c>
      <c r="B11" s="27" t="s">
        <v>249</v>
      </c>
      <c r="C11" s="28" t="s">
        <v>50</v>
      </c>
      <c r="D11" s="28" t="s">
        <v>26</v>
      </c>
      <c r="E11" s="28" t="s">
        <v>276</v>
      </c>
      <c r="F11" s="28" t="s">
        <v>26</v>
      </c>
      <c r="G11" s="28" t="s">
        <v>210</v>
      </c>
      <c r="H11" s="28" t="s">
        <v>54</v>
      </c>
      <c r="I11" s="29" t="s">
        <v>55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30">
        <v>1257532.76</v>
      </c>
      <c r="S11" s="28" t="s">
        <v>277</v>
      </c>
    </row>
    <row r="12" spans="1:19" s="31" customFormat="1" hidden="1" x14ac:dyDescent="0.25">
      <c r="A12" s="26" t="s">
        <v>209</v>
      </c>
      <c r="B12" s="27" t="s">
        <v>177</v>
      </c>
      <c r="C12" s="28" t="s">
        <v>24</v>
      </c>
      <c r="D12" s="28" t="s">
        <v>218</v>
      </c>
      <c r="E12" s="28" t="s">
        <v>26</v>
      </c>
      <c r="F12" s="28" t="s">
        <v>219</v>
      </c>
      <c r="G12" s="28" t="s">
        <v>26</v>
      </c>
      <c r="H12" s="28" t="s">
        <v>220</v>
      </c>
      <c r="I12" s="29" t="s">
        <v>221</v>
      </c>
      <c r="J12" s="29">
        <v>7574988.5599999996</v>
      </c>
      <c r="K12" s="29">
        <v>2230769.2400000002</v>
      </c>
      <c r="L12" s="29">
        <v>4607085.62</v>
      </c>
      <c r="M12" s="29">
        <v>737133.69</v>
      </c>
      <c r="N12" s="29">
        <v>0</v>
      </c>
      <c r="O12" s="29">
        <v>0</v>
      </c>
      <c r="P12" s="29">
        <v>0</v>
      </c>
      <c r="Q12" s="29">
        <v>0</v>
      </c>
      <c r="R12" s="30">
        <v>0</v>
      </c>
      <c r="S12" s="28" t="s">
        <v>26</v>
      </c>
    </row>
    <row r="13" spans="1:19" s="31" customFormat="1" hidden="1" x14ac:dyDescent="0.25">
      <c r="A13" s="26" t="s">
        <v>330</v>
      </c>
      <c r="B13" s="27" t="s">
        <v>294</v>
      </c>
      <c r="C13" s="28" t="s">
        <v>50</v>
      </c>
      <c r="D13" s="28" t="s">
        <v>26</v>
      </c>
      <c r="E13" s="28" t="s">
        <v>346</v>
      </c>
      <c r="F13" s="28" t="s">
        <v>26</v>
      </c>
      <c r="G13" s="28" t="s">
        <v>218</v>
      </c>
      <c r="H13" s="28" t="s">
        <v>220</v>
      </c>
      <c r="I13" s="29" t="s">
        <v>221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30">
        <v>552850.27</v>
      </c>
      <c r="S13" s="28" t="s">
        <v>347</v>
      </c>
    </row>
    <row r="14" spans="1:19" s="31" customFormat="1" hidden="1" x14ac:dyDescent="0.25">
      <c r="A14" s="26" t="s">
        <v>342</v>
      </c>
      <c r="B14" s="27" t="s">
        <v>294</v>
      </c>
      <c r="C14" s="28" t="s">
        <v>24</v>
      </c>
      <c r="D14" s="28" t="s">
        <v>315</v>
      </c>
      <c r="E14" s="28" t="s">
        <v>26</v>
      </c>
      <c r="F14" s="28" t="s">
        <v>316</v>
      </c>
      <c r="G14" s="28" t="s">
        <v>26</v>
      </c>
      <c r="H14" s="28" t="s">
        <v>317</v>
      </c>
      <c r="I14" s="29" t="s">
        <v>318</v>
      </c>
      <c r="J14" s="29">
        <v>300000</v>
      </c>
      <c r="K14" s="29">
        <v>300000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30">
        <v>0</v>
      </c>
      <c r="S14" s="28" t="s">
        <v>26</v>
      </c>
    </row>
    <row r="15" spans="1:19" s="31" customFormat="1" hidden="1" x14ac:dyDescent="0.25">
      <c r="A15" s="26" t="s">
        <v>248</v>
      </c>
      <c r="B15" s="27" t="s">
        <v>249</v>
      </c>
      <c r="C15" s="28" t="s">
        <v>50</v>
      </c>
      <c r="D15" s="28" t="s">
        <v>26</v>
      </c>
      <c r="E15" s="28" t="s">
        <v>273</v>
      </c>
      <c r="F15" s="28" t="s">
        <v>26</v>
      </c>
      <c r="G15" s="28" t="s">
        <v>250</v>
      </c>
      <c r="H15" s="28" t="s">
        <v>252</v>
      </c>
      <c r="I15" s="29" t="s">
        <v>253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30">
        <v>822000</v>
      </c>
      <c r="S15" s="28" t="s">
        <v>274</v>
      </c>
    </row>
    <row r="16" spans="1:19" s="31" customFormat="1" hidden="1" x14ac:dyDescent="0.25">
      <c r="A16" s="26" t="s">
        <v>278</v>
      </c>
      <c r="B16" s="27" t="s">
        <v>249</v>
      </c>
      <c r="C16" s="28" t="s">
        <v>24</v>
      </c>
      <c r="D16" s="28" t="s">
        <v>250</v>
      </c>
      <c r="E16" s="28" t="s">
        <v>26</v>
      </c>
      <c r="F16" s="28" t="s">
        <v>251</v>
      </c>
      <c r="G16" s="28" t="s">
        <v>26</v>
      </c>
      <c r="H16" s="28" t="s">
        <v>252</v>
      </c>
      <c r="I16" s="29" t="s">
        <v>253</v>
      </c>
      <c r="J16" s="29">
        <v>7946000</v>
      </c>
      <c r="K16" s="29">
        <v>0</v>
      </c>
      <c r="L16" s="29">
        <v>6850000</v>
      </c>
      <c r="M16" s="29">
        <v>1096000</v>
      </c>
      <c r="N16" s="29">
        <v>0</v>
      </c>
      <c r="O16" s="29">
        <v>0</v>
      </c>
      <c r="P16" s="29">
        <v>0</v>
      </c>
      <c r="Q16" s="29">
        <v>0</v>
      </c>
      <c r="R16" s="30">
        <v>0</v>
      </c>
      <c r="S16" s="28" t="s">
        <v>26</v>
      </c>
    </row>
    <row r="17" spans="1:19" s="31" customFormat="1" hidden="1" x14ac:dyDescent="0.25">
      <c r="A17" s="26" t="s">
        <v>80</v>
      </c>
      <c r="B17" s="27" t="s">
        <v>81</v>
      </c>
      <c r="C17" s="28" t="s">
        <v>24</v>
      </c>
      <c r="D17" s="28" t="s">
        <v>82</v>
      </c>
      <c r="E17" s="28" t="s">
        <v>26</v>
      </c>
      <c r="F17" s="28" t="s">
        <v>83</v>
      </c>
      <c r="G17" s="28" t="s">
        <v>26</v>
      </c>
      <c r="H17" s="28" t="s">
        <v>84</v>
      </c>
      <c r="I17" s="29" t="s">
        <v>85</v>
      </c>
      <c r="J17" s="29">
        <v>9648000</v>
      </c>
      <c r="K17" s="29">
        <v>9648000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30">
        <v>0</v>
      </c>
      <c r="S17" s="28" t="s">
        <v>26</v>
      </c>
    </row>
    <row r="18" spans="1:19" s="31" customFormat="1" hidden="1" x14ac:dyDescent="0.25">
      <c r="A18" s="26" t="s">
        <v>86</v>
      </c>
      <c r="B18" s="27" t="s">
        <v>81</v>
      </c>
      <c r="C18" s="28" t="s">
        <v>24</v>
      </c>
      <c r="D18" s="28" t="s">
        <v>87</v>
      </c>
      <c r="E18" s="28" t="s">
        <v>26</v>
      </c>
      <c r="F18" s="28" t="s">
        <v>88</v>
      </c>
      <c r="G18" s="28" t="s">
        <v>26</v>
      </c>
      <c r="H18" s="28" t="s">
        <v>89</v>
      </c>
      <c r="I18" s="29" t="s">
        <v>90</v>
      </c>
      <c r="J18" s="29">
        <v>5640000</v>
      </c>
      <c r="K18" s="29">
        <v>5640000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30">
        <v>0</v>
      </c>
      <c r="S18" s="28" t="s">
        <v>26</v>
      </c>
    </row>
    <row r="19" spans="1:19" s="31" customFormat="1" hidden="1" x14ac:dyDescent="0.25">
      <c r="A19" s="26" t="s">
        <v>91</v>
      </c>
      <c r="B19" s="27" t="s">
        <v>81</v>
      </c>
      <c r="C19" s="28" t="s">
        <v>24</v>
      </c>
      <c r="D19" s="28" t="s">
        <v>92</v>
      </c>
      <c r="E19" s="28" t="s">
        <v>26</v>
      </c>
      <c r="F19" s="28" t="s">
        <v>93</v>
      </c>
      <c r="G19" s="28" t="s">
        <v>26</v>
      </c>
      <c r="H19" s="28" t="s">
        <v>89</v>
      </c>
      <c r="I19" s="29" t="s">
        <v>90</v>
      </c>
      <c r="J19" s="29">
        <v>6688272</v>
      </c>
      <c r="K19" s="29">
        <v>5610000</v>
      </c>
      <c r="L19" s="29">
        <v>0</v>
      </c>
      <c r="M19" s="29">
        <v>0</v>
      </c>
      <c r="N19" s="29">
        <v>998400</v>
      </c>
      <c r="O19" s="29">
        <v>79872</v>
      </c>
      <c r="P19" s="29">
        <v>0</v>
      </c>
      <c r="Q19" s="29">
        <v>0</v>
      </c>
      <c r="R19" s="30">
        <v>0</v>
      </c>
      <c r="S19" s="28" t="s">
        <v>26</v>
      </c>
    </row>
    <row r="20" spans="1:19" s="31" customFormat="1" hidden="1" x14ac:dyDescent="0.25">
      <c r="A20" s="26" t="s">
        <v>134</v>
      </c>
      <c r="B20" s="27" t="s">
        <v>126</v>
      </c>
      <c r="C20" s="28" t="s">
        <v>50</v>
      </c>
      <c r="D20" s="28" t="s">
        <v>26</v>
      </c>
      <c r="E20" s="28" t="s">
        <v>162</v>
      </c>
      <c r="F20" s="28" t="s">
        <v>26</v>
      </c>
      <c r="G20" s="28" t="s">
        <v>92</v>
      </c>
      <c r="H20" s="28" t="s">
        <v>89</v>
      </c>
      <c r="I20" s="29" t="s">
        <v>90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30">
        <v>59904</v>
      </c>
      <c r="S20" s="28" t="s">
        <v>163</v>
      </c>
    </row>
    <row r="21" spans="1:19" hidden="1" x14ac:dyDescent="0.25">
      <c r="A21" s="10" t="s">
        <v>176</v>
      </c>
      <c r="B21" s="11" t="s">
        <v>177</v>
      </c>
      <c r="C21" s="12" t="s">
        <v>50</v>
      </c>
      <c r="D21" s="12" t="s">
        <v>26</v>
      </c>
      <c r="E21" s="12" t="s">
        <v>228</v>
      </c>
      <c r="F21" s="12" t="s">
        <v>26</v>
      </c>
      <c r="G21" s="12" t="s">
        <v>178</v>
      </c>
      <c r="H21" s="12" t="s">
        <v>180</v>
      </c>
      <c r="I21" s="13" t="s">
        <v>181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5">
        <v>432416.16</v>
      </c>
      <c r="S21" s="12" t="s">
        <v>229</v>
      </c>
    </row>
    <row r="22" spans="1:19" hidden="1" x14ac:dyDescent="0.25">
      <c r="A22" s="10" t="s">
        <v>212</v>
      </c>
      <c r="B22" s="11" t="s">
        <v>177</v>
      </c>
      <c r="C22" s="12" t="s">
        <v>24</v>
      </c>
      <c r="D22" s="12" t="s">
        <v>178</v>
      </c>
      <c r="E22" s="12" t="s">
        <v>26</v>
      </c>
      <c r="F22" s="12" t="s">
        <v>179</v>
      </c>
      <c r="G22" s="12" t="s">
        <v>26</v>
      </c>
      <c r="H22" s="12" t="s">
        <v>180</v>
      </c>
      <c r="I22" s="13" t="s">
        <v>181</v>
      </c>
      <c r="J22" s="13">
        <v>4180022.88</v>
      </c>
      <c r="K22" s="13">
        <v>0</v>
      </c>
      <c r="L22" s="13">
        <v>3603468</v>
      </c>
      <c r="M22" s="13">
        <v>576554.88</v>
      </c>
      <c r="N22" s="13">
        <v>0</v>
      </c>
      <c r="O22" s="13">
        <v>0</v>
      </c>
      <c r="P22" s="13">
        <v>0</v>
      </c>
      <c r="Q22" s="13">
        <v>0</v>
      </c>
      <c r="R22" s="15">
        <v>0</v>
      </c>
      <c r="S22" s="12" t="s">
        <v>26</v>
      </c>
    </row>
    <row r="23" spans="1:19" hidden="1" x14ac:dyDescent="0.25">
      <c r="A23" s="10" t="s">
        <v>363</v>
      </c>
      <c r="B23" s="11" t="s">
        <v>364</v>
      </c>
      <c r="C23" s="12" t="s">
        <v>50</v>
      </c>
      <c r="D23" s="12" t="s">
        <v>26</v>
      </c>
      <c r="E23" s="12" t="s">
        <v>370</v>
      </c>
      <c r="F23" s="12" t="s">
        <v>26</v>
      </c>
      <c r="G23" s="12" t="s">
        <v>365</v>
      </c>
      <c r="H23" s="12" t="s">
        <v>180</v>
      </c>
      <c r="I23" s="13" t="s">
        <v>181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5">
        <v>432416.16</v>
      </c>
      <c r="S23" s="12" t="s">
        <v>371</v>
      </c>
    </row>
    <row r="24" spans="1:19" hidden="1" x14ac:dyDescent="0.25">
      <c r="A24" s="10" t="s">
        <v>378</v>
      </c>
      <c r="B24" s="11" t="s">
        <v>364</v>
      </c>
      <c r="C24" s="12" t="s">
        <v>24</v>
      </c>
      <c r="D24" s="12" t="s">
        <v>365</v>
      </c>
      <c r="E24" s="12" t="s">
        <v>26</v>
      </c>
      <c r="F24" s="12" t="s">
        <v>366</v>
      </c>
      <c r="G24" s="12" t="s">
        <v>26</v>
      </c>
      <c r="H24" s="12" t="s">
        <v>180</v>
      </c>
      <c r="I24" s="13" t="s">
        <v>181</v>
      </c>
      <c r="J24" s="13">
        <v>4180022.88</v>
      </c>
      <c r="K24" s="13">
        <v>0</v>
      </c>
      <c r="L24" s="13">
        <v>3603468</v>
      </c>
      <c r="M24" s="13">
        <v>576554.88</v>
      </c>
      <c r="N24" s="13">
        <v>0</v>
      </c>
      <c r="O24" s="13">
        <v>0</v>
      </c>
      <c r="P24" s="13">
        <v>0</v>
      </c>
      <c r="Q24" s="13">
        <v>0</v>
      </c>
      <c r="R24" s="15">
        <v>0</v>
      </c>
      <c r="S24" s="12" t="s">
        <v>26</v>
      </c>
    </row>
    <row r="25" spans="1:19" s="31" customFormat="1" hidden="1" x14ac:dyDescent="0.25">
      <c r="A25" s="26" t="s">
        <v>304</v>
      </c>
      <c r="B25" s="27" t="s">
        <v>294</v>
      </c>
      <c r="C25" s="28" t="s">
        <v>50</v>
      </c>
      <c r="D25" s="28" t="s">
        <v>26</v>
      </c>
      <c r="E25" s="28" t="s">
        <v>358</v>
      </c>
      <c r="F25" s="28" t="s">
        <v>26</v>
      </c>
      <c r="G25" s="28" t="s">
        <v>300</v>
      </c>
      <c r="H25" s="28" t="s">
        <v>302</v>
      </c>
      <c r="I25" s="29" t="s">
        <v>303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30">
        <v>124073.7696</v>
      </c>
      <c r="S25" s="28" t="s">
        <v>359</v>
      </c>
    </row>
    <row r="26" spans="1:19" s="31" customFormat="1" hidden="1" x14ac:dyDescent="0.25">
      <c r="A26" s="26" t="s">
        <v>345</v>
      </c>
      <c r="B26" s="27" t="s">
        <v>294</v>
      </c>
      <c r="C26" s="28" t="s">
        <v>24</v>
      </c>
      <c r="D26" s="28" t="s">
        <v>300</v>
      </c>
      <c r="E26" s="28" t="s">
        <v>26</v>
      </c>
      <c r="F26" s="28" t="s">
        <v>301</v>
      </c>
      <c r="G26" s="28" t="s">
        <v>26</v>
      </c>
      <c r="H26" s="28" t="s">
        <v>302</v>
      </c>
      <c r="I26" s="29" t="s">
        <v>303</v>
      </c>
      <c r="J26" s="29">
        <v>1199379.77</v>
      </c>
      <c r="K26" s="29">
        <v>0</v>
      </c>
      <c r="L26" s="29">
        <v>1033948.08</v>
      </c>
      <c r="M26" s="29">
        <v>165431.69</v>
      </c>
      <c r="N26" s="29">
        <v>0</v>
      </c>
      <c r="O26" s="29">
        <v>0</v>
      </c>
      <c r="P26" s="29">
        <v>0</v>
      </c>
      <c r="Q26" s="29">
        <v>0</v>
      </c>
      <c r="R26" s="30">
        <v>0</v>
      </c>
      <c r="S26" s="28" t="s">
        <v>26</v>
      </c>
    </row>
    <row r="27" spans="1:19" s="31" customFormat="1" hidden="1" x14ac:dyDescent="0.25">
      <c r="A27" s="26" t="s">
        <v>71</v>
      </c>
      <c r="B27" s="27" t="s">
        <v>72</v>
      </c>
      <c r="C27" s="28" t="s">
        <v>24</v>
      </c>
      <c r="D27" s="28" t="s">
        <v>73</v>
      </c>
      <c r="E27" s="28" t="s">
        <v>26</v>
      </c>
      <c r="F27" s="28" t="s">
        <v>74</v>
      </c>
      <c r="G27" s="28" t="s">
        <v>26</v>
      </c>
      <c r="H27" s="28" t="s">
        <v>75</v>
      </c>
      <c r="I27" s="29" t="s">
        <v>76</v>
      </c>
      <c r="J27" s="29">
        <v>2600000</v>
      </c>
      <c r="K27" s="29">
        <v>2600000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30">
        <v>0</v>
      </c>
      <c r="S27" s="28" t="s">
        <v>26</v>
      </c>
    </row>
    <row r="28" spans="1:19" s="31" customFormat="1" hidden="1" x14ac:dyDescent="0.25">
      <c r="A28" s="26" t="s">
        <v>56</v>
      </c>
      <c r="B28" s="27" t="s">
        <v>57</v>
      </c>
      <c r="C28" s="28" t="s">
        <v>24</v>
      </c>
      <c r="D28" s="28" t="s">
        <v>58</v>
      </c>
      <c r="E28" s="28" t="s">
        <v>26</v>
      </c>
      <c r="F28" s="28" t="s">
        <v>59</v>
      </c>
      <c r="G28" s="28" t="s">
        <v>26</v>
      </c>
      <c r="H28" s="28" t="s">
        <v>60</v>
      </c>
      <c r="I28" s="29" t="s">
        <v>61</v>
      </c>
      <c r="J28" s="29">
        <v>18224434.690000001</v>
      </c>
      <c r="K28" s="29">
        <v>10081232.9</v>
      </c>
      <c r="L28" s="29">
        <v>7020001.54</v>
      </c>
      <c r="M28" s="29">
        <v>1123200.25</v>
      </c>
      <c r="N28" s="29">
        <v>0</v>
      </c>
      <c r="O28" s="29">
        <v>0</v>
      </c>
      <c r="P28" s="29">
        <v>0</v>
      </c>
      <c r="Q28" s="29">
        <v>0</v>
      </c>
      <c r="R28" s="30">
        <v>0</v>
      </c>
      <c r="S28" s="28" t="s">
        <v>26</v>
      </c>
    </row>
    <row r="29" spans="1:19" s="31" customFormat="1" hidden="1" x14ac:dyDescent="0.25">
      <c r="A29" s="26" t="s">
        <v>77</v>
      </c>
      <c r="B29" s="27" t="s">
        <v>72</v>
      </c>
      <c r="C29" s="28" t="s">
        <v>24</v>
      </c>
      <c r="D29" s="28" t="s">
        <v>78</v>
      </c>
      <c r="E29" s="28" t="s">
        <v>26</v>
      </c>
      <c r="F29" s="28" t="s">
        <v>79</v>
      </c>
      <c r="G29" s="28" t="s">
        <v>26</v>
      </c>
      <c r="H29" s="28" t="s">
        <v>60</v>
      </c>
      <c r="I29" s="29" t="s">
        <v>61</v>
      </c>
      <c r="J29" s="29">
        <v>809979.42</v>
      </c>
      <c r="K29" s="29">
        <v>0</v>
      </c>
      <c r="L29" s="29">
        <v>698258.12</v>
      </c>
      <c r="M29" s="29">
        <v>111721.3</v>
      </c>
      <c r="N29" s="29">
        <v>0</v>
      </c>
      <c r="O29" s="29">
        <v>0</v>
      </c>
      <c r="P29" s="29">
        <v>0</v>
      </c>
      <c r="Q29" s="29">
        <v>0</v>
      </c>
      <c r="R29" s="30">
        <v>0</v>
      </c>
      <c r="S29" s="28" t="s">
        <v>26</v>
      </c>
    </row>
    <row r="30" spans="1:19" s="31" customFormat="1" hidden="1" x14ac:dyDescent="0.25">
      <c r="A30" s="26" t="s">
        <v>139</v>
      </c>
      <c r="B30" s="27" t="s">
        <v>126</v>
      </c>
      <c r="C30" s="28" t="s">
        <v>50</v>
      </c>
      <c r="D30" s="28" t="s">
        <v>26</v>
      </c>
      <c r="E30" s="28" t="s">
        <v>165</v>
      </c>
      <c r="F30" s="28" t="s">
        <v>26</v>
      </c>
      <c r="G30" s="28" t="s">
        <v>58</v>
      </c>
      <c r="H30" s="28" t="s">
        <v>60</v>
      </c>
      <c r="I30" s="29" t="s">
        <v>61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30">
        <v>842400.19</v>
      </c>
      <c r="S30" s="28" t="s">
        <v>166</v>
      </c>
    </row>
    <row r="31" spans="1:19" s="31" customFormat="1" hidden="1" x14ac:dyDescent="0.25">
      <c r="A31" s="26" t="s">
        <v>144</v>
      </c>
      <c r="B31" s="27" t="s">
        <v>126</v>
      </c>
      <c r="C31" s="28" t="s">
        <v>50</v>
      </c>
      <c r="D31" s="28" t="s">
        <v>26</v>
      </c>
      <c r="E31" s="28" t="s">
        <v>168</v>
      </c>
      <c r="F31" s="28" t="s">
        <v>26</v>
      </c>
      <c r="G31" s="28" t="s">
        <v>78</v>
      </c>
      <c r="H31" s="28" t="s">
        <v>60</v>
      </c>
      <c r="I31" s="29" t="s">
        <v>61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30">
        <v>83790.98</v>
      </c>
      <c r="S31" s="28" t="s">
        <v>169</v>
      </c>
    </row>
    <row r="32" spans="1:19" s="31" customFormat="1" hidden="1" x14ac:dyDescent="0.25">
      <c r="A32" s="26" t="s">
        <v>158</v>
      </c>
      <c r="B32" s="27" t="s">
        <v>126</v>
      </c>
      <c r="C32" s="28" t="s">
        <v>24</v>
      </c>
      <c r="D32" s="28" t="s">
        <v>148</v>
      </c>
      <c r="E32" s="28" t="s">
        <v>26</v>
      </c>
      <c r="F32" s="28" t="s">
        <v>149</v>
      </c>
      <c r="G32" s="28" t="s">
        <v>26</v>
      </c>
      <c r="H32" s="28" t="s">
        <v>60</v>
      </c>
      <c r="I32" s="29" t="s">
        <v>61</v>
      </c>
      <c r="J32" s="29">
        <v>3440675.32</v>
      </c>
      <c r="K32" s="29">
        <v>0</v>
      </c>
      <c r="L32" s="29">
        <v>2966099.41</v>
      </c>
      <c r="M32" s="29">
        <v>474575.9</v>
      </c>
      <c r="N32" s="29">
        <v>0</v>
      </c>
      <c r="O32" s="29">
        <v>0</v>
      </c>
      <c r="P32" s="29">
        <v>0</v>
      </c>
      <c r="Q32" s="29">
        <v>0</v>
      </c>
      <c r="R32" s="30">
        <v>0</v>
      </c>
      <c r="S32" s="28" t="s">
        <v>26</v>
      </c>
    </row>
    <row r="33" spans="1:19" s="31" customFormat="1" hidden="1" x14ac:dyDescent="0.25">
      <c r="A33" s="26" t="s">
        <v>327</v>
      </c>
      <c r="B33" s="27" t="s">
        <v>294</v>
      </c>
      <c r="C33" s="28" t="s">
        <v>50</v>
      </c>
      <c r="D33" s="28" t="s">
        <v>26</v>
      </c>
      <c r="E33" s="28" t="s">
        <v>343</v>
      </c>
      <c r="F33" s="28" t="s">
        <v>26</v>
      </c>
      <c r="G33" s="28" t="s">
        <v>148</v>
      </c>
      <c r="H33" s="28" t="s">
        <v>60</v>
      </c>
      <c r="I33" s="29" t="s">
        <v>61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30">
        <v>355931.93</v>
      </c>
      <c r="S33" s="28" t="s">
        <v>344</v>
      </c>
    </row>
    <row r="34" spans="1:19" s="31" customFormat="1" hidden="1" x14ac:dyDescent="0.25">
      <c r="A34" s="26" t="s">
        <v>36</v>
      </c>
      <c r="B34" s="27" t="s">
        <v>37</v>
      </c>
      <c r="C34" s="28" t="s">
        <v>24</v>
      </c>
      <c r="D34" s="28" t="s">
        <v>38</v>
      </c>
      <c r="E34" s="28" t="s">
        <v>26</v>
      </c>
      <c r="F34" s="28" t="s">
        <v>39</v>
      </c>
      <c r="G34" s="28" t="s">
        <v>26</v>
      </c>
      <c r="H34" s="28" t="s">
        <v>40</v>
      </c>
      <c r="I34" s="29" t="s">
        <v>41</v>
      </c>
      <c r="J34" s="29">
        <v>5459536.0300000003</v>
      </c>
      <c r="K34" s="29">
        <v>0</v>
      </c>
      <c r="L34" s="29">
        <v>4706496.58</v>
      </c>
      <c r="M34" s="29">
        <v>753039.45</v>
      </c>
      <c r="N34" s="29">
        <v>0</v>
      </c>
      <c r="O34" s="29">
        <v>0</v>
      </c>
      <c r="P34" s="29">
        <v>0</v>
      </c>
      <c r="Q34" s="29">
        <v>0</v>
      </c>
      <c r="R34" s="30">
        <v>0</v>
      </c>
      <c r="S34" s="28" t="s">
        <v>26</v>
      </c>
    </row>
    <row r="35" spans="1:19" s="31" customFormat="1" hidden="1" x14ac:dyDescent="0.25">
      <c r="A35" s="26" t="s">
        <v>125</v>
      </c>
      <c r="B35" s="27" t="s">
        <v>126</v>
      </c>
      <c r="C35" s="28" t="s">
        <v>50</v>
      </c>
      <c r="D35" s="28" t="s">
        <v>26</v>
      </c>
      <c r="E35" s="28" t="s">
        <v>156</v>
      </c>
      <c r="F35" s="28" t="s">
        <v>26</v>
      </c>
      <c r="G35" s="28" t="s">
        <v>38</v>
      </c>
      <c r="H35" s="28" t="s">
        <v>40</v>
      </c>
      <c r="I35" s="29" t="s">
        <v>41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30">
        <v>564779.59</v>
      </c>
      <c r="S35" s="28" t="s">
        <v>157</v>
      </c>
    </row>
    <row r="36" spans="1:19" s="31" customFormat="1" hidden="1" x14ac:dyDescent="0.25">
      <c r="A36" s="26" t="s">
        <v>217</v>
      </c>
      <c r="B36" s="27" t="s">
        <v>177</v>
      </c>
      <c r="C36" s="28" t="s">
        <v>24</v>
      </c>
      <c r="D36" s="28" t="s">
        <v>205</v>
      </c>
      <c r="E36" s="28" t="s">
        <v>26</v>
      </c>
      <c r="F36" s="28" t="s">
        <v>206</v>
      </c>
      <c r="G36" s="28" t="s">
        <v>26</v>
      </c>
      <c r="H36" s="28" t="s">
        <v>207</v>
      </c>
      <c r="I36" s="29" t="s">
        <v>208</v>
      </c>
      <c r="J36" s="29">
        <v>2111201.88</v>
      </c>
      <c r="K36" s="29">
        <v>-0.12</v>
      </c>
      <c r="L36" s="29">
        <v>1820001.62</v>
      </c>
      <c r="M36" s="29">
        <v>291200.25</v>
      </c>
      <c r="N36" s="29">
        <v>0</v>
      </c>
      <c r="O36" s="29">
        <v>0</v>
      </c>
      <c r="P36" s="29">
        <v>0</v>
      </c>
      <c r="Q36" s="29">
        <v>0</v>
      </c>
      <c r="R36" s="30">
        <v>0</v>
      </c>
      <c r="S36" s="28" t="s">
        <v>26</v>
      </c>
    </row>
    <row r="37" spans="1:19" s="31" customFormat="1" hidden="1" x14ac:dyDescent="0.25">
      <c r="A37" s="26" t="s">
        <v>259</v>
      </c>
      <c r="B37" s="27" t="s">
        <v>249</v>
      </c>
      <c r="C37" s="28" t="s">
        <v>50</v>
      </c>
      <c r="D37" s="28" t="s">
        <v>26</v>
      </c>
      <c r="E37" s="28" t="s">
        <v>279</v>
      </c>
      <c r="F37" s="28" t="s">
        <v>26</v>
      </c>
      <c r="G37" s="28" t="s">
        <v>205</v>
      </c>
      <c r="H37" s="28" t="s">
        <v>207</v>
      </c>
      <c r="I37" s="29" t="s">
        <v>208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30">
        <v>291200.26</v>
      </c>
      <c r="S37" s="28" t="s">
        <v>280</v>
      </c>
    </row>
    <row r="38" spans="1:19" s="31" customFormat="1" hidden="1" x14ac:dyDescent="0.25">
      <c r="A38" s="26" t="s">
        <v>62</v>
      </c>
      <c r="B38" s="27" t="s">
        <v>57</v>
      </c>
      <c r="C38" s="28" t="s">
        <v>50</v>
      </c>
      <c r="D38" s="28" t="s">
        <v>26</v>
      </c>
      <c r="E38" s="28" t="s">
        <v>63</v>
      </c>
      <c r="F38" s="28" t="s">
        <v>64</v>
      </c>
      <c r="G38" s="28" t="s">
        <v>65</v>
      </c>
      <c r="H38" s="28" t="s">
        <v>66</v>
      </c>
      <c r="I38" s="29" t="s">
        <v>67</v>
      </c>
      <c r="J38" s="29">
        <v>-234413.68</v>
      </c>
      <c r="K38" s="29">
        <v>-234413.68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30">
        <v>0</v>
      </c>
      <c r="S38" s="28" t="s">
        <v>26</v>
      </c>
    </row>
    <row r="39" spans="1:19" s="31" customFormat="1" hidden="1" x14ac:dyDescent="0.25">
      <c r="A39" s="26" t="s">
        <v>68</v>
      </c>
      <c r="B39" s="27" t="s">
        <v>57</v>
      </c>
      <c r="C39" s="28" t="s">
        <v>50</v>
      </c>
      <c r="D39" s="28" t="s">
        <v>26</v>
      </c>
      <c r="E39" s="28" t="s">
        <v>69</v>
      </c>
      <c r="F39" s="28" t="s">
        <v>70</v>
      </c>
      <c r="G39" s="28" t="s">
        <v>65</v>
      </c>
      <c r="H39" s="28" t="s">
        <v>66</v>
      </c>
      <c r="I39" s="29" t="s">
        <v>67</v>
      </c>
      <c r="J39" s="29">
        <v>-226647.89</v>
      </c>
      <c r="K39" s="29">
        <v>0</v>
      </c>
      <c r="L39" s="29">
        <v>-195386.11</v>
      </c>
      <c r="M39" s="29">
        <v>-31261.78</v>
      </c>
      <c r="N39" s="29">
        <v>0</v>
      </c>
      <c r="O39" s="29">
        <v>0</v>
      </c>
      <c r="P39" s="29">
        <v>0</v>
      </c>
      <c r="Q39" s="29">
        <v>0</v>
      </c>
      <c r="R39" s="30">
        <v>0</v>
      </c>
      <c r="S39" s="28" t="s">
        <v>26</v>
      </c>
    </row>
    <row r="40" spans="1:19" s="31" customFormat="1" hidden="1" x14ac:dyDescent="0.25">
      <c r="A40" s="26" t="s">
        <v>94</v>
      </c>
      <c r="B40" s="27" t="s">
        <v>81</v>
      </c>
      <c r="C40" s="28" t="s">
        <v>50</v>
      </c>
      <c r="D40" s="28" t="s">
        <v>26</v>
      </c>
      <c r="E40" s="28" t="s">
        <v>108</v>
      </c>
      <c r="F40" s="28" t="s">
        <v>109</v>
      </c>
      <c r="G40" s="28" t="s">
        <v>110</v>
      </c>
      <c r="H40" s="28" t="s">
        <v>66</v>
      </c>
      <c r="I40" s="29" t="s">
        <v>67</v>
      </c>
      <c r="J40" s="29">
        <v>-283906.13</v>
      </c>
      <c r="K40" s="29">
        <v>0</v>
      </c>
      <c r="L40" s="29">
        <v>-244746.66</v>
      </c>
      <c r="M40" s="29">
        <v>-39159.47</v>
      </c>
      <c r="N40" s="29">
        <v>0</v>
      </c>
      <c r="O40" s="29">
        <v>0</v>
      </c>
      <c r="P40" s="29">
        <v>0</v>
      </c>
      <c r="Q40" s="29">
        <v>0</v>
      </c>
      <c r="R40" s="30">
        <v>0</v>
      </c>
      <c r="S40" s="28" t="s">
        <v>26</v>
      </c>
    </row>
    <row r="41" spans="1:19" s="31" customFormat="1" hidden="1" x14ac:dyDescent="0.25">
      <c r="A41" s="26" t="s">
        <v>222</v>
      </c>
      <c r="B41" s="27" t="s">
        <v>177</v>
      </c>
      <c r="C41" s="28" t="s">
        <v>24</v>
      </c>
      <c r="D41" s="28" t="s">
        <v>199</v>
      </c>
      <c r="E41" s="28" t="s">
        <v>26</v>
      </c>
      <c r="F41" s="28" t="s">
        <v>200</v>
      </c>
      <c r="G41" s="28" t="s">
        <v>26</v>
      </c>
      <c r="H41" s="28" t="s">
        <v>66</v>
      </c>
      <c r="I41" s="29" t="s">
        <v>67</v>
      </c>
      <c r="J41" s="29">
        <v>2083151.2</v>
      </c>
      <c r="K41" s="29">
        <v>-0.06</v>
      </c>
      <c r="L41" s="29">
        <v>1795820</v>
      </c>
      <c r="M41" s="29">
        <v>287331.20000000001</v>
      </c>
      <c r="N41" s="29">
        <v>0</v>
      </c>
      <c r="O41" s="29">
        <v>0</v>
      </c>
      <c r="P41" s="29">
        <v>0</v>
      </c>
      <c r="Q41" s="29">
        <v>0</v>
      </c>
      <c r="R41" s="30">
        <v>0</v>
      </c>
      <c r="S41" s="28" t="s">
        <v>26</v>
      </c>
    </row>
    <row r="42" spans="1:19" s="31" customFormat="1" hidden="1" x14ac:dyDescent="0.25">
      <c r="A42" s="26" t="s">
        <v>275</v>
      </c>
      <c r="B42" s="27" t="s">
        <v>249</v>
      </c>
      <c r="C42" s="28" t="s">
        <v>50</v>
      </c>
      <c r="D42" s="28" t="s">
        <v>26</v>
      </c>
      <c r="E42" s="28" t="s">
        <v>291</v>
      </c>
      <c r="F42" s="28" t="s">
        <v>26</v>
      </c>
      <c r="G42" s="28" t="s">
        <v>199</v>
      </c>
      <c r="H42" s="28" t="s">
        <v>66</v>
      </c>
      <c r="I42" s="29" t="s">
        <v>67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30">
        <v>215498.4</v>
      </c>
      <c r="S42" s="28" t="s">
        <v>292</v>
      </c>
    </row>
    <row r="43" spans="1:19" s="31" customFormat="1" hidden="1" x14ac:dyDescent="0.25">
      <c r="A43" s="26" t="s">
        <v>227</v>
      </c>
      <c r="B43" s="27" t="s">
        <v>177</v>
      </c>
      <c r="C43" s="28" t="s">
        <v>24</v>
      </c>
      <c r="D43" s="28" t="s">
        <v>213</v>
      </c>
      <c r="E43" s="28" t="s">
        <v>26</v>
      </c>
      <c r="F43" s="28" t="s">
        <v>214</v>
      </c>
      <c r="G43" s="28" t="s">
        <v>26</v>
      </c>
      <c r="H43" s="28" t="s">
        <v>215</v>
      </c>
      <c r="I43" s="29" t="s">
        <v>216</v>
      </c>
      <c r="J43" s="29">
        <v>16164487.48</v>
      </c>
      <c r="K43" s="29">
        <v>-0.02</v>
      </c>
      <c r="L43" s="29">
        <v>13934902.999999998</v>
      </c>
      <c r="M43" s="29">
        <v>2229584.48</v>
      </c>
      <c r="N43" s="29">
        <v>0</v>
      </c>
      <c r="O43" s="29">
        <v>0</v>
      </c>
      <c r="P43" s="29">
        <v>0</v>
      </c>
      <c r="Q43" s="29">
        <v>0</v>
      </c>
      <c r="R43" s="30">
        <v>0</v>
      </c>
      <c r="S43" s="28" t="s">
        <v>26</v>
      </c>
    </row>
    <row r="44" spans="1:19" s="31" customFormat="1" hidden="1" x14ac:dyDescent="0.25">
      <c r="A44" s="26" t="s">
        <v>333</v>
      </c>
      <c r="B44" s="27" t="s">
        <v>294</v>
      </c>
      <c r="C44" s="28" t="s">
        <v>50</v>
      </c>
      <c r="D44" s="28" t="s">
        <v>26</v>
      </c>
      <c r="E44" s="28" t="s">
        <v>349</v>
      </c>
      <c r="F44" s="28" t="s">
        <v>26</v>
      </c>
      <c r="G44" s="28" t="s">
        <v>213</v>
      </c>
      <c r="H44" s="28" t="s">
        <v>215</v>
      </c>
      <c r="I44" s="29" t="s">
        <v>216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30">
        <v>1672188.36</v>
      </c>
      <c r="S44" s="28" t="s">
        <v>350</v>
      </c>
    </row>
    <row r="45" spans="1:19" s="31" customFormat="1" hidden="1" x14ac:dyDescent="0.25">
      <c r="A45" s="26" t="s">
        <v>348</v>
      </c>
      <c r="B45" s="27" t="s">
        <v>294</v>
      </c>
      <c r="C45" s="28" t="s">
        <v>24</v>
      </c>
      <c r="D45" s="28" t="s">
        <v>323</v>
      </c>
      <c r="E45" s="28" t="s">
        <v>26</v>
      </c>
      <c r="F45" s="28" t="s">
        <v>324</v>
      </c>
      <c r="G45" s="28" t="s">
        <v>26</v>
      </c>
      <c r="H45" s="28" t="s">
        <v>325</v>
      </c>
      <c r="I45" s="29" t="s">
        <v>326</v>
      </c>
      <c r="J45" s="29">
        <v>8887695.6400000006</v>
      </c>
      <c r="K45" s="29">
        <v>0</v>
      </c>
      <c r="L45" s="29">
        <v>7661806.5899999999</v>
      </c>
      <c r="M45" s="29">
        <v>1225889.05</v>
      </c>
      <c r="N45" s="29">
        <v>0</v>
      </c>
      <c r="O45" s="29">
        <v>0</v>
      </c>
      <c r="P45" s="29">
        <v>0</v>
      </c>
      <c r="Q45" s="29">
        <v>0</v>
      </c>
      <c r="R45" s="30">
        <v>0</v>
      </c>
      <c r="S45" s="28" t="s">
        <v>26</v>
      </c>
    </row>
    <row r="46" spans="1:19" s="31" customFormat="1" hidden="1" x14ac:dyDescent="0.25">
      <c r="A46" s="26" t="s">
        <v>367</v>
      </c>
      <c r="B46" s="27" t="s">
        <v>364</v>
      </c>
      <c r="C46" s="28" t="s">
        <v>50</v>
      </c>
      <c r="D46" s="28" t="s">
        <v>26</v>
      </c>
      <c r="E46" s="28" t="s">
        <v>373</v>
      </c>
      <c r="F46" s="28" t="s">
        <v>26</v>
      </c>
      <c r="G46" s="28" t="s">
        <v>323</v>
      </c>
      <c r="H46" s="28" t="s">
        <v>325</v>
      </c>
      <c r="I46" s="29" t="s">
        <v>326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30">
        <v>919416.79</v>
      </c>
      <c r="S46" s="28" t="s">
        <v>374</v>
      </c>
    </row>
    <row r="47" spans="1:19" hidden="1" x14ac:dyDescent="0.25">
      <c r="A47" s="10" t="s">
        <v>281</v>
      </c>
      <c r="B47" s="11" t="s">
        <v>249</v>
      </c>
      <c r="C47" s="12" t="s">
        <v>24</v>
      </c>
      <c r="D47" s="12" t="s">
        <v>260</v>
      </c>
      <c r="E47" s="12" t="s">
        <v>26</v>
      </c>
      <c r="F47" s="12" t="s">
        <v>261</v>
      </c>
      <c r="G47" s="12" t="s">
        <v>26</v>
      </c>
      <c r="H47" s="12" t="s">
        <v>262</v>
      </c>
      <c r="I47" s="13" t="s">
        <v>263</v>
      </c>
      <c r="J47" s="13">
        <v>7702999.9100000001</v>
      </c>
      <c r="K47" s="13">
        <v>-0.18</v>
      </c>
      <c r="L47" s="13">
        <v>6640517.1600000001</v>
      </c>
      <c r="M47" s="13">
        <v>1062482.74</v>
      </c>
      <c r="N47" s="13">
        <v>0</v>
      </c>
      <c r="O47" s="13">
        <v>0</v>
      </c>
      <c r="P47" s="13">
        <v>0</v>
      </c>
      <c r="Q47" s="13">
        <v>0</v>
      </c>
      <c r="R47" s="15">
        <v>0</v>
      </c>
      <c r="S47" s="12" t="s">
        <v>26</v>
      </c>
    </row>
    <row r="48" spans="1:19" hidden="1" x14ac:dyDescent="0.25">
      <c r="A48" s="10" t="s">
        <v>322</v>
      </c>
      <c r="B48" s="11" t="s">
        <v>294</v>
      </c>
      <c r="C48" s="12" t="s">
        <v>50</v>
      </c>
      <c r="D48" s="12" t="s">
        <v>26</v>
      </c>
      <c r="E48" s="12" t="s">
        <v>340</v>
      </c>
      <c r="F48" s="12" t="s">
        <v>26</v>
      </c>
      <c r="G48" s="12" t="s">
        <v>260</v>
      </c>
      <c r="H48" s="12" t="s">
        <v>262</v>
      </c>
      <c r="I48" s="13" t="s">
        <v>263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5">
        <v>796862.06</v>
      </c>
      <c r="S48" s="12" t="s">
        <v>341</v>
      </c>
    </row>
    <row r="49" spans="1:19" s="31" customFormat="1" hidden="1" x14ac:dyDescent="0.25">
      <c r="A49" s="26" t="s">
        <v>336</v>
      </c>
      <c r="B49" s="27" t="s">
        <v>294</v>
      </c>
      <c r="C49" s="28" t="s">
        <v>50</v>
      </c>
      <c r="D49" s="28" t="s">
        <v>26</v>
      </c>
      <c r="E49" s="28" t="s">
        <v>352</v>
      </c>
      <c r="F49" s="28" t="s">
        <v>26</v>
      </c>
      <c r="G49" s="28" t="s">
        <v>305</v>
      </c>
      <c r="H49" s="28" t="s">
        <v>307</v>
      </c>
      <c r="I49" s="29" t="s">
        <v>308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30">
        <v>279199.03000000003</v>
      </c>
      <c r="S49" s="28" t="s">
        <v>353</v>
      </c>
    </row>
    <row r="50" spans="1:19" s="31" customFormat="1" hidden="1" x14ac:dyDescent="0.25">
      <c r="A50" s="26" t="s">
        <v>351</v>
      </c>
      <c r="B50" s="27" t="s">
        <v>294</v>
      </c>
      <c r="C50" s="28" t="s">
        <v>24</v>
      </c>
      <c r="D50" s="28" t="s">
        <v>305</v>
      </c>
      <c r="E50" s="28" t="s">
        <v>26</v>
      </c>
      <c r="F50" s="28" t="s">
        <v>306</v>
      </c>
      <c r="G50" s="28" t="s">
        <v>26</v>
      </c>
      <c r="H50" s="28" t="s">
        <v>307</v>
      </c>
      <c r="I50" s="29" t="s">
        <v>308</v>
      </c>
      <c r="J50" s="29">
        <v>2698923.93</v>
      </c>
      <c r="K50" s="29">
        <v>0</v>
      </c>
      <c r="L50" s="29">
        <v>2326658.56</v>
      </c>
      <c r="M50" s="29">
        <v>372265.37</v>
      </c>
      <c r="N50" s="29">
        <v>0</v>
      </c>
      <c r="O50" s="29">
        <v>0</v>
      </c>
      <c r="P50" s="29">
        <v>0</v>
      </c>
      <c r="Q50" s="29">
        <v>0</v>
      </c>
      <c r="R50" s="30">
        <v>0</v>
      </c>
      <c r="S50" s="28" t="s">
        <v>26</v>
      </c>
    </row>
    <row r="51" spans="1:19" s="31" customFormat="1" hidden="1" x14ac:dyDescent="0.25">
      <c r="A51" s="26" t="s">
        <v>111</v>
      </c>
      <c r="B51" s="27" t="s">
        <v>112</v>
      </c>
      <c r="C51" s="28" t="s">
        <v>24</v>
      </c>
      <c r="D51" s="28" t="s">
        <v>118</v>
      </c>
      <c r="E51" s="28" t="s">
        <v>26</v>
      </c>
      <c r="F51" s="28" t="s">
        <v>119</v>
      </c>
      <c r="G51" s="28" t="s">
        <v>26</v>
      </c>
      <c r="H51" s="28" t="s">
        <v>120</v>
      </c>
      <c r="I51" s="29" t="s">
        <v>121</v>
      </c>
      <c r="J51" s="29">
        <v>417600</v>
      </c>
      <c r="K51" s="29">
        <v>0</v>
      </c>
      <c r="L51" s="29">
        <v>360000</v>
      </c>
      <c r="M51" s="29">
        <v>57600</v>
      </c>
      <c r="N51" s="29">
        <v>0</v>
      </c>
      <c r="O51" s="29">
        <v>0</v>
      </c>
      <c r="P51" s="29">
        <v>0</v>
      </c>
      <c r="Q51" s="29">
        <v>0</v>
      </c>
      <c r="R51" s="30">
        <v>0</v>
      </c>
      <c r="S51" s="28" t="s">
        <v>26</v>
      </c>
    </row>
    <row r="52" spans="1:19" s="31" customFormat="1" hidden="1" x14ac:dyDescent="0.25">
      <c r="A52" s="26" t="s">
        <v>147</v>
      </c>
      <c r="B52" s="27" t="s">
        <v>126</v>
      </c>
      <c r="C52" s="28" t="s">
        <v>50</v>
      </c>
      <c r="D52" s="28" t="s">
        <v>26</v>
      </c>
      <c r="E52" s="28" t="s">
        <v>171</v>
      </c>
      <c r="F52" s="28" t="s">
        <v>26</v>
      </c>
      <c r="G52" s="28" t="s">
        <v>118</v>
      </c>
      <c r="H52" s="28" t="s">
        <v>120</v>
      </c>
      <c r="I52" s="29" t="s">
        <v>121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30">
        <v>43200</v>
      </c>
      <c r="S52" s="28" t="s">
        <v>172</v>
      </c>
    </row>
    <row r="53" spans="1:19" s="31" customFormat="1" hidden="1" x14ac:dyDescent="0.25">
      <c r="A53" s="26" t="s">
        <v>161</v>
      </c>
      <c r="B53" s="27" t="s">
        <v>126</v>
      </c>
      <c r="C53" s="28" t="s">
        <v>24</v>
      </c>
      <c r="D53" s="28" t="s">
        <v>145</v>
      </c>
      <c r="E53" s="28" t="s">
        <v>26</v>
      </c>
      <c r="F53" s="28" t="s">
        <v>146</v>
      </c>
      <c r="G53" s="28" t="s">
        <v>26</v>
      </c>
      <c r="H53" s="28" t="s">
        <v>120</v>
      </c>
      <c r="I53" s="29" t="s">
        <v>121</v>
      </c>
      <c r="J53" s="29">
        <v>1566000</v>
      </c>
      <c r="K53" s="29">
        <v>0</v>
      </c>
      <c r="L53" s="29">
        <v>1350000</v>
      </c>
      <c r="M53" s="29">
        <v>216000</v>
      </c>
      <c r="N53" s="29">
        <v>0</v>
      </c>
      <c r="O53" s="29">
        <v>0</v>
      </c>
      <c r="P53" s="29">
        <v>0</v>
      </c>
      <c r="Q53" s="29">
        <v>0</v>
      </c>
      <c r="R53" s="30">
        <v>0</v>
      </c>
      <c r="S53" s="28" t="s">
        <v>26</v>
      </c>
    </row>
    <row r="54" spans="1:19" s="31" customFormat="1" hidden="1" x14ac:dyDescent="0.25">
      <c r="A54" s="26" t="s">
        <v>230</v>
      </c>
      <c r="B54" s="27" t="s">
        <v>177</v>
      </c>
      <c r="C54" s="28" t="s">
        <v>24</v>
      </c>
      <c r="D54" s="28" t="s">
        <v>202</v>
      </c>
      <c r="E54" s="28" t="s">
        <v>26</v>
      </c>
      <c r="F54" s="28" t="s">
        <v>203</v>
      </c>
      <c r="G54" s="28" t="s">
        <v>26</v>
      </c>
      <c r="H54" s="28" t="s">
        <v>120</v>
      </c>
      <c r="I54" s="29" t="s">
        <v>121</v>
      </c>
      <c r="J54" s="29">
        <v>643800</v>
      </c>
      <c r="K54" s="29">
        <v>0</v>
      </c>
      <c r="L54" s="29">
        <v>555000</v>
      </c>
      <c r="M54" s="29">
        <v>88800</v>
      </c>
      <c r="N54" s="29">
        <v>0</v>
      </c>
      <c r="O54" s="29">
        <v>0</v>
      </c>
      <c r="P54" s="29">
        <v>0</v>
      </c>
      <c r="Q54" s="29">
        <v>0</v>
      </c>
      <c r="R54" s="30">
        <v>0</v>
      </c>
      <c r="S54" s="28" t="s">
        <v>26</v>
      </c>
    </row>
    <row r="55" spans="1:19" s="31" customFormat="1" hidden="1" x14ac:dyDescent="0.25">
      <c r="A55" s="26" t="s">
        <v>264</v>
      </c>
      <c r="B55" s="27" t="s">
        <v>249</v>
      </c>
      <c r="C55" s="28" t="s">
        <v>50</v>
      </c>
      <c r="D55" s="28" t="s">
        <v>26</v>
      </c>
      <c r="E55" s="28" t="s">
        <v>282</v>
      </c>
      <c r="F55" s="28" t="s">
        <v>26</v>
      </c>
      <c r="G55" s="28" t="s">
        <v>202</v>
      </c>
      <c r="H55" s="28" t="s">
        <v>120</v>
      </c>
      <c r="I55" s="29" t="s">
        <v>121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30">
        <v>66600</v>
      </c>
      <c r="S55" s="28" t="s">
        <v>283</v>
      </c>
    </row>
    <row r="56" spans="1:19" s="31" customFormat="1" hidden="1" x14ac:dyDescent="0.25">
      <c r="A56" s="26" t="s">
        <v>269</v>
      </c>
      <c r="B56" s="27" t="s">
        <v>249</v>
      </c>
      <c r="C56" s="28" t="s">
        <v>50</v>
      </c>
      <c r="D56" s="28" t="s">
        <v>26</v>
      </c>
      <c r="E56" s="28" t="s">
        <v>285</v>
      </c>
      <c r="F56" s="28" t="s">
        <v>26</v>
      </c>
      <c r="G56" s="28" t="s">
        <v>145</v>
      </c>
      <c r="H56" s="28" t="s">
        <v>120</v>
      </c>
      <c r="I56" s="29" t="s">
        <v>121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30">
        <v>162000</v>
      </c>
      <c r="S56" s="28" t="s">
        <v>286</v>
      </c>
    </row>
    <row r="57" spans="1:19" s="37" customFormat="1" hidden="1" x14ac:dyDescent="0.25">
      <c r="A57" s="32" t="s">
        <v>354</v>
      </c>
      <c r="B57" s="33" t="s">
        <v>294</v>
      </c>
      <c r="C57" s="34" t="s">
        <v>24</v>
      </c>
      <c r="D57" s="34" t="s">
        <v>320</v>
      </c>
      <c r="E57" s="34" t="s">
        <v>26</v>
      </c>
      <c r="F57" s="34" t="s">
        <v>321</v>
      </c>
      <c r="G57" s="34" t="s">
        <v>26</v>
      </c>
      <c r="H57" s="34" t="s">
        <v>120</v>
      </c>
      <c r="I57" s="35" t="s">
        <v>121</v>
      </c>
      <c r="J57" s="35">
        <v>904800</v>
      </c>
      <c r="K57" s="35">
        <v>0</v>
      </c>
      <c r="L57" s="35">
        <v>780000</v>
      </c>
      <c r="M57" s="35">
        <v>124800</v>
      </c>
      <c r="N57" s="35">
        <v>0</v>
      </c>
      <c r="O57" s="35">
        <v>0</v>
      </c>
      <c r="P57" s="35">
        <v>0</v>
      </c>
      <c r="Q57" s="35">
        <v>0</v>
      </c>
      <c r="R57" s="36">
        <v>0</v>
      </c>
      <c r="S57" s="34" t="s">
        <v>26</v>
      </c>
    </row>
    <row r="58" spans="1:19" s="37" customFormat="1" hidden="1" x14ac:dyDescent="0.25">
      <c r="A58" s="32" t="s">
        <v>372</v>
      </c>
      <c r="B58" s="33" t="s">
        <v>364</v>
      </c>
      <c r="C58" s="34" t="s">
        <v>50</v>
      </c>
      <c r="D58" s="34" t="s">
        <v>26</v>
      </c>
      <c r="E58" s="34" t="s">
        <v>379</v>
      </c>
      <c r="F58" s="34" t="s">
        <v>26</v>
      </c>
      <c r="G58" s="34" t="s">
        <v>320</v>
      </c>
      <c r="H58" s="34" t="s">
        <v>120</v>
      </c>
      <c r="I58" s="35" t="s">
        <v>121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6">
        <v>93600</v>
      </c>
      <c r="S58" s="34" t="s">
        <v>380</v>
      </c>
    </row>
    <row r="59" spans="1:19" s="31" customFormat="1" hidden="1" x14ac:dyDescent="0.25">
      <c r="A59" s="26" t="s">
        <v>164</v>
      </c>
      <c r="B59" s="27" t="s">
        <v>126</v>
      </c>
      <c r="C59" s="28" t="s">
        <v>24</v>
      </c>
      <c r="D59" s="28" t="s">
        <v>130</v>
      </c>
      <c r="E59" s="28" t="s">
        <v>26</v>
      </c>
      <c r="F59" s="28" t="s">
        <v>131</v>
      </c>
      <c r="G59" s="28" t="s">
        <v>26</v>
      </c>
      <c r="H59" s="28" t="s">
        <v>132</v>
      </c>
      <c r="I59" s="29" t="s">
        <v>133</v>
      </c>
      <c r="J59" s="29">
        <v>3510000</v>
      </c>
      <c r="K59" s="29">
        <v>3510000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30">
        <v>0</v>
      </c>
      <c r="S59" s="28" t="s">
        <v>26</v>
      </c>
    </row>
    <row r="60" spans="1:19" s="31" customFormat="1" hidden="1" x14ac:dyDescent="0.25">
      <c r="A60" s="26" t="s">
        <v>233</v>
      </c>
      <c r="B60" s="27" t="s">
        <v>177</v>
      </c>
      <c r="C60" s="28" t="s">
        <v>24</v>
      </c>
      <c r="D60" s="28" t="s">
        <v>223</v>
      </c>
      <c r="E60" s="28" t="s">
        <v>26</v>
      </c>
      <c r="F60" s="28" t="s">
        <v>224</v>
      </c>
      <c r="G60" s="28" t="s">
        <v>26</v>
      </c>
      <c r="H60" s="28" t="s">
        <v>225</v>
      </c>
      <c r="I60" s="29" t="s">
        <v>226</v>
      </c>
      <c r="J60" s="29">
        <v>6090000</v>
      </c>
      <c r="K60" s="29">
        <v>0</v>
      </c>
      <c r="L60" s="29">
        <v>5250000</v>
      </c>
      <c r="M60" s="29">
        <v>840000</v>
      </c>
      <c r="N60" s="29">
        <v>0</v>
      </c>
      <c r="O60" s="29">
        <v>0</v>
      </c>
      <c r="P60" s="29">
        <v>0</v>
      </c>
      <c r="Q60" s="29">
        <v>0</v>
      </c>
      <c r="R60" s="30">
        <v>0</v>
      </c>
      <c r="S60" s="28" t="s">
        <v>26</v>
      </c>
    </row>
    <row r="61" spans="1:19" s="31" customFormat="1" hidden="1" x14ac:dyDescent="0.25">
      <c r="A61" s="26" t="s">
        <v>309</v>
      </c>
      <c r="B61" s="27" t="s">
        <v>294</v>
      </c>
      <c r="C61" s="28" t="s">
        <v>50</v>
      </c>
      <c r="D61" s="28" t="s">
        <v>26</v>
      </c>
      <c r="E61" s="28" t="s">
        <v>361</v>
      </c>
      <c r="F61" s="28" t="s">
        <v>26</v>
      </c>
      <c r="G61" s="28" t="s">
        <v>223</v>
      </c>
      <c r="H61" s="28" t="s">
        <v>225</v>
      </c>
      <c r="I61" s="29" t="s">
        <v>226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30">
        <v>630000</v>
      </c>
      <c r="S61" s="28" t="s">
        <v>362</v>
      </c>
    </row>
    <row r="62" spans="1:19" s="31" customFormat="1" x14ac:dyDescent="0.25">
      <c r="A62" s="26" t="s">
        <v>357</v>
      </c>
      <c r="B62" s="27" t="s">
        <v>294</v>
      </c>
      <c r="C62" s="28" t="s">
        <v>24</v>
      </c>
      <c r="D62" s="28" t="s">
        <v>310</v>
      </c>
      <c r="E62" s="28" t="s">
        <v>26</v>
      </c>
      <c r="F62" s="28" t="s">
        <v>311</v>
      </c>
      <c r="G62" s="28" t="s">
        <v>26</v>
      </c>
      <c r="H62" s="28" t="s">
        <v>312</v>
      </c>
      <c r="I62" s="29" t="s">
        <v>313</v>
      </c>
      <c r="J62" s="29">
        <v>154607712.44999999</v>
      </c>
      <c r="K62" s="29">
        <v>154607712.44999999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30">
        <v>0</v>
      </c>
      <c r="S62" s="28" t="s">
        <v>26</v>
      </c>
    </row>
    <row r="63" spans="1:19" s="31" customFormat="1" hidden="1" x14ac:dyDescent="0.25">
      <c r="A63" s="26" t="s">
        <v>117</v>
      </c>
      <c r="B63" s="27" t="s">
        <v>112</v>
      </c>
      <c r="C63" s="28" t="s">
        <v>24</v>
      </c>
      <c r="D63" s="28" t="s">
        <v>113</v>
      </c>
      <c r="E63" s="28" t="s">
        <v>26</v>
      </c>
      <c r="F63" s="28" t="s">
        <v>114</v>
      </c>
      <c r="G63" s="28" t="s">
        <v>26</v>
      </c>
      <c r="H63" s="28" t="s">
        <v>115</v>
      </c>
      <c r="I63" s="29" t="s">
        <v>116</v>
      </c>
      <c r="J63" s="29">
        <v>640000</v>
      </c>
      <c r="K63" s="29">
        <v>640000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30">
        <v>0</v>
      </c>
      <c r="S63" s="28" t="s">
        <v>26</v>
      </c>
    </row>
    <row r="64" spans="1:19" s="31" customFormat="1" hidden="1" x14ac:dyDescent="0.25">
      <c r="A64" s="26" t="s">
        <v>236</v>
      </c>
      <c r="B64" s="27" t="s">
        <v>177</v>
      </c>
      <c r="C64" s="28" t="s">
        <v>24</v>
      </c>
      <c r="D64" s="28" t="s">
        <v>196</v>
      </c>
      <c r="E64" s="28" t="s">
        <v>26</v>
      </c>
      <c r="F64" s="28" t="s">
        <v>197</v>
      </c>
      <c r="G64" s="28" t="s">
        <v>26</v>
      </c>
      <c r="H64" s="28" t="s">
        <v>115</v>
      </c>
      <c r="I64" s="29" t="s">
        <v>116</v>
      </c>
      <c r="J64" s="29">
        <v>640000</v>
      </c>
      <c r="K64" s="29">
        <v>640000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30">
        <v>0</v>
      </c>
      <c r="S64" s="28" t="s">
        <v>26</v>
      </c>
    </row>
    <row r="65" spans="1:19" s="31" customFormat="1" hidden="1" x14ac:dyDescent="0.25">
      <c r="A65" s="26" t="s">
        <v>30</v>
      </c>
      <c r="B65" s="27" t="s">
        <v>31</v>
      </c>
      <c r="C65" s="28" t="s">
        <v>24</v>
      </c>
      <c r="D65" s="28" t="s">
        <v>32</v>
      </c>
      <c r="E65" s="28" t="s">
        <v>26</v>
      </c>
      <c r="F65" s="28" t="s">
        <v>33</v>
      </c>
      <c r="G65" s="28" t="s">
        <v>26</v>
      </c>
      <c r="H65" s="28" t="s">
        <v>34</v>
      </c>
      <c r="I65" s="29" t="s">
        <v>35</v>
      </c>
      <c r="J65" s="29">
        <v>2811327.34</v>
      </c>
      <c r="K65" s="29">
        <v>0</v>
      </c>
      <c r="L65" s="29">
        <v>2423558.0499999998</v>
      </c>
      <c r="M65" s="29">
        <v>387769.29</v>
      </c>
      <c r="N65" s="29">
        <v>0</v>
      </c>
      <c r="O65" s="29">
        <v>0</v>
      </c>
      <c r="P65" s="29">
        <v>0</v>
      </c>
      <c r="Q65" s="29">
        <v>0</v>
      </c>
      <c r="R65" s="30">
        <v>0</v>
      </c>
      <c r="S65" s="28" t="s">
        <v>26</v>
      </c>
    </row>
    <row r="66" spans="1:19" s="31" customFormat="1" hidden="1" x14ac:dyDescent="0.25">
      <c r="A66" s="26" t="s">
        <v>293</v>
      </c>
      <c r="B66" s="27" t="s">
        <v>294</v>
      </c>
      <c r="C66" s="28" t="s">
        <v>50</v>
      </c>
      <c r="D66" s="28" t="s">
        <v>26</v>
      </c>
      <c r="E66" s="28" t="s">
        <v>328</v>
      </c>
      <c r="F66" s="28" t="s">
        <v>26</v>
      </c>
      <c r="G66" s="28" t="s">
        <v>32</v>
      </c>
      <c r="H66" s="28" t="s">
        <v>34</v>
      </c>
      <c r="I66" s="29" t="s">
        <v>35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30">
        <v>290826.96999999997</v>
      </c>
      <c r="S66" s="28" t="s">
        <v>329</v>
      </c>
    </row>
    <row r="67" spans="1:19" s="31" customFormat="1" hidden="1" x14ac:dyDescent="0.25">
      <c r="A67" s="26" t="s">
        <v>182</v>
      </c>
      <c r="B67" s="27" t="s">
        <v>177</v>
      </c>
      <c r="C67" s="28" t="s">
        <v>50</v>
      </c>
      <c r="D67" s="28" t="s">
        <v>26</v>
      </c>
      <c r="E67" s="28" t="s">
        <v>231</v>
      </c>
      <c r="F67" s="28" t="s">
        <v>26</v>
      </c>
      <c r="G67" s="28" t="s">
        <v>183</v>
      </c>
      <c r="H67" s="28" t="s">
        <v>184</v>
      </c>
      <c r="I67" s="29" t="s">
        <v>185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30">
        <v>124004.33</v>
      </c>
      <c r="S67" s="28" t="s">
        <v>232</v>
      </c>
    </row>
    <row r="68" spans="1:19" s="31" customFormat="1" hidden="1" x14ac:dyDescent="0.25">
      <c r="A68" s="26" t="s">
        <v>239</v>
      </c>
      <c r="B68" s="27" t="s">
        <v>177</v>
      </c>
      <c r="C68" s="28" t="s">
        <v>24</v>
      </c>
      <c r="D68" s="28" t="s">
        <v>183</v>
      </c>
      <c r="E68" s="28" t="s">
        <v>26</v>
      </c>
      <c r="F68" s="28" t="s">
        <v>83</v>
      </c>
      <c r="G68" s="28" t="s">
        <v>26</v>
      </c>
      <c r="H68" s="28" t="s">
        <v>184</v>
      </c>
      <c r="I68" s="29" t="s">
        <v>185</v>
      </c>
      <c r="J68" s="29">
        <v>1198708.54</v>
      </c>
      <c r="K68" s="29">
        <v>0</v>
      </c>
      <c r="L68" s="29">
        <v>1033369.43</v>
      </c>
      <c r="M68" s="29">
        <v>165339.10999999999</v>
      </c>
      <c r="N68" s="29">
        <v>0</v>
      </c>
      <c r="O68" s="29">
        <v>0</v>
      </c>
      <c r="P68" s="29">
        <v>0</v>
      </c>
      <c r="Q68" s="29">
        <v>0</v>
      </c>
      <c r="R68" s="30">
        <v>0</v>
      </c>
      <c r="S68" s="28" t="s">
        <v>26</v>
      </c>
    </row>
    <row r="69" spans="1:19" s="31" customFormat="1" hidden="1" x14ac:dyDescent="0.25">
      <c r="A69" s="26" t="s">
        <v>375</v>
      </c>
      <c r="B69" s="27" t="s">
        <v>364</v>
      </c>
      <c r="C69" s="28" t="s">
        <v>50</v>
      </c>
      <c r="D69" s="28" t="s">
        <v>26</v>
      </c>
      <c r="E69" s="28" t="s">
        <v>382</v>
      </c>
      <c r="F69" s="28" t="s">
        <v>26</v>
      </c>
      <c r="G69" s="28" t="s">
        <v>368</v>
      </c>
      <c r="H69" s="28" t="s">
        <v>184</v>
      </c>
      <c r="I69" s="29" t="s">
        <v>185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30">
        <v>172622.6</v>
      </c>
      <c r="S69" s="28" t="s">
        <v>383</v>
      </c>
    </row>
    <row r="70" spans="1:19" s="31" customFormat="1" hidden="1" x14ac:dyDescent="0.25">
      <c r="A70" s="26" t="s">
        <v>381</v>
      </c>
      <c r="B70" s="27" t="s">
        <v>364</v>
      </c>
      <c r="C70" s="28" t="s">
        <v>24</v>
      </c>
      <c r="D70" s="28" t="s">
        <v>368</v>
      </c>
      <c r="E70" s="28" t="s">
        <v>26</v>
      </c>
      <c r="F70" s="28" t="s">
        <v>83</v>
      </c>
      <c r="G70" s="28" t="s">
        <v>26</v>
      </c>
      <c r="H70" s="28" t="s">
        <v>184</v>
      </c>
      <c r="I70" s="29" t="s">
        <v>185</v>
      </c>
      <c r="J70" s="29">
        <v>1668685.06</v>
      </c>
      <c r="K70" s="29">
        <v>0</v>
      </c>
      <c r="L70" s="29">
        <v>1438521.6</v>
      </c>
      <c r="M70" s="29">
        <v>230163.46</v>
      </c>
      <c r="N70" s="29">
        <v>0</v>
      </c>
      <c r="O70" s="29">
        <v>0</v>
      </c>
      <c r="P70" s="29">
        <v>0</v>
      </c>
      <c r="Q70" s="29">
        <v>0</v>
      </c>
      <c r="R70" s="30">
        <v>0</v>
      </c>
      <c r="S70" s="28" t="s">
        <v>26</v>
      </c>
    </row>
    <row r="71" spans="1:19" s="31" customFormat="1" hidden="1" x14ac:dyDescent="0.25">
      <c r="A71" s="26" t="s">
        <v>198</v>
      </c>
      <c r="B71" s="27" t="s">
        <v>177</v>
      </c>
      <c r="C71" s="28" t="s">
        <v>50</v>
      </c>
      <c r="D71" s="28" t="s">
        <v>26</v>
      </c>
      <c r="E71" s="28" t="s">
        <v>240</v>
      </c>
      <c r="F71" s="28" t="s">
        <v>26</v>
      </c>
      <c r="G71" s="28" t="s">
        <v>187</v>
      </c>
      <c r="H71" s="28" t="s">
        <v>188</v>
      </c>
      <c r="I71" s="29" t="s">
        <v>189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30">
        <v>126269.18</v>
      </c>
      <c r="S71" s="28" t="s">
        <v>241</v>
      </c>
    </row>
    <row r="72" spans="1:19" s="31" customFormat="1" hidden="1" x14ac:dyDescent="0.25">
      <c r="A72" s="26" t="s">
        <v>242</v>
      </c>
      <c r="B72" s="27" t="s">
        <v>177</v>
      </c>
      <c r="C72" s="28" t="s">
        <v>24</v>
      </c>
      <c r="D72" s="28" t="s">
        <v>187</v>
      </c>
      <c r="E72" s="28" t="s">
        <v>26</v>
      </c>
      <c r="F72" s="28" t="s">
        <v>83</v>
      </c>
      <c r="G72" s="28" t="s">
        <v>26</v>
      </c>
      <c r="H72" s="28" t="s">
        <v>188</v>
      </c>
      <c r="I72" s="29" t="s">
        <v>189</v>
      </c>
      <c r="J72" s="29">
        <v>1220602.0900000001</v>
      </c>
      <c r="K72" s="29">
        <v>0</v>
      </c>
      <c r="L72" s="29">
        <v>1052243.18</v>
      </c>
      <c r="M72" s="29">
        <v>168358.91</v>
      </c>
      <c r="N72" s="29">
        <v>0</v>
      </c>
      <c r="O72" s="29">
        <v>0</v>
      </c>
      <c r="P72" s="29">
        <v>0</v>
      </c>
      <c r="Q72" s="29">
        <v>0</v>
      </c>
      <c r="R72" s="30">
        <v>0</v>
      </c>
      <c r="S72" s="28" t="s">
        <v>26</v>
      </c>
    </row>
    <row r="73" spans="1:19" s="31" customFormat="1" hidden="1" x14ac:dyDescent="0.25">
      <c r="A73" s="26" t="s">
        <v>167</v>
      </c>
      <c r="B73" s="27" t="s">
        <v>126</v>
      </c>
      <c r="C73" s="28" t="s">
        <v>24</v>
      </c>
      <c r="D73" s="28" t="s">
        <v>151</v>
      </c>
      <c r="E73" s="28" t="s">
        <v>26</v>
      </c>
      <c r="F73" s="28" t="s">
        <v>152</v>
      </c>
      <c r="G73" s="28" t="s">
        <v>26</v>
      </c>
      <c r="H73" s="28" t="s">
        <v>153</v>
      </c>
      <c r="I73" s="29" t="s">
        <v>154</v>
      </c>
      <c r="J73" s="29">
        <v>9014360</v>
      </c>
      <c r="K73" s="29">
        <v>0</v>
      </c>
      <c r="L73" s="29">
        <v>7771000</v>
      </c>
      <c r="M73" s="29">
        <v>1243360</v>
      </c>
      <c r="N73" s="29">
        <v>0</v>
      </c>
      <c r="O73" s="29">
        <v>0</v>
      </c>
      <c r="P73" s="29">
        <v>0</v>
      </c>
      <c r="Q73" s="29">
        <v>0</v>
      </c>
      <c r="R73" s="30">
        <v>0</v>
      </c>
      <c r="S73" s="28" t="s">
        <v>26</v>
      </c>
    </row>
    <row r="74" spans="1:19" s="31" customFormat="1" hidden="1" x14ac:dyDescent="0.25">
      <c r="A74" s="26" t="s">
        <v>369</v>
      </c>
      <c r="B74" s="27" t="s">
        <v>364</v>
      </c>
      <c r="C74" s="28" t="s">
        <v>50</v>
      </c>
      <c r="D74" s="28" t="s">
        <v>26</v>
      </c>
      <c r="E74" s="28" t="s">
        <v>376</v>
      </c>
      <c r="F74" s="28" t="s">
        <v>26</v>
      </c>
      <c r="G74" s="28" t="s">
        <v>151</v>
      </c>
      <c r="H74" s="28" t="s">
        <v>153</v>
      </c>
      <c r="I74" s="29" t="s">
        <v>154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30">
        <v>932520</v>
      </c>
      <c r="S74" s="28" t="s">
        <v>377</v>
      </c>
    </row>
    <row r="75" spans="1:19" s="31" customFormat="1" hidden="1" x14ac:dyDescent="0.25">
      <c r="A75" s="26" t="s">
        <v>22</v>
      </c>
      <c r="B75" s="27" t="s">
        <v>23</v>
      </c>
      <c r="C75" s="28" t="s">
        <v>24</v>
      </c>
      <c r="D75" s="28" t="s">
        <v>25</v>
      </c>
      <c r="E75" s="28" t="s">
        <v>26</v>
      </c>
      <c r="F75" s="28" t="s">
        <v>27</v>
      </c>
      <c r="G75" s="28" t="s">
        <v>26</v>
      </c>
      <c r="H75" s="28" t="s">
        <v>28</v>
      </c>
      <c r="I75" s="29" t="s">
        <v>29</v>
      </c>
      <c r="J75" s="29">
        <v>2904268.7999999998</v>
      </c>
      <c r="K75" s="29">
        <v>0</v>
      </c>
      <c r="L75" s="29">
        <v>2503680</v>
      </c>
      <c r="M75" s="29">
        <v>400588.79999999999</v>
      </c>
      <c r="N75" s="29">
        <v>0</v>
      </c>
      <c r="O75" s="29">
        <v>0</v>
      </c>
      <c r="P75" s="29">
        <v>0</v>
      </c>
      <c r="Q75" s="29">
        <v>0</v>
      </c>
      <c r="R75" s="30">
        <v>0</v>
      </c>
      <c r="S75" s="28" t="s">
        <v>26</v>
      </c>
    </row>
    <row r="76" spans="1:19" s="31" customFormat="1" hidden="1" x14ac:dyDescent="0.25">
      <c r="A76" s="26" t="s">
        <v>129</v>
      </c>
      <c r="B76" s="27" t="s">
        <v>126</v>
      </c>
      <c r="C76" s="28" t="s">
        <v>50</v>
      </c>
      <c r="D76" s="28" t="s">
        <v>26</v>
      </c>
      <c r="E76" s="28" t="s">
        <v>159</v>
      </c>
      <c r="F76" s="28" t="s">
        <v>26</v>
      </c>
      <c r="G76" s="28" t="s">
        <v>25</v>
      </c>
      <c r="H76" s="28" t="s">
        <v>28</v>
      </c>
      <c r="I76" s="29" t="s">
        <v>29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30">
        <v>300441.59999999998</v>
      </c>
      <c r="S76" s="28" t="s">
        <v>160</v>
      </c>
    </row>
    <row r="77" spans="1:19" s="31" customFormat="1" hidden="1" x14ac:dyDescent="0.25">
      <c r="A77" s="26" t="s">
        <v>42</v>
      </c>
      <c r="B77" s="27" t="s">
        <v>43</v>
      </c>
      <c r="C77" s="28" t="s">
        <v>24</v>
      </c>
      <c r="D77" s="28" t="s">
        <v>44</v>
      </c>
      <c r="E77" s="28" t="s">
        <v>26</v>
      </c>
      <c r="F77" s="28" t="s">
        <v>45</v>
      </c>
      <c r="G77" s="28" t="s">
        <v>26</v>
      </c>
      <c r="H77" s="28" t="s">
        <v>46</v>
      </c>
      <c r="I77" s="29" t="s">
        <v>47</v>
      </c>
      <c r="J77" s="29">
        <v>6960000</v>
      </c>
      <c r="K77" s="29">
        <v>0</v>
      </c>
      <c r="L77" s="29">
        <v>6000000</v>
      </c>
      <c r="M77" s="29">
        <v>960000</v>
      </c>
      <c r="N77" s="29">
        <v>0</v>
      </c>
      <c r="O77" s="29">
        <v>0</v>
      </c>
      <c r="P77" s="29">
        <v>0</v>
      </c>
      <c r="Q77" s="29">
        <v>0</v>
      </c>
      <c r="R77" s="30">
        <v>0</v>
      </c>
      <c r="S77" s="28" t="s">
        <v>26</v>
      </c>
    </row>
    <row r="78" spans="1:19" s="31" customFormat="1" hidden="1" x14ac:dyDescent="0.25">
      <c r="A78" s="26" t="s">
        <v>122</v>
      </c>
      <c r="B78" s="27" t="s">
        <v>112</v>
      </c>
      <c r="C78" s="28" t="s">
        <v>24</v>
      </c>
      <c r="D78" s="28" t="s">
        <v>123</v>
      </c>
      <c r="E78" s="28" t="s">
        <v>26</v>
      </c>
      <c r="F78" s="28" t="s">
        <v>124</v>
      </c>
      <c r="G78" s="28" t="s">
        <v>26</v>
      </c>
      <c r="H78" s="28" t="s">
        <v>46</v>
      </c>
      <c r="I78" s="29" t="s">
        <v>47</v>
      </c>
      <c r="J78" s="29">
        <v>28275000</v>
      </c>
      <c r="K78" s="29">
        <v>0</v>
      </c>
      <c r="L78" s="29">
        <v>24375000</v>
      </c>
      <c r="M78" s="29">
        <v>3900000</v>
      </c>
      <c r="N78" s="29">
        <v>0</v>
      </c>
      <c r="O78" s="29">
        <v>0</v>
      </c>
      <c r="P78" s="29">
        <v>0</v>
      </c>
      <c r="Q78" s="29">
        <v>0</v>
      </c>
      <c r="R78" s="30">
        <v>0</v>
      </c>
      <c r="S78" s="28" t="s">
        <v>26</v>
      </c>
    </row>
    <row r="79" spans="1:19" s="31" customFormat="1" hidden="1" x14ac:dyDescent="0.25">
      <c r="A79" s="26" t="s">
        <v>150</v>
      </c>
      <c r="B79" s="27" t="s">
        <v>126</v>
      </c>
      <c r="C79" s="28" t="s">
        <v>50</v>
      </c>
      <c r="D79" s="28" t="s">
        <v>26</v>
      </c>
      <c r="E79" s="28" t="s">
        <v>174</v>
      </c>
      <c r="F79" s="28" t="s">
        <v>26</v>
      </c>
      <c r="G79" s="28" t="s">
        <v>123</v>
      </c>
      <c r="H79" s="28" t="s">
        <v>46</v>
      </c>
      <c r="I79" s="29" t="s">
        <v>47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30">
        <v>3900000</v>
      </c>
      <c r="S79" s="28" t="s">
        <v>175</v>
      </c>
    </row>
    <row r="80" spans="1:19" s="31" customFormat="1" hidden="1" x14ac:dyDescent="0.25">
      <c r="A80" s="26" t="s">
        <v>299</v>
      </c>
      <c r="B80" s="27" t="s">
        <v>294</v>
      </c>
      <c r="C80" s="28" t="s">
        <v>50</v>
      </c>
      <c r="D80" s="28" t="s">
        <v>26</v>
      </c>
      <c r="E80" s="28" t="s">
        <v>331</v>
      </c>
      <c r="F80" s="28" t="s">
        <v>26</v>
      </c>
      <c r="G80" s="28" t="s">
        <v>44</v>
      </c>
      <c r="H80" s="28" t="s">
        <v>46</v>
      </c>
      <c r="I80" s="29" t="s">
        <v>47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30">
        <v>960000</v>
      </c>
      <c r="S80" s="28" t="s">
        <v>332</v>
      </c>
    </row>
    <row r="81" spans="1:19" hidden="1" x14ac:dyDescent="0.25">
      <c r="A81" s="38" t="s">
        <v>284</v>
      </c>
      <c r="B81" s="11" t="s">
        <v>249</v>
      </c>
      <c r="C81" s="12" t="s">
        <v>24</v>
      </c>
      <c r="D81" s="12" t="s">
        <v>255</v>
      </c>
      <c r="E81" s="12" t="s">
        <v>26</v>
      </c>
      <c r="F81" s="12" t="s">
        <v>256</v>
      </c>
      <c r="G81" s="12" t="s">
        <v>26</v>
      </c>
      <c r="H81" s="12" t="s">
        <v>257</v>
      </c>
      <c r="I81" s="13" t="s">
        <v>258</v>
      </c>
      <c r="J81" s="13">
        <v>1123200</v>
      </c>
      <c r="K81" s="13">
        <v>1123200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5">
        <v>0</v>
      </c>
      <c r="S81" s="12" t="s">
        <v>26</v>
      </c>
    </row>
    <row r="82" spans="1:19" s="31" customFormat="1" hidden="1" x14ac:dyDescent="0.25">
      <c r="A82" s="26" t="s">
        <v>287</v>
      </c>
      <c r="B82" s="27" t="s">
        <v>249</v>
      </c>
      <c r="C82" s="28" t="s">
        <v>24</v>
      </c>
      <c r="D82" s="28" t="s">
        <v>270</v>
      </c>
      <c r="E82" s="28" t="s">
        <v>26</v>
      </c>
      <c r="F82" s="28" t="s">
        <v>271</v>
      </c>
      <c r="G82" s="28" t="s">
        <v>26</v>
      </c>
      <c r="H82" s="28" t="s">
        <v>257</v>
      </c>
      <c r="I82" s="29" t="s">
        <v>258</v>
      </c>
      <c r="J82" s="29">
        <v>1705679.95</v>
      </c>
      <c r="K82" s="29">
        <v>0</v>
      </c>
      <c r="L82" s="29">
        <v>1470413.75</v>
      </c>
      <c r="M82" s="29">
        <v>235266.2</v>
      </c>
      <c r="N82" s="29">
        <v>0</v>
      </c>
      <c r="O82" s="29">
        <v>0</v>
      </c>
      <c r="P82" s="29">
        <v>0</v>
      </c>
      <c r="Q82" s="29">
        <v>0</v>
      </c>
      <c r="R82" s="30">
        <v>0</v>
      </c>
      <c r="S82" s="28" t="s">
        <v>26</v>
      </c>
    </row>
    <row r="83" spans="1:19" s="31" customFormat="1" hidden="1" x14ac:dyDescent="0.25">
      <c r="A83" s="26" t="s">
        <v>314</v>
      </c>
      <c r="B83" s="27" t="s">
        <v>294</v>
      </c>
      <c r="C83" s="28" t="s">
        <v>50</v>
      </c>
      <c r="D83" s="28" t="s">
        <v>26</v>
      </c>
      <c r="E83" s="28" t="s">
        <v>334</v>
      </c>
      <c r="F83" s="28" t="s">
        <v>26</v>
      </c>
      <c r="G83" s="28" t="s">
        <v>270</v>
      </c>
      <c r="H83" s="28" t="s">
        <v>257</v>
      </c>
      <c r="I83" s="29" t="s">
        <v>258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30">
        <v>176449.65</v>
      </c>
      <c r="S83" s="28" t="s">
        <v>335</v>
      </c>
    </row>
    <row r="84" spans="1:19" s="31" customFormat="1" hidden="1" x14ac:dyDescent="0.25">
      <c r="A84" s="26" t="s">
        <v>290</v>
      </c>
      <c r="B84" s="27" t="s">
        <v>249</v>
      </c>
      <c r="C84" s="28" t="s">
        <v>24</v>
      </c>
      <c r="D84" s="28" t="s">
        <v>265</v>
      </c>
      <c r="E84" s="28" t="s">
        <v>26</v>
      </c>
      <c r="F84" s="28" t="s">
        <v>266</v>
      </c>
      <c r="G84" s="28" t="s">
        <v>26</v>
      </c>
      <c r="H84" s="28" t="s">
        <v>267</v>
      </c>
      <c r="I84" s="29" t="s">
        <v>268</v>
      </c>
      <c r="J84" s="29">
        <v>10895945.880000001</v>
      </c>
      <c r="K84" s="29">
        <v>0</v>
      </c>
      <c r="L84" s="29">
        <v>9393056.7899999991</v>
      </c>
      <c r="M84" s="29">
        <v>1502889.09</v>
      </c>
      <c r="N84" s="29">
        <v>0</v>
      </c>
      <c r="O84" s="29">
        <v>0</v>
      </c>
      <c r="P84" s="29">
        <v>0</v>
      </c>
      <c r="Q84" s="29">
        <v>0</v>
      </c>
      <c r="R84" s="30">
        <v>0</v>
      </c>
      <c r="S84" s="28" t="s">
        <v>26</v>
      </c>
    </row>
    <row r="85" spans="1:19" s="31" customFormat="1" hidden="1" x14ac:dyDescent="0.25">
      <c r="A85" s="26" t="s">
        <v>319</v>
      </c>
      <c r="B85" s="27" t="s">
        <v>294</v>
      </c>
      <c r="C85" s="28" t="s">
        <v>50</v>
      </c>
      <c r="D85" s="28" t="s">
        <v>26</v>
      </c>
      <c r="E85" s="28" t="s">
        <v>337</v>
      </c>
      <c r="F85" s="28" t="s">
        <v>26</v>
      </c>
      <c r="G85" s="28" t="s">
        <v>265</v>
      </c>
      <c r="H85" s="28" t="s">
        <v>267</v>
      </c>
      <c r="I85" s="29" t="s">
        <v>268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30">
        <v>1127166.82</v>
      </c>
      <c r="S85" s="28" t="s">
        <v>338</v>
      </c>
    </row>
    <row r="86" spans="1:19" s="31" customFormat="1" hidden="1" x14ac:dyDescent="0.25">
      <c r="A86" s="26" t="s">
        <v>99</v>
      </c>
      <c r="B86" s="27" t="s">
        <v>81</v>
      </c>
      <c r="C86" s="28" t="s">
        <v>24</v>
      </c>
      <c r="D86" s="28" t="s">
        <v>95</v>
      </c>
      <c r="E86" s="28" t="s">
        <v>26</v>
      </c>
      <c r="F86" s="28" t="s">
        <v>96</v>
      </c>
      <c r="G86" s="28" t="s">
        <v>26</v>
      </c>
      <c r="H86" s="28" t="s">
        <v>97</v>
      </c>
      <c r="I86" s="29" t="s">
        <v>98</v>
      </c>
      <c r="J86" s="29">
        <v>58470161.340000004</v>
      </c>
      <c r="K86" s="29">
        <v>0</v>
      </c>
      <c r="L86" s="29">
        <v>50405311.5</v>
      </c>
      <c r="M86" s="29">
        <v>8064849.8399999999</v>
      </c>
      <c r="N86" s="29">
        <v>0</v>
      </c>
      <c r="O86" s="29">
        <v>0</v>
      </c>
      <c r="P86" s="29">
        <v>0</v>
      </c>
      <c r="Q86" s="29">
        <v>0</v>
      </c>
      <c r="R86" s="30">
        <v>0</v>
      </c>
      <c r="S86" s="28" t="s">
        <v>26</v>
      </c>
    </row>
    <row r="87" spans="1:19" s="31" customFormat="1" hidden="1" x14ac:dyDescent="0.25">
      <c r="A87" s="26" t="s">
        <v>102</v>
      </c>
      <c r="B87" s="27" t="s">
        <v>81</v>
      </c>
      <c r="C87" s="28" t="s">
        <v>24</v>
      </c>
      <c r="D87" s="28" t="s">
        <v>100</v>
      </c>
      <c r="E87" s="28" t="s">
        <v>26</v>
      </c>
      <c r="F87" s="28" t="s">
        <v>101</v>
      </c>
      <c r="G87" s="28" t="s">
        <v>26</v>
      </c>
      <c r="H87" s="28" t="s">
        <v>97</v>
      </c>
      <c r="I87" s="29" t="s">
        <v>98</v>
      </c>
      <c r="J87" s="29">
        <v>10457024.74</v>
      </c>
      <c r="K87" s="29">
        <v>0</v>
      </c>
      <c r="L87" s="29">
        <v>9014676.5</v>
      </c>
      <c r="M87" s="29">
        <v>1442348.24</v>
      </c>
      <c r="N87" s="29">
        <v>0</v>
      </c>
      <c r="O87" s="29">
        <v>0</v>
      </c>
      <c r="P87" s="29">
        <v>0</v>
      </c>
      <c r="Q87" s="29">
        <v>0</v>
      </c>
      <c r="R87" s="30">
        <v>0</v>
      </c>
      <c r="S87" s="28" t="s">
        <v>26</v>
      </c>
    </row>
    <row r="88" spans="1:19" s="31" customFormat="1" hidden="1" x14ac:dyDescent="0.25">
      <c r="A88" s="26" t="s">
        <v>186</v>
      </c>
      <c r="B88" s="27" t="s">
        <v>177</v>
      </c>
      <c r="C88" s="28" t="s">
        <v>50</v>
      </c>
      <c r="D88" s="28" t="s">
        <v>26</v>
      </c>
      <c r="E88" s="28" t="s">
        <v>234</v>
      </c>
      <c r="F88" s="28" t="s">
        <v>26</v>
      </c>
      <c r="G88" s="28" t="s">
        <v>100</v>
      </c>
      <c r="H88" s="28" t="s">
        <v>97</v>
      </c>
      <c r="I88" s="29" t="s">
        <v>98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30">
        <v>1081761.18</v>
      </c>
      <c r="S88" s="28" t="s">
        <v>235</v>
      </c>
    </row>
    <row r="89" spans="1:19" s="31" customFormat="1" hidden="1" x14ac:dyDescent="0.25">
      <c r="A89" s="26" t="s">
        <v>190</v>
      </c>
      <c r="B89" s="27" t="s">
        <v>177</v>
      </c>
      <c r="C89" s="28" t="s">
        <v>50</v>
      </c>
      <c r="D89" s="28" t="s">
        <v>26</v>
      </c>
      <c r="E89" s="28" t="s">
        <v>237</v>
      </c>
      <c r="F89" s="28" t="s">
        <v>26</v>
      </c>
      <c r="G89" s="28" t="s">
        <v>95</v>
      </c>
      <c r="H89" s="28" t="s">
        <v>97</v>
      </c>
      <c r="I89" s="29" t="s">
        <v>98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30">
        <v>6048637.3799999999</v>
      </c>
      <c r="S89" s="28" t="s">
        <v>238</v>
      </c>
    </row>
    <row r="90" spans="1:19" s="31" customFormat="1" hidden="1" x14ac:dyDescent="0.25">
      <c r="A90" s="26" t="s">
        <v>201</v>
      </c>
      <c r="B90" s="27" t="s">
        <v>177</v>
      </c>
      <c r="C90" s="28" t="s">
        <v>50</v>
      </c>
      <c r="D90" s="28" t="s">
        <v>26</v>
      </c>
      <c r="E90" s="28" t="s">
        <v>243</v>
      </c>
      <c r="F90" s="28" t="s">
        <v>26</v>
      </c>
      <c r="G90" s="28" t="s">
        <v>191</v>
      </c>
      <c r="H90" s="28" t="s">
        <v>193</v>
      </c>
      <c r="I90" s="29" t="s">
        <v>194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30">
        <v>205800</v>
      </c>
      <c r="S90" s="28" t="s">
        <v>244</v>
      </c>
    </row>
    <row r="91" spans="1:19" s="31" customFormat="1" hidden="1" x14ac:dyDescent="0.25">
      <c r="A91" s="26" t="s">
        <v>245</v>
      </c>
      <c r="B91" s="27" t="s">
        <v>177</v>
      </c>
      <c r="C91" s="28" t="s">
        <v>24</v>
      </c>
      <c r="D91" s="28" t="s">
        <v>191</v>
      </c>
      <c r="E91" s="28" t="s">
        <v>26</v>
      </c>
      <c r="F91" s="28" t="s">
        <v>192</v>
      </c>
      <c r="G91" s="28" t="s">
        <v>26</v>
      </c>
      <c r="H91" s="28" t="s">
        <v>193</v>
      </c>
      <c r="I91" s="29" t="s">
        <v>194</v>
      </c>
      <c r="J91" s="29">
        <v>1989400</v>
      </c>
      <c r="K91" s="29">
        <v>0</v>
      </c>
      <c r="L91" s="29">
        <v>1715000</v>
      </c>
      <c r="M91" s="29">
        <v>274400</v>
      </c>
      <c r="N91" s="29">
        <v>0</v>
      </c>
      <c r="O91" s="29">
        <v>0</v>
      </c>
      <c r="P91" s="29">
        <v>0</v>
      </c>
      <c r="Q91" s="29">
        <v>0</v>
      </c>
      <c r="R91" s="30">
        <v>0</v>
      </c>
      <c r="S91" s="28" t="s">
        <v>26</v>
      </c>
    </row>
    <row r="92" spans="1:19" s="31" customFormat="1" hidden="1" x14ac:dyDescent="0.25">
      <c r="A92" s="26" t="s">
        <v>170</v>
      </c>
      <c r="B92" s="27" t="s">
        <v>126</v>
      </c>
      <c r="C92" s="28" t="s">
        <v>24</v>
      </c>
      <c r="D92" s="28" t="s">
        <v>127</v>
      </c>
      <c r="E92" s="28" t="s">
        <v>26</v>
      </c>
      <c r="F92" s="28" t="s">
        <v>83</v>
      </c>
      <c r="G92" s="28" t="s">
        <v>26</v>
      </c>
      <c r="H92" s="28" t="s">
        <v>394</v>
      </c>
      <c r="I92" s="29" t="s">
        <v>128</v>
      </c>
      <c r="J92" s="29">
        <v>350000.01</v>
      </c>
      <c r="K92" s="29">
        <v>0</v>
      </c>
      <c r="L92" s="29">
        <v>301724.15000000002</v>
      </c>
      <c r="M92" s="29">
        <v>48275.86</v>
      </c>
      <c r="N92" s="29">
        <v>0</v>
      </c>
      <c r="O92" s="29">
        <v>0</v>
      </c>
      <c r="P92" s="29">
        <v>0</v>
      </c>
      <c r="Q92" s="29">
        <v>0</v>
      </c>
      <c r="R92" s="30">
        <v>0</v>
      </c>
      <c r="S92" s="28" t="s">
        <v>26</v>
      </c>
    </row>
    <row r="93" spans="1:19" s="31" customFormat="1" hidden="1" x14ac:dyDescent="0.25">
      <c r="A93" s="26" t="s">
        <v>195</v>
      </c>
      <c r="B93" s="27" t="s">
        <v>177</v>
      </c>
      <c r="C93" s="28" t="s">
        <v>50</v>
      </c>
      <c r="D93" s="28" t="s">
        <v>26</v>
      </c>
      <c r="E93" s="28" t="s">
        <v>246</v>
      </c>
      <c r="F93" s="28" t="s">
        <v>26</v>
      </c>
      <c r="G93" s="28" t="s">
        <v>127</v>
      </c>
      <c r="H93" s="28" t="s">
        <v>394</v>
      </c>
      <c r="I93" s="29" t="s">
        <v>128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30">
        <v>36206.898000000001</v>
      </c>
      <c r="S93" s="28" t="s">
        <v>247</v>
      </c>
    </row>
    <row r="94" spans="1:19" hidden="1" x14ac:dyDescent="0.25">
      <c r="A94" s="38" t="s">
        <v>107</v>
      </c>
      <c r="B94" s="11" t="s">
        <v>81</v>
      </c>
      <c r="C94" s="12" t="s">
        <v>24</v>
      </c>
      <c r="D94" s="12" t="s">
        <v>103</v>
      </c>
      <c r="E94" s="12" t="s">
        <v>26</v>
      </c>
      <c r="F94" s="12" t="s">
        <v>104</v>
      </c>
      <c r="G94" s="12" t="s">
        <v>26</v>
      </c>
      <c r="H94" s="12" t="s">
        <v>105</v>
      </c>
      <c r="I94" s="13" t="s">
        <v>106</v>
      </c>
      <c r="J94" s="13">
        <v>20909999.969999999</v>
      </c>
      <c r="K94" s="13">
        <v>20909999.969999999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5">
        <v>0</v>
      </c>
      <c r="S94" s="12" t="s">
        <v>26</v>
      </c>
    </row>
    <row r="95" spans="1:19" s="31" customFormat="1" hidden="1" x14ac:dyDescent="0.25">
      <c r="A95" s="26" t="s">
        <v>339</v>
      </c>
      <c r="B95" s="27" t="s">
        <v>294</v>
      </c>
      <c r="C95" s="28" t="s">
        <v>50</v>
      </c>
      <c r="D95" s="28" t="s">
        <v>26</v>
      </c>
      <c r="E95" s="28" t="s">
        <v>355</v>
      </c>
      <c r="F95" s="28" t="s">
        <v>26</v>
      </c>
      <c r="G95" s="28" t="s">
        <v>295</v>
      </c>
      <c r="H95" s="28" t="s">
        <v>297</v>
      </c>
      <c r="I95" s="29" t="s">
        <v>298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30">
        <v>1820000</v>
      </c>
      <c r="S95" s="28" t="s">
        <v>356</v>
      </c>
    </row>
    <row r="96" spans="1:19" s="31" customFormat="1" hidden="1" x14ac:dyDescent="0.25">
      <c r="A96" s="26" t="s">
        <v>360</v>
      </c>
      <c r="B96" s="27" t="s">
        <v>294</v>
      </c>
      <c r="C96" s="28" t="s">
        <v>24</v>
      </c>
      <c r="D96" s="28" t="s">
        <v>295</v>
      </c>
      <c r="E96" s="28" t="s">
        <v>26</v>
      </c>
      <c r="F96" s="28" t="s">
        <v>296</v>
      </c>
      <c r="G96" s="28" t="s">
        <v>26</v>
      </c>
      <c r="H96" s="28" t="s">
        <v>297</v>
      </c>
      <c r="I96" s="29" t="s">
        <v>298</v>
      </c>
      <c r="J96" s="29">
        <v>13195000</v>
      </c>
      <c r="K96" s="29">
        <v>0</v>
      </c>
      <c r="L96" s="29">
        <v>11375000</v>
      </c>
      <c r="M96" s="29">
        <v>1820000</v>
      </c>
      <c r="N96" s="29">
        <v>0</v>
      </c>
      <c r="O96" s="29">
        <v>0</v>
      </c>
      <c r="P96" s="29">
        <v>0</v>
      </c>
      <c r="Q96" s="29">
        <v>0</v>
      </c>
      <c r="R96" s="30">
        <v>0</v>
      </c>
      <c r="S96" s="28" t="s">
        <v>26</v>
      </c>
    </row>
    <row r="97" spans="1:19" s="31" customFormat="1" hidden="1" x14ac:dyDescent="0.25">
      <c r="A97" s="26" t="s">
        <v>173</v>
      </c>
      <c r="B97" s="27" t="s">
        <v>126</v>
      </c>
      <c r="C97" s="28" t="s">
        <v>24</v>
      </c>
      <c r="D97" s="28" t="s">
        <v>140</v>
      </c>
      <c r="E97" s="28" t="s">
        <v>26</v>
      </c>
      <c r="F97" s="28" t="s">
        <v>141</v>
      </c>
      <c r="G97" s="28" t="s">
        <v>26</v>
      </c>
      <c r="H97" s="28" t="s">
        <v>142</v>
      </c>
      <c r="I97" s="29" t="s">
        <v>143</v>
      </c>
      <c r="J97" s="29">
        <v>4716493.34</v>
      </c>
      <c r="K97" s="29">
        <v>840466.56</v>
      </c>
      <c r="L97" s="29">
        <v>3341402.4</v>
      </c>
      <c r="M97" s="29">
        <v>534624.38</v>
      </c>
      <c r="N97" s="29">
        <v>0</v>
      </c>
      <c r="O97" s="29">
        <v>0</v>
      </c>
      <c r="P97" s="29">
        <v>0</v>
      </c>
      <c r="Q97" s="29">
        <v>0</v>
      </c>
      <c r="R97" s="30">
        <v>0</v>
      </c>
      <c r="S97" s="28" t="s">
        <v>26</v>
      </c>
    </row>
    <row r="98" spans="1:19" s="31" customFormat="1" hidden="1" x14ac:dyDescent="0.25">
      <c r="A98" s="26" t="s">
        <v>272</v>
      </c>
      <c r="B98" s="27" t="s">
        <v>249</v>
      </c>
      <c r="C98" s="28" t="s">
        <v>50</v>
      </c>
      <c r="D98" s="28" t="s">
        <v>26</v>
      </c>
      <c r="E98" s="28" t="s">
        <v>288</v>
      </c>
      <c r="F98" s="28" t="s">
        <v>26</v>
      </c>
      <c r="G98" s="28" t="s">
        <v>140</v>
      </c>
      <c r="H98" s="28" t="s">
        <v>142</v>
      </c>
      <c r="I98" s="29" t="s">
        <v>143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30">
        <v>400968.29</v>
      </c>
      <c r="S98" s="28" t="s">
        <v>289</v>
      </c>
    </row>
    <row r="100" spans="1:19" x14ac:dyDescent="0.25">
      <c r="J100" s="7">
        <f>SUM(J2:J98)</f>
        <v>485792599.49999994</v>
      </c>
      <c r="K100" s="7">
        <f t="shared" ref="K100:R100" si="0">SUM(K2:K98)</f>
        <v>229539243.49999997</v>
      </c>
      <c r="L100" s="7">
        <f t="shared" si="0"/>
        <v>219978520.35999998</v>
      </c>
      <c r="M100" s="7">
        <f t="shared" si="0"/>
        <v>35196563.219999999</v>
      </c>
      <c r="N100" s="7">
        <f t="shared" si="0"/>
        <v>998400</v>
      </c>
      <c r="O100" s="7">
        <f t="shared" si="0"/>
        <v>79872</v>
      </c>
      <c r="P100" s="7">
        <f t="shared" si="0"/>
        <v>0</v>
      </c>
      <c r="Q100" s="7">
        <f t="shared" si="0"/>
        <v>0</v>
      </c>
      <c r="R100" s="7">
        <f t="shared" si="0"/>
        <v>28401535.607599996</v>
      </c>
    </row>
    <row r="102" spans="1:19" x14ac:dyDescent="0.25">
      <c r="I102" s="41" t="s">
        <v>384</v>
      </c>
      <c r="J102" s="41"/>
      <c r="K102" s="41"/>
      <c r="L102" s="41"/>
    </row>
    <row r="104" spans="1:19" x14ac:dyDescent="0.25">
      <c r="J104" s="6" t="s">
        <v>385</v>
      </c>
      <c r="K104" s="6" t="s">
        <v>386</v>
      </c>
      <c r="L104" s="3" t="s">
        <v>387</v>
      </c>
    </row>
    <row r="106" spans="1:19" x14ac:dyDescent="0.25">
      <c r="I106" s="6" t="s">
        <v>388</v>
      </c>
      <c r="J106" s="6">
        <f>K100</f>
        <v>229539243.49999997</v>
      </c>
    </row>
    <row r="108" spans="1:19" x14ac:dyDescent="0.25">
      <c r="I108" s="6" t="s">
        <v>389</v>
      </c>
      <c r="J108" s="6">
        <f>L100</f>
        <v>219978520.35999998</v>
      </c>
      <c r="K108" s="6">
        <f>M100</f>
        <v>35196563.219999999</v>
      </c>
    </row>
    <row r="110" spans="1:19" x14ac:dyDescent="0.25">
      <c r="I110" s="6" t="s">
        <v>390</v>
      </c>
      <c r="J110" s="6">
        <f>N100</f>
        <v>998400</v>
      </c>
      <c r="K110" s="6">
        <f>O100</f>
        <v>79872</v>
      </c>
      <c r="L110" s="3">
        <v>0</v>
      </c>
    </row>
    <row r="112" spans="1:19" x14ac:dyDescent="0.25">
      <c r="I112" s="6" t="s">
        <v>391</v>
      </c>
      <c r="J112" s="6">
        <v>0</v>
      </c>
      <c r="K112" s="6">
        <v>0</v>
      </c>
    </row>
    <row r="114" spans="9:12" x14ac:dyDescent="0.25">
      <c r="I114" s="6" t="s">
        <v>392</v>
      </c>
      <c r="J114" s="6">
        <f>J106+J108+J110</f>
        <v>450516163.85999995</v>
      </c>
      <c r="K114" s="6">
        <f>K106+K108+K110</f>
        <v>35276435.219999999</v>
      </c>
      <c r="L114" s="3">
        <v>0</v>
      </c>
    </row>
  </sheetData>
  <autoFilter ref="A7:S98">
    <filterColumn colId="8">
      <filters>
        <filter val="DUSTRIBUIDORA BIGOTT C.A."/>
      </filters>
    </filterColumn>
  </autoFilter>
  <sortState ref="A8:S98">
    <sortCondition ref="I8:I98"/>
  </sortState>
  <mergeCells count="5">
    <mergeCell ref="A2:I2"/>
    <mergeCell ref="A3:I3"/>
    <mergeCell ref="A4:I4"/>
    <mergeCell ref="A5:I5"/>
    <mergeCell ref="I102:L102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2019-11-25T12:35:31Z</dcterms:created>
  <dcterms:modified xsi:type="dcterms:W3CDTF">2020-02-21T15:21:31Z</dcterms:modified>
</cp:coreProperties>
</file>