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1840" windowHeight="13290" activeTab="2"/>
  </bookViews>
  <sheets>
    <sheet name="GASTOS" sheetId="5" r:id="rId1"/>
    <sheet name="DECLARAR" sheetId="1" r:id="rId2"/>
    <sheet name="CONTROL" sheetId="4" r:id="rId3"/>
    <sheet name="Hoja2" sheetId="2" r:id="rId4"/>
    <sheet name="Hoja3" sheetId="3" r:id="rId5"/>
  </sheets>
  <definedNames>
    <definedName name="_xlnm._FilterDatabase" localSheetId="2" hidden="1">CONTROL!$A$7:$S$95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7" i="5" l="1"/>
  <c r="R97" i="5"/>
  <c r="Q97" i="5"/>
  <c r="P97" i="5"/>
  <c r="O97" i="5"/>
  <c r="N97" i="5"/>
  <c r="M97" i="5"/>
  <c r="K105" i="5" s="1"/>
  <c r="K111" i="5" s="1"/>
  <c r="L97" i="5"/>
  <c r="J105" i="5" s="1"/>
  <c r="K97" i="5"/>
  <c r="J103" i="5" s="1"/>
  <c r="R97" i="4"/>
  <c r="Q97" i="4"/>
  <c r="P97" i="4"/>
  <c r="O97" i="4"/>
  <c r="N97" i="4"/>
  <c r="M97" i="4"/>
  <c r="K105" i="4" s="1"/>
  <c r="K111" i="4" s="1"/>
  <c r="L97" i="4"/>
  <c r="J105" i="4" s="1"/>
  <c r="K97" i="4"/>
  <c r="J103" i="4" s="1"/>
  <c r="J97" i="4"/>
  <c r="K97" i="1"/>
  <c r="J103" i="1" s="1"/>
  <c r="L97" i="1"/>
  <c r="J105" i="1" s="1"/>
  <c r="M97" i="1"/>
  <c r="K105" i="1" s="1"/>
  <c r="K111" i="1" s="1"/>
  <c r="N97" i="1"/>
  <c r="O97" i="1"/>
  <c r="P97" i="1"/>
  <c r="Q97" i="1"/>
  <c r="R97" i="1"/>
  <c r="J97" i="1"/>
  <c r="J111" i="1" l="1"/>
  <c r="J111" i="5"/>
  <c r="J111" i="4"/>
</calcChain>
</file>

<file path=xl/comments1.xml><?xml version="1.0" encoding="utf-8"?>
<comments xmlns="http://schemas.openxmlformats.org/spreadsheetml/2006/main">
  <authors>
    <author>Cont_AUX_2</author>
  </authors>
  <commentList>
    <comment ref="A8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ESTA ARCHIVADO EN LA CCXP DEL MES DE ENERO
</t>
        </r>
      </text>
    </comment>
  </commentList>
</comments>
</file>

<file path=xl/sharedStrings.xml><?xml version="1.0" encoding="utf-8"?>
<sst xmlns="http://schemas.openxmlformats.org/spreadsheetml/2006/main" count="2736" uniqueCount="363">
  <si>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</si>
  <si>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</si>
  <si>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</si>
  <si>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</si>
  <si>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</si>
  <si>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</si>
  <si>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</si>
  <si>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</si>
  <si>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</si>
  <si>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</si>
  <si>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</si>
  <si>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</si>
  <si>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</si>
  <si>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</si>
  <si>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</si>
  <si>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</si>
  <si>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</si>
  <si>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</si>
  <si>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</si>
  <si>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</si>
  <si>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</si>
  <si>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</si>
  <si>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</si>
  <si>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23/10/2019</t>
  </si>
  <si>
    <t>NC</t>
  </si>
  <si>
    <t/>
  </si>
  <si>
    <t>00003441</t>
  </si>
  <si>
    <t>0</t>
  </si>
  <si>
    <t>00026014</t>
  </si>
  <si>
    <t>J404011277</t>
  </si>
  <si>
    <t>DIPOSAL 2014 DC, C.A</t>
  </si>
  <si>
    <t>2</t>
  </si>
  <si>
    <t>24/10/2019</t>
  </si>
  <si>
    <t>FC</t>
  </si>
  <si>
    <t>00016839</t>
  </si>
  <si>
    <t>J307513373</t>
  </si>
  <si>
    <t>COMERCIALIZADORA EL VERDUGO C.A.</t>
  </si>
  <si>
    <t>3</t>
  </si>
  <si>
    <t>20/11/2019</t>
  </si>
  <si>
    <t>00014194</t>
  </si>
  <si>
    <t>J303907474</t>
  </si>
  <si>
    <t>DISTRIBUIDORA FERREPOLAR, C.A</t>
  </si>
  <si>
    <t>4</t>
  </si>
  <si>
    <t>3/12/2019</t>
  </si>
  <si>
    <t>030979</t>
  </si>
  <si>
    <t>00-0490876</t>
  </si>
  <si>
    <t>047600</t>
  </si>
  <si>
    <t>J000155330</t>
  </si>
  <si>
    <t>C.A.GALLETERA CARABOBO</t>
  </si>
  <si>
    <t>5</t>
  </si>
  <si>
    <t>030980</t>
  </si>
  <si>
    <t>00-0490877</t>
  </si>
  <si>
    <t>047603</t>
  </si>
  <si>
    <t>6</t>
  </si>
  <si>
    <t>5/12/2019</t>
  </si>
  <si>
    <t>1000142650</t>
  </si>
  <si>
    <t>00-0311384</t>
  </si>
  <si>
    <t>J297975519</t>
  </si>
  <si>
    <t>DISTRIBUIDORA GASEOSA SAN DIEGO, C.A.</t>
  </si>
  <si>
    <t>7</t>
  </si>
  <si>
    <t>GC047600</t>
  </si>
  <si>
    <t>00-0490900</t>
  </si>
  <si>
    <t>8</t>
  </si>
  <si>
    <t>GC047603</t>
  </si>
  <si>
    <t>00-0490903</t>
  </si>
  <si>
    <t>9</t>
  </si>
  <si>
    <t>6/12/2019</t>
  </si>
  <si>
    <t>0000080165</t>
  </si>
  <si>
    <t>00-00119770</t>
  </si>
  <si>
    <t>J294362400</t>
  </si>
  <si>
    <t xml:space="preserve">DISTRIBUIDORA DE LACTEOS SANTOS AVEIRO, C.A </t>
  </si>
  <si>
    <t>10</t>
  </si>
  <si>
    <t>A192110</t>
  </si>
  <si>
    <t>00-00472490</t>
  </si>
  <si>
    <t>J305882940</t>
  </si>
  <si>
    <t xml:space="preserve">CENTRO DE DISTRIBUCIONES FRANCIS C.A. </t>
  </si>
  <si>
    <t>11</t>
  </si>
  <si>
    <t>A192109</t>
  </si>
  <si>
    <t>00-00472489</t>
  </si>
  <si>
    <t>12</t>
  </si>
  <si>
    <t>1884</t>
  </si>
  <si>
    <t>00-001884</t>
  </si>
  <si>
    <t>J410117605</t>
  </si>
  <si>
    <t>DISTRIBUIDORA MATHYFRED C.A.</t>
  </si>
  <si>
    <t>13</t>
  </si>
  <si>
    <t>000242758</t>
  </si>
  <si>
    <t>00-204467</t>
  </si>
  <si>
    <t>J307812117</t>
  </si>
  <si>
    <t>ROMA C.A.</t>
  </si>
  <si>
    <t>14</t>
  </si>
  <si>
    <t>0002014</t>
  </si>
  <si>
    <t>00-002118</t>
  </si>
  <si>
    <t>J298978554</t>
  </si>
  <si>
    <t>INVERSIONES FIERRE IMPORT'S LOIS 2010, C.A.</t>
  </si>
  <si>
    <t>15</t>
  </si>
  <si>
    <t>9/12/2019</t>
  </si>
  <si>
    <t>TA19254237</t>
  </si>
  <si>
    <t>01-888687</t>
  </si>
  <si>
    <t>J304689713</t>
  </si>
  <si>
    <t>CORPORACION DIGITEL, C.A.</t>
  </si>
  <si>
    <t>16</t>
  </si>
  <si>
    <t>1885</t>
  </si>
  <si>
    <t>00-001885</t>
  </si>
  <si>
    <t>17</t>
  </si>
  <si>
    <t>1110651</t>
  </si>
  <si>
    <t>00-0092713</t>
  </si>
  <si>
    <t>J305835152</t>
  </si>
  <si>
    <t xml:space="preserve">GRUPO DEPA , C.A. </t>
  </si>
  <si>
    <t>18</t>
  </si>
  <si>
    <t>341176</t>
  </si>
  <si>
    <t>00-0232401</t>
  </si>
  <si>
    <t>J303089917</t>
  </si>
  <si>
    <t>DISTRIBUIDORA DE LACTEOS LA COSTA J.E.B. C.A.</t>
  </si>
  <si>
    <t>19</t>
  </si>
  <si>
    <t>1371802</t>
  </si>
  <si>
    <t>00-2072770</t>
  </si>
  <si>
    <t>J000303614</t>
  </si>
  <si>
    <t>C.A. SUCESORA DE JOSE PUIG &amp; CIA</t>
  </si>
  <si>
    <t>20</t>
  </si>
  <si>
    <t>00020706</t>
  </si>
  <si>
    <t>J307749610</t>
  </si>
  <si>
    <t>FERRE MILENIUM, C.A</t>
  </si>
  <si>
    <t>21</t>
  </si>
  <si>
    <t>00020705</t>
  </si>
  <si>
    <t>22</t>
  </si>
  <si>
    <t>00020704</t>
  </si>
  <si>
    <t>23</t>
  </si>
  <si>
    <t>306805</t>
  </si>
  <si>
    <t>00-292455</t>
  </si>
  <si>
    <t>J315798387</t>
  </si>
  <si>
    <t>INVERSIONES GLOBAL PACK, C.A.</t>
  </si>
  <si>
    <t>24</t>
  </si>
  <si>
    <t>100002649</t>
  </si>
  <si>
    <t>20191200030389</t>
  </si>
  <si>
    <t>25</t>
  </si>
  <si>
    <t>100002650</t>
  </si>
  <si>
    <t>20191200030390</t>
  </si>
  <si>
    <t>26</t>
  </si>
  <si>
    <t>100002651</t>
  </si>
  <si>
    <t>20191200030391</t>
  </si>
  <si>
    <t>27</t>
  </si>
  <si>
    <t>100002652</t>
  </si>
  <si>
    <t>20191200030392</t>
  </si>
  <si>
    <t>28</t>
  </si>
  <si>
    <t>100002653</t>
  </si>
  <si>
    <t>20191200030393</t>
  </si>
  <si>
    <t>29</t>
  </si>
  <si>
    <t>100002654</t>
  </si>
  <si>
    <t>20191200030394</t>
  </si>
  <si>
    <t>30</t>
  </si>
  <si>
    <t>100002655</t>
  </si>
  <si>
    <t>20191200030395</t>
  </si>
  <si>
    <t>31</t>
  </si>
  <si>
    <t>100002648</t>
  </si>
  <si>
    <t>20191200030388</t>
  </si>
  <si>
    <t>32</t>
  </si>
  <si>
    <t>10/12/2019</t>
  </si>
  <si>
    <t>00003725</t>
  </si>
  <si>
    <t>V060343558</t>
  </si>
  <si>
    <t>MORENO SILVA TOMAS HUMBERTO</t>
  </si>
  <si>
    <t>33</t>
  </si>
  <si>
    <t>00003726</t>
  </si>
  <si>
    <t>34</t>
  </si>
  <si>
    <t>1295</t>
  </si>
  <si>
    <t>00-001295</t>
  </si>
  <si>
    <t>V132514522</t>
  </si>
  <si>
    <t>EVEREST MONTEROLA</t>
  </si>
  <si>
    <t>35</t>
  </si>
  <si>
    <t>0000080207</t>
  </si>
  <si>
    <t>00-00119826</t>
  </si>
  <si>
    <t>36</t>
  </si>
  <si>
    <t>1891</t>
  </si>
  <si>
    <t>00-001891</t>
  </si>
  <si>
    <t>37</t>
  </si>
  <si>
    <t>00020714</t>
  </si>
  <si>
    <t>38</t>
  </si>
  <si>
    <t>00020716</t>
  </si>
  <si>
    <t>39</t>
  </si>
  <si>
    <t>00020724</t>
  </si>
  <si>
    <t>40</t>
  </si>
  <si>
    <t>430352</t>
  </si>
  <si>
    <t>00-00377852</t>
  </si>
  <si>
    <t>J302180503</t>
  </si>
  <si>
    <t>DISTRIBUIDORA GLASGOW, C.A.</t>
  </si>
  <si>
    <t>41</t>
  </si>
  <si>
    <t>00218927</t>
  </si>
  <si>
    <t>00-00354616</t>
  </si>
  <si>
    <t>J000453390</t>
  </si>
  <si>
    <t>PRODUCTOS ALIMEX, C.A</t>
  </si>
  <si>
    <t>42</t>
  </si>
  <si>
    <t>0024830</t>
  </si>
  <si>
    <t>00-0744133</t>
  </si>
  <si>
    <t>J300244776</t>
  </si>
  <si>
    <t>EL TUNAL , C.A</t>
  </si>
  <si>
    <t>43</t>
  </si>
  <si>
    <t>912087858</t>
  </si>
  <si>
    <t>00-0551796</t>
  </si>
  <si>
    <t>J001143491</t>
  </si>
  <si>
    <t xml:space="preserve"> LA MONTSERRATINA, C.A.</t>
  </si>
  <si>
    <t>44</t>
  </si>
  <si>
    <t>100002658</t>
  </si>
  <si>
    <t>20191200030396</t>
  </si>
  <si>
    <t>45</t>
  </si>
  <si>
    <t>100002659</t>
  </si>
  <si>
    <t>20191200030397</t>
  </si>
  <si>
    <t>46</t>
  </si>
  <si>
    <t>100002660</t>
  </si>
  <si>
    <t>20191200030398</t>
  </si>
  <si>
    <t>47</t>
  </si>
  <si>
    <t>100002661</t>
  </si>
  <si>
    <t>20191200030399</t>
  </si>
  <si>
    <t>48</t>
  </si>
  <si>
    <t>11/12/2019</t>
  </si>
  <si>
    <t>00007323</t>
  </si>
  <si>
    <t>J304410093</t>
  </si>
  <si>
    <t xml:space="preserve">FERREPLOMERIA TIRRENIO FETIPLOM , C.A. </t>
  </si>
  <si>
    <t>49</t>
  </si>
  <si>
    <t>1128</t>
  </si>
  <si>
    <t>00-001128</t>
  </si>
  <si>
    <t>V110428436</t>
  </si>
  <si>
    <t xml:space="preserve">VIERIA FUENTES , YILBER DEL CARMEN </t>
  </si>
  <si>
    <t>50</t>
  </si>
  <si>
    <t>000006067</t>
  </si>
  <si>
    <t>00-0007311</t>
  </si>
  <si>
    <t>J411585424</t>
  </si>
  <si>
    <t>DISTRIBUCIONES  ISVAN 2018,C.A</t>
  </si>
  <si>
    <t>51</t>
  </si>
  <si>
    <t>00017505</t>
  </si>
  <si>
    <t>52</t>
  </si>
  <si>
    <t>1393642965</t>
  </si>
  <si>
    <t>00-25601846</t>
  </si>
  <si>
    <t>J000413126</t>
  </si>
  <si>
    <t>ALIMENTOS POLAR COMERCIAL, C.A.</t>
  </si>
  <si>
    <t>53</t>
  </si>
  <si>
    <t>100002662</t>
  </si>
  <si>
    <t>20191200030400</t>
  </si>
  <si>
    <t>54</t>
  </si>
  <si>
    <t>100002663</t>
  </si>
  <si>
    <t>20191200030401</t>
  </si>
  <si>
    <t>55</t>
  </si>
  <si>
    <t>100002664</t>
  </si>
  <si>
    <t>20191200030402</t>
  </si>
  <si>
    <t>56</t>
  </si>
  <si>
    <t>100002667</t>
  </si>
  <si>
    <t>20191200030403</t>
  </si>
  <si>
    <t>57</t>
  </si>
  <si>
    <t>100002668</t>
  </si>
  <si>
    <t>20191200030404</t>
  </si>
  <si>
    <t>58</t>
  </si>
  <si>
    <t>100002669</t>
  </si>
  <si>
    <t>20191200030405</t>
  </si>
  <si>
    <t>59</t>
  </si>
  <si>
    <t>12/12/2019</t>
  </si>
  <si>
    <t>000461</t>
  </si>
  <si>
    <t>00-000461</t>
  </si>
  <si>
    <t>V121607561</t>
  </si>
  <si>
    <t>ELIS NOEL CASTILLO OLIVARES</t>
  </si>
  <si>
    <t>60</t>
  </si>
  <si>
    <t>11675</t>
  </si>
  <si>
    <t>00-11675</t>
  </si>
  <si>
    <t>J298444126</t>
  </si>
  <si>
    <t>CITRICOS EL PARAISO C.A</t>
  </si>
  <si>
    <t>61</t>
  </si>
  <si>
    <t>C190019406</t>
  </si>
  <si>
    <t>00-09552803</t>
  </si>
  <si>
    <t>J-30238549-0</t>
  </si>
  <si>
    <t>DUSTRIBUIDORA BIGOTT C.A.</t>
  </si>
  <si>
    <t>62</t>
  </si>
  <si>
    <t>00005879</t>
  </si>
  <si>
    <t>00-005879</t>
  </si>
  <si>
    <t>J307250500</t>
  </si>
  <si>
    <t>INVERSIONES SWAB, C.A</t>
  </si>
  <si>
    <t>63</t>
  </si>
  <si>
    <t>1893</t>
  </si>
  <si>
    <t>00-001893</t>
  </si>
  <si>
    <t>64</t>
  </si>
  <si>
    <t>V0027092056002</t>
  </si>
  <si>
    <t>07-9573848</t>
  </si>
  <si>
    <t>J301370139</t>
  </si>
  <si>
    <t>PEPSI-COLA VENEZUELA, C.A.</t>
  </si>
  <si>
    <t>65</t>
  </si>
  <si>
    <t>7475</t>
  </si>
  <si>
    <t>00-007875</t>
  </si>
  <si>
    <t>J294134378</t>
  </si>
  <si>
    <t>DISTRIBUIDORA BELZACA, C.A.</t>
  </si>
  <si>
    <t>66</t>
  </si>
  <si>
    <t>100002670</t>
  </si>
  <si>
    <t>20191200030406</t>
  </si>
  <si>
    <t>67</t>
  </si>
  <si>
    <t>100002671</t>
  </si>
  <si>
    <t>20191200030407</t>
  </si>
  <si>
    <t>68</t>
  </si>
  <si>
    <t>100002672</t>
  </si>
  <si>
    <t>20191200030408</t>
  </si>
  <si>
    <t>69</t>
  </si>
  <si>
    <t>100002673</t>
  </si>
  <si>
    <t>20191200030409</t>
  </si>
  <si>
    <t>70</t>
  </si>
  <si>
    <t>100002674</t>
  </si>
  <si>
    <t>20191200030410</t>
  </si>
  <si>
    <t>71</t>
  </si>
  <si>
    <t>100002675</t>
  </si>
  <si>
    <t>20191200030411</t>
  </si>
  <si>
    <t>72</t>
  </si>
  <si>
    <t>100002676</t>
  </si>
  <si>
    <t>73</t>
  </si>
  <si>
    <t>100002677</t>
  </si>
  <si>
    <t>20191200030413</t>
  </si>
  <si>
    <t>74</t>
  </si>
  <si>
    <t>100002678</t>
  </si>
  <si>
    <t>20191200030414</t>
  </si>
  <si>
    <t>75</t>
  </si>
  <si>
    <t>100002679</t>
  </si>
  <si>
    <t>20191200030415</t>
  </si>
  <si>
    <t>76</t>
  </si>
  <si>
    <t>100002680</t>
  </si>
  <si>
    <t>20191200030416</t>
  </si>
  <si>
    <t>77</t>
  </si>
  <si>
    <t>13/12/2019</t>
  </si>
  <si>
    <t>TA19254875</t>
  </si>
  <si>
    <t>01-889325</t>
  </si>
  <si>
    <t>78</t>
  </si>
  <si>
    <t>00007334</t>
  </si>
  <si>
    <t>79</t>
  </si>
  <si>
    <t>GC047624</t>
  </si>
  <si>
    <t>00-0490936</t>
  </si>
  <si>
    <t>80</t>
  </si>
  <si>
    <t>100002683</t>
  </si>
  <si>
    <t>20191200030418</t>
  </si>
  <si>
    <t>81</t>
  </si>
  <si>
    <t>100002684</t>
  </si>
  <si>
    <t>20191200030419</t>
  </si>
  <si>
    <t>82</t>
  </si>
  <si>
    <t>100002685</t>
  </si>
  <si>
    <t>20191200030420</t>
  </si>
  <si>
    <t>83</t>
  </si>
  <si>
    <t>100002686</t>
  </si>
  <si>
    <t>20191200030421</t>
  </si>
  <si>
    <t>84</t>
  </si>
  <si>
    <t>100002687</t>
  </si>
  <si>
    <t>20191200030422</t>
  </si>
  <si>
    <t>85</t>
  </si>
  <si>
    <t>100002688</t>
  </si>
  <si>
    <t>20191200030423</t>
  </si>
  <si>
    <t>86</t>
  </si>
  <si>
    <t>100002689</t>
  </si>
  <si>
    <t>20191200030424</t>
  </si>
  <si>
    <t>87</t>
  </si>
  <si>
    <t>100002690</t>
  </si>
  <si>
    <t>20191200030425</t>
  </si>
  <si>
    <t>88</t>
  </si>
  <si>
    <t>100002682</t>
  </si>
  <si>
    <t>20191200030417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</si>
  <si>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</si>
  <si>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</si>
  <si>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</si>
  <si>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</si>
  <si>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</si>
  <si>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</si>
  <si>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</si>
  <si>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</si>
  <si>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</si>
  <si>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09-12 AL 15-12-2019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</si>
</sst>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/>
    <xf numFmtId="166" fontId="0" fillId="2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49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0" fillId="5" borderId="1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1"/>
  <sheetViews>
    <sheetView topLeftCell="F1" workbookViewId="0">
      <selection activeCell="K111" sqref="K111"/>
    </sheetView>
  </sheetViews>
  <sheetFormatPr baseColWidth="10" defaultRowHeight="15" x14ac:dyDescent="0.25"/>
  <cols>
    <col min="1" max="1" width="6.28515625" style="14" bestFit="1" customWidth="1"/>
    <col min="2" max="2" width="10.7109375" style="16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7.28515625" style="5" bestFit="1" customWidth="1"/>
    <col min="10" max="10" width="25.28515625" style="5" bestFit="1" customWidth="1"/>
    <col min="11" max="11" width="14.28515625" style="5" bestFit="1" customWidth="1"/>
    <col min="12" max="12" width="22.85546875" style="5" bestFit="1" customWidth="1"/>
    <col min="13" max="13" width="14.28515625" style="5" customWidth="1"/>
    <col min="14" max="17" width="5.140625" style="5" customWidth="1"/>
    <col min="18" max="18" width="14.28515625" style="5" customWidth="1"/>
    <col min="19" max="19" width="17.42578125" style="3" bestFit="1" customWidth="1"/>
  </cols>
  <sheetData>
    <row r="2" spans="1:19" s="2" customForma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2" customForma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2" customFormat="1" x14ac:dyDescent="0.25">
      <c r="A4" s="38" t="s">
        <v>362</v>
      </c>
      <c r="B4" s="38"/>
      <c r="C4" s="38"/>
      <c r="D4" s="38"/>
      <c r="E4" s="38"/>
      <c r="F4" s="38"/>
      <c r="G4" s="38"/>
      <c r="H4" s="38"/>
      <c r="I4" s="3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2" customFormat="1" x14ac:dyDescent="0.25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x14ac:dyDescent="0.25">
      <c r="A8" s="17" t="s">
        <v>37</v>
      </c>
      <c r="B8" s="18" t="s">
        <v>38</v>
      </c>
      <c r="C8" s="19" t="s">
        <v>33</v>
      </c>
      <c r="D8" s="19" t="s">
        <v>39</v>
      </c>
      <c r="E8" s="19" t="s">
        <v>25</v>
      </c>
      <c r="F8" s="19" t="s">
        <v>27</v>
      </c>
      <c r="G8" s="19" t="s">
        <v>25</v>
      </c>
      <c r="H8" s="19" t="s">
        <v>40</v>
      </c>
      <c r="I8" s="20" t="s">
        <v>41</v>
      </c>
      <c r="J8" s="20">
        <v>6913460.3399999999</v>
      </c>
      <c r="K8" s="20">
        <v>0</v>
      </c>
      <c r="L8" s="20">
        <v>5959879.5999999996</v>
      </c>
      <c r="M8" s="20">
        <v>953580.74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9" t="s">
        <v>25</v>
      </c>
    </row>
    <row r="9" spans="1:19" x14ac:dyDescent="0.25">
      <c r="A9" s="17" t="s">
        <v>137</v>
      </c>
      <c r="B9" s="18" t="s">
        <v>95</v>
      </c>
      <c r="C9" s="19" t="s">
        <v>24</v>
      </c>
      <c r="D9" s="19" t="s">
        <v>25</v>
      </c>
      <c r="E9" s="19" t="s">
        <v>153</v>
      </c>
      <c r="F9" s="19" t="s">
        <v>25</v>
      </c>
      <c r="G9" s="19" t="s">
        <v>39</v>
      </c>
      <c r="H9" s="19" t="s">
        <v>40</v>
      </c>
      <c r="I9" s="20" t="s">
        <v>41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715185.55499999993</v>
      </c>
      <c r="S9" s="19" t="s">
        <v>154</v>
      </c>
    </row>
    <row r="10" spans="1:19" x14ac:dyDescent="0.25">
      <c r="A10" s="17" t="s">
        <v>113</v>
      </c>
      <c r="B10" s="18" t="s">
        <v>95</v>
      </c>
      <c r="C10" s="19" t="s">
        <v>33</v>
      </c>
      <c r="D10" s="19" t="s">
        <v>119</v>
      </c>
      <c r="E10" s="19" t="s">
        <v>25</v>
      </c>
      <c r="F10" s="19" t="s">
        <v>27</v>
      </c>
      <c r="G10" s="19" t="s">
        <v>25</v>
      </c>
      <c r="H10" s="19" t="s">
        <v>120</v>
      </c>
      <c r="I10" s="20" t="s">
        <v>121</v>
      </c>
      <c r="J10" s="20">
        <v>225523905.98280001</v>
      </c>
      <c r="K10" s="20">
        <v>0</v>
      </c>
      <c r="L10" s="20">
        <v>194417160.33000001</v>
      </c>
      <c r="M10" s="20">
        <v>31106745.649999999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19" t="s">
        <v>25</v>
      </c>
    </row>
    <row r="11" spans="1:19" x14ac:dyDescent="0.25">
      <c r="A11" s="17" t="s">
        <v>118</v>
      </c>
      <c r="B11" s="18" t="s">
        <v>95</v>
      </c>
      <c r="C11" s="19" t="s">
        <v>33</v>
      </c>
      <c r="D11" s="19" t="s">
        <v>123</v>
      </c>
      <c r="E11" s="19" t="s">
        <v>25</v>
      </c>
      <c r="F11" s="19" t="s">
        <v>27</v>
      </c>
      <c r="G11" s="19" t="s">
        <v>25</v>
      </c>
      <c r="H11" s="19" t="s">
        <v>120</v>
      </c>
      <c r="I11" s="20" t="s">
        <v>121</v>
      </c>
      <c r="J11" s="20">
        <v>1692000.05</v>
      </c>
      <c r="K11" s="20">
        <v>0</v>
      </c>
      <c r="L11" s="20">
        <v>1458620.73</v>
      </c>
      <c r="M11" s="20">
        <v>233379.32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19" t="s">
        <v>25</v>
      </c>
    </row>
    <row r="12" spans="1:19" x14ac:dyDescent="0.25">
      <c r="A12" s="17" t="s">
        <v>122</v>
      </c>
      <c r="B12" s="18" t="s">
        <v>95</v>
      </c>
      <c r="C12" s="19" t="s">
        <v>33</v>
      </c>
      <c r="D12" s="19" t="s">
        <v>125</v>
      </c>
      <c r="E12" s="19" t="s">
        <v>25</v>
      </c>
      <c r="F12" s="19" t="s">
        <v>27</v>
      </c>
      <c r="G12" s="19" t="s">
        <v>25</v>
      </c>
      <c r="H12" s="19" t="s">
        <v>120</v>
      </c>
      <c r="I12" s="20" t="s">
        <v>121</v>
      </c>
      <c r="J12" s="20">
        <v>5551444.0044</v>
      </c>
      <c r="K12" s="20">
        <v>0</v>
      </c>
      <c r="L12" s="20">
        <v>4785727.59</v>
      </c>
      <c r="M12" s="20">
        <v>765716.41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19" t="s">
        <v>25</v>
      </c>
    </row>
    <row r="13" spans="1:19" x14ac:dyDescent="0.25">
      <c r="A13" s="17" t="s">
        <v>175</v>
      </c>
      <c r="B13" s="18" t="s">
        <v>156</v>
      </c>
      <c r="C13" s="19" t="s">
        <v>33</v>
      </c>
      <c r="D13" s="19" t="s">
        <v>174</v>
      </c>
      <c r="E13" s="19" t="s">
        <v>25</v>
      </c>
      <c r="F13" s="19" t="s">
        <v>27</v>
      </c>
      <c r="G13" s="19" t="s">
        <v>25</v>
      </c>
      <c r="H13" s="19" t="s">
        <v>120</v>
      </c>
      <c r="I13" s="20" t="s">
        <v>121</v>
      </c>
      <c r="J13" s="20">
        <v>93519049.969999999</v>
      </c>
      <c r="K13" s="20">
        <v>0</v>
      </c>
      <c r="L13" s="20">
        <v>80619870.659999996</v>
      </c>
      <c r="M13" s="20">
        <v>12899179.310000001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19" t="s">
        <v>25</v>
      </c>
    </row>
    <row r="14" spans="1:19" x14ac:dyDescent="0.25">
      <c r="A14" s="17" t="s">
        <v>177</v>
      </c>
      <c r="B14" s="18" t="s">
        <v>156</v>
      </c>
      <c r="C14" s="19" t="s">
        <v>33</v>
      </c>
      <c r="D14" s="19" t="s">
        <v>176</v>
      </c>
      <c r="E14" s="19" t="s">
        <v>25</v>
      </c>
      <c r="F14" s="19" t="s">
        <v>27</v>
      </c>
      <c r="G14" s="19" t="s">
        <v>25</v>
      </c>
      <c r="H14" s="19" t="s">
        <v>120</v>
      </c>
      <c r="I14" s="20" t="s">
        <v>121</v>
      </c>
      <c r="J14" s="20">
        <v>5989942.5099999998</v>
      </c>
      <c r="K14" s="20">
        <v>0</v>
      </c>
      <c r="L14" s="20">
        <v>5163743.54</v>
      </c>
      <c r="M14" s="20">
        <v>826198.97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19" t="s">
        <v>25</v>
      </c>
    </row>
    <row r="15" spans="1:19" x14ac:dyDescent="0.25">
      <c r="A15" s="17" t="s">
        <v>179</v>
      </c>
      <c r="B15" s="18" t="s">
        <v>156</v>
      </c>
      <c r="C15" s="19" t="s">
        <v>33</v>
      </c>
      <c r="D15" s="19" t="s">
        <v>178</v>
      </c>
      <c r="E15" s="19" t="s">
        <v>25</v>
      </c>
      <c r="F15" s="19" t="s">
        <v>27</v>
      </c>
      <c r="G15" s="19" t="s">
        <v>25</v>
      </c>
      <c r="H15" s="19" t="s">
        <v>120</v>
      </c>
      <c r="I15" s="20" t="s">
        <v>121</v>
      </c>
      <c r="J15" s="20">
        <v>8929609.9940000009</v>
      </c>
      <c r="K15" s="20">
        <v>0</v>
      </c>
      <c r="L15" s="20">
        <v>7697939.6500000004</v>
      </c>
      <c r="M15" s="20">
        <v>1231670.3400000001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19" t="s">
        <v>25</v>
      </c>
    </row>
    <row r="16" spans="1:19" x14ac:dyDescent="0.25">
      <c r="A16" s="17" t="s">
        <v>288</v>
      </c>
      <c r="B16" s="18" t="s">
        <v>252</v>
      </c>
      <c r="C16" s="19" t="s">
        <v>24</v>
      </c>
      <c r="D16" s="19" t="s">
        <v>25</v>
      </c>
      <c r="E16" s="19" t="s">
        <v>292</v>
      </c>
      <c r="F16" s="19" t="s">
        <v>25</v>
      </c>
      <c r="G16" s="19" t="s">
        <v>123</v>
      </c>
      <c r="H16" s="19" t="s">
        <v>120</v>
      </c>
      <c r="I16" s="20" t="s">
        <v>121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175034.49</v>
      </c>
      <c r="S16" s="19" t="s">
        <v>293</v>
      </c>
    </row>
    <row r="17" spans="1:19" x14ac:dyDescent="0.25">
      <c r="A17" s="17" t="s">
        <v>294</v>
      </c>
      <c r="B17" s="18" t="s">
        <v>252</v>
      </c>
      <c r="C17" s="19" t="s">
        <v>24</v>
      </c>
      <c r="D17" s="19" t="s">
        <v>25</v>
      </c>
      <c r="E17" s="19" t="s">
        <v>289</v>
      </c>
      <c r="F17" s="19" t="s">
        <v>25</v>
      </c>
      <c r="G17" s="19" t="s">
        <v>125</v>
      </c>
      <c r="H17" s="19" t="s">
        <v>120</v>
      </c>
      <c r="I17" s="20" t="s">
        <v>121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574287.31000000006</v>
      </c>
      <c r="S17" s="19" t="s">
        <v>290</v>
      </c>
    </row>
    <row r="18" spans="1:19" x14ac:dyDescent="0.25">
      <c r="A18" s="17" t="s">
        <v>297</v>
      </c>
      <c r="B18" s="18" t="s">
        <v>252</v>
      </c>
      <c r="C18" s="19" t="s">
        <v>24</v>
      </c>
      <c r="D18" s="19" t="s">
        <v>25</v>
      </c>
      <c r="E18" s="19" t="s">
        <v>298</v>
      </c>
      <c r="F18" s="19" t="s">
        <v>25</v>
      </c>
      <c r="G18" s="19" t="s">
        <v>176</v>
      </c>
      <c r="H18" s="19" t="s">
        <v>120</v>
      </c>
      <c r="I18" s="20" t="s">
        <v>121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619649.23</v>
      </c>
      <c r="S18" s="19" t="s">
        <v>299</v>
      </c>
    </row>
    <row r="19" spans="1:19" x14ac:dyDescent="0.25">
      <c r="A19" s="17" t="s">
        <v>305</v>
      </c>
      <c r="B19" s="18" t="s">
        <v>252</v>
      </c>
      <c r="C19" s="19" t="s">
        <v>24</v>
      </c>
      <c r="D19" s="19" t="s">
        <v>25</v>
      </c>
      <c r="E19" s="19" t="s">
        <v>286</v>
      </c>
      <c r="F19" s="19" t="s">
        <v>25</v>
      </c>
      <c r="G19" s="19" t="s">
        <v>178</v>
      </c>
      <c r="H19" s="19" t="s">
        <v>120</v>
      </c>
      <c r="I19" s="20" t="s">
        <v>121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923752.76</v>
      </c>
      <c r="S19" s="19" t="s">
        <v>287</v>
      </c>
    </row>
    <row r="20" spans="1:19" x14ac:dyDescent="0.25">
      <c r="A20" s="17" t="s">
        <v>308</v>
      </c>
      <c r="B20" s="18" t="s">
        <v>252</v>
      </c>
      <c r="C20" s="19" t="s">
        <v>24</v>
      </c>
      <c r="D20" s="19" t="s">
        <v>25</v>
      </c>
      <c r="E20" s="19" t="s">
        <v>301</v>
      </c>
      <c r="F20" s="19" t="s">
        <v>25</v>
      </c>
      <c r="G20" s="19" t="s">
        <v>174</v>
      </c>
      <c r="H20" s="19" t="s">
        <v>120</v>
      </c>
      <c r="I20" s="20" t="s">
        <v>121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9674384.4800000004</v>
      </c>
      <c r="S20" s="19" t="s">
        <v>302</v>
      </c>
    </row>
    <row r="21" spans="1:19" x14ac:dyDescent="0.25">
      <c r="A21" s="17" t="s">
        <v>314</v>
      </c>
      <c r="B21" s="18" t="s">
        <v>252</v>
      </c>
      <c r="C21" s="19" t="s">
        <v>24</v>
      </c>
      <c r="D21" s="19" t="s">
        <v>25</v>
      </c>
      <c r="E21" s="19" t="s">
        <v>295</v>
      </c>
      <c r="F21" s="19" t="s">
        <v>25</v>
      </c>
      <c r="G21" s="19" t="s">
        <v>119</v>
      </c>
      <c r="H21" s="19" t="s">
        <v>120</v>
      </c>
      <c r="I21" s="20" t="s">
        <v>121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23330059.239999998</v>
      </c>
      <c r="S21" s="19" t="s">
        <v>296</v>
      </c>
    </row>
    <row r="22" spans="1:19" x14ac:dyDescent="0.25">
      <c r="A22" s="17" t="s">
        <v>226</v>
      </c>
      <c r="B22" s="18" t="s">
        <v>212</v>
      </c>
      <c r="C22" s="19" t="s">
        <v>33</v>
      </c>
      <c r="D22" s="19" t="s">
        <v>213</v>
      </c>
      <c r="E22" s="19" t="s">
        <v>25</v>
      </c>
      <c r="F22" s="19" t="s">
        <v>27</v>
      </c>
      <c r="G22" s="19" t="s">
        <v>25</v>
      </c>
      <c r="H22" s="19" t="s">
        <v>214</v>
      </c>
      <c r="I22" s="20" t="s">
        <v>215</v>
      </c>
      <c r="J22" s="20">
        <v>284265.19199999998</v>
      </c>
      <c r="K22" s="20">
        <v>0</v>
      </c>
      <c r="L22" s="20">
        <v>245056.2</v>
      </c>
      <c r="M22" s="20">
        <v>39208.99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19" t="s">
        <v>25</v>
      </c>
    </row>
    <row r="23" spans="1:19" x14ac:dyDescent="0.25">
      <c r="A23" s="17" t="s">
        <v>233</v>
      </c>
      <c r="B23" s="18" t="s">
        <v>212</v>
      </c>
      <c r="C23" s="19" t="s">
        <v>24</v>
      </c>
      <c r="D23" s="19" t="s">
        <v>25</v>
      </c>
      <c r="E23" s="19" t="s">
        <v>234</v>
      </c>
      <c r="F23" s="19" t="s">
        <v>25</v>
      </c>
      <c r="G23" s="19" t="s">
        <v>213</v>
      </c>
      <c r="H23" s="19" t="s">
        <v>214</v>
      </c>
      <c r="I23" s="20" t="s">
        <v>215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29406.74</v>
      </c>
      <c r="S23" s="19" t="s">
        <v>235</v>
      </c>
    </row>
    <row r="24" spans="1:19" x14ac:dyDescent="0.25">
      <c r="A24" s="17" t="s">
        <v>323</v>
      </c>
      <c r="B24" s="18" t="s">
        <v>318</v>
      </c>
      <c r="C24" s="19" t="s">
        <v>33</v>
      </c>
      <c r="D24" s="19" t="s">
        <v>322</v>
      </c>
      <c r="E24" s="19" t="s">
        <v>25</v>
      </c>
      <c r="F24" s="19" t="s">
        <v>27</v>
      </c>
      <c r="G24" s="19" t="s">
        <v>25</v>
      </c>
      <c r="H24" s="19" t="s">
        <v>214</v>
      </c>
      <c r="I24" s="20" t="s">
        <v>215</v>
      </c>
      <c r="J24" s="20">
        <v>1027823.79</v>
      </c>
      <c r="K24" s="20">
        <v>0</v>
      </c>
      <c r="L24" s="20">
        <v>886054.99</v>
      </c>
      <c r="M24" s="20">
        <v>141768.79999999999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19" t="s">
        <v>25</v>
      </c>
    </row>
    <row r="25" spans="1:19" x14ac:dyDescent="0.25">
      <c r="A25" s="17" t="s">
        <v>329</v>
      </c>
      <c r="B25" s="18" t="s">
        <v>318</v>
      </c>
      <c r="C25" s="19" t="s">
        <v>24</v>
      </c>
      <c r="D25" s="19" t="s">
        <v>25</v>
      </c>
      <c r="E25" s="19" t="s">
        <v>330</v>
      </c>
      <c r="F25" s="19" t="s">
        <v>25</v>
      </c>
      <c r="G25" s="19" t="s">
        <v>322</v>
      </c>
      <c r="H25" s="19" t="s">
        <v>214</v>
      </c>
      <c r="I25" s="20" t="s">
        <v>215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106326.6</v>
      </c>
      <c r="S25" s="19" t="s">
        <v>331</v>
      </c>
    </row>
    <row r="26" spans="1:19" x14ac:dyDescent="0.25">
      <c r="A26" s="17" t="s">
        <v>84</v>
      </c>
      <c r="B26" s="18" t="s">
        <v>66</v>
      </c>
      <c r="C26" s="19" t="s">
        <v>33</v>
      </c>
      <c r="D26" s="19" t="s">
        <v>90</v>
      </c>
      <c r="E26" s="19" t="s">
        <v>25</v>
      </c>
      <c r="F26" s="19" t="s">
        <v>91</v>
      </c>
      <c r="G26" s="19" t="s">
        <v>25</v>
      </c>
      <c r="H26" s="19" t="s">
        <v>92</v>
      </c>
      <c r="I26" s="20" t="s">
        <v>93</v>
      </c>
      <c r="J26" s="20">
        <v>214220448</v>
      </c>
      <c r="K26" s="20">
        <v>0</v>
      </c>
      <c r="L26" s="20">
        <v>184672800</v>
      </c>
      <c r="M26" s="20">
        <v>29547648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19" t="s">
        <v>25</v>
      </c>
    </row>
    <row r="27" spans="1:19" x14ac:dyDescent="0.25">
      <c r="A27" s="17" t="s">
        <v>208</v>
      </c>
      <c r="B27" s="18" t="s">
        <v>156</v>
      </c>
      <c r="C27" s="19" t="s">
        <v>24</v>
      </c>
      <c r="D27" s="19" t="s">
        <v>25</v>
      </c>
      <c r="E27" s="19" t="s">
        <v>209</v>
      </c>
      <c r="F27" s="19" t="s">
        <v>25</v>
      </c>
      <c r="G27" s="19" t="s">
        <v>90</v>
      </c>
      <c r="H27" s="19" t="s">
        <v>92</v>
      </c>
      <c r="I27" s="20" t="s">
        <v>93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22160736</v>
      </c>
      <c r="S27" s="19" t="s">
        <v>210</v>
      </c>
    </row>
    <row r="28" spans="1:19" x14ac:dyDescent="0.25">
      <c r="A28" s="17" t="s">
        <v>184</v>
      </c>
      <c r="B28" s="18" t="s">
        <v>156</v>
      </c>
      <c r="C28" s="19" t="s">
        <v>33</v>
      </c>
      <c r="D28" s="19" t="s">
        <v>157</v>
      </c>
      <c r="E28" s="19" t="s">
        <v>25</v>
      </c>
      <c r="F28" s="19" t="s">
        <v>27</v>
      </c>
      <c r="G28" s="19" t="s">
        <v>25</v>
      </c>
      <c r="H28" s="19" t="s">
        <v>158</v>
      </c>
      <c r="I28" s="20" t="s">
        <v>159</v>
      </c>
      <c r="J28" s="20">
        <v>12296000</v>
      </c>
      <c r="K28" s="20">
        <v>0</v>
      </c>
      <c r="L28" s="20">
        <v>10600000</v>
      </c>
      <c r="M28" s="20">
        <v>1696000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19" t="s">
        <v>25</v>
      </c>
    </row>
    <row r="29" spans="1:19" x14ac:dyDescent="0.25">
      <c r="A29" s="17" t="s">
        <v>189</v>
      </c>
      <c r="B29" s="18" t="s">
        <v>156</v>
      </c>
      <c r="C29" s="19" t="s">
        <v>33</v>
      </c>
      <c r="D29" s="19" t="s">
        <v>161</v>
      </c>
      <c r="E29" s="19" t="s">
        <v>25</v>
      </c>
      <c r="F29" s="19" t="s">
        <v>27</v>
      </c>
      <c r="G29" s="19" t="s">
        <v>25</v>
      </c>
      <c r="H29" s="19" t="s">
        <v>158</v>
      </c>
      <c r="I29" s="20" t="s">
        <v>159</v>
      </c>
      <c r="J29" s="20">
        <v>12876000</v>
      </c>
      <c r="K29" s="20">
        <v>0</v>
      </c>
      <c r="L29" s="20">
        <v>11100000</v>
      </c>
      <c r="M29" s="20">
        <v>1776000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19" t="s">
        <v>25</v>
      </c>
    </row>
    <row r="30" spans="1:19" x14ac:dyDescent="0.25">
      <c r="A30" s="17" t="s">
        <v>245</v>
      </c>
      <c r="B30" s="18" t="s">
        <v>212</v>
      </c>
      <c r="C30" s="19" t="s">
        <v>24</v>
      </c>
      <c r="D30" s="19" t="s">
        <v>25</v>
      </c>
      <c r="E30" s="19" t="s">
        <v>237</v>
      </c>
      <c r="F30" s="19" t="s">
        <v>25</v>
      </c>
      <c r="G30" s="19" t="s">
        <v>157</v>
      </c>
      <c r="H30" s="19" t="s">
        <v>158</v>
      </c>
      <c r="I30" s="20" t="s">
        <v>159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1272000</v>
      </c>
      <c r="S30" s="19" t="s">
        <v>238</v>
      </c>
    </row>
    <row r="31" spans="1:19" x14ac:dyDescent="0.25">
      <c r="A31" s="17" t="s">
        <v>248</v>
      </c>
      <c r="B31" s="18" t="s">
        <v>212</v>
      </c>
      <c r="C31" s="19" t="s">
        <v>24</v>
      </c>
      <c r="D31" s="19" t="s">
        <v>25</v>
      </c>
      <c r="E31" s="19" t="s">
        <v>240</v>
      </c>
      <c r="F31" s="19" t="s">
        <v>25</v>
      </c>
      <c r="G31" s="19" t="s">
        <v>161</v>
      </c>
      <c r="H31" s="19" t="s">
        <v>158</v>
      </c>
      <c r="I31" s="20" t="s">
        <v>159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1332000</v>
      </c>
      <c r="S31" s="19" t="s">
        <v>241</v>
      </c>
    </row>
    <row r="32" spans="1:19" s="25" customFormat="1" x14ac:dyDescent="0.25">
      <c r="A32" s="21" t="s">
        <v>155</v>
      </c>
      <c r="B32" s="22" t="s">
        <v>156</v>
      </c>
      <c r="C32" s="23" t="s">
        <v>33</v>
      </c>
      <c r="D32" s="23" t="s">
        <v>195</v>
      </c>
      <c r="E32" s="23" t="s">
        <v>25</v>
      </c>
      <c r="F32" s="23" t="s">
        <v>196</v>
      </c>
      <c r="G32" s="23" t="s">
        <v>25</v>
      </c>
      <c r="H32" s="23" t="s">
        <v>197</v>
      </c>
      <c r="I32" s="24" t="s">
        <v>198</v>
      </c>
      <c r="J32" s="24">
        <v>5573255.2523999996</v>
      </c>
      <c r="K32" s="24">
        <v>0</v>
      </c>
      <c r="L32" s="24">
        <v>4804530.3899999997</v>
      </c>
      <c r="M32" s="24">
        <v>768724.86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3" t="s">
        <v>25</v>
      </c>
    </row>
    <row r="33" spans="1:19" s="25" customFormat="1" x14ac:dyDescent="0.25">
      <c r="A33" s="21" t="s">
        <v>335</v>
      </c>
      <c r="B33" s="22" t="s">
        <v>318</v>
      </c>
      <c r="C33" s="23" t="s">
        <v>24</v>
      </c>
      <c r="D33" s="23" t="s">
        <v>25</v>
      </c>
      <c r="E33" s="23" t="s">
        <v>342</v>
      </c>
      <c r="F33" s="23" t="s">
        <v>25</v>
      </c>
      <c r="G33" s="23" t="s">
        <v>195</v>
      </c>
      <c r="H33" s="23" t="s">
        <v>197</v>
      </c>
      <c r="I33" s="24" t="s">
        <v>198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576543.65</v>
      </c>
      <c r="S33" s="23" t="s">
        <v>343</v>
      </c>
    </row>
    <row r="34" spans="1:19" s="25" customFormat="1" x14ac:dyDescent="0.25">
      <c r="A34" s="21" t="s">
        <v>211</v>
      </c>
      <c r="B34" s="22" t="s">
        <v>212</v>
      </c>
      <c r="C34" s="23" t="s">
        <v>33</v>
      </c>
      <c r="D34" s="23" t="s">
        <v>229</v>
      </c>
      <c r="E34" s="23" t="s">
        <v>25</v>
      </c>
      <c r="F34" s="23" t="s">
        <v>230</v>
      </c>
      <c r="G34" s="23" t="s">
        <v>25</v>
      </c>
      <c r="H34" s="23" t="s">
        <v>231</v>
      </c>
      <c r="I34" s="24" t="s">
        <v>232</v>
      </c>
      <c r="J34" s="24">
        <v>112362715.84</v>
      </c>
      <c r="K34" s="24">
        <v>100994736</v>
      </c>
      <c r="L34" s="24">
        <v>9799982.6199999992</v>
      </c>
      <c r="M34" s="24">
        <v>1567997.22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3" t="s">
        <v>25</v>
      </c>
    </row>
    <row r="35" spans="1:19" s="25" customFormat="1" x14ac:dyDescent="0.25">
      <c r="A35" s="21" t="s">
        <v>341</v>
      </c>
      <c r="B35" s="22" t="s">
        <v>318</v>
      </c>
      <c r="C35" s="23" t="s">
        <v>24</v>
      </c>
      <c r="D35" s="23" t="s">
        <v>25</v>
      </c>
      <c r="E35" s="23" t="s">
        <v>333</v>
      </c>
      <c r="F35" s="23" t="s">
        <v>25</v>
      </c>
      <c r="G35" s="23" t="s">
        <v>229</v>
      </c>
      <c r="H35" s="23" t="s">
        <v>231</v>
      </c>
      <c r="I35" s="24" t="s">
        <v>232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1175997.92</v>
      </c>
      <c r="S35" s="23" t="s">
        <v>334</v>
      </c>
    </row>
    <row r="36" spans="1:19" s="25" customFormat="1" x14ac:dyDescent="0.25">
      <c r="A36" s="21" t="s">
        <v>94</v>
      </c>
      <c r="B36" s="22" t="s">
        <v>95</v>
      </c>
      <c r="C36" s="23" t="s">
        <v>33</v>
      </c>
      <c r="D36" s="23" t="s">
        <v>114</v>
      </c>
      <c r="E36" s="23" t="s">
        <v>25</v>
      </c>
      <c r="F36" s="23" t="s">
        <v>115</v>
      </c>
      <c r="G36" s="23" t="s">
        <v>25</v>
      </c>
      <c r="H36" s="23" t="s">
        <v>116</v>
      </c>
      <c r="I36" s="24" t="s">
        <v>117</v>
      </c>
      <c r="J36" s="24">
        <v>1474199.99</v>
      </c>
      <c r="K36" s="24">
        <v>0</v>
      </c>
      <c r="L36" s="24">
        <v>1270862.06</v>
      </c>
      <c r="M36" s="24">
        <v>203337.93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3" t="s">
        <v>25</v>
      </c>
    </row>
    <row r="37" spans="1:19" s="25" customFormat="1" x14ac:dyDescent="0.25">
      <c r="A37" s="21" t="s">
        <v>239</v>
      </c>
      <c r="B37" s="22" t="s">
        <v>212</v>
      </c>
      <c r="C37" s="23" t="s">
        <v>24</v>
      </c>
      <c r="D37" s="23" t="s">
        <v>25</v>
      </c>
      <c r="E37" s="23" t="s">
        <v>249</v>
      </c>
      <c r="F37" s="23" t="s">
        <v>25</v>
      </c>
      <c r="G37" s="23" t="s">
        <v>114</v>
      </c>
      <c r="H37" s="23" t="s">
        <v>116</v>
      </c>
      <c r="I37" s="24" t="s">
        <v>117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152503.45000000001</v>
      </c>
      <c r="S37" s="23" t="s">
        <v>250</v>
      </c>
    </row>
    <row r="38" spans="1:19" s="25" customFormat="1" x14ac:dyDescent="0.25">
      <c r="A38" s="21" t="s">
        <v>42</v>
      </c>
      <c r="B38" s="22" t="s">
        <v>43</v>
      </c>
      <c r="C38" s="23" t="s">
        <v>24</v>
      </c>
      <c r="D38" s="23" t="s">
        <v>25</v>
      </c>
      <c r="E38" s="23" t="s">
        <v>44</v>
      </c>
      <c r="F38" s="23" t="s">
        <v>45</v>
      </c>
      <c r="G38" s="23" t="s">
        <v>46</v>
      </c>
      <c r="H38" s="23" t="s">
        <v>47</v>
      </c>
      <c r="I38" s="24" t="s">
        <v>48</v>
      </c>
      <c r="J38" s="24">
        <v>-67199.990000000005</v>
      </c>
      <c r="K38" s="24">
        <v>0</v>
      </c>
      <c r="L38" s="24">
        <v>-57931.03</v>
      </c>
      <c r="M38" s="24">
        <v>-9268.9599999999991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3" t="s">
        <v>25</v>
      </c>
    </row>
    <row r="39" spans="1:19" s="25" customFormat="1" x14ac:dyDescent="0.25">
      <c r="A39" s="21" t="s">
        <v>49</v>
      </c>
      <c r="B39" s="22" t="s">
        <v>43</v>
      </c>
      <c r="C39" s="23" t="s">
        <v>24</v>
      </c>
      <c r="D39" s="23" t="s">
        <v>25</v>
      </c>
      <c r="E39" s="23" t="s">
        <v>50</v>
      </c>
      <c r="F39" s="23" t="s">
        <v>51</v>
      </c>
      <c r="G39" s="23" t="s">
        <v>52</v>
      </c>
      <c r="H39" s="23" t="s">
        <v>47</v>
      </c>
      <c r="I39" s="24" t="s">
        <v>48</v>
      </c>
      <c r="J39" s="24">
        <v>-917700</v>
      </c>
      <c r="K39" s="24">
        <v>0</v>
      </c>
      <c r="L39" s="24">
        <v>-791120.69</v>
      </c>
      <c r="M39" s="24">
        <v>-126579.31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3" t="s">
        <v>25</v>
      </c>
    </row>
    <row r="40" spans="1:19" s="25" customFormat="1" x14ac:dyDescent="0.25">
      <c r="A40" s="21" t="s">
        <v>53</v>
      </c>
      <c r="B40" s="22" t="s">
        <v>54</v>
      </c>
      <c r="C40" s="23" t="s">
        <v>33</v>
      </c>
      <c r="D40" s="23" t="s">
        <v>60</v>
      </c>
      <c r="E40" s="23" t="s">
        <v>25</v>
      </c>
      <c r="F40" s="23" t="s">
        <v>61</v>
      </c>
      <c r="G40" s="23" t="s">
        <v>25</v>
      </c>
      <c r="H40" s="23" t="s">
        <v>47</v>
      </c>
      <c r="I40" s="24" t="s">
        <v>48</v>
      </c>
      <c r="J40" s="24">
        <v>19832399.9516</v>
      </c>
      <c r="K40" s="24">
        <v>0</v>
      </c>
      <c r="L40" s="24">
        <v>17096896.510000002</v>
      </c>
      <c r="M40" s="24">
        <v>2735503.44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3" t="s">
        <v>25</v>
      </c>
    </row>
    <row r="41" spans="1:19" s="25" customFormat="1" x14ac:dyDescent="0.25">
      <c r="A41" s="21" t="s">
        <v>59</v>
      </c>
      <c r="B41" s="22" t="s">
        <v>54</v>
      </c>
      <c r="C41" s="23" t="s">
        <v>33</v>
      </c>
      <c r="D41" s="23" t="s">
        <v>63</v>
      </c>
      <c r="E41" s="23" t="s">
        <v>25</v>
      </c>
      <c r="F41" s="23" t="s">
        <v>64</v>
      </c>
      <c r="G41" s="23" t="s">
        <v>25</v>
      </c>
      <c r="H41" s="23" t="s">
        <v>47</v>
      </c>
      <c r="I41" s="24" t="s">
        <v>48</v>
      </c>
      <c r="J41" s="24">
        <v>10357199.970000001</v>
      </c>
      <c r="K41" s="24">
        <v>0</v>
      </c>
      <c r="L41" s="24">
        <v>8928620.6600000001</v>
      </c>
      <c r="M41" s="24">
        <v>1428579.31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3" t="s">
        <v>25</v>
      </c>
    </row>
    <row r="42" spans="1:19" s="25" customFormat="1" x14ac:dyDescent="0.25">
      <c r="A42" s="21" t="s">
        <v>143</v>
      </c>
      <c r="B42" s="22" t="s">
        <v>95</v>
      </c>
      <c r="C42" s="23" t="s">
        <v>24</v>
      </c>
      <c r="D42" s="23" t="s">
        <v>25</v>
      </c>
      <c r="E42" s="23" t="s">
        <v>141</v>
      </c>
      <c r="F42" s="23" t="s">
        <v>25</v>
      </c>
      <c r="G42" s="23" t="s">
        <v>63</v>
      </c>
      <c r="H42" s="23" t="s">
        <v>47</v>
      </c>
      <c r="I42" s="24" t="s">
        <v>48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1071434.48</v>
      </c>
      <c r="S42" s="23" t="s">
        <v>142</v>
      </c>
    </row>
    <row r="43" spans="1:19" s="25" customFormat="1" x14ac:dyDescent="0.25">
      <c r="A43" s="21" t="s">
        <v>146</v>
      </c>
      <c r="B43" s="22" t="s">
        <v>95</v>
      </c>
      <c r="C43" s="23" t="s">
        <v>24</v>
      </c>
      <c r="D43" s="23" t="s">
        <v>25</v>
      </c>
      <c r="E43" s="23" t="s">
        <v>144</v>
      </c>
      <c r="F43" s="23" t="s">
        <v>25</v>
      </c>
      <c r="G43" s="23" t="s">
        <v>60</v>
      </c>
      <c r="H43" s="23" t="s">
        <v>47</v>
      </c>
      <c r="I43" s="24" t="s">
        <v>48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2051627.58</v>
      </c>
      <c r="S43" s="23" t="s">
        <v>145</v>
      </c>
    </row>
    <row r="44" spans="1:19" s="25" customFormat="1" x14ac:dyDescent="0.25">
      <c r="A44" s="21" t="s">
        <v>317</v>
      </c>
      <c r="B44" s="22" t="s">
        <v>318</v>
      </c>
      <c r="C44" s="23" t="s">
        <v>33</v>
      </c>
      <c r="D44" s="23" t="s">
        <v>324</v>
      </c>
      <c r="E44" s="23" t="s">
        <v>25</v>
      </c>
      <c r="F44" s="23" t="s">
        <v>325</v>
      </c>
      <c r="G44" s="23" t="s">
        <v>25</v>
      </c>
      <c r="H44" s="23" t="s">
        <v>47</v>
      </c>
      <c r="I44" s="24" t="s">
        <v>48</v>
      </c>
      <c r="J44" s="24">
        <v>145025999.27000001</v>
      </c>
      <c r="K44" s="24">
        <v>0</v>
      </c>
      <c r="L44" s="24">
        <v>125022413.16</v>
      </c>
      <c r="M44" s="24">
        <v>20003586.109999999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3" t="s">
        <v>25</v>
      </c>
    </row>
    <row r="45" spans="1:19" s="25" customFormat="1" x14ac:dyDescent="0.25">
      <c r="A45" s="21" t="s">
        <v>350</v>
      </c>
      <c r="B45" s="22" t="s">
        <v>318</v>
      </c>
      <c r="C45" s="23" t="s">
        <v>24</v>
      </c>
      <c r="D45" s="23" t="s">
        <v>25</v>
      </c>
      <c r="E45" s="23" t="s">
        <v>348</v>
      </c>
      <c r="F45" s="23" t="s">
        <v>25</v>
      </c>
      <c r="G45" s="23" t="s">
        <v>324</v>
      </c>
      <c r="H45" s="23" t="s">
        <v>47</v>
      </c>
      <c r="I45" s="24" t="s">
        <v>48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15002689.58</v>
      </c>
      <c r="S45" s="23" t="s">
        <v>349</v>
      </c>
    </row>
    <row r="46" spans="1:19" s="25" customFormat="1" x14ac:dyDescent="0.25">
      <c r="A46" s="21" t="s">
        <v>65</v>
      </c>
      <c r="B46" s="22" t="s">
        <v>66</v>
      </c>
      <c r="C46" s="23" t="s">
        <v>33</v>
      </c>
      <c r="D46" s="23" t="s">
        <v>72</v>
      </c>
      <c r="E46" s="23" t="s">
        <v>25</v>
      </c>
      <c r="F46" s="23" t="s">
        <v>73</v>
      </c>
      <c r="G46" s="23" t="s">
        <v>25</v>
      </c>
      <c r="H46" s="23" t="s">
        <v>74</v>
      </c>
      <c r="I46" s="24" t="s">
        <v>75</v>
      </c>
      <c r="J46" s="24">
        <v>3029999.9007999999</v>
      </c>
      <c r="K46" s="24">
        <v>0</v>
      </c>
      <c r="L46" s="24">
        <v>2612068.88</v>
      </c>
      <c r="M46" s="24">
        <v>417931.02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3" t="s">
        <v>25</v>
      </c>
    </row>
    <row r="47" spans="1:19" s="25" customFormat="1" x14ac:dyDescent="0.25">
      <c r="A47" s="21" t="s">
        <v>71</v>
      </c>
      <c r="B47" s="22" t="s">
        <v>66</v>
      </c>
      <c r="C47" s="23" t="s">
        <v>33</v>
      </c>
      <c r="D47" s="23" t="s">
        <v>77</v>
      </c>
      <c r="E47" s="23" t="s">
        <v>25</v>
      </c>
      <c r="F47" s="23" t="s">
        <v>78</v>
      </c>
      <c r="G47" s="23" t="s">
        <v>25</v>
      </c>
      <c r="H47" s="23" t="s">
        <v>74</v>
      </c>
      <c r="I47" s="24" t="s">
        <v>75</v>
      </c>
      <c r="J47" s="24">
        <v>27196553.559999999</v>
      </c>
      <c r="K47" s="24">
        <v>4624800</v>
      </c>
      <c r="L47" s="24">
        <v>19458408.239999998</v>
      </c>
      <c r="M47" s="24">
        <v>3113345.32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3" t="s">
        <v>25</v>
      </c>
    </row>
    <row r="48" spans="1:19" s="25" customFormat="1" x14ac:dyDescent="0.25">
      <c r="A48" s="21" t="s">
        <v>134</v>
      </c>
      <c r="B48" s="22" t="s">
        <v>95</v>
      </c>
      <c r="C48" s="23" t="s">
        <v>24</v>
      </c>
      <c r="D48" s="23" t="s">
        <v>25</v>
      </c>
      <c r="E48" s="23" t="s">
        <v>150</v>
      </c>
      <c r="F48" s="23" t="s">
        <v>25</v>
      </c>
      <c r="G48" s="23" t="s">
        <v>72</v>
      </c>
      <c r="H48" s="23" t="s">
        <v>74</v>
      </c>
      <c r="I48" s="24" t="s">
        <v>75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313448.27</v>
      </c>
      <c r="S48" s="23" t="s">
        <v>151</v>
      </c>
    </row>
    <row r="49" spans="1:19" s="25" customFormat="1" x14ac:dyDescent="0.25">
      <c r="A49" s="21" t="s">
        <v>152</v>
      </c>
      <c r="B49" s="22" t="s">
        <v>95</v>
      </c>
      <c r="C49" s="23" t="s">
        <v>24</v>
      </c>
      <c r="D49" s="23" t="s">
        <v>25</v>
      </c>
      <c r="E49" s="23" t="s">
        <v>147</v>
      </c>
      <c r="F49" s="23" t="s">
        <v>25</v>
      </c>
      <c r="G49" s="23" t="s">
        <v>77</v>
      </c>
      <c r="H49" s="23" t="s">
        <v>74</v>
      </c>
      <c r="I49" s="24" t="s">
        <v>75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2335008.9900000002</v>
      </c>
      <c r="S49" s="23" t="s">
        <v>148</v>
      </c>
    </row>
    <row r="50" spans="1:19" s="25" customFormat="1" x14ac:dyDescent="0.25">
      <c r="A50" s="21" t="s">
        <v>251</v>
      </c>
      <c r="B50" s="22" t="s">
        <v>252</v>
      </c>
      <c r="C50" s="23" t="s">
        <v>33</v>
      </c>
      <c r="D50" s="23" t="s">
        <v>258</v>
      </c>
      <c r="E50" s="23" t="s">
        <v>25</v>
      </c>
      <c r="F50" s="23" t="s">
        <v>259</v>
      </c>
      <c r="G50" s="23" t="s">
        <v>25</v>
      </c>
      <c r="H50" s="23" t="s">
        <v>260</v>
      </c>
      <c r="I50" s="24" t="s">
        <v>261</v>
      </c>
      <c r="J50" s="24">
        <v>1800000</v>
      </c>
      <c r="K50" s="24">
        <v>1800000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3" t="s">
        <v>25</v>
      </c>
    </row>
    <row r="51" spans="1:19" s="25" customFormat="1" x14ac:dyDescent="0.25">
      <c r="A51" s="21" t="s">
        <v>31</v>
      </c>
      <c r="B51" s="22" t="s">
        <v>32</v>
      </c>
      <c r="C51" s="23" t="s">
        <v>33</v>
      </c>
      <c r="D51" s="23" t="s">
        <v>34</v>
      </c>
      <c r="E51" s="23" t="s">
        <v>25</v>
      </c>
      <c r="F51" s="23" t="s">
        <v>27</v>
      </c>
      <c r="G51" s="23" t="s">
        <v>25</v>
      </c>
      <c r="H51" s="23" t="s">
        <v>35</v>
      </c>
      <c r="I51" s="24" t="s">
        <v>36</v>
      </c>
      <c r="J51" s="24">
        <v>21600000</v>
      </c>
      <c r="K51" s="24">
        <v>21600000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3" t="s">
        <v>25</v>
      </c>
    </row>
    <row r="52" spans="1:19" s="25" customFormat="1" x14ac:dyDescent="0.25">
      <c r="A52" s="21" t="s">
        <v>216</v>
      </c>
      <c r="B52" s="22" t="s">
        <v>212</v>
      </c>
      <c r="C52" s="23" t="s">
        <v>33</v>
      </c>
      <c r="D52" s="23" t="s">
        <v>227</v>
      </c>
      <c r="E52" s="23" t="s">
        <v>25</v>
      </c>
      <c r="F52" s="23" t="s">
        <v>27</v>
      </c>
      <c r="G52" s="23" t="s">
        <v>25</v>
      </c>
      <c r="H52" s="23" t="s">
        <v>35</v>
      </c>
      <c r="I52" s="24" t="s">
        <v>36</v>
      </c>
      <c r="J52" s="24">
        <v>3024000</v>
      </c>
      <c r="K52" s="24">
        <v>3024000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3" t="s">
        <v>25</v>
      </c>
    </row>
    <row r="53" spans="1:19" s="25" customFormat="1" x14ac:dyDescent="0.25">
      <c r="A53" s="21" t="s">
        <v>100</v>
      </c>
      <c r="B53" s="22" t="s">
        <v>95</v>
      </c>
      <c r="C53" s="23" t="s">
        <v>33</v>
      </c>
      <c r="D53" s="23" t="s">
        <v>96</v>
      </c>
      <c r="E53" s="23" t="s">
        <v>25</v>
      </c>
      <c r="F53" s="23" t="s">
        <v>97</v>
      </c>
      <c r="G53" s="23" t="s">
        <v>25</v>
      </c>
      <c r="H53" s="23" t="s">
        <v>98</v>
      </c>
      <c r="I53" s="24" t="s">
        <v>99</v>
      </c>
      <c r="J53" s="24">
        <v>8360045.7599999998</v>
      </c>
      <c r="K53" s="24">
        <v>0</v>
      </c>
      <c r="L53" s="24">
        <v>7206936</v>
      </c>
      <c r="M53" s="24">
        <v>1153109.76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3" t="s">
        <v>25</v>
      </c>
    </row>
    <row r="54" spans="1:19" s="25" customFormat="1" x14ac:dyDescent="0.25">
      <c r="A54" s="21" t="s">
        <v>140</v>
      </c>
      <c r="B54" s="22" t="s">
        <v>95</v>
      </c>
      <c r="C54" s="23" t="s">
        <v>24</v>
      </c>
      <c r="D54" s="23" t="s">
        <v>25</v>
      </c>
      <c r="E54" s="23" t="s">
        <v>135</v>
      </c>
      <c r="F54" s="23" t="s">
        <v>25</v>
      </c>
      <c r="G54" s="23" t="s">
        <v>96</v>
      </c>
      <c r="H54" s="23" t="s">
        <v>98</v>
      </c>
      <c r="I54" s="24" t="s">
        <v>99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864832.32</v>
      </c>
      <c r="S54" s="23" t="s">
        <v>136</v>
      </c>
    </row>
    <row r="55" spans="1:19" s="25" customFormat="1" x14ac:dyDescent="0.25">
      <c r="A55" s="21" t="s">
        <v>321</v>
      </c>
      <c r="B55" s="22" t="s">
        <v>318</v>
      </c>
      <c r="C55" s="23" t="s">
        <v>33</v>
      </c>
      <c r="D55" s="23" t="s">
        <v>319</v>
      </c>
      <c r="E55" s="23" t="s">
        <v>25</v>
      </c>
      <c r="F55" s="23" t="s">
        <v>320</v>
      </c>
      <c r="G55" s="23" t="s">
        <v>25</v>
      </c>
      <c r="H55" s="23" t="s">
        <v>98</v>
      </c>
      <c r="I55" s="24" t="s">
        <v>99</v>
      </c>
      <c r="J55" s="24">
        <v>8360045.7599999998</v>
      </c>
      <c r="K55" s="24">
        <v>0</v>
      </c>
      <c r="L55" s="24">
        <v>7206936</v>
      </c>
      <c r="M55" s="24">
        <v>1153109.76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3" t="s">
        <v>25</v>
      </c>
    </row>
    <row r="56" spans="1:19" s="25" customFormat="1" x14ac:dyDescent="0.25">
      <c r="A56" s="21" t="s">
        <v>338</v>
      </c>
      <c r="B56" s="22" t="s">
        <v>318</v>
      </c>
      <c r="C56" s="23" t="s">
        <v>24</v>
      </c>
      <c r="D56" s="23" t="s">
        <v>25</v>
      </c>
      <c r="E56" s="23" t="s">
        <v>327</v>
      </c>
      <c r="F56" s="23" t="s">
        <v>25</v>
      </c>
      <c r="G56" s="23" t="s">
        <v>319</v>
      </c>
      <c r="H56" s="23" t="s">
        <v>98</v>
      </c>
      <c r="I56" s="24" t="s">
        <v>99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864832.32</v>
      </c>
      <c r="S56" s="23" t="s">
        <v>328</v>
      </c>
    </row>
    <row r="57" spans="1:19" s="25" customFormat="1" x14ac:dyDescent="0.25">
      <c r="A57" s="21" t="s">
        <v>22</v>
      </c>
      <c r="B57" s="22" t="s">
        <v>23</v>
      </c>
      <c r="C57" s="23" t="s">
        <v>24</v>
      </c>
      <c r="D57" s="23" t="s">
        <v>25</v>
      </c>
      <c r="E57" s="23" t="s">
        <v>26</v>
      </c>
      <c r="F57" s="23" t="s">
        <v>27</v>
      </c>
      <c r="G57" s="23" t="s">
        <v>28</v>
      </c>
      <c r="H57" s="23" t="s">
        <v>29</v>
      </c>
      <c r="I57" s="24" t="s">
        <v>30</v>
      </c>
      <c r="J57" s="24">
        <v>-5940000</v>
      </c>
      <c r="K57" s="24">
        <v>-5940000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3" t="s">
        <v>25</v>
      </c>
    </row>
    <row r="58" spans="1:19" s="25" customFormat="1" x14ac:dyDescent="0.25">
      <c r="A58" s="21" t="s">
        <v>221</v>
      </c>
      <c r="B58" s="22" t="s">
        <v>212</v>
      </c>
      <c r="C58" s="23" t="s">
        <v>33</v>
      </c>
      <c r="D58" s="23" t="s">
        <v>222</v>
      </c>
      <c r="E58" s="23" t="s">
        <v>25</v>
      </c>
      <c r="F58" s="23" t="s">
        <v>223</v>
      </c>
      <c r="G58" s="23" t="s">
        <v>25</v>
      </c>
      <c r="H58" s="23" t="s">
        <v>224</v>
      </c>
      <c r="I58" s="24" t="s">
        <v>225</v>
      </c>
      <c r="J58" s="24">
        <v>5311744.8099999996</v>
      </c>
      <c r="K58" s="24">
        <v>0</v>
      </c>
      <c r="L58" s="24">
        <v>4579090.3499999996</v>
      </c>
      <c r="M58" s="24">
        <v>732654.46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3" t="s">
        <v>25</v>
      </c>
    </row>
    <row r="59" spans="1:19" s="25" customFormat="1" x14ac:dyDescent="0.25">
      <c r="A59" s="21" t="s">
        <v>257</v>
      </c>
      <c r="B59" s="22" t="s">
        <v>252</v>
      </c>
      <c r="C59" s="23" t="s">
        <v>24</v>
      </c>
      <c r="D59" s="23" t="s">
        <v>25</v>
      </c>
      <c r="E59" s="23" t="s">
        <v>304</v>
      </c>
      <c r="F59" s="23" t="s">
        <v>25</v>
      </c>
      <c r="G59" s="23" t="s">
        <v>222</v>
      </c>
      <c r="H59" s="23" t="s">
        <v>224</v>
      </c>
      <c r="I59" s="24" t="s">
        <v>225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3" t="s">
        <v>25</v>
      </c>
    </row>
    <row r="60" spans="1:19" s="25" customFormat="1" x14ac:dyDescent="0.25">
      <c r="A60" s="21" t="s">
        <v>300</v>
      </c>
      <c r="B60" s="22" t="s">
        <v>252</v>
      </c>
      <c r="C60" s="23" t="s">
        <v>24</v>
      </c>
      <c r="D60" s="23" t="s">
        <v>25</v>
      </c>
      <c r="E60" s="23" t="s">
        <v>315</v>
      </c>
      <c r="F60" s="23" t="s">
        <v>25</v>
      </c>
      <c r="G60" s="23" t="s">
        <v>222</v>
      </c>
      <c r="H60" s="23" t="s">
        <v>224</v>
      </c>
      <c r="I60" s="24" t="s">
        <v>225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732654.46</v>
      </c>
      <c r="S60" s="23" t="s">
        <v>316</v>
      </c>
    </row>
    <row r="61" spans="1:19" s="25" customFormat="1" x14ac:dyDescent="0.25">
      <c r="A61" s="21" t="s">
        <v>262</v>
      </c>
      <c r="B61" s="22" t="s">
        <v>252</v>
      </c>
      <c r="C61" s="23" t="s">
        <v>33</v>
      </c>
      <c r="D61" s="23" t="s">
        <v>281</v>
      </c>
      <c r="E61" s="23" t="s">
        <v>25</v>
      </c>
      <c r="F61" s="23" t="s">
        <v>282</v>
      </c>
      <c r="G61" s="23" t="s">
        <v>25</v>
      </c>
      <c r="H61" s="23" t="s">
        <v>283</v>
      </c>
      <c r="I61" s="24" t="s">
        <v>284</v>
      </c>
      <c r="J61" s="24">
        <v>20777327.239999998</v>
      </c>
      <c r="K61" s="24">
        <v>0</v>
      </c>
      <c r="L61" s="24">
        <v>17911489</v>
      </c>
      <c r="M61" s="24">
        <v>2865838.24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3" t="s">
        <v>25</v>
      </c>
    </row>
    <row r="62" spans="1:19" s="25" customFormat="1" x14ac:dyDescent="0.25">
      <c r="A62" s="21" t="s">
        <v>344</v>
      </c>
      <c r="B62" s="22" t="s">
        <v>318</v>
      </c>
      <c r="C62" s="23" t="s">
        <v>24</v>
      </c>
      <c r="D62" s="23" t="s">
        <v>25</v>
      </c>
      <c r="E62" s="23" t="s">
        <v>336</v>
      </c>
      <c r="F62" s="23" t="s">
        <v>25</v>
      </c>
      <c r="G62" s="23" t="s">
        <v>281</v>
      </c>
      <c r="H62" s="23" t="s">
        <v>283</v>
      </c>
      <c r="I62" s="24" t="s">
        <v>284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2149378.6800000002</v>
      </c>
      <c r="S62" s="23" t="s">
        <v>337</v>
      </c>
    </row>
    <row r="63" spans="1:19" s="25" customFormat="1" x14ac:dyDescent="0.25">
      <c r="A63" s="21" t="s">
        <v>103</v>
      </c>
      <c r="B63" s="22" t="s">
        <v>95</v>
      </c>
      <c r="C63" s="23" t="s">
        <v>33</v>
      </c>
      <c r="D63" s="23" t="s">
        <v>109</v>
      </c>
      <c r="E63" s="23" t="s">
        <v>25</v>
      </c>
      <c r="F63" s="23" t="s">
        <v>110</v>
      </c>
      <c r="G63" s="23" t="s">
        <v>25</v>
      </c>
      <c r="H63" s="23" t="s">
        <v>111</v>
      </c>
      <c r="I63" s="24" t="s">
        <v>112</v>
      </c>
      <c r="J63" s="24">
        <v>8767239.75</v>
      </c>
      <c r="K63" s="24">
        <v>8767239.75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3" t="s">
        <v>25</v>
      </c>
    </row>
    <row r="64" spans="1:19" s="25" customFormat="1" x14ac:dyDescent="0.25">
      <c r="A64" s="21" t="s">
        <v>76</v>
      </c>
      <c r="B64" s="22" t="s">
        <v>66</v>
      </c>
      <c r="C64" s="23" t="s">
        <v>33</v>
      </c>
      <c r="D64" s="23" t="s">
        <v>67</v>
      </c>
      <c r="E64" s="23" t="s">
        <v>25</v>
      </c>
      <c r="F64" s="23" t="s">
        <v>68</v>
      </c>
      <c r="G64" s="23" t="s">
        <v>25</v>
      </c>
      <c r="H64" s="23" t="s">
        <v>69</v>
      </c>
      <c r="I64" s="24" t="s">
        <v>70</v>
      </c>
      <c r="J64" s="24">
        <v>7425000</v>
      </c>
      <c r="K64" s="24">
        <v>7425000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3" t="s">
        <v>25</v>
      </c>
    </row>
    <row r="65" spans="1:19" s="25" customFormat="1" x14ac:dyDescent="0.25">
      <c r="A65" s="21" t="s">
        <v>160</v>
      </c>
      <c r="B65" s="22" t="s">
        <v>156</v>
      </c>
      <c r="C65" s="23" t="s">
        <v>33</v>
      </c>
      <c r="D65" s="23" t="s">
        <v>168</v>
      </c>
      <c r="E65" s="23" t="s">
        <v>25</v>
      </c>
      <c r="F65" s="23" t="s">
        <v>169</v>
      </c>
      <c r="G65" s="23" t="s">
        <v>25</v>
      </c>
      <c r="H65" s="23" t="s">
        <v>69</v>
      </c>
      <c r="I65" s="24" t="s">
        <v>70</v>
      </c>
      <c r="J65" s="24">
        <v>9163647.2699999996</v>
      </c>
      <c r="K65" s="24">
        <v>0</v>
      </c>
      <c r="L65" s="24">
        <v>7899695.9199999999</v>
      </c>
      <c r="M65" s="24">
        <v>1263951.3500000001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3" t="s">
        <v>25</v>
      </c>
    </row>
    <row r="66" spans="1:19" s="25" customFormat="1" x14ac:dyDescent="0.25">
      <c r="A66" s="21" t="s">
        <v>242</v>
      </c>
      <c r="B66" s="22" t="s">
        <v>212</v>
      </c>
      <c r="C66" s="23" t="s">
        <v>24</v>
      </c>
      <c r="D66" s="23" t="s">
        <v>25</v>
      </c>
      <c r="E66" s="23" t="s">
        <v>246</v>
      </c>
      <c r="F66" s="23" t="s">
        <v>25</v>
      </c>
      <c r="G66" s="23" t="s">
        <v>168</v>
      </c>
      <c r="H66" s="23" t="s">
        <v>69</v>
      </c>
      <c r="I66" s="24" t="s">
        <v>70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947963.51</v>
      </c>
      <c r="S66" s="23" t="s">
        <v>247</v>
      </c>
    </row>
    <row r="67" spans="1:19" s="25" customFormat="1" x14ac:dyDescent="0.25">
      <c r="A67" s="21" t="s">
        <v>62</v>
      </c>
      <c r="B67" s="22" t="s">
        <v>54</v>
      </c>
      <c r="C67" s="23" t="s">
        <v>33</v>
      </c>
      <c r="D67" s="23" t="s">
        <v>55</v>
      </c>
      <c r="E67" s="23" t="s">
        <v>25</v>
      </c>
      <c r="F67" s="23" t="s">
        <v>56</v>
      </c>
      <c r="G67" s="23" t="s">
        <v>25</v>
      </c>
      <c r="H67" s="23" t="s">
        <v>57</v>
      </c>
      <c r="I67" s="24" t="s">
        <v>58</v>
      </c>
      <c r="J67" s="24">
        <v>22336999.989999998</v>
      </c>
      <c r="K67" s="24">
        <v>0</v>
      </c>
      <c r="L67" s="24">
        <v>19256034.469999999</v>
      </c>
      <c r="M67" s="24">
        <v>3080965.52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3" t="s">
        <v>25</v>
      </c>
    </row>
    <row r="68" spans="1:19" s="25" customFormat="1" x14ac:dyDescent="0.25">
      <c r="A68" s="21" t="s">
        <v>149</v>
      </c>
      <c r="B68" s="22" t="s">
        <v>95</v>
      </c>
      <c r="C68" s="23" t="s">
        <v>24</v>
      </c>
      <c r="D68" s="23" t="s">
        <v>25</v>
      </c>
      <c r="E68" s="23" t="s">
        <v>132</v>
      </c>
      <c r="F68" s="23" t="s">
        <v>25</v>
      </c>
      <c r="G68" s="23" t="s">
        <v>55</v>
      </c>
      <c r="H68" s="23" t="s">
        <v>57</v>
      </c>
      <c r="I68" s="24" t="s">
        <v>58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2310724.14</v>
      </c>
      <c r="S68" s="23" t="s">
        <v>133</v>
      </c>
    </row>
    <row r="69" spans="1:19" s="25" customFormat="1" x14ac:dyDescent="0.25">
      <c r="A69" s="21" t="s">
        <v>162</v>
      </c>
      <c r="B69" s="22" t="s">
        <v>156</v>
      </c>
      <c r="C69" s="23" t="s">
        <v>33</v>
      </c>
      <c r="D69" s="23" t="s">
        <v>180</v>
      </c>
      <c r="E69" s="23" t="s">
        <v>25</v>
      </c>
      <c r="F69" s="23" t="s">
        <v>181</v>
      </c>
      <c r="G69" s="23" t="s">
        <v>25</v>
      </c>
      <c r="H69" s="23" t="s">
        <v>182</v>
      </c>
      <c r="I69" s="24" t="s">
        <v>183</v>
      </c>
      <c r="J69" s="24">
        <v>3039540</v>
      </c>
      <c r="K69" s="24">
        <v>3039540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3" t="s">
        <v>25</v>
      </c>
    </row>
    <row r="70" spans="1:19" s="25" customFormat="1" x14ac:dyDescent="0.25">
      <c r="A70" s="21" t="s">
        <v>79</v>
      </c>
      <c r="B70" s="22" t="s">
        <v>66</v>
      </c>
      <c r="C70" s="23" t="s">
        <v>33</v>
      </c>
      <c r="D70" s="23" t="s">
        <v>80</v>
      </c>
      <c r="E70" s="23" t="s">
        <v>25</v>
      </c>
      <c r="F70" s="23" t="s">
        <v>81</v>
      </c>
      <c r="G70" s="23" t="s">
        <v>25</v>
      </c>
      <c r="H70" s="23" t="s">
        <v>82</v>
      </c>
      <c r="I70" s="24" t="s">
        <v>83</v>
      </c>
      <c r="J70" s="24">
        <v>678600</v>
      </c>
      <c r="K70" s="24">
        <v>0</v>
      </c>
      <c r="L70" s="24">
        <v>585000</v>
      </c>
      <c r="M70" s="24">
        <v>93600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3" t="s">
        <v>25</v>
      </c>
    </row>
    <row r="71" spans="1:19" s="25" customFormat="1" x14ac:dyDescent="0.25">
      <c r="A71" s="21" t="s">
        <v>108</v>
      </c>
      <c r="B71" s="22" t="s">
        <v>95</v>
      </c>
      <c r="C71" s="23" t="s">
        <v>33</v>
      </c>
      <c r="D71" s="23" t="s">
        <v>101</v>
      </c>
      <c r="E71" s="23" t="s">
        <v>25</v>
      </c>
      <c r="F71" s="23" t="s">
        <v>102</v>
      </c>
      <c r="G71" s="23" t="s">
        <v>25</v>
      </c>
      <c r="H71" s="23" t="s">
        <v>82</v>
      </c>
      <c r="I71" s="24" t="s">
        <v>83</v>
      </c>
      <c r="J71" s="24">
        <v>1322400</v>
      </c>
      <c r="K71" s="24">
        <v>0</v>
      </c>
      <c r="L71" s="24">
        <v>1140000</v>
      </c>
      <c r="M71" s="24">
        <v>182400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3" t="s">
        <v>25</v>
      </c>
    </row>
    <row r="72" spans="1:19" s="25" customFormat="1" x14ac:dyDescent="0.25">
      <c r="A72" s="21" t="s">
        <v>131</v>
      </c>
      <c r="B72" s="22" t="s">
        <v>95</v>
      </c>
      <c r="C72" s="23" t="s">
        <v>24</v>
      </c>
      <c r="D72" s="23" t="s">
        <v>25</v>
      </c>
      <c r="E72" s="23" t="s">
        <v>138</v>
      </c>
      <c r="F72" s="23" t="s">
        <v>25</v>
      </c>
      <c r="G72" s="23" t="s">
        <v>80</v>
      </c>
      <c r="H72" s="23" t="s">
        <v>82</v>
      </c>
      <c r="I72" s="24" t="s">
        <v>83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70200</v>
      </c>
      <c r="S72" s="23" t="s">
        <v>139</v>
      </c>
    </row>
    <row r="73" spans="1:19" s="25" customFormat="1" x14ac:dyDescent="0.25">
      <c r="A73" s="21" t="s">
        <v>167</v>
      </c>
      <c r="B73" s="22" t="s">
        <v>156</v>
      </c>
      <c r="C73" s="23" t="s">
        <v>33</v>
      </c>
      <c r="D73" s="23" t="s">
        <v>171</v>
      </c>
      <c r="E73" s="23" t="s">
        <v>25</v>
      </c>
      <c r="F73" s="23" t="s">
        <v>172</v>
      </c>
      <c r="G73" s="23" t="s">
        <v>25</v>
      </c>
      <c r="H73" s="23" t="s">
        <v>82</v>
      </c>
      <c r="I73" s="24" t="s">
        <v>83</v>
      </c>
      <c r="J73" s="24">
        <v>713400</v>
      </c>
      <c r="K73" s="24">
        <v>0</v>
      </c>
      <c r="L73" s="24">
        <v>615000</v>
      </c>
      <c r="M73" s="24">
        <v>98400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3" t="s">
        <v>25</v>
      </c>
    </row>
    <row r="74" spans="1:19" s="25" customFormat="1" x14ac:dyDescent="0.25">
      <c r="A74" s="21" t="s">
        <v>202</v>
      </c>
      <c r="B74" s="22" t="s">
        <v>156</v>
      </c>
      <c r="C74" s="23" t="s">
        <v>24</v>
      </c>
      <c r="D74" s="23" t="s">
        <v>25</v>
      </c>
      <c r="E74" s="23" t="s">
        <v>203</v>
      </c>
      <c r="F74" s="23" t="s">
        <v>25</v>
      </c>
      <c r="G74" s="23" t="s">
        <v>101</v>
      </c>
      <c r="H74" s="23" t="s">
        <v>82</v>
      </c>
      <c r="I74" s="24" t="s">
        <v>83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136800</v>
      </c>
      <c r="S74" s="23" t="s">
        <v>204</v>
      </c>
    </row>
    <row r="75" spans="1:19" s="25" customFormat="1" x14ac:dyDescent="0.25">
      <c r="A75" s="21" t="s">
        <v>236</v>
      </c>
      <c r="B75" s="22" t="s">
        <v>212</v>
      </c>
      <c r="C75" s="23" t="s">
        <v>24</v>
      </c>
      <c r="D75" s="23" t="s">
        <v>25</v>
      </c>
      <c r="E75" s="23" t="s">
        <v>243</v>
      </c>
      <c r="F75" s="23" t="s">
        <v>25</v>
      </c>
      <c r="G75" s="23" t="s">
        <v>171</v>
      </c>
      <c r="H75" s="23" t="s">
        <v>82</v>
      </c>
      <c r="I75" s="24" t="s">
        <v>83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73800</v>
      </c>
      <c r="S75" s="23" t="s">
        <v>244</v>
      </c>
    </row>
    <row r="76" spans="1:19" s="25" customFormat="1" x14ac:dyDescent="0.25">
      <c r="A76" s="21" t="s">
        <v>267</v>
      </c>
      <c r="B76" s="22" t="s">
        <v>252</v>
      </c>
      <c r="C76" s="23" t="s">
        <v>33</v>
      </c>
      <c r="D76" s="23" t="s">
        <v>273</v>
      </c>
      <c r="E76" s="23" t="s">
        <v>25</v>
      </c>
      <c r="F76" s="23" t="s">
        <v>274</v>
      </c>
      <c r="G76" s="23" t="s">
        <v>25</v>
      </c>
      <c r="H76" s="23" t="s">
        <v>82</v>
      </c>
      <c r="I76" s="24" t="s">
        <v>83</v>
      </c>
      <c r="J76" s="24">
        <v>939600</v>
      </c>
      <c r="K76" s="24">
        <v>0</v>
      </c>
      <c r="L76" s="24">
        <v>810000</v>
      </c>
      <c r="M76" s="24">
        <v>129600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3" t="s">
        <v>25</v>
      </c>
    </row>
    <row r="77" spans="1:19" s="25" customFormat="1" x14ac:dyDescent="0.25">
      <c r="A77" s="21" t="s">
        <v>326</v>
      </c>
      <c r="B77" s="22" t="s">
        <v>318</v>
      </c>
      <c r="C77" s="23" t="s">
        <v>24</v>
      </c>
      <c r="D77" s="23" t="s">
        <v>25</v>
      </c>
      <c r="E77" s="23" t="s">
        <v>345</v>
      </c>
      <c r="F77" s="23" t="s">
        <v>25</v>
      </c>
      <c r="G77" s="23" t="s">
        <v>273</v>
      </c>
      <c r="H77" s="23" t="s">
        <v>82</v>
      </c>
      <c r="I77" s="24" t="s">
        <v>83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97200</v>
      </c>
      <c r="S77" s="23" t="s">
        <v>346</v>
      </c>
    </row>
    <row r="78" spans="1:19" s="25" customFormat="1" x14ac:dyDescent="0.25">
      <c r="A78" s="21" t="s">
        <v>272</v>
      </c>
      <c r="B78" s="22" t="s">
        <v>252</v>
      </c>
      <c r="C78" s="23" t="s">
        <v>33</v>
      </c>
      <c r="D78" s="23" t="s">
        <v>263</v>
      </c>
      <c r="E78" s="23" t="s">
        <v>25</v>
      </c>
      <c r="F78" s="23" t="s">
        <v>264</v>
      </c>
      <c r="G78" s="23" t="s">
        <v>25</v>
      </c>
      <c r="H78" s="23" t="s">
        <v>265</v>
      </c>
      <c r="I78" s="24" t="s">
        <v>266</v>
      </c>
      <c r="J78" s="24">
        <v>336812045.30000001</v>
      </c>
      <c r="K78" s="24">
        <v>336812045.30000001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3" t="s">
        <v>25</v>
      </c>
    </row>
    <row r="79" spans="1:19" s="25" customFormat="1" x14ac:dyDescent="0.25">
      <c r="A79" s="21" t="s">
        <v>170</v>
      </c>
      <c r="B79" s="22" t="s">
        <v>156</v>
      </c>
      <c r="C79" s="23" t="s">
        <v>33</v>
      </c>
      <c r="D79" s="23" t="s">
        <v>190</v>
      </c>
      <c r="E79" s="23" t="s">
        <v>25</v>
      </c>
      <c r="F79" s="23" t="s">
        <v>191</v>
      </c>
      <c r="G79" s="23" t="s">
        <v>25</v>
      </c>
      <c r="H79" s="23" t="s">
        <v>192</v>
      </c>
      <c r="I79" s="24" t="s">
        <v>193</v>
      </c>
      <c r="J79" s="24">
        <v>5947384.3200000003</v>
      </c>
      <c r="K79" s="24">
        <v>1703232</v>
      </c>
      <c r="L79" s="24">
        <v>3658752</v>
      </c>
      <c r="M79" s="24">
        <v>585400.31999999995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3" t="s">
        <v>25</v>
      </c>
    </row>
    <row r="80" spans="1:19" s="25" customFormat="1" x14ac:dyDescent="0.25">
      <c r="A80" s="21" t="s">
        <v>291</v>
      </c>
      <c r="B80" s="22" t="s">
        <v>252</v>
      </c>
      <c r="C80" s="23" t="s">
        <v>24</v>
      </c>
      <c r="D80" s="23" t="s">
        <v>25</v>
      </c>
      <c r="E80" s="23" t="s">
        <v>309</v>
      </c>
      <c r="F80" s="23" t="s">
        <v>25</v>
      </c>
      <c r="G80" s="23" t="s">
        <v>190</v>
      </c>
      <c r="H80" s="23" t="s">
        <v>192</v>
      </c>
      <c r="I80" s="24" t="s">
        <v>193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439050.23999999999</v>
      </c>
      <c r="S80" s="23" t="s">
        <v>310</v>
      </c>
    </row>
    <row r="81" spans="1:19" s="25" customFormat="1" x14ac:dyDescent="0.25">
      <c r="A81" s="21" t="s">
        <v>275</v>
      </c>
      <c r="B81" s="22" t="s">
        <v>252</v>
      </c>
      <c r="C81" s="23" t="s">
        <v>33</v>
      </c>
      <c r="D81" s="23" t="s">
        <v>253</v>
      </c>
      <c r="E81" s="23" t="s">
        <v>25</v>
      </c>
      <c r="F81" s="23" t="s">
        <v>254</v>
      </c>
      <c r="G81" s="23" t="s">
        <v>25</v>
      </c>
      <c r="H81" s="23" t="s">
        <v>255</v>
      </c>
      <c r="I81" s="24" t="s">
        <v>256</v>
      </c>
      <c r="J81" s="24">
        <v>70528000</v>
      </c>
      <c r="K81" s="24">
        <v>0</v>
      </c>
      <c r="L81" s="24">
        <v>60800000</v>
      </c>
      <c r="M81" s="24">
        <v>9728000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3" t="s">
        <v>25</v>
      </c>
    </row>
    <row r="82" spans="1:19" s="25" customFormat="1" x14ac:dyDescent="0.25">
      <c r="A82" s="21" t="s">
        <v>347</v>
      </c>
      <c r="B82" s="22" t="s">
        <v>318</v>
      </c>
      <c r="C82" s="23" t="s">
        <v>24</v>
      </c>
      <c r="D82" s="23" t="s">
        <v>25</v>
      </c>
      <c r="E82" s="23" t="s">
        <v>351</v>
      </c>
      <c r="F82" s="23" t="s">
        <v>25</v>
      </c>
      <c r="G82" s="23" t="s">
        <v>253</v>
      </c>
      <c r="H82" s="23" t="s">
        <v>255</v>
      </c>
      <c r="I82" s="24" t="s">
        <v>256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9728000</v>
      </c>
      <c r="S82" s="23" t="s">
        <v>352</v>
      </c>
    </row>
    <row r="83" spans="1:19" s="25" customFormat="1" x14ac:dyDescent="0.25">
      <c r="A83" s="21" t="s">
        <v>173</v>
      </c>
      <c r="B83" s="22" t="s">
        <v>156</v>
      </c>
      <c r="C83" s="23" t="s">
        <v>33</v>
      </c>
      <c r="D83" s="23" t="s">
        <v>163</v>
      </c>
      <c r="E83" s="23" t="s">
        <v>25</v>
      </c>
      <c r="F83" s="23" t="s">
        <v>164</v>
      </c>
      <c r="G83" s="23" t="s">
        <v>25</v>
      </c>
      <c r="H83" s="23" t="s">
        <v>165</v>
      </c>
      <c r="I83" s="24" t="s">
        <v>166</v>
      </c>
      <c r="J83" s="24">
        <v>850000</v>
      </c>
      <c r="K83" s="24">
        <v>850000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3" t="s">
        <v>25</v>
      </c>
    </row>
    <row r="84" spans="1:19" s="25" customFormat="1" x14ac:dyDescent="0.25">
      <c r="A84" s="21" t="s">
        <v>124</v>
      </c>
      <c r="B84" s="22" t="s">
        <v>95</v>
      </c>
      <c r="C84" s="23" t="s">
        <v>33</v>
      </c>
      <c r="D84" s="23" t="s">
        <v>104</v>
      </c>
      <c r="E84" s="23" t="s">
        <v>25</v>
      </c>
      <c r="F84" s="23" t="s">
        <v>105</v>
      </c>
      <c r="G84" s="23" t="s">
        <v>25</v>
      </c>
      <c r="H84" s="23" t="s">
        <v>106</v>
      </c>
      <c r="I84" s="24" t="s">
        <v>107</v>
      </c>
      <c r="J84" s="24">
        <v>12970922.3244</v>
      </c>
      <c r="K84" s="24">
        <v>0</v>
      </c>
      <c r="L84" s="24">
        <v>11181829.59</v>
      </c>
      <c r="M84" s="24">
        <v>1789092.73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3" t="s">
        <v>25</v>
      </c>
    </row>
    <row r="85" spans="1:19" s="25" customFormat="1" x14ac:dyDescent="0.25">
      <c r="A85" s="21" t="s">
        <v>205</v>
      </c>
      <c r="B85" s="22" t="s">
        <v>156</v>
      </c>
      <c r="C85" s="23" t="s">
        <v>24</v>
      </c>
      <c r="D85" s="23" t="s">
        <v>25</v>
      </c>
      <c r="E85" s="23" t="s">
        <v>200</v>
      </c>
      <c r="F85" s="23" t="s">
        <v>25</v>
      </c>
      <c r="G85" s="23" t="s">
        <v>104</v>
      </c>
      <c r="H85" s="23" t="s">
        <v>106</v>
      </c>
      <c r="I85" s="24" t="s">
        <v>107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1341819.55</v>
      </c>
      <c r="S85" s="23" t="s">
        <v>201</v>
      </c>
    </row>
    <row r="86" spans="1:19" s="25" customFormat="1" x14ac:dyDescent="0.25">
      <c r="A86" s="21" t="s">
        <v>126</v>
      </c>
      <c r="B86" s="22" t="s">
        <v>95</v>
      </c>
      <c r="C86" s="23" t="s">
        <v>33</v>
      </c>
      <c r="D86" s="23" t="s">
        <v>127</v>
      </c>
      <c r="E86" s="23" t="s">
        <v>25</v>
      </c>
      <c r="F86" s="23" t="s">
        <v>128</v>
      </c>
      <c r="G86" s="23" t="s">
        <v>25</v>
      </c>
      <c r="H86" s="23" t="s">
        <v>129</v>
      </c>
      <c r="I86" s="24" t="s">
        <v>130</v>
      </c>
      <c r="J86" s="24">
        <v>15949800</v>
      </c>
      <c r="K86" s="24">
        <v>7650000</v>
      </c>
      <c r="L86" s="24">
        <v>7155000</v>
      </c>
      <c r="M86" s="24">
        <v>1144800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3" t="s">
        <v>25</v>
      </c>
    </row>
    <row r="87" spans="1:19" s="25" customFormat="1" x14ac:dyDescent="0.25">
      <c r="A87" s="21" t="s">
        <v>303</v>
      </c>
      <c r="B87" s="22" t="s">
        <v>252</v>
      </c>
      <c r="C87" s="23" t="s">
        <v>24</v>
      </c>
      <c r="D87" s="23" t="s">
        <v>25</v>
      </c>
      <c r="E87" s="23" t="s">
        <v>306</v>
      </c>
      <c r="F87" s="23" t="s">
        <v>25</v>
      </c>
      <c r="G87" s="23" t="s">
        <v>127</v>
      </c>
      <c r="H87" s="23" t="s">
        <v>129</v>
      </c>
      <c r="I87" s="24" t="s">
        <v>130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858600</v>
      </c>
      <c r="S87" s="23" t="s">
        <v>307</v>
      </c>
    </row>
    <row r="88" spans="1:19" s="25" customFormat="1" x14ac:dyDescent="0.25">
      <c r="A88" s="21" t="s">
        <v>280</v>
      </c>
      <c r="B88" s="22" t="s">
        <v>252</v>
      </c>
      <c r="C88" s="23" t="s">
        <v>33</v>
      </c>
      <c r="D88" s="23" t="s">
        <v>268</v>
      </c>
      <c r="E88" s="23" t="s">
        <v>25</v>
      </c>
      <c r="F88" s="23" t="s">
        <v>269</v>
      </c>
      <c r="G88" s="23" t="s">
        <v>25</v>
      </c>
      <c r="H88" s="23" t="s">
        <v>270</v>
      </c>
      <c r="I88" s="24" t="s">
        <v>271</v>
      </c>
      <c r="J88" s="24">
        <v>680000</v>
      </c>
      <c r="K88" s="24">
        <v>680000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  <c r="Q88" s="24">
        <v>0</v>
      </c>
      <c r="R88" s="24">
        <v>0</v>
      </c>
      <c r="S88" s="23" t="s">
        <v>25</v>
      </c>
    </row>
    <row r="89" spans="1:19" s="25" customFormat="1" x14ac:dyDescent="0.25">
      <c r="A89" s="21" t="s">
        <v>285</v>
      </c>
      <c r="B89" s="22" t="s">
        <v>252</v>
      </c>
      <c r="C89" s="23" t="s">
        <v>33</v>
      </c>
      <c r="D89" s="23" t="s">
        <v>276</v>
      </c>
      <c r="E89" s="23" t="s">
        <v>25</v>
      </c>
      <c r="F89" s="23" t="s">
        <v>277</v>
      </c>
      <c r="G89" s="23" t="s">
        <v>25</v>
      </c>
      <c r="H89" s="23" t="s">
        <v>278</v>
      </c>
      <c r="I89" s="24" t="s">
        <v>279</v>
      </c>
      <c r="J89" s="24">
        <v>1811413.4047999999</v>
      </c>
      <c r="K89" s="24">
        <v>0</v>
      </c>
      <c r="L89" s="24">
        <v>1561563.28</v>
      </c>
      <c r="M89" s="24">
        <v>249850.12</v>
      </c>
      <c r="N89" s="24">
        <v>0</v>
      </c>
      <c r="O89" s="24">
        <v>0</v>
      </c>
      <c r="P89" s="24">
        <v>0</v>
      </c>
      <c r="Q89" s="24">
        <v>0</v>
      </c>
      <c r="R89" s="24">
        <v>0</v>
      </c>
      <c r="S89" s="23" t="s">
        <v>25</v>
      </c>
    </row>
    <row r="90" spans="1:19" s="25" customFormat="1" x14ac:dyDescent="0.25">
      <c r="A90" s="21" t="s">
        <v>332</v>
      </c>
      <c r="B90" s="22" t="s">
        <v>318</v>
      </c>
      <c r="C90" s="23" t="s">
        <v>24</v>
      </c>
      <c r="D90" s="23" t="s">
        <v>25</v>
      </c>
      <c r="E90" s="23" t="s">
        <v>339</v>
      </c>
      <c r="F90" s="23" t="s">
        <v>25</v>
      </c>
      <c r="G90" s="23" t="s">
        <v>276</v>
      </c>
      <c r="H90" s="23" t="s">
        <v>278</v>
      </c>
      <c r="I90" s="24" t="s">
        <v>279</v>
      </c>
      <c r="J90" s="24">
        <v>0</v>
      </c>
      <c r="K90" s="24">
        <v>0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  <c r="Q90" s="24">
        <v>0</v>
      </c>
      <c r="R90" s="24">
        <v>187387.59</v>
      </c>
      <c r="S90" s="23" t="s">
        <v>340</v>
      </c>
    </row>
    <row r="91" spans="1:19" s="25" customFormat="1" x14ac:dyDescent="0.25">
      <c r="A91" s="21" t="s">
        <v>194</v>
      </c>
      <c r="B91" s="22" t="s">
        <v>156</v>
      </c>
      <c r="C91" s="23" t="s">
        <v>33</v>
      </c>
      <c r="D91" s="23" t="s">
        <v>185</v>
      </c>
      <c r="E91" s="23" t="s">
        <v>25</v>
      </c>
      <c r="F91" s="23" t="s">
        <v>186</v>
      </c>
      <c r="G91" s="23" t="s">
        <v>25</v>
      </c>
      <c r="H91" s="23" t="s">
        <v>187</v>
      </c>
      <c r="I91" s="24" t="s">
        <v>188</v>
      </c>
      <c r="J91" s="24">
        <v>146624383.75999999</v>
      </c>
      <c r="K91" s="24">
        <v>33666559.579999998</v>
      </c>
      <c r="L91" s="24">
        <v>97377434.629999995</v>
      </c>
      <c r="M91" s="24">
        <v>15580389.550000001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  <c r="S91" s="23" t="s">
        <v>25</v>
      </c>
    </row>
    <row r="92" spans="1:19" s="25" customFormat="1" x14ac:dyDescent="0.25">
      <c r="A92" s="21" t="s">
        <v>311</v>
      </c>
      <c r="B92" s="22" t="s">
        <v>252</v>
      </c>
      <c r="C92" s="23" t="s">
        <v>24</v>
      </c>
      <c r="D92" s="23" t="s">
        <v>25</v>
      </c>
      <c r="E92" s="23" t="s">
        <v>312</v>
      </c>
      <c r="F92" s="23" t="s">
        <v>25</v>
      </c>
      <c r="G92" s="23" t="s">
        <v>185</v>
      </c>
      <c r="H92" s="23" t="s">
        <v>187</v>
      </c>
      <c r="I92" s="24" t="s">
        <v>188</v>
      </c>
      <c r="J92" s="24">
        <v>0</v>
      </c>
      <c r="K92" s="24">
        <v>0</v>
      </c>
      <c r="L92" s="24">
        <v>0</v>
      </c>
      <c r="M92" s="24">
        <v>0</v>
      </c>
      <c r="N92" s="24">
        <v>0</v>
      </c>
      <c r="O92" s="24">
        <v>0</v>
      </c>
      <c r="P92" s="24">
        <v>0</v>
      </c>
      <c r="Q92" s="24">
        <v>0</v>
      </c>
      <c r="R92" s="24">
        <v>11685292.16</v>
      </c>
      <c r="S92" s="23" t="s">
        <v>313</v>
      </c>
    </row>
    <row r="93" spans="1:19" s="25" customFormat="1" x14ac:dyDescent="0.25">
      <c r="A93" s="21" t="s">
        <v>89</v>
      </c>
      <c r="B93" s="22" t="s">
        <v>66</v>
      </c>
      <c r="C93" s="23" t="s">
        <v>33</v>
      </c>
      <c r="D93" s="23" t="s">
        <v>85</v>
      </c>
      <c r="E93" s="23" t="s">
        <v>25</v>
      </c>
      <c r="F93" s="23" t="s">
        <v>86</v>
      </c>
      <c r="G93" s="23" t="s">
        <v>25</v>
      </c>
      <c r="H93" s="23" t="s">
        <v>87</v>
      </c>
      <c r="I93" s="24" t="s">
        <v>88</v>
      </c>
      <c r="J93" s="24">
        <v>1329120</v>
      </c>
      <c r="K93" s="24">
        <v>786240</v>
      </c>
      <c r="L93" s="24">
        <v>468000</v>
      </c>
      <c r="M93" s="24">
        <v>74880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3" t="s">
        <v>25</v>
      </c>
    </row>
    <row r="94" spans="1:19" s="25" customFormat="1" x14ac:dyDescent="0.25">
      <c r="A94" s="21" t="s">
        <v>199</v>
      </c>
      <c r="B94" s="22" t="s">
        <v>156</v>
      </c>
      <c r="C94" s="23" t="s">
        <v>24</v>
      </c>
      <c r="D94" s="23" t="s">
        <v>25</v>
      </c>
      <c r="E94" s="23" t="s">
        <v>206</v>
      </c>
      <c r="F94" s="23" t="s">
        <v>25</v>
      </c>
      <c r="G94" s="23" t="s">
        <v>85</v>
      </c>
      <c r="H94" s="23" t="s">
        <v>87</v>
      </c>
      <c r="I94" s="24" t="s">
        <v>88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56160</v>
      </c>
      <c r="S94" s="23" t="s">
        <v>207</v>
      </c>
    </row>
    <row r="95" spans="1:19" s="25" customFormat="1" x14ac:dyDescent="0.25">
      <c r="A95" s="21" t="s">
        <v>228</v>
      </c>
      <c r="B95" s="22" t="s">
        <v>212</v>
      </c>
      <c r="C95" s="23" t="s">
        <v>33</v>
      </c>
      <c r="D95" s="23" t="s">
        <v>217</v>
      </c>
      <c r="E95" s="23" t="s">
        <v>25</v>
      </c>
      <c r="F95" s="23" t="s">
        <v>218</v>
      </c>
      <c r="G95" s="23" t="s">
        <v>25</v>
      </c>
      <c r="H95" s="23" t="s">
        <v>219</v>
      </c>
      <c r="I95" s="24" t="s">
        <v>220</v>
      </c>
      <c r="J95" s="24">
        <v>1145700</v>
      </c>
      <c r="K95" s="24">
        <v>1145700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3" t="s">
        <v>25</v>
      </c>
    </row>
    <row r="97" spans="9:18" x14ac:dyDescent="0.25">
      <c r="J97" s="6">
        <f>SUM(J2:J95)</f>
        <v>1625019733.2671998</v>
      </c>
      <c r="K97" s="6">
        <f t="shared" ref="K97:R97" si="0">SUM(K2:K95)</f>
        <v>528629092.63</v>
      </c>
      <c r="L97" s="6">
        <f t="shared" si="0"/>
        <v>945164345.32999992</v>
      </c>
      <c r="M97" s="6">
        <f t="shared" si="0"/>
        <v>151226295.28</v>
      </c>
      <c r="N97" s="6">
        <f t="shared" si="0"/>
        <v>0</v>
      </c>
      <c r="O97" s="6">
        <f t="shared" si="0"/>
        <v>0</v>
      </c>
      <c r="P97" s="6">
        <f t="shared" si="0"/>
        <v>0</v>
      </c>
      <c r="Q97" s="6">
        <f t="shared" si="0"/>
        <v>0</v>
      </c>
      <c r="R97" s="6">
        <f t="shared" si="0"/>
        <v>116136771.29499997</v>
      </c>
    </row>
    <row r="99" spans="9:18" x14ac:dyDescent="0.25">
      <c r="J99" s="5" t="s">
        <v>353</v>
      </c>
    </row>
    <row r="101" spans="9:18" x14ac:dyDescent="0.25">
      <c r="J101" s="5" t="s">
        <v>354</v>
      </c>
      <c r="K101" s="5" t="s">
        <v>355</v>
      </c>
      <c r="L101" s="5" t="s">
        <v>356</v>
      </c>
    </row>
    <row r="103" spans="9:18" x14ac:dyDescent="0.25">
      <c r="I103" s="5" t="s">
        <v>357</v>
      </c>
      <c r="J103" s="5">
        <f>K97</f>
        <v>528629092.63</v>
      </c>
    </row>
    <row r="105" spans="9:18" x14ac:dyDescent="0.25">
      <c r="I105" s="5" t="s">
        <v>358</v>
      </c>
      <c r="J105" s="5">
        <f>L97</f>
        <v>945164345.32999992</v>
      </c>
      <c r="K105" s="5">
        <f>M97</f>
        <v>151226295.28</v>
      </c>
    </row>
    <row r="107" spans="9:18" x14ac:dyDescent="0.25">
      <c r="I107" s="5" t="s">
        <v>359</v>
      </c>
      <c r="J107" s="5">
        <v>0</v>
      </c>
      <c r="K107" s="5">
        <v>0</v>
      </c>
      <c r="L107" s="5">
        <v>0</v>
      </c>
    </row>
    <row r="109" spans="9:18" x14ac:dyDescent="0.25">
      <c r="I109" s="5" t="s">
        <v>360</v>
      </c>
      <c r="J109" s="5">
        <v>0</v>
      </c>
      <c r="K109" s="5">
        <v>0</v>
      </c>
    </row>
    <row r="111" spans="9:18" x14ac:dyDescent="0.25">
      <c r="I111" s="5" t="s">
        <v>361</v>
      </c>
      <c r="J111" s="5">
        <f>J103+J105</f>
        <v>1473793437.96</v>
      </c>
      <c r="K111" s="5">
        <f>K103+K105</f>
        <v>151226295.28</v>
      </c>
      <c r="L111" s="5">
        <v>0</v>
      </c>
    </row>
  </sheetData>
  <sortState ref="A8:S95">
    <sortCondition sortBy="cellColor" ref="I8:I95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1"/>
  <sheetViews>
    <sheetView topLeftCell="F82" workbookViewId="0">
      <selection activeCell="G16" sqref="G16"/>
    </sheetView>
  </sheetViews>
  <sheetFormatPr baseColWidth="10" defaultRowHeight="15" x14ac:dyDescent="0.25"/>
  <cols>
    <col min="1" max="1" width="6.28515625" style="14" bestFit="1" customWidth="1"/>
    <col min="2" max="2" width="10.7109375" style="16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7.28515625" style="5" bestFit="1" customWidth="1"/>
    <col min="10" max="10" width="25.28515625" style="5" bestFit="1" customWidth="1"/>
    <col min="11" max="11" width="14.28515625" style="5" bestFit="1" customWidth="1"/>
    <col min="12" max="12" width="22.85546875" style="5" bestFit="1" customWidth="1"/>
    <col min="13" max="13" width="14.28515625" style="5" customWidth="1"/>
    <col min="14" max="17" width="5.140625" style="5" customWidth="1"/>
    <col min="18" max="18" width="14.28515625" style="5" customWidth="1"/>
    <col min="19" max="19" width="17.42578125" style="3" bestFit="1" customWidth="1"/>
  </cols>
  <sheetData>
    <row r="2" spans="1:19" s="2" customForma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2" customForma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2" customFormat="1" x14ac:dyDescent="0.25">
      <c r="A4" s="38" t="s">
        <v>362</v>
      </c>
      <c r="B4" s="38"/>
      <c r="C4" s="38"/>
      <c r="D4" s="38"/>
      <c r="E4" s="38"/>
      <c r="F4" s="38"/>
      <c r="G4" s="38"/>
      <c r="H4" s="38"/>
      <c r="I4" s="3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2" customFormat="1" x14ac:dyDescent="0.25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x14ac:dyDescent="0.25">
      <c r="A8" s="13" t="s">
        <v>22</v>
      </c>
      <c r="B8" s="15" t="s">
        <v>23</v>
      </c>
      <c r="C8" s="11" t="s">
        <v>24</v>
      </c>
      <c r="D8" s="11" t="s">
        <v>25</v>
      </c>
      <c r="E8" s="11" t="s">
        <v>26</v>
      </c>
      <c r="F8" s="11" t="s">
        <v>27</v>
      </c>
      <c r="G8" s="11" t="s">
        <v>28</v>
      </c>
      <c r="H8" s="11" t="s">
        <v>29</v>
      </c>
      <c r="I8" s="12" t="s">
        <v>30</v>
      </c>
      <c r="J8" s="12">
        <v>-5940000</v>
      </c>
      <c r="K8" s="12">
        <v>-5940000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1" t="s">
        <v>25</v>
      </c>
    </row>
    <row r="9" spans="1:19" x14ac:dyDescent="0.25">
      <c r="A9" s="13" t="s">
        <v>31</v>
      </c>
      <c r="B9" s="15" t="s">
        <v>32</v>
      </c>
      <c r="C9" s="11" t="s">
        <v>33</v>
      </c>
      <c r="D9" s="11" t="s">
        <v>34</v>
      </c>
      <c r="E9" s="11" t="s">
        <v>25</v>
      </c>
      <c r="F9" s="11" t="s">
        <v>27</v>
      </c>
      <c r="G9" s="11" t="s">
        <v>25</v>
      </c>
      <c r="H9" s="11" t="s">
        <v>35</v>
      </c>
      <c r="I9" s="12" t="s">
        <v>36</v>
      </c>
      <c r="J9" s="12">
        <v>21600000</v>
      </c>
      <c r="K9" s="12">
        <v>21600000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1" t="s">
        <v>25</v>
      </c>
    </row>
    <row r="10" spans="1:19" x14ac:dyDescent="0.25">
      <c r="A10" s="13" t="s">
        <v>37</v>
      </c>
      <c r="B10" s="15" t="s">
        <v>38</v>
      </c>
      <c r="C10" s="11" t="s">
        <v>33</v>
      </c>
      <c r="D10" s="11" t="s">
        <v>39</v>
      </c>
      <c r="E10" s="11" t="s">
        <v>25</v>
      </c>
      <c r="F10" s="11" t="s">
        <v>27</v>
      </c>
      <c r="G10" s="11" t="s">
        <v>25</v>
      </c>
      <c r="H10" s="11" t="s">
        <v>40</v>
      </c>
      <c r="I10" s="12" t="s">
        <v>41</v>
      </c>
      <c r="J10" s="12">
        <v>6913460.3399999999</v>
      </c>
      <c r="K10" s="12">
        <v>0</v>
      </c>
      <c r="L10" s="12">
        <v>5959879.5999999996</v>
      </c>
      <c r="M10" s="12">
        <v>953580.74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1" t="s">
        <v>25</v>
      </c>
    </row>
    <row r="11" spans="1:19" x14ac:dyDescent="0.25">
      <c r="A11" s="13" t="s">
        <v>42</v>
      </c>
      <c r="B11" s="15" t="s">
        <v>43</v>
      </c>
      <c r="C11" s="11" t="s">
        <v>24</v>
      </c>
      <c r="D11" s="11" t="s">
        <v>25</v>
      </c>
      <c r="E11" s="11" t="s">
        <v>44</v>
      </c>
      <c r="F11" s="11" t="s">
        <v>45</v>
      </c>
      <c r="G11" s="11" t="s">
        <v>46</v>
      </c>
      <c r="H11" s="11" t="s">
        <v>47</v>
      </c>
      <c r="I11" s="12" t="s">
        <v>48</v>
      </c>
      <c r="J11" s="12">
        <v>-67199.990000000005</v>
      </c>
      <c r="K11" s="12">
        <v>0</v>
      </c>
      <c r="L11" s="12">
        <v>-57931.03</v>
      </c>
      <c r="M11" s="12">
        <v>-9268.9599999999991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1" t="s">
        <v>25</v>
      </c>
    </row>
    <row r="12" spans="1:19" x14ac:dyDescent="0.25">
      <c r="A12" s="13" t="s">
        <v>49</v>
      </c>
      <c r="B12" s="15" t="s">
        <v>43</v>
      </c>
      <c r="C12" s="11" t="s">
        <v>24</v>
      </c>
      <c r="D12" s="11" t="s">
        <v>25</v>
      </c>
      <c r="E12" s="11" t="s">
        <v>50</v>
      </c>
      <c r="F12" s="11" t="s">
        <v>51</v>
      </c>
      <c r="G12" s="11" t="s">
        <v>52</v>
      </c>
      <c r="H12" s="11" t="s">
        <v>47</v>
      </c>
      <c r="I12" s="12" t="s">
        <v>48</v>
      </c>
      <c r="J12" s="12">
        <v>-917700</v>
      </c>
      <c r="K12" s="12">
        <v>0</v>
      </c>
      <c r="L12" s="12">
        <v>-791120.69</v>
      </c>
      <c r="M12" s="12">
        <v>-126579.31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1" t="s">
        <v>25</v>
      </c>
    </row>
    <row r="13" spans="1:19" x14ac:dyDescent="0.25">
      <c r="A13" s="13" t="s">
        <v>53</v>
      </c>
      <c r="B13" s="15" t="s">
        <v>54</v>
      </c>
      <c r="C13" s="11" t="s">
        <v>33</v>
      </c>
      <c r="D13" s="11" t="s">
        <v>60</v>
      </c>
      <c r="E13" s="11" t="s">
        <v>25</v>
      </c>
      <c r="F13" s="11" t="s">
        <v>61</v>
      </c>
      <c r="G13" s="11" t="s">
        <v>25</v>
      </c>
      <c r="H13" s="11" t="s">
        <v>47</v>
      </c>
      <c r="I13" s="12" t="s">
        <v>48</v>
      </c>
      <c r="J13" s="12">
        <v>19832399.9516</v>
      </c>
      <c r="K13" s="12">
        <v>0</v>
      </c>
      <c r="L13" s="12">
        <v>17096896.510000002</v>
      </c>
      <c r="M13" s="12">
        <v>2735503.44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1" t="s">
        <v>25</v>
      </c>
    </row>
    <row r="14" spans="1:19" x14ac:dyDescent="0.25">
      <c r="A14" s="13" t="s">
        <v>59</v>
      </c>
      <c r="B14" s="15" t="s">
        <v>54</v>
      </c>
      <c r="C14" s="11" t="s">
        <v>33</v>
      </c>
      <c r="D14" s="11" t="s">
        <v>63</v>
      </c>
      <c r="E14" s="11" t="s">
        <v>25</v>
      </c>
      <c r="F14" s="11" t="s">
        <v>64</v>
      </c>
      <c r="G14" s="11" t="s">
        <v>25</v>
      </c>
      <c r="H14" s="11" t="s">
        <v>47</v>
      </c>
      <c r="I14" s="12" t="s">
        <v>48</v>
      </c>
      <c r="J14" s="12">
        <v>10357199.970000001</v>
      </c>
      <c r="K14" s="12">
        <v>0</v>
      </c>
      <c r="L14" s="12">
        <v>8928620.6600000001</v>
      </c>
      <c r="M14" s="12">
        <v>1428579.31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1" t="s">
        <v>25</v>
      </c>
    </row>
    <row r="15" spans="1:19" x14ac:dyDescent="0.25">
      <c r="A15" s="13" t="s">
        <v>62</v>
      </c>
      <c r="B15" s="15" t="s">
        <v>54</v>
      </c>
      <c r="C15" s="11" t="s">
        <v>33</v>
      </c>
      <c r="D15" s="11" t="s">
        <v>55</v>
      </c>
      <c r="E15" s="11" t="s">
        <v>25</v>
      </c>
      <c r="F15" s="11" t="s">
        <v>56</v>
      </c>
      <c r="G15" s="11" t="s">
        <v>25</v>
      </c>
      <c r="H15" s="11" t="s">
        <v>57</v>
      </c>
      <c r="I15" s="12" t="s">
        <v>58</v>
      </c>
      <c r="J15" s="12">
        <v>22336999.989999998</v>
      </c>
      <c r="K15" s="12">
        <v>0</v>
      </c>
      <c r="L15" s="12">
        <v>19256034.469999999</v>
      </c>
      <c r="M15" s="12">
        <v>3080965.52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1" t="s">
        <v>25</v>
      </c>
    </row>
    <row r="16" spans="1:19" x14ac:dyDescent="0.25">
      <c r="A16" s="13" t="s">
        <v>65</v>
      </c>
      <c r="B16" s="15" t="s">
        <v>66</v>
      </c>
      <c r="C16" s="11" t="s">
        <v>33</v>
      </c>
      <c r="D16" s="11" t="s">
        <v>72</v>
      </c>
      <c r="E16" s="11" t="s">
        <v>25</v>
      </c>
      <c r="F16" s="11" t="s">
        <v>73</v>
      </c>
      <c r="G16" s="11" t="s">
        <v>25</v>
      </c>
      <c r="H16" s="11" t="s">
        <v>74</v>
      </c>
      <c r="I16" s="12" t="s">
        <v>75</v>
      </c>
      <c r="J16" s="12">
        <v>3029999.9007999999</v>
      </c>
      <c r="K16" s="12">
        <v>0</v>
      </c>
      <c r="L16" s="12">
        <v>2612068.88</v>
      </c>
      <c r="M16" s="12">
        <v>417931.02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1" t="s">
        <v>25</v>
      </c>
    </row>
    <row r="17" spans="1:19" x14ac:dyDescent="0.25">
      <c r="A17" s="13" t="s">
        <v>71</v>
      </c>
      <c r="B17" s="15" t="s">
        <v>66</v>
      </c>
      <c r="C17" s="11" t="s">
        <v>33</v>
      </c>
      <c r="D17" s="11" t="s">
        <v>77</v>
      </c>
      <c r="E17" s="11" t="s">
        <v>25</v>
      </c>
      <c r="F17" s="11" t="s">
        <v>78</v>
      </c>
      <c r="G17" s="11" t="s">
        <v>25</v>
      </c>
      <c r="H17" s="11" t="s">
        <v>74</v>
      </c>
      <c r="I17" s="12" t="s">
        <v>75</v>
      </c>
      <c r="J17" s="12">
        <v>27196553.559999999</v>
      </c>
      <c r="K17" s="12">
        <v>4624800</v>
      </c>
      <c r="L17" s="12">
        <v>19458408.239999998</v>
      </c>
      <c r="M17" s="12">
        <v>3113345.32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1" t="s">
        <v>25</v>
      </c>
    </row>
    <row r="18" spans="1:19" x14ac:dyDescent="0.25">
      <c r="A18" s="13" t="s">
        <v>76</v>
      </c>
      <c r="B18" s="15" t="s">
        <v>66</v>
      </c>
      <c r="C18" s="11" t="s">
        <v>33</v>
      </c>
      <c r="D18" s="11" t="s">
        <v>67</v>
      </c>
      <c r="E18" s="11" t="s">
        <v>25</v>
      </c>
      <c r="F18" s="11" t="s">
        <v>68</v>
      </c>
      <c r="G18" s="11" t="s">
        <v>25</v>
      </c>
      <c r="H18" s="11" t="s">
        <v>69</v>
      </c>
      <c r="I18" s="12" t="s">
        <v>70</v>
      </c>
      <c r="J18" s="12">
        <v>7425000</v>
      </c>
      <c r="K18" s="12">
        <v>7425000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1" t="s">
        <v>25</v>
      </c>
    </row>
    <row r="19" spans="1:19" x14ac:dyDescent="0.25">
      <c r="A19" s="13" t="s">
        <v>79</v>
      </c>
      <c r="B19" s="15" t="s">
        <v>66</v>
      </c>
      <c r="C19" s="11" t="s">
        <v>33</v>
      </c>
      <c r="D19" s="11" t="s">
        <v>80</v>
      </c>
      <c r="E19" s="11" t="s">
        <v>25</v>
      </c>
      <c r="F19" s="11" t="s">
        <v>81</v>
      </c>
      <c r="G19" s="11" t="s">
        <v>25</v>
      </c>
      <c r="H19" s="11" t="s">
        <v>82</v>
      </c>
      <c r="I19" s="12" t="s">
        <v>83</v>
      </c>
      <c r="J19" s="12">
        <v>678600</v>
      </c>
      <c r="K19" s="12">
        <v>0</v>
      </c>
      <c r="L19" s="12">
        <v>585000</v>
      </c>
      <c r="M19" s="12">
        <v>93600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1" t="s">
        <v>25</v>
      </c>
    </row>
    <row r="20" spans="1:19" x14ac:dyDescent="0.25">
      <c r="A20" s="13" t="s">
        <v>84</v>
      </c>
      <c r="B20" s="15" t="s">
        <v>66</v>
      </c>
      <c r="C20" s="11" t="s">
        <v>33</v>
      </c>
      <c r="D20" s="11" t="s">
        <v>90</v>
      </c>
      <c r="E20" s="11" t="s">
        <v>25</v>
      </c>
      <c r="F20" s="11" t="s">
        <v>91</v>
      </c>
      <c r="G20" s="11" t="s">
        <v>25</v>
      </c>
      <c r="H20" s="11" t="s">
        <v>92</v>
      </c>
      <c r="I20" s="12" t="s">
        <v>93</v>
      </c>
      <c r="J20" s="12">
        <v>214220448</v>
      </c>
      <c r="K20" s="12">
        <v>0</v>
      </c>
      <c r="L20" s="12">
        <v>184672800</v>
      </c>
      <c r="M20" s="12">
        <v>29547648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1" t="s">
        <v>25</v>
      </c>
    </row>
    <row r="21" spans="1:19" x14ac:dyDescent="0.25">
      <c r="A21" s="13" t="s">
        <v>89</v>
      </c>
      <c r="B21" s="15" t="s">
        <v>66</v>
      </c>
      <c r="C21" s="11" t="s">
        <v>33</v>
      </c>
      <c r="D21" s="11" t="s">
        <v>85</v>
      </c>
      <c r="E21" s="11" t="s">
        <v>25</v>
      </c>
      <c r="F21" s="11" t="s">
        <v>86</v>
      </c>
      <c r="G21" s="11" t="s">
        <v>25</v>
      </c>
      <c r="H21" s="11" t="s">
        <v>87</v>
      </c>
      <c r="I21" s="12" t="s">
        <v>88</v>
      </c>
      <c r="J21" s="12">
        <v>1329120</v>
      </c>
      <c r="K21" s="12">
        <v>786240</v>
      </c>
      <c r="L21" s="12">
        <v>468000</v>
      </c>
      <c r="M21" s="12">
        <v>74880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1" t="s">
        <v>25</v>
      </c>
    </row>
    <row r="22" spans="1:19" x14ac:dyDescent="0.25">
      <c r="A22" s="13" t="s">
        <v>94</v>
      </c>
      <c r="B22" s="15" t="s">
        <v>95</v>
      </c>
      <c r="C22" s="11" t="s">
        <v>33</v>
      </c>
      <c r="D22" s="11" t="s">
        <v>114</v>
      </c>
      <c r="E22" s="11" t="s">
        <v>25</v>
      </c>
      <c r="F22" s="11" t="s">
        <v>115</v>
      </c>
      <c r="G22" s="11" t="s">
        <v>25</v>
      </c>
      <c r="H22" s="11" t="s">
        <v>116</v>
      </c>
      <c r="I22" s="12" t="s">
        <v>117</v>
      </c>
      <c r="J22" s="12">
        <v>1474199.99</v>
      </c>
      <c r="K22" s="12">
        <v>0</v>
      </c>
      <c r="L22" s="12">
        <v>1270862.06</v>
      </c>
      <c r="M22" s="12">
        <v>203337.93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1" t="s">
        <v>25</v>
      </c>
    </row>
    <row r="23" spans="1:19" x14ac:dyDescent="0.25">
      <c r="A23" s="13" t="s">
        <v>100</v>
      </c>
      <c r="B23" s="15" t="s">
        <v>95</v>
      </c>
      <c r="C23" s="11" t="s">
        <v>33</v>
      </c>
      <c r="D23" s="11" t="s">
        <v>96</v>
      </c>
      <c r="E23" s="11" t="s">
        <v>25</v>
      </c>
      <c r="F23" s="11" t="s">
        <v>97</v>
      </c>
      <c r="G23" s="11" t="s">
        <v>25</v>
      </c>
      <c r="H23" s="11" t="s">
        <v>98</v>
      </c>
      <c r="I23" s="12" t="s">
        <v>99</v>
      </c>
      <c r="J23" s="12">
        <v>8360045.7599999998</v>
      </c>
      <c r="K23" s="12">
        <v>0</v>
      </c>
      <c r="L23" s="12">
        <v>7206936</v>
      </c>
      <c r="M23" s="12">
        <v>1153109.76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1" t="s">
        <v>25</v>
      </c>
    </row>
    <row r="24" spans="1:19" x14ac:dyDescent="0.25">
      <c r="A24" s="13" t="s">
        <v>103</v>
      </c>
      <c r="B24" s="15" t="s">
        <v>95</v>
      </c>
      <c r="C24" s="11" t="s">
        <v>33</v>
      </c>
      <c r="D24" s="11" t="s">
        <v>109</v>
      </c>
      <c r="E24" s="11" t="s">
        <v>25</v>
      </c>
      <c r="F24" s="11" t="s">
        <v>110</v>
      </c>
      <c r="G24" s="11" t="s">
        <v>25</v>
      </c>
      <c r="H24" s="11" t="s">
        <v>111</v>
      </c>
      <c r="I24" s="12" t="s">
        <v>112</v>
      </c>
      <c r="J24" s="12">
        <v>8767239.75</v>
      </c>
      <c r="K24" s="12">
        <v>8767239.75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1" t="s">
        <v>25</v>
      </c>
    </row>
    <row r="25" spans="1:19" x14ac:dyDescent="0.25">
      <c r="A25" s="13" t="s">
        <v>108</v>
      </c>
      <c r="B25" s="15" t="s">
        <v>95</v>
      </c>
      <c r="C25" s="11" t="s">
        <v>33</v>
      </c>
      <c r="D25" s="11" t="s">
        <v>101</v>
      </c>
      <c r="E25" s="11" t="s">
        <v>25</v>
      </c>
      <c r="F25" s="11" t="s">
        <v>102</v>
      </c>
      <c r="G25" s="11" t="s">
        <v>25</v>
      </c>
      <c r="H25" s="11" t="s">
        <v>82</v>
      </c>
      <c r="I25" s="12" t="s">
        <v>83</v>
      </c>
      <c r="J25" s="12">
        <v>1322400</v>
      </c>
      <c r="K25" s="12">
        <v>0</v>
      </c>
      <c r="L25" s="12">
        <v>1140000</v>
      </c>
      <c r="M25" s="12">
        <v>182400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1" t="s">
        <v>25</v>
      </c>
    </row>
    <row r="26" spans="1:19" x14ac:dyDescent="0.25">
      <c r="A26" s="13" t="s">
        <v>113</v>
      </c>
      <c r="B26" s="15" t="s">
        <v>95</v>
      </c>
      <c r="C26" s="11" t="s">
        <v>33</v>
      </c>
      <c r="D26" s="11" t="s">
        <v>119</v>
      </c>
      <c r="E26" s="11" t="s">
        <v>25</v>
      </c>
      <c r="F26" s="11" t="s">
        <v>27</v>
      </c>
      <c r="G26" s="11" t="s">
        <v>25</v>
      </c>
      <c r="H26" s="11" t="s">
        <v>120</v>
      </c>
      <c r="I26" s="12" t="s">
        <v>121</v>
      </c>
      <c r="J26" s="12">
        <v>225523905.98280001</v>
      </c>
      <c r="K26" s="12">
        <v>0</v>
      </c>
      <c r="L26" s="12">
        <v>194417160.33000001</v>
      </c>
      <c r="M26" s="12">
        <v>31106745.649999999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1" t="s">
        <v>25</v>
      </c>
    </row>
    <row r="27" spans="1:19" x14ac:dyDescent="0.25">
      <c r="A27" s="13" t="s">
        <v>118</v>
      </c>
      <c r="B27" s="15" t="s">
        <v>95</v>
      </c>
      <c r="C27" s="11" t="s">
        <v>33</v>
      </c>
      <c r="D27" s="11" t="s">
        <v>123</v>
      </c>
      <c r="E27" s="11" t="s">
        <v>25</v>
      </c>
      <c r="F27" s="11" t="s">
        <v>27</v>
      </c>
      <c r="G27" s="11" t="s">
        <v>25</v>
      </c>
      <c r="H27" s="11" t="s">
        <v>120</v>
      </c>
      <c r="I27" s="12" t="s">
        <v>121</v>
      </c>
      <c r="J27" s="12">
        <v>1692000.05</v>
      </c>
      <c r="K27" s="12">
        <v>0</v>
      </c>
      <c r="L27" s="12">
        <v>1458620.73</v>
      </c>
      <c r="M27" s="12">
        <v>233379.32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1" t="s">
        <v>25</v>
      </c>
    </row>
    <row r="28" spans="1:19" x14ac:dyDescent="0.25">
      <c r="A28" s="13" t="s">
        <v>122</v>
      </c>
      <c r="B28" s="15" t="s">
        <v>95</v>
      </c>
      <c r="C28" s="11" t="s">
        <v>33</v>
      </c>
      <c r="D28" s="11" t="s">
        <v>125</v>
      </c>
      <c r="E28" s="11" t="s">
        <v>25</v>
      </c>
      <c r="F28" s="11" t="s">
        <v>27</v>
      </c>
      <c r="G28" s="11" t="s">
        <v>25</v>
      </c>
      <c r="H28" s="11" t="s">
        <v>120</v>
      </c>
      <c r="I28" s="12" t="s">
        <v>121</v>
      </c>
      <c r="J28" s="12">
        <v>5551444.0044</v>
      </c>
      <c r="K28" s="12">
        <v>0</v>
      </c>
      <c r="L28" s="12">
        <v>4785727.59</v>
      </c>
      <c r="M28" s="12">
        <v>765716.41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1" t="s">
        <v>25</v>
      </c>
    </row>
    <row r="29" spans="1:19" x14ac:dyDescent="0.25">
      <c r="A29" s="13" t="s">
        <v>124</v>
      </c>
      <c r="B29" s="15" t="s">
        <v>95</v>
      </c>
      <c r="C29" s="11" t="s">
        <v>33</v>
      </c>
      <c r="D29" s="11" t="s">
        <v>104</v>
      </c>
      <c r="E29" s="11" t="s">
        <v>25</v>
      </c>
      <c r="F29" s="11" t="s">
        <v>105</v>
      </c>
      <c r="G29" s="11" t="s">
        <v>25</v>
      </c>
      <c r="H29" s="11" t="s">
        <v>106</v>
      </c>
      <c r="I29" s="12" t="s">
        <v>107</v>
      </c>
      <c r="J29" s="12">
        <v>12970922.3244</v>
      </c>
      <c r="K29" s="12">
        <v>0</v>
      </c>
      <c r="L29" s="12">
        <v>11181829.59</v>
      </c>
      <c r="M29" s="12">
        <v>1789092.73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1" t="s">
        <v>25</v>
      </c>
    </row>
    <row r="30" spans="1:19" x14ac:dyDescent="0.25">
      <c r="A30" s="13" t="s">
        <v>126</v>
      </c>
      <c r="B30" s="15" t="s">
        <v>95</v>
      </c>
      <c r="C30" s="11" t="s">
        <v>33</v>
      </c>
      <c r="D30" s="11" t="s">
        <v>127</v>
      </c>
      <c r="E30" s="11" t="s">
        <v>25</v>
      </c>
      <c r="F30" s="11" t="s">
        <v>128</v>
      </c>
      <c r="G30" s="11" t="s">
        <v>25</v>
      </c>
      <c r="H30" s="11" t="s">
        <v>129</v>
      </c>
      <c r="I30" s="12" t="s">
        <v>130</v>
      </c>
      <c r="J30" s="12">
        <v>15949800</v>
      </c>
      <c r="K30" s="12">
        <v>7650000</v>
      </c>
      <c r="L30" s="12">
        <v>7155000</v>
      </c>
      <c r="M30" s="12">
        <v>1144800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1" t="s">
        <v>25</v>
      </c>
    </row>
    <row r="31" spans="1:19" x14ac:dyDescent="0.25">
      <c r="A31" s="13" t="s">
        <v>131</v>
      </c>
      <c r="B31" s="15" t="s">
        <v>95</v>
      </c>
      <c r="C31" s="11" t="s">
        <v>24</v>
      </c>
      <c r="D31" s="11" t="s">
        <v>25</v>
      </c>
      <c r="E31" s="11" t="s">
        <v>138</v>
      </c>
      <c r="F31" s="11" t="s">
        <v>25</v>
      </c>
      <c r="G31" s="11" t="s">
        <v>80</v>
      </c>
      <c r="H31" s="11" t="s">
        <v>82</v>
      </c>
      <c r="I31" s="12" t="s">
        <v>83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70200</v>
      </c>
      <c r="S31" s="11" t="s">
        <v>139</v>
      </c>
    </row>
    <row r="32" spans="1:19" x14ac:dyDescent="0.25">
      <c r="A32" s="13" t="s">
        <v>134</v>
      </c>
      <c r="B32" s="15" t="s">
        <v>95</v>
      </c>
      <c r="C32" s="11" t="s">
        <v>24</v>
      </c>
      <c r="D32" s="11" t="s">
        <v>25</v>
      </c>
      <c r="E32" s="11" t="s">
        <v>150</v>
      </c>
      <c r="F32" s="11" t="s">
        <v>25</v>
      </c>
      <c r="G32" s="11" t="s">
        <v>72</v>
      </c>
      <c r="H32" s="11" t="s">
        <v>74</v>
      </c>
      <c r="I32" s="12" t="s">
        <v>75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313448.27</v>
      </c>
      <c r="S32" s="11" t="s">
        <v>151</v>
      </c>
    </row>
    <row r="33" spans="1:19" x14ac:dyDescent="0.25">
      <c r="A33" s="13" t="s">
        <v>137</v>
      </c>
      <c r="B33" s="15" t="s">
        <v>95</v>
      </c>
      <c r="C33" s="11" t="s">
        <v>24</v>
      </c>
      <c r="D33" s="11" t="s">
        <v>25</v>
      </c>
      <c r="E33" s="11" t="s">
        <v>153</v>
      </c>
      <c r="F33" s="11" t="s">
        <v>25</v>
      </c>
      <c r="G33" s="11" t="s">
        <v>39</v>
      </c>
      <c r="H33" s="11" t="s">
        <v>40</v>
      </c>
      <c r="I33" s="12" t="s">
        <v>41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715185.55499999993</v>
      </c>
      <c r="S33" s="11" t="s">
        <v>154</v>
      </c>
    </row>
    <row r="34" spans="1:19" x14ac:dyDescent="0.25">
      <c r="A34" s="13" t="s">
        <v>140</v>
      </c>
      <c r="B34" s="15" t="s">
        <v>95</v>
      </c>
      <c r="C34" s="11" t="s">
        <v>24</v>
      </c>
      <c r="D34" s="11" t="s">
        <v>25</v>
      </c>
      <c r="E34" s="11" t="s">
        <v>135</v>
      </c>
      <c r="F34" s="11" t="s">
        <v>25</v>
      </c>
      <c r="G34" s="11" t="s">
        <v>96</v>
      </c>
      <c r="H34" s="11" t="s">
        <v>98</v>
      </c>
      <c r="I34" s="12" t="s">
        <v>99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864832.32</v>
      </c>
      <c r="S34" s="11" t="s">
        <v>136</v>
      </c>
    </row>
    <row r="35" spans="1:19" x14ac:dyDescent="0.25">
      <c r="A35" s="13" t="s">
        <v>143</v>
      </c>
      <c r="B35" s="15" t="s">
        <v>95</v>
      </c>
      <c r="C35" s="11" t="s">
        <v>24</v>
      </c>
      <c r="D35" s="11" t="s">
        <v>25</v>
      </c>
      <c r="E35" s="11" t="s">
        <v>141</v>
      </c>
      <c r="F35" s="11" t="s">
        <v>25</v>
      </c>
      <c r="G35" s="11" t="s">
        <v>63</v>
      </c>
      <c r="H35" s="11" t="s">
        <v>47</v>
      </c>
      <c r="I35" s="12" t="s">
        <v>48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1071434.48</v>
      </c>
      <c r="S35" s="11" t="s">
        <v>142</v>
      </c>
    </row>
    <row r="36" spans="1:19" x14ac:dyDescent="0.25">
      <c r="A36" s="13" t="s">
        <v>146</v>
      </c>
      <c r="B36" s="15" t="s">
        <v>95</v>
      </c>
      <c r="C36" s="11" t="s">
        <v>24</v>
      </c>
      <c r="D36" s="11" t="s">
        <v>25</v>
      </c>
      <c r="E36" s="11" t="s">
        <v>144</v>
      </c>
      <c r="F36" s="11" t="s">
        <v>25</v>
      </c>
      <c r="G36" s="11" t="s">
        <v>60</v>
      </c>
      <c r="H36" s="11" t="s">
        <v>47</v>
      </c>
      <c r="I36" s="12" t="s">
        <v>48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2051627.58</v>
      </c>
      <c r="S36" s="11" t="s">
        <v>145</v>
      </c>
    </row>
    <row r="37" spans="1:19" x14ac:dyDescent="0.25">
      <c r="A37" s="13" t="s">
        <v>149</v>
      </c>
      <c r="B37" s="15" t="s">
        <v>95</v>
      </c>
      <c r="C37" s="11" t="s">
        <v>24</v>
      </c>
      <c r="D37" s="11" t="s">
        <v>25</v>
      </c>
      <c r="E37" s="11" t="s">
        <v>132</v>
      </c>
      <c r="F37" s="11" t="s">
        <v>25</v>
      </c>
      <c r="G37" s="11" t="s">
        <v>55</v>
      </c>
      <c r="H37" s="11" t="s">
        <v>57</v>
      </c>
      <c r="I37" s="12" t="s">
        <v>58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2310724.14</v>
      </c>
      <c r="S37" s="11" t="s">
        <v>133</v>
      </c>
    </row>
    <row r="38" spans="1:19" x14ac:dyDescent="0.25">
      <c r="A38" s="13" t="s">
        <v>152</v>
      </c>
      <c r="B38" s="15" t="s">
        <v>95</v>
      </c>
      <c r="C38" s="11" t="s">
        <v>24</v>
      </c>
      <c r="D38" s="11" t="s">
        <v>25</v>
      </c>
      <c r="E38" s="11" t="s">
        <v>147</v>
      </c>
      <c r="F38" s="11" t="s">
        <v>25</v>
      </c>
      <c r="G38" s="11" t="s">
        <v>77</v>
      </c>
      <c r="H38" s="11" t="s">
        <v>74</v>
      </c>
      <c r="I38" s="12" t="s">
        <v>75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2335008.9900000002</v>
      </c>
      <c r="S38" s="11" t="s">
        <v>148</v>
      </c>
    </row>
    <row r="39" spans="1:19" x14ac:dyDescent="0.25">
      <c r="A39" s="13" t="s">
        <v>155</v>
      </c>
      <c r="B39" s="15" t="s">
        <v>156</v>
      </c>
      <c r="C39" s="11" t="s">
        <v>33</v>
      </c>
      <c r="D39" s="11" t="s">
        <v>195</v>
      </c>
      <c r="E39" s="11" t="s">
        <v>25</v>
      </c>
      <c r="F39" s="11" t="s">
        <v>196</v>
      </c>
      <c r="G39" s="11" t="s">
        <v>25</v>
      </c>
      <c r="H39" s="11" t="s">
        <v>197</v>
      </c>
      <c r="I39" s="12" t="s">
        <v>198</v>
      </c>
      <c r="J39" s="12">
        <v>5573255.2523999996</v>
      </c>
      <c r="K39" s="12">
        <v>0</v>
      </c>
      <c r="L39" s="12">
        <v>4804530.3899999997</v>
      </c>
      <c r="M39" s="12">
        <v>768724.86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1" t="s">
        <v>25</v>
      </c>
    </row>
    <row r="40" spans="1:19" x14ac:dyDescent="0.25">
      <c r="A40" s="13" t="s">
        <v>160</v>
      </c>
      <c r="B40" s="15" t="s">
        <v>156</v>
      </c>
      <c r="C40" s="11" t="s">
        <v>33</v>
      </c>
      <c r="D40" s="11" t="s">
        <v>168</v>
      </c>
      <c r="E40" s="11" t="s">
        <v>25</v>
      </c>
      <c r="F40" s="11" t="s">
        <v>169</v>
      </c>
      <c r="G40" s="11" t="s">
        <v>25</v>
      </c>
      <c r="H40" s="11" t="s">
        <v>69</v>
      </c>
      <c r="I40" s="12" t="s">
        <v>70</v>
      </c>
      <c r="J40" s="12">
        <v>9163647.2699999996</v>
      </c>
      <c r="K40" s="12">
        <v>0</v>
      </c>
      <c r="L40" s="12">
        <v>7899695.9199999999</v>
      </c>
      <c r="M40" s="12">
        <v>1263951.3500000001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1" t="s">
        <v>25</v>
      </c>
    </row>
    <row r="41" spans="1:19" x14ac:dyDescent="0.25">
      <c r="A41" s="13" t="s">
        <v>162</v>
      </c>
      <c r="B41" s="15" t="s">
        <v>156</v>
      </c>
      <c r="C41" s="11" t="s">
        <v>33</v>
      </c>
      <c r="D41" s="11" t="s">
        <v>180</v>
      </c>
      <c r="E41" s="11" t="s">
        <v>25</v>
      </c>
      <c r="F41" s="11" t="s">
        <v>181</v>
      </c>
      <c r="G41" s="11" t="s">
        <v>25</v>
      </c>
      <c r="H41" s="11" t="s">
        <v>182</v>
      </c>
      <c r="I41" s="12" t="s">
        <v>183</v>
      </c>
      <c r="J41" s="12">
        <v>3039540</v>
      </c>
      <c r="K41" s="12">
        <v>3039540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1" t="s">
        <v>25</v>
      </c>
    </row>
    <row r="42" spans="1:19" x14ac:dyDescent="0.25">
      <c r="A42" s="13" t="s">
        <v>167</v>
      </c>
      <c r="B42" s="15" t="s">
        <v>156</v>
      </c>
      <c r="C42" s="11" t="s">
        <v>33</v>
      </c>
      <c r="D42" s="11" t="s">
        <v>171</v>
      </c>
      <c r="E42" s="11" t="s">
        <v>25</v>
      </c>
      <c r="F42" s="11" t="s">
        <v>172</v>
      </c>
      <c r="G42" s="11" t="s">
        <v>25</v>
      </c>
      <c r="H42" s="11" t="s">
        <v>82</v>
      </c>
      <c r="I42" s="12" t="s">
        <v>83</v>
      </c>
      <c r="J42" s="12">
        <v>713400</v>
      </c>
      <c r="K42" s="12">
        <v>0</v>
      </c>
      <c r="L42" s="12">
        <v>615000</v>
      </c>
      <c r="M42" s="12">
        <v>98400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1" t="s">
        <v>25</v>
      </c>
    </row>
    <row r="43" spans="1:19" x14ac:dyDescent="0.25">
      <c r="A43" s="13" t="s">
        <v>170</v>
      </c>
      <c r="B43" s="15" t="s">
        <v>156</v>
      </c>
      <c r="C43" s="11" t="s">
        <v>33</v>
      </c>
      <c r="D43" s="11" t="s">
        <v>190</v>
      </c>
      <c r="E43" s="11" t="s">
        <v>25</v>
      </c>
      <c r="F43" s="11" t="s">
        <v>191</v>
      </c>
      <c r="G43" s="11" t="s">
        <v>25</v>
      </c>
      <c r="H43" s="11" t="s">
        <v>192</v>
      </c>
      <c r="I43" s="12" t="s">
        <v>193</v>
      </c>
      <c r="J43" s="12">
        <v>5947384.3200000003</v>
      </c>
      <c r="K43" s="12">
        <v>1703232</v>
      </c>
      <c r="L43" s="12">
        <v>3658752</v>
      </c>
      <c r="M43" s="12">
        <v>585400.31999999995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1" t="s">
        <v>25</v>
      </c>
    </row>
    <row r="44" spans="1:19" x14ac:dyDescent="0.25">
      <c r="A44" s="13" t="s">
        <v>173</v>
      </c>
      <c r="B44" s="15" t="s">
        <v>156</v>
      </c>
      <c r="C44" s="11" t="s">
        <v>33</v>
      </c>
      <c r="D44" s="11" t="s">
        <v>163</v>
      </c>
      <c r="E44" s="11" t="s">
        <v>25</v>
      </c>
      <c r="F44" s="11" t="s">
        <v>164</v>
      </c>
      <c r="G44" s="11" t="s">
        <v>25</v>
      </c>
      <c r="H44" s="11" t="s">
        <v>165</v>
      </c>
      <c r="I44" s="12" t="s">
        <v>166</v>
      </c>
      <c r="J44" s="12">
        <v>850000</v>
      </c>
      <c r="K44" s="12">
        <v>850000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1" t="s">
        <v>25</v>
      </c>
    </row>
    <row r="45" spans="1:19" x14ac:dyDescent="0.25">
      <c r="A45" s="13" t="s">
        <v>175</v>
      </c>
      <c r="B45" s="15" t="s">
        <v>156</v>
      </c>
      <c r="C45" s="11" t="s">
        <v>33</v>
      </c>
      <c r="D45" s="11" t="s">
        <v>174</v>
      </c>
      <c r="E45" s="11" t="s">
        <v>25</v>
      </c>
      <c r="F45" s="11" t="s">
        <v>27</v>
      </c>
      <c r="G45" s="11" t="s">
        <v>25</v>
      </c>
      <c r="H45" s="11" t="s">
        <v>120</v>
      </c>
      <c r="I45" s="12" t="s">
        <v>121</v>
      </c>
      <c r="J45" s="12">
        <v>93519049.969999999</v>
      </c>
      <c r="K45" s="12">
        <v>0</v>
      </c>
      <c r="L45" s="12">
        <v>80619870.659999996</v>
      </c>
      <c r="M45" s="12">
        <v>12899179.310000001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1" t="s">
        <v>25</v>
      </c>
    </row>
    <row r="46" spans="1:19" x14ac:dyDescent="0.25">
      <c r="A46" s="13" t="s">
        <v>177</v>
      </c>
      <c r="B46" s="15" t="s">
        <v>156</v>
      </c>
      <c r="C46" s="11" t="s">
        <v>33</v>
      </c>
      <c r="D46" s="11" t="s">
        <v>176</v>
      </c>
      <c r="E46" s="11" t="s">
        <v>25</v>
      </c>
      <c r="F46" s="11" t="s">
        <v>27</v>
      </c>
      <c r="G46" s="11" t="s">
        <v>25</v>
      </c>
      <c r="H46" s="11" t="s">
        <v>120</v>
      </c>
      <c r="I46" s="12" t="s">
        <v>121</v>
      </c>
      <c r="J46" s="12">
        <v>5989942.5099999998</v>
      </c>
      <c r="K46" s="12">
        <v>0</v>
      </c>
      <c r="L46" s="12">
        <v>5163743.54</v>
      </c>
      <c r="M46" s="12">
        <v>826198.97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1" t="s">
        <v>25</v>
      </c>
    </row>
    <row r="47" spans="1:19" x14ac:dyDescent="0.25">
      <c r="A47" s="13" t="s">
        <v>179</v>
      </c>
      <c r="B47" s="15" t="s">
        <v>156</v>
      </c>
      <c r="C47" s="11" t="s">
        <v>33</v>
      </c>
      <c r="D47" s="11" t="s">
        <v>178</v>
      </c>
      <c r="E47" s="11" t="s">
        <v>25</v>
      </c>
      <c r="F47" s="11" t="s">
        <v>27</v>
      </c>
      <c r="G47" s="11" t="s">
        <v>25</v>
      </c>
      <c r="H47" s="11" t="s">
        <v>120</v>
      </c>
      <c r="I47" s="12" t="s">
        <v>121</v>
      </c>
      <c r="J47" s="12">
        <v>8929609.9940000009</v>
      </c>
      <c r="K47" s="12">
        <v>0</v>
      </c>
      <c r="L47" s="12">
        <v>7697939.6500000004</v>
      </c>
      <c r="M47" s="12">
        <v>1231670.3400000001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1" t="s">
        <v>25</v>
      </c>
    </row>
    <row r="48" spans="1:19" x14ac:dyDescent="0.25">
      <c r="A48" s="13" t="s">
        <v>184</v>
      </c>
      <c r="B48" s="15" t="s">
        <v>156</v>
      </c>
      <c r="C48" s="11" t="s">
        <v>33</v>
      </c>
      <c r="D48" s="11" t="s">
        <v>157</v>
      </c>
      <c r="E48" s="11" t="s">
        <v>25</v>
      </c>
      <c r="F48" s="11" t="s">
        <v>27</v>
      </c>
      <c r="G48" s="11" t="s">
        <v>25</v>
      </c>
      <c r="H48" s="11" t="s">
        <v>158</v>
      </c>
      <c r="I48" s="12" t="s">
        <v>159</v>
      </c>
      <c r="J48" s="12">
        <v>12296000</v>
      </c>
      <c r="K48" s="12">
        <v>0</v>
      </c>
      <c r="L48" s="12">
        <v>10600000</v>
      </c>
      <c r="M48" s="12">
        <v>1696000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1" t="s">
        <v>25</v>
      </c>
    </row>
    <row r="49" spans="1:19" x14ac:dyDescent="0.25">
      <c r="A49" s="13" t="s">
        <v>189</v>
      </c>
      <c r="B49" s="15" t="s">
        <v>156</v>
      </c>
      <c r="C49" s="11" t="s">
        <v>33</v>
      </c>
      <c r="D49" s="11" t="s">
        <v>161</v>
      </c>
      <c r="E49" s="11" t="s">
        <v>25</v>
      </c>
      <c r="F49" s="11" t="s">
        <v>27</v>
      </c>
      <c r="G49" s="11" t="s">
        <v>25</v>
      </c>
      <c r="H49" s="11" t="s">
        <v>158</v>
      </c>
      <c r="I49" s="12" t="s">
        <v>159</v>
      </c>
      <c r="J49" s="12">
        <v>12876000</v>
      </c>
      <c r="K49" s="12">
        <v>0</v>
      </c>
      <c r="L49" s="12">
        <v>11100000</v>
      </c>
      <c r="M49" s="12">
        <v>1776000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1" t="s">
        <v>25</v>
      </c>
    </row>
    <row r="50" spans="1:19" x14ac:dyDescent="0.25">
      <c r="A50" s="13" t="s">
        <v>194</v>
      </c>
      <c r="B50" s="15" t="s">
        <v>156</v>
      </c>
      <c r="C50" s="11" t="s">
        <v>33</v>
      </c>
      <c r="D50" s="11" t="s">
        <v>185</v>
      </c>
      <c r="E50" s="11" t="s">
        <v>25</v>
      </c>
      <c r="F50" s="11" t="s">
        <v>186</v>
      </c>
      <c r="G50" s="11" t="s">
        <v>25</v>
      </c>
      <c r="H50" s="11" t="s">
        <v>187</v>
      </c>
      <c r="I50" s="12" t="s">
        <v>188</v>
      </c>
      <c r="J50" s="12">
        <v>146624383.75999999</v>
      </c>
      <c r="K50" s="12">
        <v>33666559.579999998</v>
      </c>
      <c r="L50" s="12">
        <v>97377434.629999995</v>
      </c>
      <c r="M50" s="12">
        <v>15580389.550000001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1" t="s">
        <v>25</v>
      </c>
    </row>
    <row r="51" spans="1:19" x14ac:dyDescent="0.25">
      <c r="A51" s="13" t="s">
        <v>199</v>
      </c>
      <c r="B51" s="15" t="s">
        <v>156</v>
      </c>
      <c r="C51" s="11" t="s">
        <v>24</v>
      </c>
      <c r="D51" s="11" t="s">
        <v>25</v>
      </c>
      <c r="E51" s="11" t="s">
        <v>206</v>
      </c>
      <c r="F51" s="11" t="s">
        <v>25</v>
      </c>
      <c r="G51" s="11" t="s">
        <v>85</v>
      </c>
      <c r="H51" s="11" t="s">
        <v>87</v>
      </c>
      <c r="I51" s="12" t="s">
        <v>88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56160</v>
      </c>
      <c r="S51" s="11" t="s">
        <v>207</v>
      </c>
    </row>
    <row r="52" spans="1:19" x14ac:dyDescent="0.25">
      <c r="A52" s="13" t="s">
        <v>202</v>
      </c>
      <c r="B52" s="15" t="s">
        <v>156</v>
      </c>
      <c r="C52" s="11" t="s">
        <v>24</v>
      </c>
      <c r="D52" s="11" t="s">
        <v>25</v>
      </c>
      <c r="E52" s="11" t="s">
        <v>203</v>
      </c>
      <c r="F52" s="11" t="s">
        <v>25</v>
      </c>
      <c r="G52" s="11" t="s">
        <v>101</v>
      </c>
      <c r="H52" s="11" t="s">
        <v>82</v>
      </c>
      <c r="I52" s="12" t="s">
        <v>83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136800</v>
      </c>
      <c r="S52" s="11" t="s">
        <v>204</v>
      </c>
    </row>
    <row r="53" spans="1:19" x14ac:dyDescent="0.25">
      <c r="A53" s="13" t="s">
        <v>205</v>
      </c>
      <c r="B53" s="15" t="s">
        <v>156</v>
      </c>
      <c r="C53" s="11" t="s">
        <v>24</v>
      </c>
      <c r="D53" s="11" t="s">
        <v>25</v>
      </c>
      <c r="E53" s="11" t="s">
        <v>200</v>
      </c>
      <c r="F53" s="11" t="s">
        <v>25</v>
      </c>
      <c r="G53" s="11" t="s">
        <v>104</v>
      </c>
      <c r="H53" s="11" t="s">
        <v>106</v>
      </c>
      <c r="I53" s="12" t="s">
        <v>107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1341819.55</v>
      </c>
      <c r="S53" s="11" t="s">
        <v>201</v>
      </c>
    </row>
    <row r="54" spans="1:19" x14ac:dyDescent="0.25">
      <c r="A54" s="13" t="s">
        <v>208</v>
      </c>
      <c r="B54" s="15" t="s">
        <v>156</v>
      </c>
      <c r="C54" s="11" t="s">
        <v>24</v>
      </c>
      <c r="D54" s="11" t="s">
        <v>25</v>
      </c>
      <c r="E54" s="11" t="s">
        <v>209</v>
      </c>
      <c r="F54" s="11" t="s">
        <v>25</v>
      </c>
      <c r="G54" s="11" t="s">
        <v>90</v>
      </c>
      <c r="H54" s="11" t="s">
        <v>92</v>
      </c>
      <c r="I54" s="12" t="s">
        <v>93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22160736</v>
      </c>
      <c r="S54" s="11" t="s">
        <v>210</v>
      </c>
    </row>
    <row r="55" spans="1:19" x14ac:dyDescent="0.25">
      <c r="A55" s="13" t="s">
        <v>211</v>
      </c>
      <c r="B55" s="15" t="s">
        <v>212</v>
      </c>
      <c r="C55" s="11" t="s">
        <v>33</v>
      </c>
      <c r="D55" s="11" t="s">
        <v>229</v>
      </c>
      <c r="E55" s="11" t="s">
        <v>25</v>
      </c>
      <c r="F55" s="11" t="s">
        <v>230</v>
      </c>
      <c r="G55" s="11" t="s">
        <v>25</v>
      </c>
      <c r="H55" s="11" t="s">
        <v>231</v>
      </c>
      <c r="I55" s="12" t="s">
        <v>232</v>
      </c>
      <c r="J55" s="12">
        <v>112362715.84</v>
      </c>
      <c r="K55" s="12">
        <v>100994736</v>
      </c>
      <c r="L55" s="12">
        <v>9799982.6199999992</v>
      </c>
      <c r="M55" s="12">
        <v>1567997.22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1" t="s">
        <v>25</v>
      </c>
    </row>
    <row r="56" spans="1:19" x14ac:dyDescent="0.25">
      <c r="A56" s="13" t="s">
        <v>216</v>
      </c>
      <c r="B56" s="15" t="s">
        <v>212</v>
      </c>
      <c r="C56" s="11" t="s">
        <v>33</v>
      </c>
      <c r="D56" s="11" t="s">
        <v>227</v>
      </c>
      <c r="E56" s="11" t="s">
        <v>25</v>
      </c>
      <c r="F56" s="11" t="s">
        <v>27</v>
      </c>
      <c r="G56" s="11" t="s">
        <v>25</v>
      </c>
      <c r="H56" s="11" t="s">
        <v>35</v>
      </c>
      <c r="I56" s="12" t="s">
        <v>36</v>
      </c>
      <c r="J56" s="12">
        <v>3024000</v>
      </c>
      <c r="K56" s="12">
        <v>3024000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1" t="s">
        <v>25</v>
      </c>
    </row>
    <row r="57" spans="1:19" x14ac:dyDescent="0.25">
      <c r="A57" s="13" t="s">
        <v>221</v>
      </c>
      <c r="B57" s="15" t="s">
        <v>212</v>
      </c>
      <c r="C57" s="11" t="s">
        <v>33</v>
      </c>
      <c r="D57" s="11" t="s">
        <v>222</v>
      </c>
      <c r="E57" s="11" t="s">
        <v>25</v>
      </c>
      <c r="F57" s="11" t="s">
        <v>223</v>
      </c>
      <c r="G57" s="11" t="s">
        <v>25</v>
      </c>
      <c r="H57" s="11" t="s">
        <v>224</v>
      </c>
      <c r="I57" s="12" t="s">
        <v>225</v>
      </c>
      <c r="J57" s="12">
        <v>5311744.8099999996</v>
      </c>
      <c r="K57" s="12">
        <v>0</v>
      </c>
      <c r="L57" s="12">
        <v>4579090.3499999996</v>
      </c>
      <c r="M57" s="12">
        <v>732654.46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1" t="s">
        <v>25</v>
      </c>
    </row>
    <row r="58" spans="1:19" x14ac:dyDescent="0.25">
      <c r="A58" s="13" t="s">
        <v>226</v>
      </c>
      <c r="B58" s="15" t="s">
        <v>212</v>
      </c>
      <c r="C58" s="11" t="s">
        <v>33</v>
      </c>
      <c r="D58" s="11" t="s">
        <v>213</v>
      </c>
      <c r="E58" s="11" t="s">
        <v>25</v>
      </c>
      <c r="F58" s="11" t="s">
        <v>27</v>
      </c>
      <c r="G58" s="11" t="s">
        <v>25</v>
      </c>
      <c r="H58" s="11" t="s">
        <v>214</v>
      </c>
      <c r="I58" s="12" t="s">
        <v>215</v>
      </c>
      <c r="J58" s="12">
        <v>284265.19199999998</v>
      </c>
      <c r="K58" s="12">
        <v>0</v>
      </c>
      <c r="L58" s="12">
        <v>245056.2</v>
      </c>
      <c r="M58" s="12">
        <v>39208.99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1" t="s">
        <v>25</v>
      </c>
    </row>
    <row r="59" spans="1:19" x14ac:dyDescent="0.25">
      <c r="A59" s="13" t="s">
        <v>228</v>
      </c>
      <c r="B59" s="15" t="s">
        <v>212</v>
      </c>
      <c r="C59" s="11" t="s">
        <v>33</v>
      </c>
      <c r="D59" s="11" t="s">
        <v>217</v>
      </c>
      <c r="E59" s="11" t="s">
        <v>25</v>
      </c>
      <c r="F59" s="11" t="s">
        <v>218</v>
      </c>
      <c r="G59" s="11" t="s">
        <v>25</v>
      </c>
      <c r="H59" s="11" t="s">
        <v>219</v>
      </c>
      <c r="I59" s="12" t="s">
        <v>220</v>
      </c>
      <c r="J59" s="12">
        <v>1145700</v>
      </c>
      <c r="K59" s="12">
        <v>1145700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1" t="s">
        <v>25</v>
      </c>
    </row>
    <row r="60" spans="1:19" x14ac:dyDescent="0.25">
      <c r="A60" s="13" t="s">
        <v>233</v>
      </c>
      <c r="B60" s="15" t="s">
        <v>212</v>
      </c>
      <c r="C60" s="11" t="s">
        <v>24</v>
      </c>
      <c r="D60" s="11" t="s">
        <v>25</v>
      </c>
      <c r="E60" s="11" t="s">
        <v>234</v>
      </c>
      <c r="F60" s="11" t="s">
        <v>25</v>
      </c>
      <c r="G60" s="11" t="s">
        <v>213</v>
      </c>
      <c r="H60" s="11" t="s">
        <v>214</v>
      </c>
      <c r="I60" s="12" t="s">
        <v>215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29406.74</v>
      </c>
      <c r="S60" s="11" t="s">
        <v>235</v>
      </c>
    </row>
    <row r="61" spans="1:19" x14ac:dyDescent="0.25">
      <c r="A61" s="13" t="s">
        <v>236</v>
      </c>
      <c r="B61" s="15" t="s">
        <v>212</v>
      </c>
      <c r="C61" s="11" t="s">
        <v>24</v>
      </c>
      <c r="D61" s="11" t="s">
        <v>25</v>
      </c>
      <c r="E61" s="11" t="s">
        <v>243</v>
      </c>
      <c r="F61" s="11" t="s">
        <v>25</v>
      </c>
      <c r="G61" s="11" t="s">
        <v>171</v>
      </c>
      <c r="H61" s="11" t="s">
        <v>82</v>
      </c>
      <c r="I61" s="12" t="s">
        <v>83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73800</v>
      </c>
      <c r="S61" s="11" t="s">
        <v>244</v>
      </c>
    </row>
    <row r="62" spans="1:19" x14ac:dyDescent="0.25">
      <c r="A62" s="13" t="s">
        <v>239</v>
      </c>
      <c r="B62" s="15" t="s">
        <v>212</v>
      </c>
      <c r="C62" s="11" t="s">
        <v>24</v>
      </c>
      <c r="D62" s="11" t="s">
        <v>25</v>
      </c>
      <c r="E62" s="11" t="s">
        <v>249</v>
      </c>
      <c r="F62" s="11" t="s">
        <v>25</v>
      </c>
      <c r="G62" s="11" t="s">
        <v>114</v>
      </c>
      <c r="H62" s="11" t="s">
        <v>116</v>
      </c>
      <c r="I62" s="12" t="s">
        <v>117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152503.45000000001</v>
      </c>
      <c r="S62" s="11" t="s">
        <v>250</v>
      </c>
    </row>
    <row r="63" spans="1:19" x14ac:dyDescent="0.25">
      <c r="A63" s="13" t="s">
        <v>242</v>
      </c>
      <c r="B63" s="15" t="s">
        <v>212</v>
      </c>
      <c r="C63" s="11" t="s">
        <v>24</v>
      </c>
      <c r="D63" s="11" t="s">
        <v>25</v>
      </c>
      <c r="E63" s="11" t="s">
        <v>246</v>
      </c>
      <c r="F63" s="11" t="s">
        <v>25</v>
      </c>
      <c r="G63" s="11" t="s">
        <v>168</v>
      </c>
      <c r="H63" s="11" t="s">
        <v>69</v>
      </c>
      <c r="I63" s="12" t="s">
        <v>70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947963.51</v>
      </c>
      <c r="S63" s="11" t="s">
        <v>247</v>
      </c>
    </row>
    <row r="64" spans="1:19" x14ac:dyDescent="0.25">
      <c r="A64" s="13" t="s">
        <v>245</v>
      </c>
      <c r="B64" s="15" t="s">
        <v>212</v>
      </c>
      <c r="C64" s="11" t="s">
        <v>24</v>
      </c>
      <c r="D64" s="11" t="s">
        <v>25</v>
      </c>
      <c r="E64" s="11" t="s">
        <v>237</v>
      </c>
      <c r="F64" s="11" t="s">
        <v>25</v>
      </c>
      <c r="G64" s="11" t="s">
        <v>157</v>
      </c>
      <c r="H64" s="11" t="s">
        <v>158</v>
      </c>
      <c r="I64" s="12" t="s">
        <v>159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1272000</v>
      </c>
      <c r="S64" s="11" t="s">
        <v>238</v>
      </c>
    </row>
    <row r="65" spans="1:19" x14ac:dyDescent="0.25">
      <c r="A65" s="13" t="s">
        <v>248</v>
      </c>
      <c r="B65" s="15" t="s">
        <v>212</v>
      </c>
      <c r="C65" s="11" t="s">
        <v>24</v>
      </c>
      <c r="D65" s="11" t="s">
        <v>25</v>
      </c>
      <c r="E65" s="11" t="s">
        <v>240</v>
      </c>
      <c r="F65" s="11" t="s">
        <v>25</v>
      </c>
      <c r="G65" s="11" t="s">
        <v>161</v>
      </c>
      <c r="H65" s="11" t="s">
        <v>158</v>
      </c>
      <c r="I65" s="12" t="s">
        <v>159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1332000</v>
      </c>
      <c r="S65" s="11" t="s">
        <v>241</v>
      </c>
    </row>
    <row r="66" spans="1:19" x14ac:dyDescent="0.25">
      <c r="A66" s="13" t="s">
        <v>251</v>
      </c>
      <c r="B66" s="15" t="s">
        <v>252</v>
      </c>
      <c r="C66" s="11" t="s">
        <v>33</v>
      </c>
      <c r="D66" s="11" t="s">
        <v>258</v>
      </c>
      <c r="E66" s="11" t="s">
        <v>25</v>
      </c>
      <c r="F66" s="11" t="s">
        <v>259</v>
      </c>
      <c r="G66" s="11" t="s">
        <v>25</v>
      </c>
      <c r="H66" s="11" t="s">
        <v>260</v>
      </c>
      <c r="I66" s="12" t="s">
        <v>261</v>
      </c>
      <c r="J66" s="12">
        <v>1800000</v>
      </c>
      <c r="K66" s="12">
        <v>1800000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1" t="s">
        <v>25</v>
      </c>
    </row>
    <row r="67" spans="1:19" x14ac:dyDescent="0.25">
      <c r="A67" s="13" t="s">
        <v>257</v>
      </c>
      <c r="B67" s="15" t="s">
        <v>252</v>
      </c>
      <c r="C67" s="11" t="s">
        <v>24</v>
      </c>
      <c r="D67" s="11" t="s">
        <v>25</v>
      </c>
      <c r="E67" s="11" t="s">
        <v>304</v>
      </c>
      <c r="F67" s="11" t="s">
        <v>25</v>
      </c>
      <c r="G67" s="11" t="s">
        <v>222</v>
      </c>
      <c r="H67" s="11" t="s">
        <v>224</v>
      </c>
      <c r="I67" s="12" t="s">
        <v>225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1" t="s">
        <v>25</v>
      </c>
    </row>
    <row r="68" spans="1:19" x14ac:dyDescent="0.25">
      <c r="A68" s="13" t="s">
        <v>262</v>
      </c>
      <c r="B68" s="15" t="s">
        <v>252</v>
      </c>
      <c r="C68" s="11" t="s">
        <v>33</v>
      </c>
      <c r="D68" s="11" t="s">
        <v>281</v>
      </c>
      <c r="E68" s="11" t="s">
        <v>25</v>
      </c>
      <c r="F68" s="11" t="s">
        <v>282</v>
      </c>
      <c r="G68" s="11" t="s">
        <v>25</v>
      </c>
      <c r="H68" s="11" t="s">
        <v>283</v>
      </c>
      <c r="I68" s="12" t="s">
        <v>284</v>
      </c>
      <c r="J68" s="12">
        <v>20777327.239999998</v>
      </c>
      <c r="K68" s="12">
        <v>0</v>
      </c>
      <c r="L68" s="12">
        <v>17911489</v>
      </c>
      <c r="M68" s="12">
        <v>2865838.24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1" t="s">
        <v>25</v>
      </c>
    </row>
    <row r="69" spans="1:19" x14ac:dyDescent="0.25">
      <c r="A69" s="13" t="s">
        <v>267</v>
      </c>
      <c r="B69" s="15" t="s">
        <v>252</v>
      </c>
      <c r="C69" s="11" t="s">
        <v>33</v>
      </c>
      <c r="D69" s="11" t="s">
        <v>273</v>
      </c>
      <c r="E69" s="11" t="s">
        <v>25</v>
      </c>
      <c r="F69" s="11" t="s">
        <v>274</v>
      </c>
      <c r="G69" s="11" t="s">
        <v>25</v>
      </c>
      <c r="H69" s="11" t="s">
        <v>82</v>
      </c>
      <c r="I69" s="12" t="s">
        <v>83</v>
      </c>
      <c r="J69" s="12">
        <v>939600</v>
      </c>
      <c r="K69" s="12">
        <v>0</v>
      </c>
      <c r="L69" s="12">
        <v>810000</v>
      </c>
      <c r="M69" s="12">
        <v>129600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1" t="s">
        <v>25</v>
      </c>
    </row>
    <row r="70" spans="1:19" x14ac:dyDescent="0.25">
      <c r="A70" s="13" t="s">
        <v>272</v>
      </c>
      <c r="B70" s="15" t="s">
        <v>252</v>
      </c>
      <c r="C70" s="11" t="s">
        <v>33</v>
      </c>
      <c r="D70" s="11" t="s">
        <v>263</v>
      </c>
      <c r="E70" s="11" t="s">
        <v>25</v>
      </c>
      <c r="F70" s="11" t="s">
        <v>264</v>
      </c>
      <c r="G70" s="11" t="s">
        <v>25</v>
      </c>
      <c r="H70" s="11" t="s">
        <v>265</v>
      </c>
      <c r="I70" s="12" t="s">
        <v>266</v>
      </c>
      <c r="J70" s="12">
        <v>336812045.30000001</v>
      </c>
      <c r="K70" s="12">
        <v>336812045.30000001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1" t="s">
        <v>25</v>
      </c>
    </row>
    <row r="71" spans="1:19" x14ac:dyDescent="0.25">
      <c r="A71" s="13" t="s">
        <v>275</v>
      </c>
      <c r="B71" s="15" t="s">
        <v>252</v>
      </c>
      <c r="C71" s="11" t="s">
        <v>33</v>
      </c>
      <c r="D71" s="11" t="s">
        <v>253</v>
      </c>
      <c r="E71" s="11" t="s">
        <v>25</v>
      </c>
      <c r="F71" s="11" t="s">
        <v>254</v>
      </c>
      <c r="G71" s="11" t="s">
        <v>25</v>
      </c>
      <c r="H71" s="11" t="s">
        <v>255</v>
      </c>
      <c r="I71" s="12" t="s">
        <v>256</v>
      </c>
      <c r="J71" s="12">
        <v>70528000</v>
      </c>
      <c r="K71" s="12">
        <v>0</v>
      </c>
      <c r="L71" s="12">
        <v>60800000</v>
      </c>
      <c r="M71" s="12">
        <v>9728000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1" t="s">
        <v>25</v>
      </c>
    </row>
    <row r="72" spans="1:19" x14ac:dyDescent="0.25">
      <c r="A72" s="13" t="s">
        <v>280</v>
      </c>
      <c r="B72" s="15" t="s">
        <v>252</v>
      </c>
      <c r="C72" s="11" t="s">
        <v>33</v>
      </c>
      <c r="D72" s="11" t="s">
        <v>268</v>
      </c>
      <c r="E72" s="11" t="s">
        <v>25</v>
      </c>
      <c r="F72" s="11" t="s">
        <v>269</v>
      </c>
      <c r="G72" s="11" t="s">
        <v>25</v>
      </c>
      <c r="H72" s="11" t="s">
        <v>270</v>
      </c>
      <c r="I72" s="12" t="s">
        <v>271</v>
      </c>
      <c r="J72" s="12">
        <v>680000</v>
      </c>
      <c r="K72" s="12">
        <v>680000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1" t="s">
        <v>25</v>
      </c>
    </row>
    <row r="73" spans="1:19" x14ac:dyDescent="0.25">
      <c r="A73" s="13" t="s">
        <v>285</v>
      </c>
      <c r="B73" s="15" t="s">
        <v>252</v>
      </c>
      <c r="C73" s="11" t="s">
        <v>33</v>
      </c>
      <c r="D73" s="11" t="s">
        <v>276</v>
      </c>
      <c r="E73" s="11" t="s">
        <v>25</v>
      </c>
      <c r="F73" s="11" t="s">
        <v>277</v>
      </c>
      <c r="G73" s="11" t="s">
        <v>25</v>
      </c>
      <c r="H73" s="11" t="s">
        <v>278</v>
      </c>
      <c r="I73" s="12" t="s">
        <v>279</v>
      </c>
      <c r="J73" s="12">
        <v>1811413.4047999999</v>
      </c>
      <c r="K73" s="12">
        <v>0</v>
      </c>
      <c r="L73" s="12">
        <v>1561563.28</v>
      </c>
      <c r="M73" s="12">
        <v>249850.12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1" t="s">
        <v>25</v>
      </c>
    </row>
    <row r="74" spans="1:19" x14ac:dyDescent="0.25">
      <c r="A74" s="13" t="s">
        <v>288</v>
      </c>
      <c r="B74" s="15" t="s">
        <v>252</v>
      </c>
      <c r="C74" s="11" t="s">
        <v>24</v>
      </c>
      <c r="D74" s="11" t="s">
        <v>25</v>
      </c>
      <c r="E74" s="11" t="s">
        <v>292</v>
      </c>
      <c r="F74" s="11" t="s">
        <v>25</v>
      </c>
      <c r="G74" s="11" t="s">
        <v>123</v>
      </c>
      <c r="H74" s="11" t="s">
        <v>120</v>
      </c>
      <c r="I74" s="12" t="s">
        <v>121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175034.49</v>
      </c>
      <c r="S74" s="11" t="s">
        <v>293</v>
      </c>
    </row>
    <row r="75" spans="1:19" x14ac:dyDescent="0.25">
      <c r="A75" s="13" t="s">
        <v>291</v>
      </c>
      <c r="B75" s="15" t="s">
        <v>252</v>
      </c>
      <c r="C75" s="11" t="s">
        <v>24</v>
      </c>
      <c r="D75" s="11" t="s">
        <v>25</v>
      </c>
      <c r="E75" s="11" t="s">
        <v>309</v>
      </c>
      <c r="F75" s="11" t="s">
        <v>25</v>
      </c>
      <c r="G75" s="11" t="s">
        <v>190</v>
      </c>
      <c r="H75" s="11" t="s">
        <v>192</v>
      </c>
      <c r="I75" s="12" t="s">
        <v>193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439050.23999999999</v>
      </c>
      <c r="S75" s="11" t="s">
        <v>310</v>
      </c>
    </row>
    <row r="76" spans="1:19" x14ac:dyDescent="0.25">
      <c r="A76" s="13" t="s">
        <v>294</v>
      </c>
      <c r="B76" s="15" t="s">
        <v>252</v>
      </c>
      <c r="C76" s="11" t="s">
        <v>24</v>
      </c>
      <c r="D76" s="11" t="s">
        <v>25</v>
      </c>
      <c r="E76" s="11" t="s">
        <v>289</v>
      </c>
      <c r="F76" s="11" t="s">
        <v>25</v>
      </c>
      <c r="G76" s="11" t="s">
        <v>125</v>
      </c>
      <c r="H76" s="11" t="s">
        <v>120</v>
      </c>
      <c r="I76" s="12" t="s">
        <v>121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574287.31000000006</v>
      </c>
      <c r="S76" s="11" t="s">
        <v>290</v>
      </c>
    </row>
    <row r="77" spans="1:19" x14ac:dyDescent="0.25">
      <c r="A77" s="13" t="s">
        <v>297</v>
      </c>
      <c r="B77" s="15" t="s">
        <v>252</v>
      </c>
      <c r="C77" s="11" t="s">
        <v>24</v>
      </c>
      <c r="D77" s="11" t="s">
        <v>25</v>
      </c>
      <c r="E77" s="11" t="s">
        <v>298</v>
      </c>
      <c r="F77" s="11" t="s">
        <v>25</v>
      </c>
      <c r="G77" s="11" t="s">
        <v>176</v>
      </c>
      <c r="H77" s="11" t="s">
        <v>120</v>
      </c>
      <c r="I77" s="12" t="s">
        <v>121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619649.23</v>
      </c>
      <c r="S77" s="11" t="s">
        <v>299</v>
      </c>
    </row>
    <row r="78" spans="1:19" x14ac:dyDescent="0.25">
      <c r="A78" s="13" t="s">
        <v>300</v>
      </c>
      <c r="B78" s="15" t="s">
        <v>252</v>
      </c>
      <c r="C78" s="11" t="s">
        <v>24</v>
      </c>
      <c r="D78" s="11" t="s">
        <v>25</v>
      </c>
      <c r="E78" s="11" t="s">
        <v>315</v>
      </c>
      <c r="F78" s="11" t="s">
        <v>25</v>
      </c>
      <c r="G78" s="11" t="s">
        <v>222</v>
      </c>
      <c r="H78" s="11" t="s">
        <v>224</v>
      </c>
      <c r="I78" s="12" t="s">
        <v>225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732654.46</v>
      </c>
      <c r="S78" s="11" t="s">
        <v>316</v>
      </c>
    </row>
    <row r="79" spans="1:19" x14ac:dyDescent="0.25">
      <c r="A79" s="13" t="s">
        <v>303</v>
      </c>
      <c r="B79" s="15" t="s">
        <v>252</v>
      </c>
      <c r="C79" s="11" t="s">
        <v>24</v>
      </c>
      <c r="D79" s="11" t="s">
        <v>25</v>
      </c>
      <c r="E79" s="11" t="s">
        <v>306</v>
      </c>
      <c r="F79" s="11" t="s">
        <v>25</v>
      </c>
      <c r="G79" s="11" t="s">
        <v>127</v>
      </c>
      <c r="H79" s="11" t="s">
        <v>129</v>
      </c>
      <c r="I79" s="12" t="s">
        <v>130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858600</v>
      </c>
      <c r="S79" s="11" t="s">
        <v>307</v>
      </c>
    </row>
    <row r="80" spans="1:19" x14ac:dyDescent="0.25">
      <c r="A80" s="13" t="s">
        <v>305</v>
      </c>
      <c r="B80" s="15" t="s">
        <v>252</v>
      </c>
      <c r="C80" s="11" t="s">
        <v>24</v>
      </c>
      <c r="D80" s="11" t="s">
        <v>25</v>
      </c>
      <c r="E80" s="11" t="s">
        <v>286</v>
      </c>
      <c r="F80" s="11" t="s">
        <v>25</v>
      </c>
      <c r="G80" s="11" t="s">
        <v>178</v>
      </c>
      <c r="H80" s="11" t="s">
        <v>120</v>
      </c>
      <c r="I80" s="12" t="s">
        <v>121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923752.76</v>
      </c>
      <c r="S80" s="11" t="s">
        <v>287</v>
      </c>
    </row>
    <row r="81" spans="1:19" x14ac:dyDescent="0.25">
      <c r="A81" s="13" t="s">
        <v>308</v>
      </c>
      <c r="B81" s="15" t="s">
        <v>252</v>
      </c>
      <c r="C81" s="11" t="s">
        <v>24</v>
      </c>
      <c r="D81" s="11" t="s">
        <v>25</v>
      </c>
      <c r="E81" s="11" t="s">
        <v>301</v>
      </c>
      <c r="F81" s="11" t="s">
        <v>25</v>
      </c>
      <c r="G81" s="11" t="s">
        <v>174</v>
      </c>
      <c r="H81" s="11" t="s">
        <v>120</v>
      </c>
      <c r="I81" s="12" t="s">
        <v>121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9674384.4800000004</v>
      </c>
      <c r="S81" s="11" t="s">
        <v>302</v>
      </c>
    </row>
    <row r="82" spans="1:19" x14ac:dyDescent="0.25">
      <c r="A82" s="13" t="s">
        <v>311</v>
      </c>
      <c r="B82" s="15" t="s">
        <v>252</v>
      </c>
      <c r="C82" s="11" t="s">
        <v>24</v>
      </c>
      <c r="D82" s="11" t="s">
        <v>25</v>
      </c>
      <c r="E82" s="11" t="s">
        <v>312</v>
      </c>
      <c r="F82" s="11" t="s">
        <v>25</v>
      </c>
      <c r="G82" s="11" t="s">
        <v>185</v>
      </c>
      <c r="H82" s="11" t="s">
        <v>187</v>
      </c>
      <c r="I82" s="12" t="s">
        <v>188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11685292.16</v>
      </c>
      <c r="S82" s="11" t="s">
        <v>313</v>
      </c>
    </row>
    <row r="83" spans="1:19" x14ac:dyDescent="0.25">
      <c r="A83" s="13" t="s">
        <v>314</v>
      </c>
      <c r="B83" s="15" t="s">
        <v>252</v>
      </c>
      <c r="C83" s="11" t="s">
        <v>24</v>
      </c>
      <c r="D83" s="11" t="s">
        <v>25</v>
      </c>
      <c r="E83" s="11" t="s">
        <v>295</v>
      </c>
      <c r="F83" s="11" t="s">
        <v>25</v>
      </c>
      <c r="G83" s="11" t="s">
        <v>119</v>
      </c>
      <c r="H83" s="11" t="s">
        <v>120</v>
      </c>
      <c r="I83" s="12" t="s">
        <v>121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23330059.239999998</v>
      </c>
      <c r="S83" s="11" t="s">
        <v>296</v>
      </c>
    </row>
    <row r="84" spans="1:19" x14ac:dyDescent="0.25">
      <c r="A84" s="13" t="s">
        <v>317</v>
      </c>
      <c r="B84" s="15" t="s">
        <v>318</v>
      </c>
      <c r="C84" s="11" t="s">
        <v>33</v>
      </c>
      <c r="D84" s="11" t="s">
        <v>324</v>
      </c>
      <c r="E84" s="11" t="s">
        <v>25</v>
      </c>
      <c r="F84" s="11" t="s">
        <v>325</v>
      </c>
      <c r="G84" s="11" t="s">
        <v>25</v>
      </c>
      <c r="H84" s="11" t="s">
        <v>47</v>
      </c>
      <c r="I84" s="12" t="s">
        <v>48</v>
      </c>
      <c r="J84" s="12">
        <v>145025999.27000001</v>
      </c>
      <c r="K84" s="12">
        <v>0</v>
      </c>
      <c r="L84" s="12">
        <v>125022413.16</v>
      </c>
      <c r="M84" s="12">
        <v>20003586.109999999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1" t="s">
        <v>25</v>
      </c>
    </row>
    <row r="85" spans="1:19" x14ac:dyDescent="0.25">
      <c r="A85" s="13" t="s">
        <v>321</v>
      </c>
      <c r="B85" s="15" t="s">
        <v>318</v>
      </c>
      <c r="C85" s="11" t="s">
        <v>33</v>
      </c>
      <c r="D85" s="11" t="s">
        <v>319</v>
      </c>
      <c r="E85" s="11" t="s">
        <v>25</v>
      </c>
      <c r="F85" s="11" t="s">
        <v>320</v>
      </c>
      <c r="G85" s="11" t="s">
        <v>25</v>
      </c>
      <c r="H85" s="11" t="s">
        <v>98</v>
      </c>
      <c r="I85" s="12" t="s">
        <v>99</v>
      </c>
      <c r="J85" s="12">
        <v>8360045.7599999998</v>
      </c>
      <c r="K85" s="12">
        <v>0</v>
      </c>
      <c r="L85" s="12">
        <v>7206936</v>
      </c>
      <c r="M85" s="12">
        <v>1153109.76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1" t="s">
        <v>25</v>
      </c>
    </row>
    <row r="86" spans="1:19" x14ac:dyDescent="0.25">
      <c r="A86" s="13" t="s">
        <v>323</v>
      </c>
      <c r="B86" s="15" t="s">
        <v>318</v>
      </c>
      <c r="C86" s="11" t="s">
        <v>33</v>
      </c>
      <c r="D86" s="11" t="s">
        <v>322</v>
      </c>
      <c r="E86" s="11" t="s">
        <v>25</v>
      </c>
      <c r="F86" s="11" t="s">
        <v>27</v>
      </c>
      <c r="G86" s="11" t="s">
        <v>25</v>
      </c>
      <c r="H86" s="11" t="s">
        <v>214</v>
      </c>
      <c r="I86" s="12" t="s">
        <v>215</v>
      </c>
      <c r="J86" s="12">
        <v>1027823.79</v>
      </c>
      <c r="K86" s="12">
        <v>0</v>
      </c>
      <c r="L86" s="12">
        <v>886054.99</v>
      </c>
      <c r="M86" s="12">
        <v>141768.79999999999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1" t="s">
        <v>25</v>
      </c>
    </row>
    <row r="87" spans="1:19" x14ac:dyDescent="0.25">
      <c r="A87" s="13" t="s">
        <v>326</v>
      </c>
      <c r="B87" s="15" t="s">
        <v>318</v>
      </c>
      <c r="C87" s="11" t="s">
        <v>24</v>
      </c>
      <c r="D87" s="11" t="s">
        <v>25</v>
      </c>
      <c r="E87" s="11" t="s">
        <v>345</v>
      </c>
      <c r="F87" s="11" t="s">
        <v>25</v>
      </c>
      <c r="G87" s="11" t="s">
        <v>273</v>
      </c>
      <c r="H87" s="11" t="s">
        <v>82</v>
      </c>
      <c r="I87" s="12" t="s">
        <v>83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97200</v>
      </c>
      <c r="S87" s="11" t="s">
        <v>346</v>
      </c>
    </row>
    <row r="88" spans="1:19" x14ac:dyDescent="0.25">
      <c r="A88" s="13" t="s">
        <v>329</v>
      </c>
      <c r="B88" s="15" t="s">
        <v>318</v>
      </c>
      <c r="C88" s="11" t="s">
        <v>24</v>
      </c>
      <c r="D88" s="11" t="s">
        <v>25</v>
      </c>
      <c r="E88" s="11" t="s">
        <v>330</v>
      </c>
      <c r="F88" s="11" t="s">
        <v>25</v>
      </c>
      <c r="G88" s="11" t="s">
        <v>322</v>
      </c>
      <c r="H88" s="11" t="s">
        <v>214</v>
      </c>
      <c r="I88" s="12" t="s">
        <v>215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106326.6</v>
      </c>
      <c r="S88" s="11" t="s">
        <v>331</v>
      </c>
    </row>
    <row r="89" spans="1:19" x14ac:dyDescent="0.25">
      <c r="A89" s="13" t="s">
        <v>332</v>
      </c>
      <c r="B89" s="15" t="s">
        <v>318</v>
      </c>
      <c r="C89" s="11" t="s">
        <v>24</v>
      </c>
      <c r="D89" s="11" t="s">
        <v>25</v>
      </c>
      <c r="E89" s="11" t="s">
        <v>339</v>
      </c>
      <c r="F89" s="11" t="s">
        <v>25</v>
      </c>
      <c r="G89" s="11" t="s">
        <v>276</v>
      </c>
      <c r="H89" s="11" t="s">
        <v>278</v>
      </c>
      <c r="I89" s="12" t="s">
        <v>279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187387.59</v>
      </c>
      <c r="S89" s="11" t="s">
        <v>340</v>
      </c>
    </row>
    <row r="90" spans="1:19" x14ac:dyDescent="0.25">
      <c r="A90" s="13" t="s">
        <v>335</v>
      </c>
      <c r="B90" s="15" t="s">
        <v>318</v>
      </c>
      <c r="C90" s="11" t="s">
        <v>24</v>
      </c>
      <c r="D90" s="11" t="s">
        <v>25</v>
      </c>
      <c r="E90" s="11" t="s">
        <v>342</v>
      </c>
      <c r="F90" s="11" t="s">
        <v>25</v>
      </c>
      <c r="G90" s="11" t="s">
        <v>195</v>
      </c>
      <c r="H90" s="11" t="s">
        <v>197</v>
      </c>
      <c r="I90" s="12" t="s">
        <v>198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576543.65</v>
      </c>
      <c r="S90" s="11" t="s">
        <v>343</v>
      </c>
    </row>
    <row r="91" spans="1:19" x14ac:dyDescent="0.25">
      <c r="A91" s="13" t="s">
        <v>338</v>
      </c>
      <c r="B91" s="15" t="s">
        <v>318</v>
      </c>
      <c r="C91" s="11" t="s">
        <v>24</v>
      </c>
      <c r="D91" s="11" t="s">
        <v>25</v>
      </c>
      <c r="E91" s="11" t="s">
        <v>327</v>
      </c>
      <c r="F91" s="11" t="s">
        <v>25</v>
      </c>
      <c r="G91" s="11" t="s">
        <v>319</v>
      </c>
      <c r="H91" s="11" t="s">
        <v>98</v>
      </c>
      <c r="I91" s="12" t="s">
        <v>99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864832.32</v>
      </c>
      <c r="S91" s="11" t="s">
        <v>328</v>
      </c>
    </row>
    <row r="92" spans="1:19" x14ac:dyDescent="0.25">
      <c r="A92" s="13" t="s">
        <v>341</v>
      </c>
      <c r="B92" s="15" t="s">
        <v>318</v>
      </c>
      <c r="C92" s="11" t="s">
        <v>24</v>
      </c>
      <c r="D92" s="11" t="s">
        <v>25</v>
      </c>
      <c r="E92" s="11" t="s">
        <v>333</v>
      </c>
      <c r="F92" s="11" t="s">
        <v>25</v>
      </c>
      <c r="G92" s="11" t="s">
        <v>229</v>
      </c>
      <c r="H92" s="11" t="s">
        <v>231</v>
      </c>
      <c r="I92" s="12" t="s">
        <v>232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1175997.92</v>
      </c>
      <c r="S92" s="11" t="s">
        <v>334</v>
      </c>
    </row>
    <row r="93" spans="1:19" x14ac:dyDescent="0.25">
      <c r="A93" s="13" t="s">
        <v>344</v>
      </c>
      <c r="B93" s="15" t="s">
        <v>318</v>
      </c>
      <c r="C93" s="11" t="s">
        <v>24</v>
      </c>
      <c r="D93" s="11" t="s">
        <v>25</v>
      </c>
      <c r="E93" s="11" t="s">
        <v>336</v>
      </c>
      <c r="F93" s="11" t="s">
        <v>25</v>
      </c>
      <c r="G93" s="11" t="s">
        <v>281</v>
      </c>
      <c r="H93" s="11" t="s">
        <v>283</v>
      </c>
      <c r="I93" s="12" t="s">
        <v>284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2149378.6800000002</v>
      </c>
      <c r="S93" s="11" t="s">
        <v>337</v>
      </c>
    </row>
    <row r="94" spans="1:19" x14ac:dyDescent="0.25">
      <c r="A94" s="13" t="s">
        <v>347</v>
      </c>
      <c r="B94" s="15" t="s">
        <v>318</v>
      </c>
      <c r="C94" s="11" t="s">
        <v>24</v>
      </c>
      <c r="D94" s="11" t="s">
        <v>25</v>
      </c>
      <c r="E94" s="11" t="s">
        <v>351</v>
      </c>
      <c r="F94" s="11" t="s">
        <v>25</v>
      </c>
      <c r="G94" s="11" t="s">
        <v>253</v>
      </c>
      <c r="H94" s="11" t="s">
        <v>255</v>
      </c>
      <c r="I94" s="12" t="s">
        <v>256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9728000</v>
      </c>
      <c r="S94" s="11" t="s">
        <v>352</v>
      </c>
    </row>
    <row r="95" spans="1:19" x14ac:dyDescent="0.25">
      <c r="A95" s="13" t="s">
        <v>350</v>
      </c>
      <c r="B95" s="15" t="s">
        <v>318</v>
      </c>
      <c r="C95" s="11" t="s">
        <v>24</v>
      </c>
      <c r="D95" s="11" t="s">
        <v>25</v>
      </c>
      <c r="E95" s="11" t="s">
        <v>348</v>
      </c>
      <c r="F95" s="11" t="s">
        <v>25</v>
      </c>
      <c r="G95" s="11" t="s">
        <v>324</v>
      </c>
      <c r="H95" s="11" t="s">
        <v>47</v>
      </c>
      <c r="I95" s="12" t="s">
        <v>48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15002689.58</v>
      </c>
      <c r="S95" s="11" t="s">
        <v>349</v>
      </c>
    </row>
    <row r="97" spans="9:18" x14ac:dyDescent="0.25">
      <c r="J97" s="6">
        <f>SUM(J2:J95)</f>
        <v>1625019733.2671998</v>
      </c>
      <c r="K97" s="6">
        <f t="shared" ref="K97:R97" si="0">SUM(K2:K95)</f>
        <v>528629092.63</v>
      </c>
      <c r="L97" s="6">
        <f t="shared" si="0"/>
        <v>945164345.32999992</v>
      </c>
      <c r="M97" s="6">
        <f t="shared" si="0"/>
        <v>151226295.27999997</v>
      </c>
      <c r="N97" s="6">
        <f t="shared" si="0"/>
        <v>0</v>
      </c>
      <c r="O97" s="6">
        <f t="shared" si="0"/>
        <v>0</v>
      </c>
      <c r="P97" s="6">
        <f t="shared" si="0"/>
        <v>0</v>
      </c>
      <c r="Q97" s="6">
        <f t="shared" si="0"/>
        <v>0</v>
      </c>
      <c r="R97" s="6">
        <f t="shared" si="0"/>
        <v>116136771.295</v>
      </c>
    </row>
    <row r="99" spans="9:18" x14ac:dyDescent="0.25">
      <c r="J99" s="5" t="s">
        <v>353</v>
      </c>
    </row>
    <row r="101" spans="9:18" x14ac:dyDescent="0.25">
      <c r="J101" s="5" t="s">
        <v>354</v>
      </c>
      <c r="K101" s="5" t="s">
        <v>355</v>
      </c>
      <c r="L101" s="5" t="s">
        <v>356</v>
      </c>
    </row>
    <row r="103" spans="9:18" x14ac:dyDescent="0.25">
      <c r="I103" s="5" t="s">
        <v>357</v>
      </c>
      <c r="J103" s="5">
        <f>K97</f>
        <v>528629092.63</v>
      </c>
    </row>
    <row r="105" spans="9:18" x14ac:dyDescent="0.25">
      <c r="I105" s="5" t="s">
        <v>358</v>
      </c>
      <c r="J105" s="5">
        <f>L97</f>
        <v>945164345.32999992</v>
      </c>
      <c r="K105" s="5">
        <f>M97</f>
        <v>151226295.27999997</v>
      </c>
    </row>
    <row r="107" spans="9:18" x14ac:dyDescent="0.25">
      <c r="I107" s="5" t="s">
        <v>359</v>
      </c>
      <c r="J107" s="5">
        <v>0</v>
      </c>
      <c r="K107" s="5">
        <v>0</v>
      </c>
      <c r="L107" s="5">
        <v>0</v>
      </c>
    </row>
    <row r="109" spans="9:18" x14ac:dyDescent="0.25">
      <c r="I109" s="5" t="s">
        <v>360</v>
      </c>
      <c r="J109" s="5">
        <v>0</v>
      </c>
      <c r="K109" s="5">
        <v>0</v>
      </c>
    </row>
    <row r="111" spans="9:18" x14ac:dyDescent="0.25">
      <c r="I111" s="5" t="s">
        <v>361</v>
      </c>
      <c r="J111" s="5">
        <f>J103+J105</f>
        <v>1473793437.96</v>
      </c>
      <c r="K111" s="5">
        <f>K103+K105</f>
        <v>151226295.27999997</v>
      </c>
      <c r="L111" s="5">
        <v>0</v>
      </c>
    </row>
  </sheetData>
  <sortState ref="A8:S95">
    <sortCondition ref="B8:B95"/>
    <sortCondition ref="R8:R9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2:S111"/>
  <sheetViews>
    <sheetView tabSelected="1" workbookViewId="0">
      <selection activeCell="A38" activeCellId="1" sqref="A37:XFD37 A38:XFD38"/>
    </sheetView>
  </sheetViews>
  <sheetFormatPr baseColWidth="10" defaultRowHeight="15" x14ac:dyDescent="0.25"/>
  <cols>
    <col min="1" max="1" width="6.28515625" style="14" bestFit="1" customWidth="1"/>
    <col min="2" max="2" width="10.7109375" style="16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7.28515625" style="5" bestFit="1" customWidth="1"/>
    <col min="10" max="10" width="25.28515625" style="5" bestFit="1" customWidth="1"/>
    <col min="11" max="11" width="14.28515625" style="5" bestFit="1" customWidth="1"/>
    <col min="12" max="12" width="22.85546875" style="5" bestFit="1" customWidth="1"/>
    <col min="13" max="13" width="14.28515625" style="5" customWidth="1"/>
    <col min="14" max="17" width="5.140625" style="5" customWidth="1"/>
    <col min="18" max="18" width="14.28515625" style="5" customWidth="1"/>
    <col min="19" max="19" width="17.42578125" style="3" bestFit="1" customWidth="1"/>
  </cols>
  <sheetData>
    <row r="2" spans="1:19" s="2" customForma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2" customForma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2" customFormat="1" x14ac:dyDescent="0.25">
      <c r="A4" s="38" t="s">
        <v>362</v>
      </c>
      <c r="B4" s="38"/>
      <c r="C4" s="38"/>
      <c r="D4" s="38"/>
      <c r="E4" s="38"/>
      <c r="F4" s="38"/>
      <c r="G4" s="38"/>
      <c r="H4" s="38"/>
      <c r="I4" s="3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2" customFormat="1" x14ac:dyDescent="0.25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30" customFormat="1" hidden="1" x14ac:dyDescent="0.25">
      <c r="A8" s="26" t="s">
        <v>155</v>
      </c>
      <c r="B8" s="27" t="s">
        <v>156</v>
      </c>
      <c r="C8" s="28" t="s">
        <v>33</v>
      </c>
      <c r="D8" s="28" t="s">
        <v>195</v>
      </c>
      <c r="E8" s="28" t="s">
        <v>25</v>
      </c>
      <c r="F8" s="28" t="s">
        <v>196</v>
      </c>
      <c r="G8" s="28" t="s">
        <v>25</v>
      </c>
      <c r="H8" s="28" t="s">
        <v>197</v>
      </c>
      <c r="I8" s="29" t="s">
        <v>198</v>
      </c>
      <c r="J8" s="29">
        <v>5573255.2523999996</v>
      </c>
      <c r="K8" s="29">
        <v>0</v>
      </c>
      <c r="L8" s="29">
        <v>4804530.3899999997</v>
      </c>
      <c r="M8" s="29">
        <v>768724.86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8" t="s">
        <v>25</v>
      </c>
    </row>
    <row r="9" spans="1:19" hidden="1" x14ac:dyDescent="0.25">
      <c r="A9" s="13" t="s">
        <v>335</v>
      </c>
      <c r="B9" s="15" t="s">
        <v>318</v>
      </c>
      <c r="C9" s="11" t="s">
        <v>24</v>
      </c>
      <c r="D9" s="11" t="s">
        <v>25</v>
      </c>
      <c r="E9" s="11" t="s">
        <v>342</v>
      </c>
      <c r="F9" s="11" t="s">
        <v>25</v>
      </c>
      <c r="G9" s="11" t="s">
        <v>195</v>
      </c>
      <c r="H9" s="11" t="s">
        <v>197</v>
      </c>
      <c r="I9" s="12" t="s">
        <v>198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576543.65</v>
      </c>
      <c r="S9" s="11" t="s">
        <v>343</v>
      </c>
    </row>
    <row r="10" spans="1:19" s="30" customFormat="1" hidden="1" x14ac:dyDescent="0.25">
      <c r="A10" s="26" t="s">
        <v>211</v>
      </c>
      <c r="B10" s="27" t="s">
        <v>212</v>
      </c>
      <c r="C10" s="28" t="s">
        <v>33</v>
      </c>
      <c r="D10" s="28" t="s">
        <v>229</v>
      </c>
      <c r="E10" s="28" t="s">
        <v>25</v>
      </c>
      <c r="F10" s="28" t="s">
        <v>230</v>
      </c>
      <c r="G10" s="28" t="s">
        <v>25</v>
      </c>
      <c r="H10" s="28" t="s">
        <v>231</v>
      </c>
      <c r="I10" s="29" t="s">
        <v>232</v>
      </c>
      <c r="J10" s="29">
        <v>112362715.84</v>
      </c>
      <c r="K10" s="29">
        <v>100994736</v>
      </c>
      <c r="L10" s="29">
        <v>9799982.6199999992</v>
      </c>
      <c r="M10" s="29">
        <v>1567997.22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8" t="s">
        <v>25</v>
      </c>
    </row>
    <row r="11" spans="1:19" s="30" customFormat="1" hidden="1" x14ac:dyDescent="0.25">
      <c r="A11" s="26" t="s">
        <v>341</v>
      </c>
      <c r="B11" s="27" t="s">
        <v>318</v>
      </c>
      <c r="C11" s="28" t="s">
        <v>24</v>
      </c>
      <c r="D11" s="28" t="s">
        <v>25</v>
      </c>
      <c r="E11" s="28" t="s">
        <v>333</v>
      </c>
      <c r="F11" s="28" t="s">
        <v>25</v>
      </c>
      <c r="G11" s="28" t="s">
        <v>229</v>
      </c>
      <c r="H11" s="28" t="s">
        <v>231</v>
      </c>
      <c r="I11" s="29" t="s">
        <v>232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1175997.92</v>
      </c>
      <c r="S11" s="28" t="s">
        <v>334</v>
      </c>
    </row>
    <row r="12" spans="1:19" s="30" customFormat="1" hidden="1" x14ac:dyDescent="0.25">
      <c r="A12" s="26" t="s">
        <v>94</v>
      </c>
      <c r="B12" s="27" t="s">
        <v>95</v>
      </c>
      <c r="C12" s="28" t="s">
        <v>33</v>
      </c>
      <c r="D12" s="28" t="s">
        <v>114</v>
      </c>
      <c r="E12" s="28" t="s">
        <v>25</v>
      </c>
      <c r="F12" s="28" t="s">
        <v>115</v>
      </c>
      <c r="G12" s="28" t="s">
        <v>25</v>
      </c>
      <c r="H12" s="28" t="s">
        <v>116</v>
      </c>
      <c r="I12" s="29" t="s">
        <v>117</v>
      </c>
      <c r="J12" s="29">
        <v>1474199.99</v>
      </c>
      <c r="K12" s="29">
        <v>0</v>
      </c>
      <c r="L12" s="29">
        <v>1270862.06</v>
      </c>
      <c r="M12" s="29">
        <v>203337.93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8" t="s">
        <v>25</v>
      </c>
    </row>
    <row r="13" spans="1:19" s="30" customFormat="1" hidden="1" x14ac:dyDescent="0.25">
      <c r="A13" s="26" t="s">
        <v>239</v>
      </c>
      <c r="B13" s="27" t="s">
        <v>212</v>
      </c>
      <c r="C13" s="28" t="s">
        <v>24</v>
      </c>
      <c r="D13" s="28" t="s">
        <v>25</v>
      </c>
      <c r="E13" s="28" t="s">
        <v>249</v>
      </c>
      <c r="F13" s="28" t="s">
        <v>25</v>
      </c>
      <c r="G13" s="28" t="s">
        <v>114</v>
      </c>
      <c r="H13" s="28" t="s">
        <v>116</v>
      </c>
      <c r="I13" s="29" t="s">
        <v>117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152503.45000000001</v>
      </c>
      <c r="S13" s="28" t="s">
        <v>250</v>
      </c>
    </row>
    <row r="14" spans="1:19" s="30" customFormat="1" hidden="1" x14ac:dyDescent="0.25">
      <c r="A14" s="26" t="s">
        <v>42</v>
      </c>
      <c r="B14" s="27" t="s">
        <v>43</v>
      </c>
      <c r="C14" s="28" t="s">
        <v>24</v>
      </c>
      <c r="D14" s="28" t="s">
        <v>25</v>
      </c>
      <c r="E14" s="28" t="s">
        <v>44</v>
      </c>
      <c r="F14" s="28" t="s">
        <v>45</v>
      </c>
      <c r="G14" s="28" t="s">
        <v>46</v>
      </c>
      <c r="H14" s="28" t="s">
        <v>47</v>
      </c>
      <c r="I14" s="29" t="s">
        <v>48</v>
      </c>
      <c r="J14" s="29">
        <v>-67199.990000000005</v>
      </c>
      <c r="K14" s="29">
        <v>0</v>
      </c>
      <c r="L14" s="29">
        <v>-57931.03</v>
      </c>
      <c r="M14" s="29">
        <v>-9268.9599999999991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8" t="s">
        <v>25</v>
      </c>
    </row>
    <row r="15" spans="1:19" s="30" customFormat="1" hidden="1" x14ac:dyDescent="0.25">
      <c r="A15" s="26" t="s">
        <v>49</v>
      </c>
      <c r="B15" s="27" t="s">
        <v>43</v>
      </c>
      <c r="C15" s="28" t="s">
        <v>24</v>
      </c>
      <c r="D15" s="28" t="s">
        <v>25</v>
      </c>
      <c r="E15" s="28" t="s">
        <v>50</v>
      </c>
      <c r="F15" s="28" t="s">
        <v>51</v>
      </c>
      <c r="G15" s="28" t="s">
        <v>52</v>
      </c>
      <c r="H15" s="28" t="s">
        <v>47</v>
      </c>
      <c r="I15" s="29" t="s">
        <v>48</v>
      </c>
      <c r="J15" s="29">
        <v>-917700</v>
      </c>
      <c r="K15" s="29">
        <v>0</v>
      </c>
      <c r="L15" s="29">
        <v>-791120.69</v>
      </c>
      <c r="M15" s="29">
        <v>-126579.31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8" t="s">
        <v>25</v>
      </c>
    </row>
    <row r="16" spans="1:19" s="30" customFormat="1" hidden="1" x14ac:dyDescent="0.25">
      <c r="A16" s="26" t="s">
        <v>53</v>
      </c>
      <c r="B16" s="27" t="s">
        <v>54</v>
      </c>
      <c r="C16" s="28" t="s">
        <v>33</v>
      </c>
      <c r="D16" s="28" t="s">
        <v>60</v>
      </c>
      <c r="E16" s="28" t="s">
        <v>25</v>
      </c>
      <c r="F16" s="28" t="s">
        <v>61</v>
      </c>
      <c r="G16" s="28" t="s">
        <v>25</v>
      </c>
      <c r="H16" s="28" t="s">
        <v>47</v>
      </c>
      <c r="I16" s="29" t="s">
        <v>48</v>
      </c>
      <c r="J16" s="29">
        <v>19832399.9516</v>
      </c>
      <c r="K16" s="29">
        <v>0</v>
      </c>
      <c r="L16" s="29">
        <v>17096896.510000002</v>
      </c>
      <c r="M16" s="29">
        <v>2735503.44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8" t="s">
        <v>25</v>
      </c>
    </row>
    <row r="17" spans="1:19" s="30" customFormat="1" hidden="1" x14ac:dyDescent="0.25">
      <c r="A17" s="26" t="s">
        <v>59</v>
      </c>
      <c r="B17" s="27" t="s">
        <v>54</v>
      </c>
      <c r="C17" s="28" t="s">
        <v>33</v>
      </c>
      <c r="D17" s="28" t="s">
        <v>63</v>
      </c>
      <c r="E17" s="28" t="s">
        <v>25</v>
      </c>
      <c r="F17" s="28" t="s">
        <v>64</v>
      </c>
      <c r="G17" s="28" t="s">
        <v>25</v>
      </c>
      <c r="H17" s="28" t="s">
        <v>47</v>
      </c>
      <c r="I17" s="29" t="s">
        <v>48</v>
      </c>
      <c r="J17" s="29">
        <v>10357199.970000001</v>
      </c>
      <c r="K17" s="29">
        <v>0</v>
      </c>
      <c r="L17" s="29">
        <v>8928620.6600000001</v>
      </c>
      <c r="M17" s="29">
        <v>1428579.31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8" t="s">
        <v>25</v>
      </c>
    </row>
    <row r="18" spans="1:19" s="30" customFormat="1" hidden="1" x14ac:dyDescent="0.25">
      <c r="A18" s="26" t="s">
        <v>143</v>
      </c>
      <c r="B18" s="27" t="s">
        <v>95</v>
      </c>
      <c r="C18" s="28" t="s">
        <v>24</v>
      </c>
      <c r="D18" s="28" t="s">
        <v>25</v>
      </c>
      <c r="E18" s="28" t="s">
        <v>141</v>
      </c>
      <c r="F18" s="28" t="s">
        <v>25</v>
      </c>
      <c r="G18" s="28" t="s">
        <v>63</v>
      </c>
      <c r="H18" s="28" t="s">
        <v>47</v>
      </c>
      <c r="I18" s="29" t="s">
        <v>48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1071434.48</v>
      </c>
      <c r="S18" s="28" t="s">
        <v>142</v>
      </c>
    </row>
    <row r="19" spans="1:19" s="30" customFormat="1" hidden="1" x14ac:dyDescent="0.25">
      <c r="A19" s="26" t="s">
        <v>146</v>
      </c>
      <c r="B19" s="27" t="s">
        <v>95</v>
      </c>
      <c r="C19" s="28" t="s">
        <v>24</v>
      </c>
      <c r="D19" s="28" t="s">
        <v>25</v>
      </c>
      <c r="E19" s="28" t="s">
        <v>144</v>
      </c>
      <c r="F19" s="28" t="s">
        <v>25</v>
      </c>
      <c r="G19" s="28" t="s">
        <v>60</v>
      </c>
      <c r="H19" s="28" t="s">
        <v>47</v>
      </c>
      <c r="I19" s="29" t="s">
        <v>48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2051627.58</v>
      </c>
      <c r="S19" s="28" t="s">
        <v>145</v>
      </c>
    </row>
    <row r="20" spans="1:19" s="30" customFormat="1" hidden="1" x14ac:dyDescent="0.25">
      <c r="A20" s="26" t="s">
        <v>317</v>
      </c>
      <c r="B20" s="27" t="s">
        <v>318</v>
      </c>
      <c r="C20" s="28" t="s">
        <v>33</v>
      </c>
      <c r="D20" s="28" t="s">
        <v>324</v>
      </c>
      <c r="E20" s="28" t="s">
        <v>25</v>
      </c>
      <c r="F20" s="28" t="s">
        <v>325</v>
      </c>
      <c r="G20" s="28" t="s">
        <v>25</v>
      </c>
      <c r="H20" s="28" t="s">
        <v>47</v>
      </c>
      <c r="I20" s="29" t="s">
        <v>48</v>
      </c>
      <c r="J20" s="29">
        <v>145025999.27000001</v>
      </c>
      <c r="K20" s="29">
        <v>0</v>
      </c>
      <c r="L20" s="29">
        <v>125022413.16</v>
      </c>
      <c r="M20" s="29">
        <v>20003586.109999999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8" t="s">
        <v>25</v>
      </c>
    </row>
    <row r="21" spans="1:19" s="30" customFormat="1" hidden="1" x14ac:dyDescent="0.25">
      <c r="A21" s="26" t="s">
        <v>350</v>
      </c>
      <c r="B21" s="27" t="s">
        <v>318</v>
      </c>
      <c r="C21" s="28" t="s">
        <v>24</v>
      </c>
      <c r="D21" s="28" t="s">
        <v>25</v>
      </c>
      <c r="E21" s="28" t="s">
        <v>348</v>
      </c>
      <c r="F21" s="28" t="s">
        <v>25</v>
      </c>
      <c r="G21" s="28" t="s">
        <v>324</v>
      </c>
      <c r="H21" s="28" t="s">
        <v>47</v>
      </c>
      <c r="I21" s="29" t="s">
        <v>48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15002689.58</v>
      </c>
      <c r="S21" s="28" t="s">
        <v>349</v>
      </c>
    </row>
    <row r="22" spans="1:19" s="30" customFormat="1" hidden="1" x14ac:dyDescent="0.25">
      <c r="A22" s="26" t="s">
        <v>65</v>
      </c>
      <c r="B22" s="27" t="s">
        <v>66</v>
      </c>
      <c r="C22" s="28" t="s">
        <v>33</v>
      </c>
      <c r="D22" s="28" t="s">
        <v>72</v>
      </c>
      <c r="E22" s="28" t="s">
        <v>25</v>
      </c>
      <c r="F22" s="28" t="s">
        <v>73</v>
      </c>
      <c r="G22" s="28" t="s">
        <v>25</v>
      </c>
      <c r="H22" s="28" t="s">
        <v>74</v>
      </c>
      <c r="I22" s="29" t="s">
        <v>75</v>
      </c>
      <c r="J22" s="29">
        <v>3029999.9007999999</v>
      </c>
      <c r="K22" s="29">
        <v>0</v>
      </c>
      <c r="L22" s="29">
        <v>2612068.88</v>
      </c>
      <c r="M22" s="29">
        <v>417931.02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8" t="s">
        <v>25</v>
      </c>
    </row>
    <row r="23" spans="1:19" s="30" customFormat="1" hidden="1" x14ac:dyDescent="0.25">
      <c r="A23" s="26" t="s">
        <v>71</v>
      </c>
      <c r="B23" s="27" t="s">
        <v>66</v>
      </c>
      <c r="C23" s="28" t="s">
        <v>33</v>
      </c>
      <c r="D23" s="28" t="s">
        <v>77</v>
      </c>
      <c r="E23" s="28" t="s">
        <v>25</v>
      </c>
      <c r="F23" s="28" t="s">
        <v>78</v>
      </c>
      <c r="G23" s="28" t="s">
        <v>25</v>
      </c>
      <c r="H23" s="28" t="s">
        <v>74</v>
      </c>
      <c r="I23" s="29" t="s">
        <v>75</v>
      </c>
      <c r="J23" s="29">
        <v>27196553.559999999</v>
      </c>
      <c r="K23" s="29">
        <v>4624800</v>
      </c>
      <c r="L23" s="29">
        <v>19458408.239999998</v>
      </c>
      <c r="M23" s="29">
        <v>3113345.32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8" t="s">
        <v>25</v>
      </c>
    </row>
    <row r="24" spans="1:19" s="30" customFormat="1" hidden="1" x14ac:dyDescent="0.25">
      <c r="A24" s="26" t="s">
        <v>134</v>
      </c>
      <c r="B24" s="27" t="s">
        <v>95</v>
      </c>
      <c r="C24" s="28" t="s">
        <v>24</v>
      </c>
      <c r="D24" s="28" t="s">
        <v>25</v>
      </c>
      <c r="E24" s="28" t="s">
        <v>150</v>
      </c>
      <c r="F24" s="28" t="s">
        <v>25</v>
      </c>
      <c r="G24" s="28" t="s">
        <v>72</v>
      </c>
      <c r="H24" s="28" t="s">
        <v>74</v>
      </c>
      <c r="I24" s="29" t="s">
        <v>75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313448.27</v>
      </c>
      <c r="S24" s="28" t="s">
        <v>151</v>
      </c>
    </row>
    <row r="25" spans="1:19" s="30" customFormat="1" hidden="1" x14ac:dyDescent="0.25">
      <c r="A25" s="26" t="s">
        <v>152</v>
      </c>
      <c r="B25" s="27" t="s">
        <v>95</v>
      </c>
      <c r="C25" s="28" t="s">
        <v>24</v>
      </c>
      <c r="D25" s="28" t="s">
        <v>25</v>
      </c>
      <c r="E25" s="28" t="s">
        <v>147</v>
      </c>
      <c r="F25" s="28" t="s">
        <v>25</v>
      </c>
      <c r="G25" s="28" t="s">
        <v>77</v>
      </c>
      <c r="H25" s="28" t="s">
        <v>74</v>
      </c>
      <c r="I25" s="29" t="s">
        <v>75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2335008.9900000002</v>
      </c>
      <c r="S25" s="28" t="s">
        <v>148</v>
      </c>
    </row>
    <row r="26" spans="1:19" s="30" customFormat="1" hidden="1" x14ac:dyDescent="0.25">
      <c r="A26" s="26" t="s">
        <v>251</v>
      </c>
      <c r="B26" s="27" t="s">
        <v>252</v>
      </c>
      <c r="C26" s="28" t="s">
        <v>33</v>
      </c>
      <c r="D26" s="28" t="s">
        <v>258</v>
      </c>
      <c r="E26" s="28" t="s">
        <v>25</v>
      </c>
      <c r="F26" s="28" t="s">
        <v>259</v>
      </c>
      <c r="G26" s="28" t="s">
        <v>25</v>
      </c>
      <c r="H26" s="28" t="s">
        <v>260</v>
      </c>
      <c r="I26" s="29" t="s">
        <v>261</v>
      </c>
      <c r="J26" s="29">
        <v>1800000</v>
      </c>
      <c r="K26" s="29">
        <v>1800000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8" t="s">
        <v>25</v>
      </c>
    </row>
    <row r="27" spans="1:19" s="30" customFormat="1" hidden="1" x14ac:dyDescent="0.25">
      <c r="A27" s="26" t="s">
        <v>31</v>
      </c>
      <c r="B27" s="27" t="s">
        <v>32</v>
      </c>
      <c r="C27" s="28" t="s">
        <v>33</v>
      </c>
      <c r="D27" s="28" t="s">
        <v>34</v>
      </c>
      <c r="E27" s="28" t="s">
        <v>25</v>
      </c>
      <c r="F27" s="28" t="s">
        <v>27</v>
      </c>
      <c r="G27" s="28" t="s">
        <v>25</v>
      </c>
      <c r="H27" s="28" t="s">
        <v>35</v>
      </c>
      <c r="I27" s="29" t="s">
        <v>36</v>
      </c>
      <c r="J27" s="29">
        <v>21600000</v>
      </c>
      <c r="K27" s="29">
        <v>21600000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8" t="s">
        <v>25</v>
      </c>
    </row>
    <row r="28" spans="1:19" s="30" customFormat="1" hidden="1" x14ac:dyDescent="0.25">
      <c r="A28" s="26" t="s">
        <v>216</v>
      </c>
      <c r="B28" s="27" t="s">
        <v>212</v>
      </c>
      <c r="C28" s="28" t="s">
        <v>33</v>
      </c>
      <c r="D28" s="28" t="s">
        <v>227</v>
      </c>
      <c r="E28" s="28" t="s">
        <v>25</v>
      </c>
      <c r="F28" s="28" t="s">
        <v>27</v>
      </c>
      <c r="G28" s="28" t="s">
        <v>25</v>
      </c>
      <c r="H28" s="28" t="s">
        <v>35</v>
      </c>
      <c r="I28" s="29" t="s">
        <v>36</v>
      </c>
      <c r="J28" s="29">
        <v>3024000</v>
      </c>
      <c r="K28" s="29">
        <v>3024000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8" t="s">
        <v>25</v>
      </c>
    </row>
    <row r="29" spans="1:19" hidden="1" x14ac:dyDescent="0.25">
      <c r="A29" s="13" t="s">
        <v>100</v>
      </c>
      <c r="B29" s="15" t="s">
        <v>95</v>
      </c>
      <c r="C29" s="11" t="s">
        <v>33</v>
      </c>
      <c r="D29" s="11" t="s">
        <v>96</v>
      </c>
      <c r="E29" s="11" t="s">
        <v>25</v>
      </c>
      <c r="F29" s="11" t="s">
        <v>97</v>
      </c>
      <c r="G29" s="11" t="s">
        <v>25</v>
      </c>
      <c r="H29" s="11" t="s">
        <v>98</v>
      </c>
      <c r="I29" s="12" t="s">
        <v>99</v>
      </c>
      <c r="J29" s="12">
        <v>8360045.7599999998</v>
      </c>
      <c r="K29" s="12">
        <v>0</v>
      </c>
      <c r="L29" s="12">
        <v>7206936</v>
      </c>
      <c r="M29" s="12">
        <v>1153109.76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1" t="s">
        <v>25</v>
      </c>
    </row>
    <row r="30" spans="1:19" hidden="1" x14ac:dyDescent="0.25">
      <c r="A30" s="13" t="s">
        <v>140</v>
      </c>
      <c r="B30" s="15" t="s">
        <v>95</v>
      </c>
      <c r="C30" s="11" t="s">
        <v>24</v>
      </c>
      <c r="D30" s="11" t="s">
        <v>25</v>
      </c>
      <c r="E30" s="11" t="s">
        <v>135</v>
      </c>
      <c r="F30" s="11" t="s">
        <v>25</v>
      </c>
      <c r="G30" s="11" t="s">
        <v>96</v>
      </c>
      <c r="H30" s="11" t="s">
        <v>98</v>
      </c>
      <c r="I30" s="12" t="s">
        <v>99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864832.32</v>
      </c>
      <c r="S30" s="11" t="s">
        <v>136</v>
      </c>
    </row>
    <row r="31" spans="1:19" hidden="1" x14ac:dyDescent="0.25">
      <c r="A31" s="13" t="s">
        <v>321</v>
      </c>
      <c r="B31" s="15" t="s">
        <v>318</v>
      </c>
      <c r="C31" s="11" t="s">
        <v>33</v>
      </c>
      <c r="D31" s="11" t="s">
        <v>319</v>
      </c>
      <c r="E31" s="11" t="s">
        <v>25</v>
      </c>
      <c r="F31" s="11" t="s">
        <v>320</v>
      </c>
      <c r="G31" s="11" t="s">
        <v>25</v>
      </c>
      <c r="H31" s="11" t="s">
        <v>98</v>
      </c>
      <c r="I31" s="12" t="s">
        <v>99</v>
      </c>
      <c r="J31" s="12">
        <v>8360045.7599999998</v>
      </c>
      <c r="K31" s="12">
        <v>0</v>
      </c>
      <c r="L31" s="12">
        <v>7206936</v>
      </c>
      <c r="M31" s="12">
        <v>1153109.76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1" t="s">
        <v>25</v>
      </c>
    </row>
    <row r="32" spans="1:19" hidden="1" x14ac:dyDescent="0.25">
      <c r="A32" s="13" t="s">
        <v>338</v>
      </c>
      <c r="B32" s="15" t="s">
        <v>318</v>
      </c>
      <c r="C32" s="11" t="s">
        <v>24</v>
      </c>
      <c r="D32" s="11" t="s">
        <v>25</v>
      </c>
      <c r="E32" s="11" t="s">
        <v>327</v>
      </c>
      <c r="F32" s="11" t="s">
        <v>25</v>
      </c>
      <c r="G32" s="11" t="s">
        <v>319</v>
      </c>
      <c r="H32" s="11" t="s">
        <v>98</v>
      </c>
      <c r="I32" s="12" t="s">
        <v>99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864832.32</v>
      </c>
      <c r="S32" s="11" t="s">
        <v>328</v>
      </c>
    </row>
    <row r="33" spans="1:19" hidden="1" x14ac:dyDescent="0.25">
      <c r="A33" s="13" t="s">
        <v>22</v>
      </c>
      <c r="B33" s="15" t="s">
        <v>23</v>
      </c>
      <c r="C33" s="11" t="s">
        <v>24</v>
      </c>
      <c r="D33" s="11" t="s">
        <v>25</v>
      </c>
      <c r="E33" s="11" t="s">
        <v>26</v>
      </c>
      <c r="F33" s="11" t="s">
        <v>27</v>
      </c>
      <c r="G33" s="11" t="s">
        <v>28</v>
      </c>
      <c r="H33" s="11" t="s">
        <v>29</v>
      </c>
      <c r="I33" s="12" t="s">
        <v>30</v>
      </c>
      <c r="J33" s="12">
        <v>-5940000</v>
      </c>
      <c r="K33" s="12">
        <v>-5940000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1" t="s">
        <v>25</v>
      </c>
    </row>
    <row r="34" spans="1:19" s="30" customFormat="1" hidden="1" x14ac:dyDescent="0.25">
      <c r="A34" s="26" t="s">
        <v>221</v>
      </c>
      <c r="B34" s="27" t="s">
        <v>212</v>
      </c>
      <c r="C34" s="28" t="s">
        <v>33</v>
      </c>
      <c r="D34" s="28" t="s">
        <v>222</v>
      </c>
      <c r="E34" s="28" t="s">
        <v>25</v>
      </c>
      <c r="F34" s="28" t="s">
        <v>223</v>
      </c>
      <c r="G34" s="28" t="s">
        <v>25</v>
      </c>
      <c r="H34" s="28" t="s">
        <v>224</v>
      </c>
      <c r="I34" s="29" t="s">
        <v>225</v>
      </c>
      <c r="J34" s="29">
        <v>5311744.8099999996</v>
      </c>
      <c r="K34" s="29">
        <v>0</v>
      </c>
      <c r="L34" s="29">
        <v>4579090.3499999996</v>
      </c>
      <c r="M34" s="29">
        <v>732654.46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8" t="s">
        <v>25</v>
      </c>
    </row>
    <row r="35" spans="1:19" s="30" customFormat="1" hidden="1" x14ac:dyDescent="0.25">
      <c r="A35" s="26" t="s">
        <v>257</v>
      </c>
      <c r="B35" s="27" t="s">
        <v>252</v>
      </c>
      <c r="C35" s="28" t="s">
        <v>24</v>
      </c>
      <c r="D35" s="28" t="s">
        <v>25</v>
      </c>
      <c r="E35" s="28" t="s">
        <v>304</v>
      </c>
      <c r="F35" s="28" t="s">
        <v>25</v>
      </c>
      <c r="G35" s="28" t="s">
        <v>222</v>
      </c>
      <c r="H35" s="28" t="s">
        <v>224</v>
      </c>
      <c r="I35" s="29" t="s">
        <v>225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8" t="s">
        <v>25</v>
      </c>
    </row>
    <row r="36" spans="1:19" s="30" customFormat="1" hidden="1" x14ac:dyDescent="0.25">
      <c r="A36" s="26" t="s">
        <v>300</v>
      </c>
      <c r="B36" s="27" t="s">
        <v>252</v>
      </c>
      <c r="C36" s="28" t="s">
        <v>24</v>
      </c>
      <c r="D36" s="28" t="s">
        <v>25</v>
      </c>
      <c r="E36" s="28" t="s">
        <v>315</v>
      </c>
      <c r="F36" s="28" t="s">
        <v>25</v>
      </c>
      <c r="G36" s="28" t="s">
        <v>222</v>
      </c>
      <c r="H36" s="28" t="s">
        <v>224</v>
      </c>
      <c r="I36" s="29" t="s">
        <v>225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732654.46</v>
      </c>
      <c r="S36" s="28" t="s">
        <v>316</v>
      </c>
    </row>
    <row r="37" spans="1:19" s="30" customFormat="1" hidden="1" x14ac:dyDescent="0.25">
      <c r="A37" s="26" t="s">
        <v>262</v>
      </c>
      <c r="B37" s="27" t="s">
        <v>252</v>
      </c>
      <c r="C37" s="28" t="s">
        <v>33</v>
      </c>
      <c r="D37" s="28" t="s">
        <v>281</v>
      </c>
      <c r="E37" s="28" t="s">
        <v>25</v>
      </c>
      <c r="F37" s="28" t="s">
        <v>282</v>
      </c>
      <c r="G37" s="28" t="s">
        <v>25</v>
      </c>
      <c r="H37" s="28" t="s">
        <v>283</v>
      </c>
      <c r="I37" s="29" t="s">
        <v>284</v>
      </c>
      <c r="J37" s="29">
        <v>20777327.239999998</v>
      </c>
      <c r="K37" s="29">
        <v>0</v>
      </c>
      <c r="L37" s="29">
        <v>17911489</v>
      </c>
      <c r="M37" s="29">
        <v>2865838.24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8" t="s">
        <v>25</v>
      </c>
    </row>
    <row r="38" spans="1:19" s="30" customFormat="1" hidden="1" x14ac:dyDescent="0.25">
      <c r="A38" s="26" t="s">
        <v>344</v>
      </c>
      <c r="B38" s="27" t="s">
        <v>318</v>
      </c>
      <c r="C38" s="28" t="s">
        <v>24</v>
      </c>
      <c r="D38" s="28" t="s">
        <v>25</v>
      </c>
      <c r="E38" s="28" t="s">
        <v>336</v>
      </c>
      <c r="F38" s="28" t="s">
        <v>25</v>
      </c>
      <c r="G38" s="28" t="s">
        <v>281</v>
      </c>
      <c r="H38" s="28" t="s">
        <v>283</v>
      </c>
      <c r="I38" s="29" t="s">
        <v>284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v>0</v>
      </c>
      <c r="R38" s="29">
        <v>2149378.6800000002</v>
      </c>
      <c r="S38" s="28" t="s">
        <v>337</v>
      </c>
    </row>
    <row r="39" spans="1:19" s="30" customFormat="1" hidden="1" x14ac:dyDescent="0.25">
      <c r="A39" s="26" t="s">
        <v>103</v>
      </c>
      <c r="B39" s="27" t="s">
        <v>95</v>
      </c>
      <c r="C39" s="28" t="s">
        <v>33</v>
      </c>
      <c r="D39" s="28" t="s">
        <v>109</v>
      </c>
      <c r="E39" s="28" t="s">
        <v>25</v>
      </c>
      <c r="F39" s="28" t="s">
        <v>110</v>
      </c>
      <c r="G39" s="28" t="s">
        <v>25</v>
      </c>
      <c r="H39" s="28" t="s">
        <v>111</v>
      </c>
      <c r="I39" s="29" t="s">
        <v>112</v>
      </c>
      <c r="J39" s="29">
        <v>8767239.75</v>
      </c>
      <c r="K39" s="29">
        <v>8767239.75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8" t="s">
        <v>25</v>
      </c>
    </row>
    <row r="40" spans="1:19" s="35" customFormat="1" hidden="1" x14ac:dyDescent="0.25">
      <c r="A40" s="31" t="s">
        <v>76</v>
      </c>
      <c r="B40" s="32" t="s">
        <v>66</v>
      </c>
      <c r="C40" s="33" t="s">
        <v>33</v>
      </c>
      <c r="D40" s="33" t="s">
        <v>67</v>
      </c>
      <c r="E40" s="33" t="s">
        <v>25</v>
      </c>
      <c r="F40" s="33" t="s">
        <v>68</v>
      </c>
      <c r="G40" s="33" t="s">
        <v>25</v>
      </c>
      <c r="H40" s="33" t="s">
        <v>69</v>
      </c>
      <c r="I40" s="34" t="s">
        <v>70</v>
      </c>
      <c r="J40" s="34">
        <v>7425000</v>
      </c>
      <c r="K40" s="34">
        <v>7425000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3" t="s">
        <v>25</v>
      </c>
    </row>
    <row r="41" spans="1:19" s="35" customFormat="1" hidden="1" x14ac:dyDescent="0.25">
      <c r="A41" s="31" t="s">
        <v>160</v>
      </c>
      <c r="B41" s="32" t="s">
        <v>156</v>
      </c>
      <c r="C41" s="33" t="s">
        <v>33</v>
      </c>
      <c r="D41" s="33" t="s">
        <v>168</v>
      </c>
      <c r="E41" s="33" t="s">
        <v>25</v>
      </c>
      <c r="F41" s="33" t="s">
        <v>169</v>
      </c>
      <c r="G41" s="33" t="s">
        <v>25</v>
      </c>
      <c r="H41" s="33" t="s">
        <v>69</v>
      </c>
      <c r="I41" s="34" t="s">
        <v>70</v>
      </c>
      <c r="J41" s="34">
        <v>9163647.2699999996</v>
      </c>
      <c r="K41" s="34">
        <v>0</v>
      </c>
      <c r="L41" s="34">
        <v>7899695.9199999999</v>
      </c>
      <c r="M41" s="34">
        <v>1263951.3500000001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3" t="s">
        <v>25</v>
      </c>
    </row>
    <row r="42" spans="1:19" s="35" customFormat="1" hidden="1" x14ac:dyDescent="0.25">
      <c r="A42" s="31" t="s">
        <v>242</v>
      </c>
      <c r="B42" s="32" t="s">
        <v>212</v>
      </c>
      <c r="C42" s="33" t="s">
        <v>24</v>
      </c>
      <c r="D42" s="33" t="s">
        <v>25</v>
      </c>
      <c r="E42" s="33" t="s">
        <v>246</v>
      </c>
      <c r="F42" s="33" t="s">
        <v>25</v>
      </c>
      <c r="G42" s="33" t="s">
        <v>168</v>
      </c>
      <c r="H42" s="33" t="s">
        <v>69</v>
      </c>
      <c r="I42" s="34" t="s">
        <v>70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947963.51</v>
      </c>
      <c r="S42" s="33" t="s">
        <v>247</v>
      </c>
    </row>
    <row r="43" spans="1:19" s="30" customFormat="1" hidden="1" x14ac:dyDescent="0.25">
      <c r="A43" s="26" t="s">
        <v>37</v>
      </c>
      <c r="B43" s="27" t="s">
        <v>38</v>
      </c>
      <c r="C43" s="28" t="s">
        <v>33</v>
      </c>
      <c r="D43" s="28" t="s">
        <v>39</v>
      </c>
      <c r="E43" s="28" t="s">
        <v>25</v>
      </c>
      <c r="F43" s="28" t="s">
        <v>27</v>
      </c>
      <c r="G43" s="28" t="s">
        <v>25</v>
      </c>
      <c r="H43" s="28" t="s">
        <v>40</v>
      </c>
      <c r="I43" s="29" t="s">
        <v>41</v>
      </c>
      <c r="J43" s="29">
        <v>6913460.3399999999</v>
      </c>
      <c r="K43" s="29">
        <v>0</v>
      </c>
      <c r="L43" s="29">
        <v>5959879.5999999996</v>
      </c>
      <c r="M43" s="29">
        <v>953580.74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8" t="s">
        <v>25</v>
      </c>
    </row>
    <row r="44" spans="1:19" s="30" customFormat="1" hidden="1" x14ac:dyDescent="0.25">
      <c r="A44" s="26" t="s">
        <v>137</v>
      </c>
      <c r="B44" s="27" t="s">
        <v>95</v>
      </c>
      <c r="C44" s="28" t="s">
        <v>24</v>
      </c>
      <c r="D44" s="28" t="s">
        <v>25</v>
      </c>
      <c r="E44" s="28" t="s">
        <v>153</v>
      </c>
      <c r="F44" s="28" t="s">
        <v>25</v>
      </c>
      <c r="G44" s="28" t="s">
        <v>39</v>
      </c>
      <c r="H44" s="28" t="s">
        <v>40</v>
      </c>
      <c r="I44" s="29" t="s">
        <v>41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715185.55499999993</v>
      </c>
      <c r="S44" s="28" t="s">
        <v>154</v>
      </c>
    </row>
    <row r="45" spans="1:19" s="30" customFormat="1" hidden="1" x14ac:dyDescent="0.25">
      <c r="A45" s="26" t="s">
        <v>62</v>
      </c>
      <c r="B45" s="27" t="s">
        <v>54</v>
      </c>
      <c r="C45" s="28" t="s">
        <v>33</v>
      </c>
      <c r="D45" s="28" t="s">
        <v>55</v>
      </c>
      <c r="E45" s="28" t="s">
        <v>25</v>
      </c>
      <c r="F45" s="28" t="s">
        <v>56</v>
      </c>
      <c r="G45" s="28" t="s">
        <v>25</v>
      </c>
      <c r="H45" s="28" t="s">
        <v>57</v>
      </c>
      <c r="I45" s="29" t="s">
        <v>58</v>
      </c>
      <c r="J45" s="29">
        <v>22336999.989999998</v>
      </c>
      <c r="K45" s="29">
        <v>0</v>
      </c>
      <c r="L45" s="29">
        <v>19256034.469999999</v>
      </c>
      <c r="M45" s="29">
        <v>3080965.52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8" t="s">
        <v>25</v>
      </c>
    </row>
    <row r="46" spans="1:19" s="30" customFormat="1" hidden="1" x14ac:dyDescent="0.25">
      <c r="A46" s="26" t="s">
        <v>149</v>
      </c>
      <c r="B46" s="27" t="s">
        <v>95</v>
      </c>
      <c r="C46" s="28" t="s">
        <v>24</v>
      </c>
      <c r="D46" s="28" t="s">
        <v>25</v>
      </c>
      <c r="E46" s="28" t="s">
        <v>132</v>
      </c>
      <c r="F46" s="28" t="s">
        <v>25</v>
      </c>
      <c r="G46" s="28" t="s">
        <v>55</v>
      </c>
      <c r="H46" s="28" t="s">
        <v>57</v>
      </c>
      <c r="I46" s="29" t="s">
        <v>58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2310724.14</v>
      </c>
      <c r="S46" s="28" t="s">
        <v>133</v>
      </c>
    </row>
    <row r="47" spans="1:19" s="30" customFormat="1" hidden="1" x14ac:dyDescent="0.25">
      <c r="A47" s="36" t="s">
        <v>162</v>
      </c>
      <c r="B47" s="27" t="s">
        <v>156</v>
      </c>
      <c r="C47" s="28" t="s">
        <v>33</v>
      </c>
      <c r="D47" s="28" t="s">
        <v>180</v>
      </c>
      <c r="E47" s="28" t="s">
        <v>25</v>
      </c>
      <c r="F47" s="28" t="s">
        <v>181</v>
      </c>
      <c r="G47" s="28" t="s">
        <v>25</v>
      </c>
      <c r="H47" s="28" t="s">
        <v>182</v>
      </c>
      <c r="I47" s="29" t="s">
        <v>183</v>
      </c>
      <c r="J47" s="29">
        <v>3039540</v>
      </c>
      <c r="K47" s="29">
        <v>3039540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8" t="s">
        <v>25</v>
      </c>
    </row>
    <row r="48" spans="1:19" s="30" customFormat="1" hidden="1" x14ac:dyDescent="0.25">
      <c r="A48" s="26" t="s">
        <v>79</v>
      </c>
      <c r="B48" s="27" t="s">
        <v>66</v>
      </c>
      <c r="C48" s="28" t="s">
        <v>33</v>
      </c>
      <c r="D48" s="28" t="s">
        <v>80</v>
      </c>
      <c r="E48" s="28" t="s">
        <v>25</v>
      </c>
      <c r="F48" s="28" t="s">
        <v>81</v>
      </c>
      <c r="G48" s="28" t="s">
        <v>25</v>
      </c>
      <c r="H48" s="28" t="s">
        <v>82</v>
      </c>
      <c r="I48" s="29" t="s">
        <v>83</v>
      </c>
      <c r="J48" s="29">
        <v>678600</v>
      </c>
      <c r="K48" s="29">
        <v>0</v>
      </c>
      <c r="L48" s="29">
        <v>585000</v>
      </c>
      <c r="M48" s="29">
        <v>93600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8" t="s">
        <v>25</v>
      </c>
    </row>
    <row r="49" spans="1:19" s="30" customFormat="1" hidden="1" x14ac:dyDescent="0.25">
      <c r="A49" s="26" t="s">
        <v>108</v>
      </c>
      <c r="B49" s="27" t="s">
        <v>95</v>
      </c>
      <c r="C49" s="28" t="s">
        <v>33</v>
      </c>
      <c r="D49" s="28" t="s">
        <v>101</v>
      </c>
      <c r="E49" s="28" t="s">
        <v>25</v>
      </c>
      <c r="F49" s="28" t="s">
        <v>102</v>
      </c>
      <c r="G49" s="28" t="s">
        <v>25</v>
      </c>
      <c r="H49" s="28" t="s">
        <v>82</v>
      </c>
      <c r="I49" s="29" t="s">
        <v>83</v>
      </c>
      <c r="J49" s="29">
        <v>1322400</v>
      </c>
      <c r="K49" s="29">
        <v>0</v>
      </c>
      <c r="L49" s="29">
        <v>1140000</v>
      </c>
      <c r="M49" s="29">
        <v>182400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8" t="s">
        <v>25</v>
      </c>
    </row>
    <row r="50" spans="1:19" s="30" customFormat="1" hidden="1" x14ac:dyDescent="0.25">
      <c r="A50" s="26" t="s">
        <v>131</v>
      </c>
      <c r="B50" s="27" t="s">
        <v>95</v>
      </c>
      <c r="C50" s="28" t="s">
        <v>24</v>
      </c>
      <c r="D50" s="28" t="s">
        <v>25</v>
      </c>
      <c r="E50" s="28" t="s">
        <v>138</v>
      </c>
      <c r="F50" s="28" t="s">
        <v>25</v>
      </c>
      <c r="G50" s="28" t="s">
        <v>80</v>
      </c>
      <c r="H50" s="28" t="s">
        <v>82</v>
      </c>
      <c r="I50" s="29" t="s">
        <v>83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70200</v>
      </c>
      <c r="S50" s="28" t="s">
        <v>139</v>
      </c>
    </row>
    <row r="51" spans="1:19" s="30" customFormat="1" hidden="1" x14ac:dyDescent="0.25">
      <c r="A51" s="26" t="s">
        <v>167</v>
      </c>
      <c r="B51" s="27" t="s">
        <v>156</v>
      </c>
      <c r="C51" s="28" t="s">
        <v>33</v>
      </c>
      <c r="D51" s="28" t="s">
        <v>171</v>
      </c>
      <c r="E51" s="28" t="s">
        <v>25</v>
      </c>
      <c r="F51" s="28" t="s">
        <v>172</v>
      </c>
      <c r="G51" s="28" t="s">
        <v>25</v>
      </c>
      <c r="H51" s="28" t="s">
        <v>82</v>
      </c>
      <c r="I51" s="29" t="s">
        <v>83</v>
      </c>
      <c r="J51" s="29">
        <v>713400</v>
      </c>
      <c r="K51" s="29">
        <v>0</v>
      </c>
      <c r="L51" s="29">
        <v>615000</v>
      </c>
      <c r="M51" s="29">
        <v>98400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8" t="s">
        <v>25</v>
      </c>
    </row>
    <row r="52" spans="1:19" s="30" customFormat="1" hidden="1" x14ac:dyDescent="0.25">
      <c r="A52" s="26" t="s">
        <v>202</v>
      </c>
      <c r="B52" s="27" t="s">
        <v>156</v>
      </c>
      <c r="C52" s="28" t="s">
        <v>24</v>
      </c>
      <c r="D52" s="28" t="s">
        <v>25</v>
      </c>
      <c r="E52" s="28" t="s">
        <v>203</v>
      </c>
      <c r="F52" s="28" t="s">
        <v>25</v>
      </c>
      <c r="G52" s="28" t="s">
        <v>101</v>
      </c>
      <c r="H52" s="28" t="s">
        <v>82</v>
      </c>
      <c r="I52" s="29" t="s">
        <v>83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136800</v>
      </c>
      <c r="S52" s="28" t="s">
        <v>204</v>
      </c>
    </row>
    <row r="53" spans="1:19" s="30" customFormat="1" hidden="1" x14ac:dyDescent="0.25">
      <c r="A53" s="26" t="s">
        <v>236</v>
      </c>
      <c r="B53" s="27" t="s">
        <v>212</v>
      </c>
      <c r="C53" s="28" t="s">
        <v>24</v>
      </c>
      <c r="D53" s="28" t="s">
        <v>25</v>
      </c>
      <c r="E53" s="28" t="s">
        <v>243</v>
      </c>
      <c r="F53" s="28" t="s">
        <v>25</v>
      </c>
      <c r="G53" s="28" t="s">
        <v>171</v>
      </c>
      <c r="H53" s="28" t="s">
        <v>82</v>
      </c>
      <c r="I53" s="29" t="s">
        <v>83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73800</v>
      </c>
      <c r="S53" s="28" t="s">
        <v>244</v>
      </c>
    </row>
    <row r="54" spans="1:19" s="30" customFormat="1" hidden="1" x14ac:dyDescent="0.25">
      <c r="A54" s="26" t="s">
        <v>267</v>
      </c>
      <c r="B54" s="27" t="s">
        <v>252</v>
      </c>
      <c r="C54" s="28" t="s">
        <v>33</v>
      </c>
      <c r="D54" s="28" t="s">
        <v>273</v>
      </c>
      <c r="E54" s="28" t="s">
        <v>25</v>
      </c>
      <c r="F54" s="28" t="s">
        <v>274</v>
      </c>
      <c r="G54" s="28" t="s">
        <v>25</v>
      </c>
      <c r="H54" s="28" t="s">
        <v>82</v>
      </c>
      <c r="I54" s="29" t="s">
        <v>83</v>
      </c>
      <c r="J54" s="29">
        <v>939600</v>
      </c>
      <c r="K54" s="29">
        <v>0</v>
      </c>
      <c r="L54" s="29">
        <v>810000</v>
      </c>
      <c r="M54" s="29">
        <v>129600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8" t="s">
        <v>25</v>
      </c>
    </row>
    <row r="55" spans="1:19" s="30" customFormat="1" hidden="1" x14ac:dyDescent="0.25">
      <c r="A55" s="26" t="s">
        <v>326</v>
      </c>
      <c r="B55" s="27" t="s">
        <v>318</v>
      </c>
      <c r="C55" s="28" t="s">
        <v>24</v>
      </c>
      <c r="D55" s="28" t="s">
        <v>25</v>
      </c>
      <c r="E55" s="28" t="s">
        <v>345</v>
      </c>
      <c r="F55" s="28" t="s">
        <v>25</v>
      </c>
      <c r="G55" s="28" t="s">
        <v>273</v>
      </c>
      <c r="H55" s="28" t="s">
        <v>82</v>
      </c>
      <c r="I55" s="29" t="s">
        <v>83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97200</v>
      </c>
      <c r="S55" s="28" t="s">
        <v>346</v>
      </c>
    </row>
    <row r="56" spans="1:19" s="30" customFormat="1" x14ac:dyDescent="0.25">
      <c r="A56" s="26" t="s">
        <v>272</v>
      </c>
      <c r="B56" s="27" t="s">
        <v>252</v>
      </c>
      <c r="C56" s="28" t="s">
        <v>33</v>
      </c>
      <c r="D56" s="28" t="s">
        <v>263</v>
      </c>
      <c r="E56" s="28" t="s">
        <v>25</v>
      </c>
      <c r="F56" s="28" t="s">
        <v>264</v>
      </c>
      <c r="G56" s="28" t="s">
        <v>25</v>
      </c>
      <c r="H56" s="28" t="s">
        <v>265</v>
      </c>
      <c r="I56" s="29" t="s">
        <v>266</v>
      </c>
      <c r="J56" s="29">
        <v>336812045.30000001</v>
      </c>
      <c r="K56" s="29">
        <v>336812045.30000001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8" t="s">
        <v>25</v>
      </c>
    </row>
    <row r="57" spans="1:19" s="30" customFormat="1" hidden="1" x14ac:dyDescent="0.25">
      <c r="A57" s="26" t="s">
        <v>170</v>
      </c>
      <c r="B57" s="27" t="s">
        <v>156</v>
      </c>
      <c r="C57" s="28" t="s">
        <v>33</v>
      </c>
      <c r="D57" s="28" t="s">
        <v>190</v>
      </c>
      <c r="E57" s="28" t="s">
        <v>25</v>
      </c>
      <c r="F57" s="28" t="s">
        <v>191</v>
      </c>
      <c r="G57" s="28" t="s">
        <v>25</v>
      </c>
      <c r="H57" s="28" t="s">
        <v>192</v>
      </c>
      <c r="I57" s="29" t="s">
        <v>193</v>
      </c>
      <c r="J57" s="29">
        <v>5947384.3200000003</v>
      </c>
      <c r="K57" s="29">
        <v>1703232</v>
      </c>
      <c r="L57" s="29">
        <v>3658752</v>
      </c>
      <c r="M57" s="29">
        <v>585400.31999999995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8" t="s">
        <v>25</v>
      </c>
    </row>
    <row r="58" spans="1:19" s="30" customFormat="1" hidden="1" x14ac:dyDescent="0.25">
      <c r="A58" s="26" t="s">
        <v>291</v>
      </c>
      <c r="B58" s="27" t="s">
        <v>252</v>
      </c>
      <c r="C58" s="28" t="s">
        <v>24</v>
      </c>
      <c r="D58" s="28" t="s">
        <v>25</v>
      </c>
      <c r="E58" s="28" t="s">
        <v>309</v>
      </c>
      <c r="F58" s="28" t="s">
        <v>25</v>
      </c>
      <c r="G58" s="28" t="s">
        <v>190</v>
      </c>
      <c r="H58" s="28" t="s">
        <v>192</v>
      </c>
      <c r="I58" s="29" t="s">
        <v>193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439050.23999999999</v>
      </c>
      <c r="S58" s="28" t="s">
        <v>310</v>
      </c>
    </row>
    <row r="59" spans="1:19" hidden="1" x14ac:dyDescent="0.25">
      <c r="A59" s="13" t="s">
        <v>275</v>
      </c>
      <c r="B59" s="15" t="s">
        <v>252</v>
      </c>
      <c r="C59" s="11" t="s">
        <v>33</v>
      </c>
      <c r="D59" s="11" t="s">
        <v>253</v>
      </c>
      <c r="E59" s="11" t="s">
        <v>25</v>
      </c>
      <c r="F59" s="11" t="s">
        <v>254</v>
      </c>
      <c r="G59" s="11" t="s">
        <v>25</v>
      </c>
      <c r="H59" s="11" t="s">
        <v>255</v>
      </c>
      <c r="I59" s="12" t="s">
        <v>256</v>
      </c>
      <c r="J59" s="12">
        <v>70528000</v>
      </c>
      <c r="K59" s="12">
        <v>0</v>
      </c>
      <c r="L59" s="12">
        <v>60800000</v>
      </c>
      <c r="M59" s="12">
        <v>9728000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1" t="s">
        <v>25</v>
      </c>
    </row>
    <row r="60" spans="1:19" hidden="1" x14ac:dyDescent="0.25">
      <c r="A60" s="13" t="s">
        <v>347</v>
      </c>
      <c r="B60" s="15" t="s">
        <v>318</v>
      </c>
      <c r="C60" s="11" t="s">
        <v>24</v>
      </c>
      <c r="D60" s="11" t="s">
        <v>25</v>
      </c>
      <c r="E60" s="11" t="s">
        <v>351</v>
      </c>
      <c r="F60" s="11" t="s">
        <v>25</v>
      </c>
      <c r="G60" s="11" t="s">
        <v>253</v>
      </c>
      <c r="H60" s="11" t="s">
        <v>255</v>
      </c>
      <c r="I60" s="12" t="s">
        <v>256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9728000</v>
      </c>
      <c r="S60" s="11" t="s">
        <v>352</v>
      </c>
    </row>
    <row r="61" spans="1:19" s="30" customFormat="1" hidden="1" x14ac:dyDescent="0.25">
      <c r="A61" s="26" t="s">
        <v>173</v>
      </c>
      <c r="B61" s="27" t="s">
        <v>156</v>
      </c>
      <c r="C61" s="28" t="s">
        <v>33</v>
      </c>
      <c r="D61" s="28" t="s">
        <v>163</v>
      </c>
      <c r="E61" s="28" t="s">
        <v>25</v>
      </c>
      <c r="F61" s="28" t="s">
        <v>164</v>
      </c>
      <c r="G61" s="28" t="s">
        <v>25</v>
      </c>
      <c r="H61" s="28" t="s">
        <v>165</v>
      </c>
      <c r="I61" s="29" t="s">
        <v>166</v>
      </c>
      <c r="J61" s="29">
        <v>850000</v>
      </c>
      <c r="K61" s="29">
        <v>850000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8" t="s">
        <v>25</v>
      </c>
    </row>
    <row r="62" spans="1:19" hidden="1" x14ac:dyDescent="0.25">
      <c r="A62" s="13" t="s">
        <v>113</v>
      </c>
      <c r="B62" s="15" t="s">
        <v>95</v>
      </c>
      <c r="C62" s="11" t="s">
        <v>33</v>
      </c>
      <c r="D62" s="11" t="s">
        <v>119</v>
      </c>
      <c r="E62" s="11" t="s">
        <v>25</v>
      </c>
      <c r="F62" s="11" t="s">
        <v>27</v>
      </c>
      <c r="G62" s="11" t="s">
        <v>25</v>
      </c>
      <c r="H62" s="11" t="s">
        <v>120</v>
      </c>
      <c r="I62" s="12" t="s">
        <v>121</v>
      </c>
      <c r="J62" s="12">
        <v>225523905.98280001</v>
      </c>
      <c r="K62" s="12">
        <v>0</v>
      </c>
      <c r="L62" s="12">
        <v>194417160.33000001</v>
      </c>
      <c r="M62" s="12">
        <v>31106745.649999999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1" t="s">
        <v>25</v>
      </c>
    </row>
    <row r="63" spans="1:19" hidden="1" x14ac:dyDescent="0.25">
      <c r="A63" s="13" t="s">
        <v>118</v>
      </c>
      <c r="B63" s="15" t="s">
        <v>95</v>
      </c>
      <c r="C63" s="11" t="s">
        <v>33</v>
      </c>
      <c r="D63" s="11" t="s">
        <v>123</v>
      </c>
      <c r="E63" s="11" t="s">
        <v>25</v>
      </c>
      <c r="F63" s="11" t="s">
        <v>27</v>
      </c>
      <c r="G63" s="11" t="s">
        <v>25</v>
      </c>
      <c r="H63" s="11" t="s">
        <v>120</v>
      </c>
      <c r="I63" s="12" t="s">
        <v>121</v>
      </c>
      <c r="J63" s="12">
        <v>1692000.05</v>
      </c>
      <c r="K63" s="12">
        <v>0</v>
      </c>
      <c r="L63" s="12">
        <v>1458620.73</v>
      </c>
      <c r="M63" s="12">
        <v>233379.32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1" t="s">
        <v>25</v>
      </c>
    </row>
    <row r="64" spans="1:19" hidden="1" x14ac:dyDescent="0.25">
      <c r="A64" s="13" t="s">
        <v>122</v>
      </c>
      <c r="B64" s="15" t="s">
        <v>95</v>
      </c>
      <c r="C64" s="11" t="s">
        <v>33</v>
      </c>
      <c r="D64" s="11" t="s">
        <v>125</v>
      </c>
      <c r="E64" s="11" t="s">
        <v>25</v>
      </c>
      <c r="F64" s="11" t="s">
        <v>27</v>
      </c>
      <c r="G64" s="11" t="s">
        <v>25</v>
      </c>
      <c r="H64" s="11" t="s">
        <v>120</v>
      </c>
      <c r="I64" s="12" t="s">
        <v>121</v>
      </c>
      <c r="J64" s="12">
        <v>5551444.0044</v>
      </c>
      <c r="K64" s="12">
        <v>0</v>
      </c>
      <c r="L64" s="12">
        <v>4785727.59</v>
      </c>
      <c r="M64" s="12">
        <v>765716.41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1" t="s">
        <v>25</v>
      </c>
    </row>
    <row r="65" spans="1:19" hidden="1" x14ac:dyDescent="0.25">
      <c r="A65" s="13" t="s">
        <v>175</v>
      </c>
      <c r="B65" s="15" t="s">
        <v>156</v>
      </c>
      <c r="C65" s="11" t="s">
        <v>33</v>
      </c>
      <c r="D65" s="11" t="s">
        <v>174</v>
      </c>
      <c r="E65" s="11" t="s">
        <v>25</v>
      </c>
      <c r="F65" s="11" t="s">
        <v>27</v>
      </c>
      <c r="G65" s="11" t="s">
        <v>25</v>
      </c>
      <c r="H65" s="11" t="s">
        <v>120</v>
      </c>
      <c r="I65" s="12" t="s">
        <v>121</v>
      </c>
      <c r="J65" s="12">
        <v>93519049.969999999</v>
      </c>
      <c r="K65" s="12">
        <v>0</v>
      </c>
      <c r="L65" s="12">
        <v>80619870.659999996</v>
      </c>
      <c r="M65" s="12">
        <v>12899179.310000001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1" t="s">
        <v>25</v>
      </c>
    </row>
    <row r="66" spans="1:19" hidden="1" x14ac:dyDescent="0.25">
      <c r="A66" s="13" t="s">
        <v>177</v>
      </c>
      <c r="B66" s="15" t="s">
        <v>156</v>
      </c>
      <c r="C66" s="11" t="s">
        <v>33</v>
      </c>
      <c r="D66" s="11" t="s">
        <v>176</v>
      </c>
      <c r="E66" s="11" t="s">
        <v>25</v>
      </c>
      <c r="F66" s="11" t="s">
        <v>27</v>
      </c>
      <c r="G66" s="11" t="s">
        <v>25</v>
      </c>
      <c r="H66" s="11" t="s">
        <v>120</v>
      </c>
      <c r="I66" s="12" t="s">
        <v>121</v>
      </c>
      <c r="J66" s="12">
        <v>5989942.5099999998</v>
      </c>
      <c r="K66" s="12">
        <v>0</v>
      </c>
      <c r="L66" s="12">
        <v>5163743.54</v>
      </c>
      <c r="M66" s="12">
        <v>826198.97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1" t="s">
        <v>25</v>
      </c>
    </row>
    <row r="67" spans="1:19" hidden="1" x14ac:dyDescent="0.25">
      <c r="A67" s="13" t="s">
        <v>179</v>
      </c>
      <c r="B67" s="15" t="s">
        <v>156</v>
      </c>
      <c r="C67" s="11" t="s">
        <v>33</v>
      </c>
      <c r="D67" s="11" t="s">
        <v>178</v>
      </c>
      <c r="E67" s="11" t="s">
        <v>25</v>
      </c>
      <c r="F67" s="11" t="s">
        <v>27</v>
      </c>
      <c r="G67" s="11" t="s">
        <v>25</v>
      </c>
      <c r="H67" s="11" t="s">
        <v>120</v>
      </c>
      <c r="I67" s="12" t="s">
        <v>121</v>
      </c>
      <c r="J67" s="12">
        <v>8929609.9940000009</v>
      </c>
      <c r="K67" s="12">
        <v>0</v>
      </c>
      <c r="L67" s="12">
        <v>7697939.6500000004</v>
      </c>
      <c r="M67" s="12">
        <v>1231670.3400000001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1" t="s">
        <v>25</v>
      </c>
    </row>
    <row r="68" spans="1:19" hidden="1" x14ac:dyDescent="0.25">
      <c r="A68" s="13" t="s">
        <v>288</v>
      </c>
      <c r="B68" s="15" t="s">
        <v>252</v>
      </c>
      <c r="C68" s="11" t="s">
        <v>24</v>
      </c>
      <c r="D68" s="11" t="s">
        <v>25</v>
      </c>
      <c r="E68" s="11" t="s">
        <v>292</v>
      </c>
      <c r="F68" s="11" t="s">
        <v>25</v>
      </c>
      <c r="G68" s="11" t="s">
        <v>123</v>
      </c>
      <c r="H68" s="11" t="s">
        <v>120</v>
      </c>
      <c r="I68" s="12" t="s">
        <v>121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175034.49</v>
      </c>
      <c r="S68" s="11" t="s">
        <v>293</v>
      </c>
    </row>
    <row r="69" spans="1:19" hidden="1" x14ac:dyDescent="0.25">
      <c r="A69" s="13" t="s">
        <v>294</v>
      </c>
      <c r="B69" s="15" t="s">
        <v>252</v>
      </c>
      <c r="C69" s="11" t="s">
        <v>24</v>
      </c>
      <c r="D69" s="11" t="s">
        <v>25</v>
      </c>
      <c r="E69" s="11" t="s">
        <v>289</v>
      </c>
      <c r="F69" s="11" t="s">
        <v>25</v>
      </c>
      <c r="G69" s="11" t="s">
        <v>125</v>
      </c>
      <c r="H69" s="11" t="s">
        <v>120</v>
      </c>
      <c r="I69" s="12" t="s">
        <v>121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574287.31000000006</v>
      </c>
      <c r="S69" s="11" t="s">
        <v>290</v>
      </c>
    </row>
    <row r="70" spans="1:19" hidden="1" x14ac:dyDescent="0.25">
      <c r="A70" s="13" t="s">
        <v>297</v>
      </c>
      <c r="B70" s="15" t="s">
        <v>252</v>
      </c>
      <c r="C70" s="11" t="s">
        <v>24</v>
      </c>
      <c r="D70" s="11" t="s">
        <v>25</v>
      </c>
      <c r="E70" s="11" t="s">
        <v>298</v>
      </c>
      <c r="F70" s="11" t="s">
        <v>25</v>
      </c>
      <c r="G70" s="11" t="s">
        <v>176</v>
      </c>
      <c r="H70" s="11" t="s">
        <v>120</v>
      </c>
      <c r="I70" s="12" t="s">
        <v>121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619649.23</v>
      </c>
      <c r="S70" s="11" t="s">
        <v>299</v>
      </c>
    </row>
    <row r="71" spans="1:19" hidden="1" x14ac:dyDescent="0.25">
      <c r="A71" s="13" t="s">
        <v>305</v>
      </c>
      <c r="B71" s="15" t="s">
        <v>252</v>
      </c>
      <c r="C71" s="11" t="s">
        <v>24</v>
      </c>
      <c r="D71" s="11" t="s">
        <v>25</v>
      </c>
      <c r="E71" s="11" t="s">
        <v>286</v>
      </c>
      <c r="F71" s="11" t="s">
        <v>25</v>
      </c>
      <c r="G71" s="11" t="s">
        <v>178</v>
      </c>
      <c r="H71" s="11" t="s">
        <v>120</v>
      </c>
      <c r="I71" s="12" t="s">
        <v>121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923752.76</v>
      </c>
      <c r="S71" s="11" t="s">
        <v>287</v>
      </c>
    </row>
    <row r="72" spans="1:19" hidden="1" x14ac:dyDescent="0.25">
      <c r="A72" s="13" t="s">
        <v>308</v>
      </c>
      <c r="B72" s="15" t="s">
        <v>252</v>
      </c>
      <c r="C72" s="11" t="s">
        <v>24</v>
      </c>
      <c r="D72" s="11" t="s">
        <v>25</v>
      </c>
      <c r="E72" s="11" t="s">
        <v>301</v>
      </c>
      <c r="F72" s="11" t="s">
        <v>25</v>
      </c>
      <c r="G72" s="11" t="s">
        <v>174</v>
      </c>
      <c r="H72" s="11" t="s">
        <v>120</v>
      </c>
      <c r="I72" s="12" t="s">
        <v>121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9674384.4800000004</v>
      </c>
      <c r="S72" s="11" t="s">
        <v>302</v>
      </c>
    </row>
    <row r="73" spans="1:19" hidden="1" x14ac:dyDescent="0.25">
      <c r="A73" s="13" t="s">
        <v>314</v>
      </c>
      <c r="B73" s="15" t="s">
        <v>252</v>
      </c>
      <c r="C73" s="11" t="s">
        <v>24</v>
      </c>
      <c r="D73" s="11" t="s">
        <v>25</v>
      </c>
      <c r="E73" s="11" t="s">
        <v>295</v>
      </c>
      <c r="F73" s="11" t="s">
        <v>25</v>
      </c>
      <c r="G73" s="11" t="s">
        <v>119</v>
      </c>
      <c r="H73" s="11" t="s">
        <v>120</v>
      </c>
      <c r="I73" s="12" t="s">
        <v>121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23330059.239999998</v>
      </c>
      <c r="S73" s="11" t="s">
        <v>296</v>
      </c>
    </row>
    <row r="74" spans="1:19" hidden="1" x14ac:dyDescent="0.25">
      <c r="A74" s="13" t="s">
        <v>226</v>
      </c>
      <c r="B74" s="15" t="s">
        <v>212</v>
      </c>
      <c r="C74" s="11" t="s">
        <v>33</v>
      </c>
      <c r="D74" s="11" t="s">
        <v>213</v>
      </c>
      <c r="E74" s="11" t="s">
        <v>25</v>
      </c>
      <c r="F74" s="11" t="s">
        <v>27</v>
      </c>
      <c r="G74" s="11" t="s">
        <v>25</v>
      </c>
      <c r="H74" s="11" t="s">
        <v>214</v>
      </c>
      <c r="I74" s="12" t="s">
        <v>215</v>
      </c>
      <c r="J74" s="12">
        <v>284265.19199999998</v>
      </c>
      <c r="K74" s="12">
        <v>0</v>
      </c>
      <c r="L74" s="12">
        <v>245056.2</v>
      </c>
      <c r="M74" s="12">
        <v>39208.99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1" t="s">
        <v>25</v>
      </c>
    </row>
    <row r="75" spans="1:19" hidden="1" x14ac:dyDescent="0.25">
      <c r="A75" s="13" t="s">
        <v>233</v>
      </c>
      <c r="B75" s="15" t="s">
        <v>212</v>
      </c>
      <c r="C75" s="11" t="s">
        <v>24</v>
      </c>
      <c r="D75" s="11" t="s">
        <v>25</v>
      </c>
      <c r="E75" s="11" t="s">
        <v>234</v>
      </c>
      <c r="F75" s="11" t="s">
        <v>25</v>
      </c>
      <c r="G75" s="11" t="s">
        <v>213</v>
      </c>
      <c r="H75" s="11" t="s">
        <v>214</v>
      </c>
      <c r="I75" s="12" t="s">
        <v>215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29406.74</v>
      </c>
      <c r="S75" s="11" t="s">
        <v>235</v>
      </c>
    </row>
    <row r="76" spans="1:19" s="30" customFormat="1" hidden="1" x14ac:dyDescent="0.25">
      <c r="A76" s="26" t="s">
        <v>323</v>
      </c>
      <c r="B76" s="27" t="s">
        <v>318</v>
      </c>
      <c r="C76" s="28" t="s">
        <v>33</v>
      </c>
      <c r="D76" s="28" t="s">
        <v>322</v>
      </c>
      <c r="E76" s="28" t="s">
        <v>25</v>
      </c>
      <c r="F76" s="28" t="s">
        <v>27</v>
      </c>
      <c r="G76" s="28" t="s">
        <v>25</v>
      </c>
      <c r="H76" s="28" t="s">
        <v>214</v>
      </c>
      <c r="I76" s="29" t="s">
        <v>215</v>
      </c>
      <c r="J76" s="29">
        <v>1027823.79</v>
      </c>
      <c r="K76" s="29">
        <v>0</v>
      </c>
      <c r="L76" s="29">
        <v>886054.99</v>
      </c>
      <c r="M76" s="29">
        <v>141768.79999999999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8" t="s">
        <v>25</v>
      </c>
    </row>
    <row r="77" spans="1:19" s="30" customFormat="1" hidden="1" x14ac:dyDescent="0.25">
      <c r="A77" s="26" t="s">
        <v>329</v>
      </c>
      <c r="B77" s="27" t="s">
        <v>318</v>
      </c>
      <c r="C77" s="28" t="s">
        <v>24</v>
      </c>
      <c r="D77" s="28" t="s">
        <v>25</v>
      </c>
      <c r="E77" s="28" t="s">
        <v>330</v>
      </c>
      <c r="F77" s="28" t="s">
        <v>25</v>
      </c>
      <c r="G77" s="28" t="s">
        <v>322</v>
      </c>
      <c r="H77" s="28" t="s">
        <v>214</v>
      </c>
      <c r="I77" s="29" t="s">
        <v>215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106326.6</v>
      </c>
      <c r="S77" s="28" t="s">
        <v>331</v>
      </c>
    </row>
    <row r="78" spans="1:19" s="30" customFormat="1" hidden="1" x14ac:dyDescent="0.25">
      <c r="A78" s="26" t="s">
        <v>124</v>
      </c>
      <c r="B78" s="27" t="s">
        <v>95</v>
      </c>
      <c r="C78" s="28" t="s">
        <v>33</v>
      </c>
      <c r="D78" s="28" t="s">
        <v>104</v>
      </c>
      <c r="E78" s="28" t="s">
        <v>25</v>
      </c>
      <c r="F78" s="28" t="s">
        <v>105</v>
      </c>
      <c r="G78" s="28" t="s">
        <v>25</v>
      </c>
      <c r="H78" s="28" t="s">
        <v>106</v>
      </c>
      <c r="I78" s="29" t="s">
        <v>107</v>
      </c>
      <c r="J78" s="29">
        <v>12970922.3244</v>
      </c>
      <c r="K78" s="29">
        <v>0</v>
      </c>
      <c r="L78" s="29">
        <v>11181829.59</v>
      </c>
      <c r="M78" s="29">
        <v>1789092.73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8" t="s">
        <v>25</v>
      </c>
    </row>
    <row r="79" spans="1:19" s="30" customFormat="1" hidden="1" x14ac:dyDescent="0.25">
      <c r="A79" s="26" t="s">
        <v>205</v>
      </c>
      <c r="B79" s="27" t="s">
        <v>156</v>
      </c>
      <c r="C79" s="28" t="s">
        <v>24</v>
      </c>
      <c r="D79" s="28" t="s">
        <v>25</v>
      </c>
      <c r="E79" s="28" t="s">
        <v>200</v>
      </c>
      <c r="F79" s="28" t="s">
        <v>25</v>
      </c>
      <c r="G79" s="28" t="s">
        <v>104</v>
      </c>
      <c r="H79" s="28" t="s">
        <v>106</v>
      </c>
      <c r="I79" s="29" t="s">
        <v>107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1341819.55</v>
      </c>
      <c r="S79" s="28" t="s">
        <v>201</v>
      </c>
    </row>
    <row r="80" spans="1:19" s="30" customFormat="1" hidden="1" x14ac:dyDescent="0.25">
      <c r="A80" s="26" t="s">
        <v>84</v>
      </c>
      <c r="B80" s="27" t="s">
        <v>66</v>
      </c>
      <c r="C80" s="28" t="s">
        <v>33</v>
      </c>
      <c r="D80" s="28" t="s">
        <v>90</v>
      </c>
      <c r="E80" s="28" t="s">
        <v>25</v>
      </c>
      <c r="F80" s="28" t="s">
        <v>91</v>
      </c>
      <c r="G80" s="28" t="s">
        <v>25</v>
      </c>
      <c r="H80" s="28" t="s">
        <v>92</v>
      </c>
      <c r="I80" s="29" t="s">
        <v>93</v>
      </c>
      <c r="J80" s="29">
        <v>214220448</v>
      </c>
      <c r="K80" s="29">
        <v>0</v>
      </c>
      <c r="L80" s="29">
        <v>184672800</v>
      </c>
      <c r="M80" s="29">
        <v>29547648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8" t="s">
        <v>25</v>
      </c>
    </row>
    <row r="81" spans="1:19" s="30" customFormat="1" hidden="1" x14ac:dyDescent="0.25">
      <c r="A81" s="26" t="s">
        <v>208</v>
      </c>
      <c r="B81" s="27" t="s">
        <v>156</v>
      </c>
      <c r="C81" s="28" t="s">
        <v>24</v>
      </c>
      <c r="D81" s="28" t="s">
        <v>25</v>
      </c>
      <c r="E81" s="28" t="s">
        <v>209</v>
      </c>
      <c r="F81" s="28" t="s">
        <v>25</v>
      </c>
      <c r="G81" s="28" t="s">
        <v>90</v>
      </c>
      <c r="H81" s="28" t="s">
        <v>92</v>
      </c>
      <c r="I81" s="29" t="s">
        <v>93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>
        <v>0</v>
      </c>
      <c r="Q81" s="29">
        <v>0</v>
      </c>
      <c r="R81" s="29">
        <v>22160736</v>
      </c>
      <c r="S81" s="28" t="s">
        <v>210</v>
      </c>
    </row>
    <row r="82" spans="1:19" s="30" customFormat="1" hidden="1" x14ac:dyDescent="0.25">
      <c r="A82" s="26" t="s">
        <v>126</v>
      </c>
      <c r="B82" s="27" t="s">
        <v>95</v>
      </c>
      <c r="C82" s="28" t="s">
        <v>33</v>
      </c>
      <c r="D82" s="28" t="s">
        <v>127</v>
      </c>
      <c r="E82" s="28" t="s">
        <v>25</v>
      </c>
      <c r="F82" s="28" t="s">
        <v>128</v>
      </c>
      <c r="G82" s="28" t="s">
        <v>25</v>
      </c>
      <c r="H82" s="28" t="s">
        <v>129</v>
      </c>
      <c r="I82" s="29" t="s">
        <v>130</v>
      </c>
      <c r="J82" s="29">
        <v>15949800</v>
      </c>
      <c r="K82" s="29">
        <v>7650000</v>
      </c>
      <c r="L82" s="29">
        <v>7155000</v>
      </c>
      <c r="M82" s="29">
        <v>1144800</v>
      </c>
      <c r="N82" s="29">
        <v>0</v>
      </c>
      <c r="O82" s="29">
        <v>0</v>
      </c>
      <c r="P82" s="29">
        <v>0</v>
      </c>
      <c r="Q82" s="29">
        <v>0</v>
      </c>
      <c r="R82" s="29">
        <v>0</v>
      </c>
      <c r="S82" s="28" t="s">
        <v>25</v>
      </c>
    </row>
    <row r="83" spans="1:19" s="30" customFormat="1" hidden="1" x14ac:dyDescent="0.25">
      <c r="A83" s="26" t="s">
        <v>303</v>
      </c>
      <c r="B83" s="27" t="s">
        <v>252</v>
      </c>
      <c r="C83" s="28" t="s">
        <v>24</v>
      </c>
      <c r="D83" s="28" t="s">
        <v>25</v>
      </c>
      <c r="E83" s="28" t="s">
        <v>306</v>
      </c>
      <c r="F83" s="28" t="s">
        <v>25</v>
      </c>
      <c r="G83" s="28" t="s">
        <v>127</v>
      </c>
      <c r="H83" s="28" t="s">
        <v>129</v>
      </c>
      <c r="I83" s="29" t="s">
        <v>130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858600</v>
      </c>
      <c r="S83" s="28" t="s">
        <v>307</v>
      </c>
    </row>
    <row r="84" spans="1:19" s="30" customFormat="1" hidden="1" x14ac:dyDescent="0.25">
      <c r="A84" s="26" t="s">
        <v>280</v>
      </c>
      <c r="B84" s="27" t="s">
        <v>252</v>
      </c>
      <c r="C84" s="28" t="s">
        <v>33</v>
      </c>
      <c r="D84" s="28" t="s">
        <v>268</v>
      </c>
      <c r="E84" s="28" t="s">
        <v>25</v>
      </c>
      <c r="F84" s="28" t="s">
        <v>269</v>
      </c>
      <c r="G84" s="28" t="s">
        <v>25</v>
      </c>
      <c r="H84" s="28" t="s">
        <v>270</v>
      </c>
      <c r="I84" s="29" t="s">
        <v>271</v>
      </c>
      <c r="J84" s="29">
        <v>680000</v>
      </c>
      <c r="K84" s="29">
        <v>680000</v>
      </c>
      <c r="L84" s="29">
        <v>0</v>
      </c>
      <c r="M84" s="29">
        <v>0</v>
      </c>
      <c r="N84" s="29">
        <v>0</v>
      </c>
      <c r="O84" s="29">
        <v>0</v>
      </c>
      <c r="P84" s="29">
        <v>0</v>
      </c>
      <c r="Q84" s="29">
        <v>0</v>
      </c>
      <c r="R84" s="29">
        <v>0</v>
      </c>
      <c r="S84" s="28" t="s">
        <v>25</v>
      </c>
    </row>
    <row r="85" spans="1:19" s="30" customFormat="1" hidden="1" x14ac:dyDescent="0.25">
      <c r="A85" s="26" t="s">
        <v>184</v>
      </c>
      <c r="B85" s="27" t="s">
        <v>156</v>
      </c>
      <c r="C85" s="28" t="s">
        <v>33</v>
      </c>
      <c r="D85" s="28" t="s">
        <v>157</v>
      </c>
      <c r="E85" s="28" t="s">
        <v>25</v>
      </c>
      <c r="F85" s="28" t="s">
        <v>27</v>
      </c>
      <c r="G85" s="28" t="s">
        <v>25</v>
      </c>
      <c r="H85" s="28" t="s">
        <v>158</v>
      </c>
      <c r="I85" s="29" t="s">
        <v>159</v>
      </c>
      <c r="J85" s="29">
        <v>12296000</v>
      </c>
      <c r="K85" s="29">
        <v>0</v>
      </c>
      <c r="L85" s="29">
        <v>10600000</v>
      </c>
      <c r="M85" s="29">
        <v>1696000</v>
      </c>
      <c r="N85" s="29">
        <v>0</v>
      </c>
      <c r="O85" s="29">
        <v>0</v>
      </c>
      <c r="P85" s="29">
        <v>0</v>
      </c>
      <c r="Q85" s="29">
        <v>0</v>
      </c>
      <c r="R85" s="29">
        <v>0</v>
      </c>
      <c r="S85" s="28" t="s">
        <v>25</v>
      </c>
    </row>
    <row r="86" spans="1:19" s="30" customFormat="1" hidden="1" x14ac:dyDescent="0.25">
      <c r="A86" s="26" t="s">
        <v>189</v>
      </c>
      <c r="B86" s="27" t="s">
        <v>156</v>
      </c>
      <c r="C86" s="28" t="s">
        <v>33</v>
      </c>
      <c r="D86" s="28" t="s">
        <v>161</v>
      </c>
      <c r="E86" s="28" t="s">
        <v>25</v>
      </c>
      <c r="F86" s="28" t="s">
        <v>27</v>
      </c>
      <c r="G86" s="28" t="s">
        <v>25</v>
      </c>
      <c r="H86" s="28" t="s">
        <v>158</v>
      </c>
      <c r="I86" s="29" t="s">
        <v>159</v>
      </c>
      <c r="J86" s="29">
        <v>12876000</v>
      </c>
      <c r="K86" s="29">
        <v>0</v>
      </c>
      <c r="L86" s="29">
        <v>11100000</v>
      </c>
      <c r="M86" s="29">
        <v>1776000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8" t="s">
        <v>25</v>
      </c>
    </row>
    <row r="87" spans="1:19" s="30" customFormat="1" hidden="1" x14ac:dyDescent="0.25">
      <c r="A87" s="26" t="s">
        <v>245</v>
      </c>
      <c r="B87" s="27" t="s">
        <v>212</v>
      </c>
      <c r="C87" s="28" t="s">
        <v>24</v>
      </c>
      <c r="D87" s="28" t="s">
        <v>25</v>
      </c>
      <c r="E87" s="28" t="s">
        <v>237</v>
      </c>
      <c r="F87" s="28" t="s">
        <v>25</v>
      </c>
      <c r="G87" s="28" t="s">
        <v>157</v>
      </c>
      <c r="H87" s="28" t="s">
        <v>158</v>
      </c>
      <c r="I87" s="29" t="s">
        <v>159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  <c r="R87" s="29">
        <v>1272000</v>
      </c>
      <c r="S87" s="28" t="s">
        <v>238</v>
      </c>
    </row>
    <row r="88" spans="1:19" s="30" customFormat="1" hidden="1" x14ac:dyDescent="0.25">
      <c r="A88" s="26" t="s">
        <v>248</v>
      </c>
      <c r="B88" s="27" t="s">
        <v>212</v>
      </c>
      <c r="C88" s="28" t="s">
        <v>24</v>
      </c>
      <c r="D88" s="28" t="s">
        <v>25</v>
      </c>
      <c r="E88" s="28" t="s">
        <v>240</v>
      </c>
      <c r="F88" s="28" t="s">
        <v>25</v>
      </c>
      <c r="G88" s="28" t="s">
        <v>161</v>
      </c>
      <c r="H88" s="28" t="s">
        <v>158</v>
      </c>
      <c r="I88" s="29" t="s">
        <v>159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v>0</v>
      </c>
      <c r="R88" s="29">
        <v>1332000</v>
      </c>
      <c r="S88" s="28" t="s">
        <v>241</v>
      </c>
    </row>
    <row r="89" spans="1:19" s="30" customFormat="1" hidden="1" x14ac:dyDescent="0.25">
      <c r="A89" s="26" t="s">
        <v>285</v>
      </c>
      <c r="B89" s="27" t="s">
        <v>252</v>
      </c>
      <c r="C89" s="28" t="s">
        <v>33</v>
      </c>
      <c r="D89" s="28" t="s">
        <v>276</v>
      </c>
      <c r="E89" s="28" t="s">
        <v>25</v>
      </c>
      <c r="F89" s="28" t="s">
        <v>277</v>
      </c>
      <c r="G89" s="28" t="s">
        <v>25</v>
      </c>
      <c r="H89" s="28" t="s">
        <v>278</v>
      </c>
      <c r="I89" s="29" t="s">
        <v>279</v>
      </c>
      <c r="J89" s="29">
        <v>1811413.4047999999</v>
      </c>
      <c r="K89" s="29">
        <v>0</v>
      </c>
      <c r="L89" s="29">
        <v>1561563.28</v>
      </c>
      <c r="M89" s="29">
        <v>249850.12</v>
      </c>
      <c r="N89" s="29">
        <v>0</v>
      </c>
      <c r="O89" s="29">
        <v>0</v>
      </c>
      <c r="P89" s="29">
        <v>0</v>
      </c>
      <c r="Q89" s="29">
        <v>0</v>
      </c>
      <c r="R89" s="29">
        <v>0</v>
      </c>
      <c r="S89" s="28" t="s">
        <v>25</v>
      </c>
    </row>
    <row r="90" spans="1:19" s="30" customFormat="1" hidden="1" x14ac:dyDescent="0.25">
      <c r="A90" s="26" t="s">
        <v>332</v>
      </c>
      <c r="B90" s="27" t="s">
        <v>318</v>
      </c>
      <c r="C90" s="28" t="s">
        <v>24</v>
      </c>
      <c r="D90" s="28" t="s">
        <v>25</v>
      </c>
      <c r="E90" s="28" t="s">
        <v>339</v>
      </c>
      <c r="F90" s="28" t="s">
        <v>25</v>
      </c>
      <c r="G90" s="28" t="s">
        <v>276</v>
      </c>
      <c r="H90" s="28" t="s">
        <v>278</v>
      </c>
      <c r="I90" s="29" t="s">
        <v>279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187387.59</v>
      </c>
      <c r="S90" s="28" t="s">
        <v>340</v>
      </c>
    </row>
    <row r="91" spans="1:19" s="30" customFormat="1" hidden="1" x14ac:dyDescent="0.25">
      <c r="A91" s="26" t="s">
        <v>194</v>
      </c>
      <c r="B91" s="27" t="s">
        <v>156</v>
      </c>
      <c r="C91" s="28" t="s">
        <v>33</v>
      </c>
      <c r="D91" s="28" t="s">
        <v>185</v>
      </c>
      <c r="E91" s="28" t="s">
        <v>25</v>
      </c>
      <c r="F91" s="28" t="s">
        <v>186</v>
      </c>
      <c r="G91" s="28" t="s">
        <v>25</v>
      </c>
      <c r="H91" s="28" t="s">
        <v>187</v>
      </c>
      <c r="I91" s="29" t="s">
        <v>188</v>
      </c>
      <c r="J91" s="29">
        <v>146624383.75999999</v>
      </c>
      <c r="K91" s="29">
        <v>33666559.579999998</v>
      </c>
      <c r="L91" s="29">
        <v>97377434.629999995</v>
      </c>
      <c r="M91" s="29">
        <v>15580389.550000001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8" t="s">
        <v>25</v>
      </c>
    </row>
    <row r="92" spans="1:19" s="30" customFormat="1" hidden="1" x14ac:dyDescent="0.25">
      <c r="A92" s="26" t="s">
        <v>311</v>
      </c>
      <c r="B92" s="27" t="s">
        <v>252</v>
      </c>
      <c r="C92" s="28" t="s">
        <v>24</v>
      </c>
      <c r="D92" s="28" t="s">
        <v>25</v>
      </c>
      <c r="E92" s="28" t="s">
        <v>312</v>
      </c>
      <c r="F92" s="28" t="s">
        <v>25</v>
      </c>
      <c r="G92" s="28" t="s">
        <v>185</v>
      </c>
      <c r="H92" s="28" t="s">
        <v>187</v>
      </c>
      <c r="I92" s="29" t="s">
        <v>188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29">
        <v>0</v>
      </c>
      <c r="Q92" s="29">
        <v>0</v>
      </c>
      <c r="R92" s="29">
        <v>11685292.16</v>
      </c>
      <c r="S92" s="28" t="s">
        <v>313</v>
      </c>
    </row>
    <row r="93" spans="1:19" s="30" customFormat="1" hidden="1" x14ac:dyDescent="0.25">
      <c r="A93" s="26" t="s">
        <v>89</v>
      </c>
      <c r="B93" s="27" t="s">
        <v>66</v>
      </c>
      <c r="C93" s="28" t="s">
        <v>33</v>
      </c>
      <c r="D93" s="28" t="s">
        <v>85</v>
      </c>
      <c r="E93" s="28" t="s">
        <v>25</v>
      </c>
      <c r="F93" s="28" t="s">
        <v>86</v>
      </c>
      <c r="G93" s="28" t="s">
        <v>25</v>
      </c>
      <c r="H93" s="28" t="s">
        <v>87</v>
      </c>
      <c r="I93" s="29" t="s">
        <v>88</v>
      </c>
      <c r="J93" s="29">
        <v>1329120</v>
      </c>
      <c r="K93" s="29">
        <v>786240</v>
      </c>
      <c r="L93" s="29">
        <v>468000</v>
      </c>
      <c r="M93" s="29">
        <v>74880</v>
      </c>
      <c r="N93" s="29">
        <v>0</v>
      </c>
      <c r="O93" s="29">
        <v>0</v>
      </c>
      <c r="P93" s="29">
        <v>0</v>
      </c>
      <c r="Q93" s="29">
        <v>0</v>
      </c>
      <c r="R93" s="29">
        <v>0</v>
      </c>
      <c r="S93" s="28" t="s">
        <v>25</v>
      </c>
    </row>
    <row r="94" spans="1:19" s="30" customFormat="1" hidden="1" x14ac:dyDescent="0.25">
      <c r="A94" s="26" t="s">
        <v>199</v>
      </c>
      <c r="B94" s="27" t="s">
        <v>156</v>
      </c>
      <c r="C94" s="28" t="s">
        <v>24</v>
      </c>
      <c r="D94" s="28" t="s">
        <v>25</v>
      </c>
      <c r="E94" s="28" t="s">
        <v>206</v>
      </c>
      <c r="F94" s="28" t="s">
        <v>25</v>
      </c>
      <c r="G94" s="28" t="s">
        <v>85</v>
      </c>
      <c r="H94" s="28" t="s">
        <v>87</v>
      </c>
      <c r="I94" s="29" t="s">
        <v>88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56160</v>
      </c>
      <c r="S94" s="28" t="s">
        <v>207</v>
      </c>
    </row>
    <row r="95" spans="1:19" s="30" customFormat="1" hidden="1" x14ac:dyDescent="0.25">
      <c r="A95" s="26" t="s">
        <v>228</v>
      </c>
      <c r="B95" s="27" t="s">
        <v>212</v>
      </c>
      <c r="C95" s="28" t="s">
        <v>33</v>
      </c>
      <c r="D95" s="28" t="s">
        <v>217</v>
      </c>
      <c r="E95" s="28" t="s">
        <v>25</v>
      </c>
      <c r="F95" s="28" t="s">
        <v>218</v>
      </c>
      <c r="G95" s="28" t="s">
        <v>25</v>
      </c>
      <c r="H95" s="28" t="s">
        <v>219</v>
      </c>
      <c r="I95" s="29" t="s">
        <v>220</v>
      </c>
      <c r="J95" s="29">
        <v>1145700</v>
      </c>
      <c r="K95" s="29">
        <v>1145700</v>
      </c>
      <c r="L95" s="29">
        <v>0</v>
      </c>
      <c r="M95" s="29">
        <v>0</v>
      </c>
      <c r="N95" s="29">
        <v>0</v>
      </c>
      <c r="O95" s="29">
        <v>0</v>
      </c>
      <c r="P95" s="29">
        <v>0</v>
      </c>
      <c r="Q95" s="29">
        <v>0</v>
      </c>
      <c r="R95" s="29">
        <v>0</v>
      </c>
      <c r="S95" s="28" t="s">
        <v>25</v>
      </c>
    </row>
    <row r="97" spans="9:18" x14ac:dyDescent="0.25">
      <c r="J97" s="6">
        <f>SUM(J2:J95)</f>
        <v>1625019733.2671998</v>
      </c>
      <c r="K97" s="6">
        <f t="shared" ref="K97:R97" si="0">SUM(K2:K95)</f>
        <v>528629092.63</v>
      </c>
      <c r="L97" s="6">
        <f t="shared" si="0"/>
        <v>945164345.33000004</v>
      </c>
      <c r="M97" s="6">
        <f t="shared" si="0"/>
        <v>151226295.28000003</v>
      </c>
      <c r="N97" s="6">
        <f t="shared" si="0"/>
        <v>0</v>
      </c>
      <c r="O97" s="6">
        <f t="shared" si="0"/>
        <v>0</v>
      </c>
      <c r="P97" s="6">
        <f t="shared" si="0"/>
        <v>0</v>
      </c>
      <c r="Q97" s="6">
        <f t="shared" si="0"/>
        <v>0</v>
      </c>
      <c r="R97" s="6">
        <f t="shared" si="0"/>
        <v>116136771.29499999</v>
      </c>
    </row>
    <row r="99" spans="9:18" x14ac:dyDescent="0.25">
      <c r="J99" s="5" t="s">
        <v>353</v>
      </c>
    </row>
    <row r="101" spans="9:18" x14ac:dyDescent="0.25">
      <c r="J101" s="5" t="s">
        <v>354</v>
      </c>
      <c r="K101" s="5" t="s">
        <v>355</v>
      </c>
      <c r="L101" s="5" t="s">
        <v>356</v>
      </c>
    </row>
    <row r="103" spans="9:18" x14ac:dyDescent="0.25">
      <c r="I103" s="5" t="s">
        <v>357</v>
      </c>
      <c r="J103" s="5">
        <f>K97</f>
        <v>528629092.63</v>
      </c>
    </row>
    <row r="105" spans="9:18" x14ac:dyDescent="0.25">
      <c r="I105" s="5" t="s">
        <v>358</v>
      </c>
      <c r="J105" s="5">
        <f>L97</f>
        <v>945164345.33000004</v>
      </c>
      <c r="K105" s="5">
        <f>M97</f>
        <v>151226295.28000003</v>
      </c>
    </row>
    <row r="107" spans="9:18" x14ac:dyDescent="0.25">
      <c r="I107" s="5" t="s">
        <v>359</v>
      </c>
      <c r="J107" s="5">
        <v>0</v>
      </c>
      <c r="K107" s="5">
        <v>0</v>
      </c>
      <c r="L107" s="5">
        <v>0</v>
      </c>
    </row>
    <row r="109" spans="9:18" x14ac:dyDescent="0.25">
      <c r="I109" s="5" t="s">
        <v>360</v>
      </c>
      <c r="J109" s="5">
        <v>0</v>
      </c>
      <c r="K109" s="5">
        <v>0</v>
      </c>
    </row>
    <row r="111" spans="9:18" x14ac:dyDescent="0.25">
      <c r="I111" s="5" t="s">
        <v>361</v>
      </c>
      <c r="J111" s="5">
        <f>J103+J105</f>
        <v>1473793437.96</v>
      </c>
      <c r="K111" s="5">
        <f>K103+K105</f>
        <v>151226295.28000003</v>
      </c>
      <c r="L111" s="5">
        <v>0</v>
      </c>
    </row>
  </sheetData>
  <autoFilter ref="A7:S95">
    <filterColumn colId="8">
      <filters>
        <filter val="DUSTRIBUIDORA BIGOTT C.A."/>
      </filters>
    </filterColumn>
  </autoFilter>
  <sortState ref="A8:S95">
    <sortCondition ref="I8:I9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dcterms:created xsi:type="dcterms:W3CDTF">2019-12-16T13:43:45Z</dcterms:created>
  <dcterms:modified xsi:type="dcterms:W3CDTF">2020-02-21T18:25:56Z</dcterms:modified>
</cp:coreProperties>
</file>