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290" activeTab="2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3" i="5" l="1"/>
  <c r="Q83" i="5"/>
  <c r="P83" i="5"/>
  <c r="O83" i="5"/>
  <c r="K93" i="5" s="1"/>
  <c r="N83" i="5"/>
  <c r="J93" i="5" s="1"/>
  <c r="M83" i="5"/>
  <c r="K91" i="5" s="1"/>
  <c r="K97" i="5" s="1"/>
  <c r="L83" i="5"/>
  <c r="J91" i="5" s="1"/>
  <c r="K83" i="5"/>
  <c r="J89" i="5" s="1"/>
  <c r="J83" i="5"/>
  <c r="R83" i="4"/>
  <c r="Q83" i="4"/>
  <c r="P83" i="4"/>
  <c r="O83" i="4"/>
  <c r="K93" i="4" s="1"/>
  <c r="N83" i="4"/>
  <c r="J93" i="4" s="1"/>
  <c r="M83" i="4"/>
  <c r="K91" i="4" s="1"/>
  <c r="K97" i="4" s="1"/>
  <c r="L83" i="4"/>
  <c r="J91" i="4" s="1"/>
  <c r="K83" i="4"/>
  <c r="J89" i="4" s="1"/>
  <c r="J83" i="4"/>
  <c r="K83" i="1"/>
  <c r="J89" i="1" s="1"/>
  <c r="L83" i="1"/>
  <c r="J91" i="1" s="1"/>
  <c r="M83" i="1"/>
  <c r="K91" i="1" s="1"/>
  <c r="N83" i="1"/>
  <c r="J93" i="1" s="1"/>
  <c r="O83" i="1"/>
  <c r="K93" i="1" s="1"/>
  <c r="P83" i="1"/>
  <c r="Q83" i="1"/>
  <c r="R83" i="1"/>
  <c r="J83" i="1"/>
  <c r="K97" i="1" l="1"/>
  <c r="J97" i="5"/>
  <c r="J97" i="4"/>
  <c r="J97" i="1"/>
</calcChain>
</file>

<file path=xl/comments1.xml><?xml version="1.0" encoding="utf-8"?>
<comments xmlns="http://schemas.openxmlformats.org/spreadsheetml/2006/main">
  <authors>
    <author>Cont_AUX_2</author>
  </authors>
  <commentList>
    <comment ref="A2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4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N°1893 DEL LIBRO 12.2/62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N°1893 DEL LIBRO 12.2/62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5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5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6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6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  <comment ref="A6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N°06-02-61-9120075 DEL LIBRO 1.1/13</t>
        </r>
      </text>
    </comment>
    <comment ref="A7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N°06-02-61-9120075 DEL LIBRO 1.1/13</t>
        </r>
      </text>
    </comment>
  </commentList>
</comments>
</file>

<file path=xl/sharedStrings.xml><?xml version="1.0" encoding="utf-8"?>
<sst xmlns="http://schemas.openxmlformats.org/spreadsheetml/2006/main" count="2316" uniqueCount="330">
  <si>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</si>
  <si>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</si>
  <si>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</si>
  <si>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</si>
  <si>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</si>
  <si>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</si>
  <si>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</si>
  <si>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</si>
  <si>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</si>
  <si>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</si>
  <si>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</si>
  <si>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</si>
  <si>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</si>
  <si>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</si>
  <si>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</si>
  <si>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</si>
  <si>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</si>
  <si>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</si>
  <si>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</si>
  <si>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</si>
  <si>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</si>
  <si>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</si>
  <si>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</si>
  <si>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29/11/2019</t>
  </si>
  <si>
    <t>FC</t>
  </si>
  <si>
    <t>1292</t>
  </si>
  <si>
    <t/>
  </si>
  <si>
    <t>00-001292</t>
  </si>
  <si>
    <t>V132514522</t>
  </si>
  <si>
    <t>EVEREST MONTEROLA</t>
  </si>
  <si>
    <t>2</t>
  </si>
  <si>
    <t>3/12/2019</t>
  </si>
  <si>
    <t>1393639120</t>
  </si>
  <si>
    <t>00-25597740</t>
  </si>
  <si>
    <t>J000413126</t>
  </si>
  <si>
    <t>ALIMENTOS POLAR COMERCIAL, C.A.</t>
  </si>
  <si>
    <t>3</t>
  </si>
  <si>
    <t>4/12/2019</t>
  </si>
  <si>
    <t>1127</t>
  </si>
  <si>
    <t>00-001127</t>
  </si>
  <si>
    <t>V110428436</t>
  </si>
  <si>
    <t xml:space="preserve">VIERIA FUENTES , YILBER DEL CARMEN </t>
  </si>
  <si>
    <t>4</t>
  </si>
  <si>
    <t>10/12/2019</t>
  </si>
  <si>
    <t>1800131564</t>
  </si>
  <si>
    <t>00-0373793</t>
  </si>
  <si>
    <t>J085020217</t>
  </si>
  <si>
    <t>CONSORCIO OLEAGINOSO PORTUGUESA, S.A.</t>
  </si>
  <si>
    <t>5</t>
  </si>
  <si>
    <t>1599590371612</t>
  </si>
  <si>
    <t>00-09576774</t>
  </si>
  <si>
    <t>J070003448</t>
  </si>
  <si>
    <t xml:space="preserve"> C.A. CERVECERIA REGIONAL </t>
  </si>
  <si>
    <t>6</t>
  </si>
  <si>
    <t>11/12/2019</t>
  </si>
  <si>
    <t>20617</t>
  </si>
  <si>
    <t>00-0026746</t>
  </si>
  <si>
    <t>J408268850</t>
  </si>
  <si>
    <t>DISTRIBUIDORES UNIDOS CAPITAL, C.A</t>
  </si>
  <si>
    <t>7</t>
  </si>
  <si>
    <t>20570</t>
  </si>
  <si>
    <t>00-0026090</t>
  </si>
  <si>
    <t>J295439245</t>
  </si>
  <si>
    <t>CORPORACION SALINERA DEL CENTRO, S.A.</t>
  </si>
  <si>
    <t>8</t>
  </si>
  <si>
    <t>565151</t>
  </si>
  <si>
    <t>00-593096</t>
  </si>
  <si>
    <t>J000195820</t>
  </si>
  <si>
    <t>INDUSTRIAS IBERIA C.A.</t>
  </si>
  <si>
    <t>9</t>
  </si>
  <si>
    <t>565152</t>
  </si>
  <si>
    <t>00-593097</t>
  </si>
  <si>
    <t>10</t>
  </si>
  <si>
    <t>12/12/2019</t>
  </si>
  <si>
    <t>3003358696</t>
  </si>
  <si>
    <t>00-347261</t>
  </si>
  <si>
    <t>J000255431</t>
  </si>
  <si>
    <t>MOLINOS NACIONALES. C.A. (MONACA)</t>
  </si>
  <si>
    <t>11</t>
  </si>
  <si>
    <t>1000143003</t>
  </si>
  <si>
    <t>00-0311737</t>
  </si>
  <si>
    <t>J297975519</t>
  </si>
  <si>
    <t>DISTRIBUIDORA GASEOSA SAN DIEGO, C.A.</t>
  </si>
  <si>
    <t>12</t>
  </si>
  <si>
    <t>719480</t>
  </si>
  <si>
    <t>00-00496457</t>
  </si>
  <si>
    <t>J305351198</t>
  </si>
  <si>
    <t>COMERCIALIZADORA DISBECA, C.A.</t>
  </si>
  <si>
    <t>13</t>
  </si>
  <si>
    <t>13/12/2019</t>
  </si>
  <si>
    <t>1896</t>
  </si>
  <si>
    <t>00-001896</t>
  </si>
  <si>
    <t>J410117605</t>
  </si>
  <si>
    <t>DISTRIBUIDORA MATHYFRED C.A.</t>
  </si>
  <si>
    <t>14</t>
  </si>
  <si>
    <t>152848</t>
  </si>
  <si>
    <t>00-077238</t>
  </si>
  <si>
    <t>J001714685</t>
  </si>
  <si>
    <t>DISTRIBUIDORA JANNMAR C.A.</t>
  </si>
  <si>
    <t>15</t>
  </si>
  <si>
    <t>31790</t>
  </si>
  <si>
    <t>00-0045954</t>
  </si>
  <si>
    <t>J295014309</t>
  </si>
  <si>
    <t>DISTRIBUIDORA DIFRITZ, C.A.</t>
  </si>
  <si>
    <t>16</t>
  </si>
  <si>
    <t>04973</t>
  </si>
  <si>
    <t>00-004973</t>
  </si>
  <si>
    <t>J402322119</t>
  </si>
  <si>
    <t xml:space="preserve">INVERSIONES TEUFFEL E HIJOS C.A </t>
  </si>
  <si>
    <t>17</t>
  </si>
  <si>
    <t>2421</t>
  </si>
  <si>
    <t>00-009210</t>
  </si>
  <si>
    <t>J405123826</t>
  </si>
  <si>
    <t>DISTRIBUIDORA Y COMERCIALIZADORA LUCIANO S 2021, C.A</t>
  </si>
  <si>
    <t>18</t>
  </si>
  <si>
    <t>15/12/2019</t>
  </si>
  <si>
    <t>L118031761</t>
  </si>
  <si>
    <t>00-5036599</t>
  </si>
  <si>
    <t>J000193614</t>
  </si>
  <si>
    <t>PLUMROSE LATINOAMERICANA, C.A.</t>
  </si>
  <si>
    <t>19</t>
  </si>
  <si>
    <t>L118031762</t>
  </si>
  <si>
    <t>00-5036600</t>
  </si>
  <si>
    <t>20</t>
  </si>
  <si>
    <t>L118031780</t>
  </si>
  <si>
    <t>00-5036623</t>
  </si>
  <si>
    <t>21</t>
  </si>
  <si>
    <t>16/12/2019</t>
  </si>
  <si>
    <t>00007344</t>
  </si>
  <si>
    <t>0</t>
  </si>
  <si>
    <t>J304410093</t>
  </si>
  <si>
    <t xml:space="preserve">FERREPLOMERIA TIRRENIO FETIPLOM , C.A. </t>
  </si>
  <si>
    <t>22</t>
  </si>
  <si>
    <t>0602619120077</t>
  </si>
  <si>
    <t>00-00733320</t>
  </si>
  <si>
    <t>J000213194</t>
  </si>
  <si>
    <t>LA LUCHA, C.A</t>
  </si>
  <si>
    <t>23</t>
  </si>
  <si>
    <t>0602619120078</t>
  </si>
  <si>
    <t>00-00733321</t>
  </si>
  <si>
    <t>24</t>
  </si>
  <si>
    <t>0602619120076</t>
  </si>
  <si>
    <t>00-00733319</t>
  </si>
  <si>
    <t>25</t>
  </si>
  <si>
    <t>0002015</t>
  </si>
  <si>
    <t>00-002119</t>
  </si>
  <si>
    <t>J298978554</t>
  </si>
  <si>
    <t>INVERSIONES FIERRE IMPORT'S LOIS 2010, C.A.</t>
  </si>
  <si>
    <t>26</t>
  </si>
  <si>
    <t>0000080274</t>
  </si>
  <si>
    <t>00-00119901</t>
  </si>
  <si>
    <t>J294362400</t>
  </si>
  <si>
    <t xml:space="preserve">DISTRIBUIDORA DE LACTEOS SANTOS AVEIRO, C.A </t>
  </si>
  <si>
    <t>27</t>
  </si>
  <si>
    <t>341299</t>
  </si>
  <si>
    <t>00-0232569</t>
  </si>
  <si>
    <t>J303089917</t>
  </si>
  <si>
    <t>DISTRIBUIDORA DE LACTEOS LA COSTA J.E.B. C.A.</t>
  </si>
  <si>
    <t>28</t>
  </si>
  <si>
    <t>1897</t>
  </si>
  <si>
    <t>00-001897</t>
  </si>
  <si>
    <t>29</t>
  </si>
  <si>
    <t>A373265</t>
  </si>
  <si>
    <t>00-0774105</t>
  </si>
  <si>
    <t>J085033289</t>
  </si>
  <si>
    <t>INDUSTRIA ALIMENTICIA NACIONAL DE CEREALES Y HARINAS C.A.</t>
  </si>
  <si>
    <t>30</t>
  </si>
  <si>
    <t>00037824</t>
  </si>
  <si>
    <t>00-036035</t>
  </si>
  <si>
    <t>J313575917</t>
  </si>
  <si>
    <t>INVERSIONES BENAR, C.A.</t>
  </si>
  <si>
    <t>31</t>
  </si>
  <si>
    <t>020400</t>
  </si>
  <si>
    <t>00-020472</t>
  </si>
  <si>
    <t>J409099091</t>
  </si>
  <si>
    <t>DISTRIBUIDORA SAO VICENTE, C.A.</t>
  </si>
  <si>
    <t>32</t>
  </si>
  <si>
    <t>NC</t>
  </si>
  <si>
    <t>100002691</t>
  </si>
  <si>
    <t>20191200030426</t>
  </si>
  <si>
    <t>33</t>
  </si>
  <si>
    <t>100002692</t>
  </si>
  <si>
    <t>20191200030427</t>
  </si>
  <si>
    <t>34</t>
  </si>
  <si>
    <t>100002693</t>
  </si>
  <si>
    <t>20191200030428</t>
  </si>
  <si>
    <t>35</t>
  </si>
  <si>
    <t>100002694</t>
  </si>
  <si>
    <t>20191200030429</t>
  </si>
  <si>
    <t>36</t>
  </si>
  <si>
    <t>100002695</t>
  </si>
  <si>
    <t>20191200030430</t>
  </si>
  <si>
    <t>37</t>
  </si>
  <si>
    <t>100002696</t>
  </si>
  <si>
    <t>20191200030431</t>
  </si>
  <si>
    <t>38</t>
  </si>
  <si>
    <t>100002697</t>
  </si>
  <si>
    <t>20191200030432</t>
  </si>
  <si>
    <t>39</t>
  </si>
  <si>
    <t>100002698</t>
  </si>
  <si>
    <t>20191200030433</t>
  </si>
  <si>
    <t>40</t>
  </si>
  <si>
    <t>100002699</t>
  </si>
  <si>
    <t>20191200030434</t>
  </si>
  <si>
    <t>41</t>
  </si>
  <si>
    <t>195030</t>
  </si>
  <si>
    <t>00-00531530</t>
  </si>
  <si>
    <t>192109</t>
  </si>
  <si>
    <t>J305882940</t>
  </si>
  <si>
    <t xml:space="preserve">CENTRO DE DISTRIBUCIONES FRANCIS C.A. </t>
  </si>
  <si>
    <t>42</t>
  </si>
  <si>
    <t>17/12/2019</t>
  </si>
  <si>
    <t>1297</t>
  </si>
  <si>
    <t>00-001297</t>
  </si>
  <si>
    <t>43</t>
  </si>
  <si>
    <t>1393645701</t>
  </si>
  <si>
    <t>00-25604763</t>
  </si>
  <si>
    <t>44</t>
  </si>
  <si>
    <t>1393645702</t>
  </si>
  <si>
    <t>00-25604764</t>
  </si>
  <si>
    <t>45</t>
  </si>
  <si>
    <t>100002700</t>
  </si>
  <si>
    <t>20191200030435</t>
  </si>
  <si>
    <t>46</t>
  </si>
  <si>
    <t>100002701</t>
  </si>
  <si>
    <t>20191200030436</t>
  </si>
  <si>
    <t>47</t>
  </si>
  <si>
    <t>100002704</t>
  </si>
  <si>
    <t>20191200030438</t>
  </si>
  <si>
    <t>48</t>
  </si>
  <si>
    <t>100002705</t>
  </si>
  <si>
    <t>20191200030439</t>
  </si>
  <si>
    <t>49</t>
  </si>
  <si>
    <t>100002706</t>
  </si>
  <si>
    <t>20191200030440</t>
  </si>
  <si>
    <t>50</t>
  </si>
  <si>
    <t>100002707</t>
  </si>
  <si>
    <t>20191200030441</t>
  </si>
  <si>
    <t>51</t>
  </si>
  <si>
    <t>100002708</t>
  </si>
  <si>
    <t>20191200030442</t>
  </si>
  <si>
    <t>52</t>
  </si>
  <si>
    <t>100002709</t>
  </si>
  <si>
    <t>20191200030443</t>
  </si>
  <si>
    <t>53</t>
  </si>
  <si>
    <t>100002710</t>
  </si>
  <si>
    <t>20191200030444</t>
  </si>
  <si>
    <t>54</t>
  </si>
  <si>
    <t>100002711</t>
  </si>
  <si>
    <t>20191200030445</t>
  </si>
  <si>
    <t>55</t>
  </si>
  <si>
    <t>100002712</t>
  </si>
  <si>
    <t>20191200030446</t>
  </si>
  <si>
    <t>56</t>
  </si>
  <si>
    <t>100002713</t>
  </si>
  <si>
    <t>20191200030447</t>
  </si>
  <si>
    <t>57</t>
  </si>
  <si>
    <t>100002714</t>
  </si>
  <si>
    <t>20191200030448</t>
  </si>
  <si>
    <t>58</t>
  </si>
  <si>
    <t>100002703</t>
  </si>
  <si>
    <t>20191200030437</t>
  </si>
  <si>
    <t>59</t>
  </si>
  <si>
    <t>18/12/2019</t>
  </si>
  <si>
    <t>TA19255628</t>
  </si>
  <si>
    <t>01-890078</t>
  </si>
  <si>
    <t>J304689713</t>
  </si>
  <si>
    <t>CORPORACION DIGITEL, C.A.</t>
  </si>
  <si>
    <t>60</t>
  </si>
  <si>
    <t>341326</t>
  </si>
  <si>
    <t>00-0232599</t>
  </si>
  <si>
    <t>61</t>
  </si>
  <si>
    <t>100002715</t>
  </si>
  <si>
    <t>20191200030449</t>
  </si>
  <si>
    <t>62</t>
  </si>
  <si>
    <t>100002716</t>
  </si>
  <si>
    <t>20191200030450</t>
  </si>
  <si>
    <t>63</t>
  </si>
  <si>
    <t>19/12/2019</t>
  </si>
  <si>
    <t>11682</t>
  </si>
  <si>
    <t>00-11682</t>
  </si>
  <si>
    <t>J298444126</t>
  </si>
  <si>
    <t>CITRICOS EL PARAISO C.A</t>
  </si>
  <si>
    <t>64</t>
  </si>
  <si>
    <t>1129</t>
  </si>
  <si>
    <t>00-001129</t>
  </si>
  <si>
    <t>65</t>
  </si>
  <si>
    <t>1901</t>
  </si>
  <si>
    <t>00-001901</t>
  </si>
  <si>
    <t>66</t>
  </si>
  <si>
    <t>115382</t>
  </si>
  <si>
    <t>00-139966</t>
  </si>
  <si>
    <t>J295904576</t>
  </si>
  <si>
    <t>ALIMENTOS PRODALVA, C.A.</t>
  </si>
  <si>
    <t>67</t>
  </si>
  <si>
    <t>115381</t>
  </si>
  <si>
    <t>00-139965</t>
  </si>
  <si>
    <t>68</t>
  </si>
  <si>
    <t>100002717</t>
  </si>
  <si>
    <t>20191200030451</t>
  </si>
  <si>
    <t>69</t>
  </si>
  <si>
    <t>100002718</t>
  </si>
  <si>
    <t>20191200030452</t>
  </si>
  <si>
    <t>70</t>
  </si>
  <si>
    <t>100002719</t>
  </si>
  <si>
    <t>20191200030453</t>
  </si>
  <si>
    <t>71</t>
  </si>
  <si>
    <t>100002720</t>
  </si>
  <si>
    <t>20191200030454</t>
  </si>
  <si>
    <t>72</t>
  </si>
  <si>
    <t>100002721</t>
  </si>
  <si>
    <t>20191200030455</t>
  </si>
  <si>
    <t>73</t>
  </si>
  <si>
    <t>20/12/2019</t>
  </si>
  <si>
    <t>100002722</t>
  </si>
  <si>
    <t>20191200030456</t>
  </si>
  <si>
    <t>74</t>
  </si>
  <si>
    <t>100002723</t>
  </si>
  <si>
    <t>20191200030457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</si>
  <si>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</si>
  <si>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</si>
  <si>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</si>
  <si>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</si>
  <si>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</si>
  <si>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</si>
  <si>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</si>
  <si>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</si>
  <si>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</si>
  <si>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16-12 AL 22-12-2019</t>
  </si>
  <si>
    <t xml:space="preserve">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</si>
</sst>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7"/>
  <sheetViews>
    <sheetView topLeftCell="J4" workbookViewId="0">
      <selection activeCell="J22" sqref="J22"/>
    </sheetView>
  </sheetViews>
  <sheetFormatPr baseColWidth="10" defaultRowHeight="15" x14ac:dyDescent="0.25"/>
  <cols>
    <col min="1" max="1" width="6.28515625" style="9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328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7" t="s">
        <v>143</v>
      </c>
      <c r="B8" s="18" t="s">
        <v>127</v>
      </c>
      <c r="C8" s="19" t="s">
        <v>177</v>
      </c>
      <c r="D8" s="19" t="s">
        <v>26</v>
      </c>
      <c r="E8" s="19" t="s">
        <v>190</v>
      </c>
      <c r="F8" s="19" t="s">
        <v>26</v>
      </c>
      <c r="G8" s="19" t="s">
        <v>128</v>
      </c>
      <c r="H8" s="19" t="s">
        <v>130</v>
      </c>
      <c r="I8" s="20" t="s">
        <v>131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15689.6</v>
      </c>
      <c r="S8" s="19" t="s">
        <v>191</v>
      </c>
    </row>
    <row r="9" spans="1:19" x14ac:dyDescent="0.25">
      <c r="A9" s="17" t="s">
        <v>186</v>
      </c>
      <c r="B9" s="18" t="s">
        <v>127</v>
      </c>
      <c r="C9" s="19" t="s">
        <v>24</v>
      </c>
      <c r="D9" s="19" t="s">
        <v>128</v>
      </c>
      <c r="E9" s="19" t="s">
        <v>26</v>
      </c>
      <c r="F9" s="19" t="s">
        <v>129</v>
      </c>
      <c r="G9" s="19" t="s">
        <v>26</v>
      </c>
      <c r="H9" s="19" t="s">
        <v>130</v>
      </c>
      <c r="I9" s="20" t="s">
        <v>131</v>
      </c>
      <c r="J9" s="20">
        <v>151666.17199999999</v>
      </c>
      <c r="K9" s="20">
        <v>0</v>
      </c>
      <c r="L9" s="20">
        <v>130746.7</v>
      </c>
      <c r="M9" s="20">
        <v>20919.47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x14ac:dyDescent="0.25">
      <c r="A10" s="17" t="s">
        <v>161</v>
      </c>
      <c r="B10" s="18" t="s">
        <v>127</v>
      </c>
      <c r="C10" s="19" t="s">
        <v>177</v>
      </c>
      <c r="D10" s="19" t="s">
        <v>26</v>
      </c>
      <c r="E10" s="19" t="s">
        <v>202</v>
      </c>
      <c r="F10" s="19" t="s">
        <v>26</v>
      </c>
      <c r="G10" s="19" t="s">
        <v>144</v>
      </c>
      <c r="H10" s="19" t="s">
        <v>146</v>
      </c>
      <c r="I10" s="20" t="s">
        <v>147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600000</v>
      </c>
      <c r="S10" s="19" t="s">
        <v>203</v>
      </c>
    </row>
    <row r="11" spans="1:19" x14ac:dyDescent="0.25">
      <c r="A11" s="17" t="s">
        <v>195</v>
      </c>
      <c r="B11" s="18" t="s">
        <v>127</v>
      </c>
      <c r="C11" s="19" t="s">
        <v>24</v>
      </c>
      <c r="D11" s="19" t="s">
        <v>144</v>
      </c>
      <c r="E11" s="19" t="s">
        <v>26</v>
      </c>
      <c r="F11" s="19" t="s">
        <v>145</v>
      </c>
      <c r="G11" s="19" t="s">
        <v>26</v>
      </c>
      <c r="H11" s="19" t="s">
        <v>146</v>
      </c>
      <c r="I11" s="20" t="s">
        <v>147</v>
      </c>
      <c r="J11" s="20">
        <v>5800000</v>
      </c>
      <c r="K11" s="20">
        <v>0</v>
      </c>
      <c r="L11" s="20">
        <v>5000000</v>
      </c>
      <c r="M11" s="20">
        <v>800000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9" t="s">
        <v>26</v>
      </c>
    </row>
    <row r="12" spans="1:19" x14ac:dyDescent="0.25">
      <c r="A12" s="13" t="s">
        <v>42</v>
      </c>
      <c r="B12" s="14" t="s">
        <v>43</v>
      </c>
      <c r="C12" s="15" t="s">
        <v>24</v>
      </c>
      <c r="D12" s="15" t="s">
        <v>49</v>
      </c>
      <c r="E12" s="15" t="s">
        <v>26</v>
      </c>
      <c r="F12" s="15" t="s">
        <v>50</v>
      </c>
      <c r="G12" s="15" t="s">
        <v>26</v>
      </c>
      <c r="H12" s="15" t="s">
        <v>51</v>
      </c>
      <c r="I12" s="16" t="s">
        <v>52</v>
      </c>
      <c r="J12" s="16">
        <v>7653600.0199999996</v>
      </c>
      <c r="K12" s="16">
        <v>7653600.0199999996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5" t="s">
        <v>26</v>
      </c>
    </row>
    <row r="13" spans="1:19" x14ac:dyDescent="0.25">
      <c r="A13" s="13" t="s">
        <v>30</v>
      </c>
      <c r="B13" s="14" t="s">
        <v>31</v>
      </c>
      <c r="C13" s="15" t="s">
        <v>24</v>
      </c>
      <c r="D13" s="15" t="s">
        <v>32</v>
      </c>
      <c r="E13" s="15" t="s">
        <v>26</v>
      </c>
      <c r="F13" s="15" t="s">
        <v>33</v>
      </c>
      <c r="G13" s="15" t="s">
        <v>26</v>
      </c>
      <c r="H13" s="15" t="s">
        <v>34</v>
      </c>
      <c r="I13" s="16" t="s">
        <v>35</v>
      </c>
      <c r="J13" s="16">
        <v>2356956.12</v>
      </c>
      <c r="K13" s="16">
        <v>0</v>
      </c>
      <c r="L13" s="16">
        <v>2031858.72</v>
      </c>
      <c r="M13" s="16">
        <v>325097.40000000002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x14ac:dyDescent="0.25">
      <c r="A14" s="13" t="s">
        <v>253</v>
      </c>
      <c r="B14" s="14" t="s">
        <v>211</v>
      </c>
      <c r="C14" s="15" t="s">
        <v>24</v>
      </c>
      <c r="D14" s="15" t="s">
        <v>215</v>
      </c>
      <c r="E14" s="15" t="s">
        <v>26</v>
      </c>
      <c r="F14" s="15" t="s">
        <v>216</v>
      </c>
      <c r="G14" s="15" t="s">
        <v>26</v>
      </c>
      <c r="H14" s="15" t="s">
        <v>34</v>
      </c>
      <c r="I14" s="16" t="s">
        <v>35</v>
      </c>
      <c r="J14" s="16">
        <v>110451180.34</v>
      </c>
      <c r="K14" s="16">
        <v>100984890.60000001</v>
      </c>
      <c r="L14" s="16">
        <v>8160594.5999999996</v>
      </c>
      <c r="M14" s="16">
        <v>1305695.1399999999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x14ac:dyDescent="0.25">
      <c r="A15" s="13" t="s">
        <v>256</v>
      </c>
      <c r="B15" s="14" t="s">
        <v>211</v>
      </c>
      <c r="C15" s="15" t="s">
        <v>24</v>
      </c>
      <c r="D15" s="15" t="s">
        <v>218</v>
      </c>
      <c r="E15" s="15" t="s">
        <v>26</v>
      </c>
      <c r="F15" s="15" t="s">
        <v>219</v>
      </c>
      <c r="G15" s="15" t="s">
        <v>26</v>
      </c>
      <c r="H15" s="15" t="s">
        <v>34</v>
      </c>
      <c r="I15" s="16" t="s">
        <v>35</v>
      </c>
      <c r="J15" s="16">
        <v>12533877.953600001</v>
      </c>
      <c r="K15" s="16">
        <v>831972</v>
      </c>
      <c r="L15" s="16">
        <v>10087849.960000001</v>
      </c>
      <c r="M15" s="16">
        <v>1614055.99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x14ac:dyDescent="0.25">
      <c r="A16" s="13" t="s">
        <v>268</v>
      </c>
      <c r="B16" s="14" t="s">
        <v>263</v>
      </c>
      <c r="C16" s="15" t="s">
        <v>177</v>
      </c>
      <c r="D16" s="15" t="s">
        <v>26</v>
      </c>
      <c r="E16" s="15" t="s">
        <v>275</v>
      </c>
      <c r="F16" s="15" t="s">
        <v>26</v>
      </c>
      <c r="G16" s="15" t="s">
        <v>32</v>
      </c>
      <c r="H16" s="15" t="s">
        <v>34</v>
      </c>
      <c r="I16" s="16" t="s">
        <v>35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243823.05</v>
      </c>
      <c r="S16" s="15" t="s">
        <v>276</v>
      </c>
    </row>
    <row r="17" spans="1:19" x14ac:dyDescent="0.25">
      <c r="A17" s="13" t="s">
        <v>283</v>
      </c>
      <c r="B17" s="14" t="s">
        <v>278</v>
      </c>
      <c r="C17" s="15" t="s">
        <v>177</v>
      </c>
      <c r="D17" s="15" t="s">
        <v>26</v>
      </c>
      <c r="E17" s="15" t="s">
        <v>301</v>
      </c>
      <c r="F17" s="15" t="s">
        <v>26</v>
      </c>
      <c r="G17" s="15" t="s">
        <v>218</v>
      </c>
      <c r="H17" s="15" t="s">
        <v>34</v>
      </c>
      <c r="I17" s="16" t="s">
        <v>35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1210542</v>
      </c>
      <c r="S17" s="15" t="s">
        <v>302</v>
      </c>
    </row>
    <row r="18" spans="1:19" x14ac:dyDescent="0.25">
      <c r="A18" s="13" t="s">
        <v>286</v>
      </c>
      <c r="B18" s="14" t="s">
        <v>278</v>
      </c>
      <c r="C18" s="15" t="s">
        <v>177</v>
      </c>
      <c r="D18" s="15" t="s">
        <v>26</v>
      </c>
      <c r="E18" s="15" t="s">
        <v>304</v>
      </c>
      <c r="F18" s="15" t="s">
        <v>26</v>
      </c>
      <c r="G18" s="15" t="s">
        <v>215</v>
      </c>
      <c r="H18" s="15" t="s">
        <v>34</v>
      </c>
      <c r="I18" s="16" t="s">
        <v>35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979271.36</v>
      </c>
      <c r="S18" s="15" t="s">
        <v>305</v>
      </c>
    </row>
    <row r="19" spans="1:19" x14ac:dyDescent="0.25">
      <c r="A19" s="13" t="s">
        <v>297</v>
      </c>
      <c r="B19" s="14" t="s">
        <v>278</v>
      </c>
      <c r="C19" s="15" t="s">
        <v>24</v>
      </c>
      <c r="D19" s="15" t="s">
        <v>290</v>
      </c>
      <c r="E19" s="15" t="s">
        <v>26</v>
      </c>
      <c r="F19" s="15" t="s">
        <v>291</v>
      </c>
      <c r="G19" s="15" t="s">
        <v>26</v>
      </c>
      <c r="H19" s="15" t="s">
        <v>292</v>
      </c>
      <c r="I19" s="16" t="s">
        <v>293</v>
      </c>
      <c r="J19" s="16">
        <v>2581150.7999999998</v>
      </c>
      <c r="K19" s="16">
        <v>0</v>
      </c>
      <c r="L19" s="16">
        <v>2225130</v>
      </c>
      <c r="M19" s="16">
        <v>356020.8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x14ac:dyDescent="0.25">
      <c r="A20" s="13" t="s">
        <v>300</v>
      </c>
      <c r="B20" s="14" t="s">
        <v>278</v>
      </c>
      <c r="C20" s="15" t="s">
        <v>24</v>
      </c>
      <c r="D20" s="15" t="s">
        <v>295</v>
      </c>
      <c r="E20" s="15" t="s">
        <v>26</v>
      </c>
      <c r="F20" s="15" t="s">
        <v>296</v>
      </c>
      <c r="G20" s="15" t="s">
        <v>26</v>
      </c>
      <c r="H20" s="15" t="s">
        <v>292</v>
      </c>
      <c r="I20" s="16" t="s">
        <v>293</v>
      </c>
      <c r="J20" s="16">
        <v>200015419</v>
      </c>
      <c r="K20" s="16">
        <v>186163221</v>
      </c>
      <c r="L20" s="16">
        <v>11941550</v>
      </c>
      <c r="M20" s="16">
        <v>1910648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x14ac:dyDescent="0.25">
      <c r="A21" s="13" t="s">
        <v>312</v>
      </c>
      <c r="B21" s="14" t="s">
        <v>313</v>
      </c>
      <c r="C21" s="15" t="s">
        <v>177</v>
      </c>
      <c r="D21" s="15" t="s">
        <v>26</v>
      </c>
      <c r="E21" s="15" t="s">
        <v>314</v>
      </c>
      <c r="F21" s="15" t="s">
        <v>26</v>
      </c>
      <c r="G21" s="15" t="s">
        <v>295</v>
      </c>
      <c r="H21" s="15" t="s">
        <v>292</v>
      </c>
      <c r="I21" s="16" t="s">
        <v>293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1432986</v>
      </c>
      <c r="S21" s="15" t="s">
        <v>315</v>
      </c>
    </row>
    <row r="22" spans="1:19" x14ac:dyDescent="0.25">
      <c r="A22" s="13" t="s">
        <v>316</v>
      </c>
      <c r="B22" s="14" t="s">
        <v>313</v>
      </c>
      <c r="C22" s="15" t="s">
        <v>177</v>
      </c>
      <c r="D22" s="15" t="s">
        <v>26</v>
      </c>
      <c r="E22" s="15" t="s">
        <v>317</v>
      </c>
      <c r="F22" s="15" t="s">
        <v>26</v>
      </c>
      <c r="G22" s="15" t="s">
        <v>290</v>
      </c>
      <c r="H22" s="15" t="s">
        <v>292</v>
      </c>
      <c r="I22" s="16" t="s">
        <v>293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267015.59999999998</v>
      </c>
      <c r="S22" s="15" t="s">
        <v>318</v>
      </c>
    </row>
    <row r="23" spans="1:19" x14ac:dyDescent="0.25">
      <c r="A23" s="13" t="s">
        <v>166</v>
      </c>
      <c r="B23" s="14" t="s">
        <v>127</v>
      </c>
      <c r="C23" s="15" t="s">
        <v>177</v>
      </c>
      <c r="D23" s="15" t="s">
        <v>26</v>
      </c>
      <c r="E23" s="15" t="s">
        <v>205</v>
      </c>
      <c r="F23" s="15" t="s">
        <v>206</v>
      </c>
      <c r="G23" s="15" t="s">
        <v>207</v>
      </c>
      <c r="H23" s="15" t="s">
        <v>208</v>
      </c>
      <c r="I23" s="16" t="s">
        <v>209</v>
      </c>
      <c r="J23" s="16">
        <v>-845242.82</v>
      </c>
      <c r="K23" s="16">
        <v>0</v>
      </c>
      <c r="L23" s="16">
        <v>-728657.6</v>
      </c>
      <c r="M23" s="16">
        <v>-116585.22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26</v>
      </c>
    </row>
    <row r="24" spans="1:19" x14ac:dyDescent="0.25">
      <c r="A24" s="13" t="s">
        <v>303</v>
      </c>
      <c r="B24" s="14" t="s">
        <v>278</v>
      </c>
      <c r="C24" s="15" t="s">
        <v>24</v>
      </c>
      <c r="D24" s="15" t="s">
        <v>279</v>
      </c>
      <c r="E24" s="15" t="s">
        <v>26</v>
      </c>
      <c r="F24" s="15" t="s">
        <v>280</v>
      </c>
      <c r="G24" s="15" t="s">
        <v>26</v>
      </c>
      <c r="H24" s="15" t="s">
        <v>281</v>
      </c>
      <c r="I24" s="16" t="s">
        <v>282</v>
      </c>
      <c r="J24" s="16">
        <v>300000</v>
      </c>
      <c r="K24" s="16">
        <v>300000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26</v>
      </c>
    </row>
    <row r="25" spans="1:19" x14ac:dyDescent="0.25">
      <c r="A25" s="13" t="s">
        <v>72</v>
      </c>
      <c r="B25" s="14" t="s">
        <v>73</v>
      </c>
      <c r="C25" s="15" t="s">
        <v>24</v>
      </c>
      <c r="D25" s="15" t="s">
        <v>84</v>
      </c>
      <c r="E25" s="15" t="s">
        <v>26</v>
      </c>
      <c r="F25" s="15" t="s">
        <v>85</v>
      </c>
      <c r="G25" s="15" t="s">
        <v>26</v>
      </c>
      <c r="H25" s="15" t="s">
        <v>86</v>
      </c>
      <c r="I25" s="16" t="s">
        <v>87</v>
      </c>
      <c r="J25" s="16">
        <v>12622424.9712</v>
      </c>
      <c r="K25" s="16">
        <v>9208049.2799999993</v>
      </c>
      <c r="L25" s="16">
        <v>2943427.32</v>
      </c>
      <c r="M25" s="16">
        <v>470948.37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26</v>
      </c>
    </row>
    <row r="26" spans="1:19" x14ac:dyDescent="0.25">
      <c r="A26" s="13" t="s">
        <v>238</v>
      </c>
      <c r="B26" s="14" t="s">
        <v>211</v>
      </c>
      <c r="C26" s="15" t="s">
        <v>177</v>
      </c>
      <c r="D26" s="15" t="s">
        <v>26</v>
      </c>
      <c r="E26" s="15" t="s">
        <v>245</v>
      </c>
      <c r="F26" s="15" t="s">
        <v>26</v>
      </c>
      <c r="G26" s="15" t="s">
        <v>84</v>
      </c>
      <c r="H26" s="15" t="s">
        <v>86</v>
      </c>
      <c r="I26" s="16" t="s">
        <v>87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353211.28</v>
      </c>
      <c r="S26" s="15" t="s">
        <v>246</v>
      </c>
    </row>
    <row r="27" spans="1:19" x14ac:dyDescent="0.25">
      <c r="A27" s="13" t="s">
        <v>48</v>
      </c>
      <c r="B27" s="14" t="s">
        <v>43</v>
      </c>
      <c r="C27" s="15" t="s">
        <v>24</v>
      </c>
      <c r="D27" s="15" t="s">
        <v>44</v>
      </c>
      <c r="E27" s="15" t="s">
        <v>26</v>
      </c>
      <c r="F27" s="15" t="s">
        <v>45</v>
      </c>
      <c r="G27" s="15" t="s">
        <v>26</v>
      </c>
      <c r="H27" s="15" t="s">
        <v>46</v>
      </c>
      <c r="I27" s="16" t="s">
        <v>47</v>
      </c>
      <c r="J27" s="16">
        <v>32388800</v>
      </c>
      <c r="K27" s="16">
        <v>18392000</v>
      </c>
      <c r="L27" s="16">
        <v>0</v>
      </c>
      <c r="M27" s="16">
        <v>0</v>
      </c>
      <c r="N27" s="16">
        <v>12960000</v>
      </c>
      <c r="O27" s="16">
        <v>1036800</v>
      </c>
      <c r="P27" s="16">
        <v>0</v>
      </c>
      <c r="Q27" s="16">
        <v>0</v>
      </c>
      <c r="R27" s="16">
        <v>0</v>
      </c>
      <c r="S27" s="15" t="s">
        <v>26</v>
      </c>
    </row>
    <row r="28" spans="1:19" x14ac:dyDescent="0.25">
      <c r="A28" s="13" t="s">
        <v>126</v>
      </c>
      <c r="B28" s="14" t="s">
        <v>127</v>
      </c>
      <c r="C28" s="15" t="s">
        <v>177</v>
      </c>
      <c r="D28" s="15" t="s">
        <v>26</v>
      </c>
      <c r="E28" s="15" t="s">
        <v>178</v>
      </c>
      <c r="F28" s="15" t="s">
        <v>26</v>
      </c>
      <c r="G28" s="15" t="s">
        <v>44</v>
      </c>
      <c r="H28" s="15" t="s">
        <v>46</v>
      </c>
      <c r="I28" s="16" t="s">
        <v>47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777600</v>
      </c>
      <c r="S28" s="15" t="s">
        <v>179</v>
      </c>
    </row>
    <row r="29" spans="1:19" x14ac:dyDescent="0.25">
      <c r="A29" s="13" t="s">
        <v>262</v>
      </c>
      <c r="B29" s="14" t="s">
        <v>263</v>
      </c>
      <c r="C29" s="15" t="s">
        <v>177</v>
      </c>
      <c r="D29" s="15" t="s">
        <v>26</v>
      </c>
      <c r="E29" s="15" t="s">
        <v>272</v>
      </c>
      <c r="F29" s="15" t="s">
        <v>26</v>
      </c>
      <c r="G29" s="15" t="s">
        <v>264</v>
      </c>
      <c r="H29" s="15" t="s">
        <v>266</v>
      </c>
      <c r="I29" s="16" t="s">
        <v>267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864827.04</v>
      </c>
      <c r="S29" s="15" t="s">
        <v>273</v>
      </c>
    </row>
    <row r="30" spans="1:19" x14ac:dyDescent="0.25">
      <c r="A30" s="13" t="s">
        <v>271</v>
      </c>
      <c r="B30" s="14" t="s">
        <v>263</v>
      </c>
      <c r="C30" s="15" t="s">
        <v>24</v>
      </c>
      <c r="D30" s="15" t="s">
        <v>264</v>
      </c>
      <c r="E30" s="15" t="s">
        <v>26</v>
      </c>
      <c r="F30" s="15" t="s">
        <v>265</v>
      </c>
      <c r="G30" s="15" t="s">
        <v>26</v>
      </c>
      <c r="H30" s="15" t="s">
        <v>266</v>
      </c>
      <c r="I30" s="16" t="s">
        <v>267</v>
      </c>
      <c r="J30" s="16">
        <v>8359994.7199999997</v>
      </c>
      <c r="K30" s="16">
        <v>0</v>
      </c>
      <c r="L30" s="16">
        <v>7206892</v>
      </c>
      <c r="M30" s="16">
        <v>1153102.72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5" t="s">
        <v>26</v>
      </c>
    </row>
    <row r="31" spans="1:19" x14ac:dyDescent="0.25">
      <c r="A31" s="13" t="s">
        <v>53</v>
      </c>
      <c r="B31" s="14" t="s">
        <v>54</v>
      </c>
      <c r="C31" s="15" t="s">
        <v>24</v>
      </c>
      <c r="D31" s="15" t="s">
        <v>60</v>
      </c>
      <c r="E31" s="15" t="s">
        <v>26</v>
      </c>
      <c r="F31" s="15" t="s">
        <v>61</v>
      </c>
      <c r="G31" s="15" t="s">
        <v>26</v>
      </c>
      <c r="H31" s="15" t="s">
        <v>62</v>
      </c>
      <c r="I31" s="16" t="s">
        <v>63</v>
      </c>
      <c r="J31" s="16">
        <v>11750000</v>
      </c>
      <c r="K31" s="16">
        <v>11750000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5" t="s">
        <v>26</v>
      </c>
    </row>
    <row r="32" spans="1:19" x14ac:dyDescent="0.25">
      <c r="A32" s="13" t="s">
        <v>171</v>
      </c>
      <c r="B32" s="14" t="s">
        <v>127</v>
      </c>
      <c r="C32" s="15" t="s">
        <v>24</v>
      </c>
      <c r="D32" s="15" t="s">
        <v>154</v>
      </c>
      <c r="E32" s="15" t="s">
        <v>26</v>
      </c>
      <c r="F32" s="15" t="s">
        <v>155</v>
      </c>
      <c r="G32" s="15" t="s">
        <v>26</v>
      </c>
      <c r="H32" s="15" t="s">
        <v>156</v>
      </c>
      <c r="I32" s="16" t="s">
        <v>157</v>
      </c>
      <c r="J32" s="16">
        <v>11006078.6</v>
      </c>
      <c r="K32" s="16">
        <v>8857758.5999999996</v>
      </c>
      <c r="L32" s="16">
        <v>1852000</v>
      </c>
      <c r="M32" s="16">
        <v>296320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5" t="s">
        <v>26</v>
      </c>
    </row>
    <row r="33" spans="1:19" x14ac:dyDescent="0.25">
      <c r="A33" s="13" t="s">
        <v>235</v>
      </c>
      <c r="B33" s="14" t="s">
        <v>211</v>
      </c>
      <c r="C33" s="15" t="s">
        <v>177</v>
      </c>
      <c r="D33" s="15" t="s">
        <v>26</v>
      </c>
      <c r="E33" s="15" t="s">
        <v>242</v>
      </c>
      <c r="F33" s="15" t="s">
        <v>26</v>
      </c>
      <c r="G33" s="15" t="s">
        <v>154</v>
      </c>
      <c r="H33" s="15" t="s">
        <v>156</v>
      </c>
      <c r="I33" s="16" t="s">
        <v>157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222240</v>
      </c>
      <c r="S33" s="15" t="s">
        <v>243</v>
      </c>
    </row>
    <row r="34" spans="1:19" x14ac:dyDescent="0.25">
      <c r="A34" s="13" t="s">
        <v>274</v>
      </c>
      <c r="B34" s="14" t="s">
        <v>263</v>
      </c>
      <c r="C34" s="15" t="s">
        <v>24</v>
      </c>
      <c r="D34" s="15" t="s">
        <v>269</v>
      </c>
      <c r="E34" s="15" t="s">
        <v>26</v>
      </c>
      <c r="F34" s="15" t="s">
        <v>270</v>
      </c>
      <c r="G34" s="15" t="s">
        <v>26</v>
      </c>
      <c r="H34" s="15" t="s">
        <v>156</v>
      </c>
      <c r="I34" s="16" t="s">
        <v>157</v>
      </c>
      <c r="J34" s="16">
        <v>8538218.1999999993</v>
      </c>
      <c r="K34" s="16">
        <v>2952586.2</v>
      </c>
      <c r="L34" s="16">
        <v>4815200</v>
      </c>
      <c r="M34" s="16">
        <v>770432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5" t="s">
        <v>26</v>
      </c>
    </row>
    <row r="35" spans="1:19" x14ac:dyDescent="0.25">
      <c r="A35" s="13" t="s">
        <v>289</v>
      </c>
      <c r="B35" s="14" t="s">
        <v>278</v>
      </c>
      <c r="C35" s="15" t="s">
        <v>177</v>
      </c>
      <c r="D35" s="15" t="s">
        <v>26</v>
      </c>
      <c r="E35" s="15" t="s">
        <v>307</v>
      </c>
      <c r="F35" s="15" t="s">
        <v>26</v>
      </c>
      <c r="G35" s="15" t="s">
        <v>269</v>
      </c>
      <c r="H35" s="15" t="s">
        <v>156</v>
      </c>
      <c r="I35" s="16" t="s">
        <v>157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577824</v>
      </c>
      <c r="S35" s="15" t="s">
        <v>308</v>
      </c>
    </row>
    <row r="36" spans="1:19" x14ac:dyDescent="0.25">
      <c r="A36" s="13" t="s">
        <v>176</v>
      </c>
      <c r="B36" s="14" t="s">
        <v>127</v>
      </c>
      <c r="C36" s="15" t="s">
        <v>24</v>
      </c>
      <c r="D36" s="15" t="s">
        <v>149</v>
      </c>
      <c r="E36" s="15" t="s">
        <v>26</v>
      </c>
      <c r="F36" s="15" t="s">
        <v>150</v>
      </c>
      <c r="G36" s="15" t="s">
        <v>26</v>
      </c>
      <c r="H36" s="15" t="s">
        <v>151</v>
      </c>
      <c r="I36" s="16" t="s">
        <v>152</v>
      </c>
      <c r="J36" s="16">
        <v>16112481.199999999</v>
      </c>
      <c r="K36" s="16">
        <v>0</v>
      </c>
      <c r="L36" s="16">
        <v>13890070</v>
      </c>
      <c r="M36" s="16">
        <v>2222411.2000000002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5" t="s">
        <v>26</v>
      </c>
    </row>
    <row r="37" spans="1:19" x14ac:dyDescent="0.25">
      <c r="A37" s="13" t="s">
        <v>241</v>
      </c>
      <c r="B37" s="14" t="s">
        <v>211</v>
      </c>
      <c r="C37" s="15" t="s">
        <v>177</v>
      </c>
      <c r="D37" s="15" t="s">
        <v>26</v>
      </c>
      <c r="E37" s="15" t="s">
        <v>248</v>
      </c>
      <c r="F37" s="15" t="s">
        <v>26</v>
      </c>
      <c r="G37" s="15" t="s">
        <v>149</v>
      </c>
      <c r="H37" s="15" t="s">
        <v>151</v>
      </c>
      <c r="I37" s="16" t="s">
        <v>152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1666808.4</v>
      </c>
      <c r="S37" s="15" t="s">
        <v>249</v>
      </c>
    </row>
    <row r="38" spans="1:19" x14ac:dyDescent="0.25">
      <c r="A38" s="13" t="s">
        <v>88</v>
      </c>
      <c r="B38" s="14" t="s">
        <v>89</v>
      </c>
      <c r="C38" s="15" t="s">
        <v>24</v>
      </c>
      <c r="D38" s="15" t="s">
        <v>100</v>
      </c>
      <c r="E38" s="15" t="s">
        <v>26</v>
      </c>
      <c r="F38" s="15" t="s">
        <v>101</v>
      </c>
      <c r="G38" s="15" t="s">
        <v>26</v>
      </c>
      <c r="H38" s="15" t="s">
        <v>102</v>
      </c>
      <c r="I38" s="16" t="s">
        <v>103</v>
      </c>
      <c r="J38" s="16">
        <v>38091929.200000003</v>
      </c>
      <c r="K38" s="16">
        <v>0</v>
      </c>
      <c r="L38" s="16">
        <v>32837870</v>
      </c>
      <c r="M38" s="16">
        <v>5254059.2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x14ac:dyDescent="0.25">
      <c r="A39" s="13" t="s">
        <v>210</v>
      </c>
      <c r="B39" s="14" t="s">
        <v>211</v>
      </c>
      <c r="C39" s="15" t="s">
        <v>177</v>
      </c>
      <c r="D39" s="15" t="s">
        <v>26</v>
      </c>
      <c r="E39" s="15" t="s">
        <v>221</v>
      </c>
      <c r="F39" s="15" t="s">
        <v>26</v>
      </c>
      <c r="G39" s="15" t="s">
        <v>100</v>
      </c>
      <c r="H39" s="15" t="s">
        <v>102</v>
      </c>
      <c r="I39" s="16" t="s">
        <v>103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3940544.4</v>
      </c>
      <c r="S39" s="15" t="s">
        <v>222</v>
      </c>
    </row>
    <row r="40" spans="1:19" x14ac:dyDescent="0.25">
      <c r="A40" s="13" t="s">
        <v>78</v>
      </c>
      <c r="B40" s="14" t="s">
        <v>73</v>
      </c>
      <c r="C40" s="15" t="s">
        <v>24</v>
      </c>
      <c r="D40" s="15" t="s">
        <v>79</v>
      </c>
      <c r="E40" s="15" t="s">
        <v>26</v>
      </c>
      <c r="F40" s="15" t="s">
        <v>80</v>
      </c>
      <c r="G40" s="15" t="s">
        <v>26</v>
      </c>
      <c r="H40" s="15" t="s">
        <v>81</v>
      </c>
      <c r="I40" s="16" t="s">
        <v>82</v>
      </c>
      <c r="J40" s="16">
        <v>2280000.0447999998</v>
      </c>
      <c r="K40" s="16">
        <v>0</v>
      </c>
      <c r="L40" s="16">
        <v>1965517.28</v>
      </c>
      <c r="M40" s="16">
        <v>314482.76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x14ac:dyDescent="0.25">
      <c r="A41" s="13" t="s">
        <v>214</v>
      </c>
      <c r="B41" s="14" t="s">
        <v>211</v>
      </c>
      <c r="C41" s="15" t="s">
        <v>177</v>
      </c>
      <c r="D41" s="15" t="s">
        <v>26</v>
      </c>
      <c r="E41" s="15" t="s">
        <v>224</v>
      </c>
      <c r="F41" s="15" t="s">
        <v>26</v>
      </c>
      <c r="G41" s="15" t="s">
        <v>79</v>
      </c>
      <c r="H41" s="15" t="s">
        <v>81</v>
      </c>
      <c r="I41" s="16" t="s">
        <v>82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235862.07</v>
      </c>
      <c r="S41" s="15" t="s">
        <v>225</v>
      </c>
    </row>
    <row r="42" spans="1:19" x14ac:dyDescent="0.25">
      <c r="A42" s="13" t="s">
        <v>94</v>
      </c>
      <c r="B42" s="14" t="s">
        <v>89</v>
      </c>
      <c r="C42" s="15" t="s">
        <v>24</v>
      </c>
      <c r="D42" s="15" t="s">
        <v>95</v>
      </c>
      <c r="E42" s="15" t="s">
        <v>26</v>
      </c>
      <c r="F42" s="15" t="s">
        <v>96</v>
      </c>
      <c r="G42" s="15" t="s">
        <v>26</v>
      </c>
      <c r="H42" s="15" t="s">
        <v>97</v>
      </c>
      <c r="I42" s="16" t="s">
        <v>98</v>
      </c>
      <c r="J42" s="16">
        <v>2012697.1616</v>
      </c>
      <c r="K42" s="16">
        <v>0</v>
      </c>
      <c r="L42" s="16">
        <v>1735083.76</v>
      </c>
      <c r="M42" s="16">
        <v>277613.40000000002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x14ac:dyDescent="0.25">
      <c r="A43" s="13" t="s">
        <v>132</v>
      </c>
      <c r="B43" s="14" t="s">
        <v>127</v>
      </c>
      <c r="C43" s="15" t="s">
        <v>177</v>
      </c>
      <c r="D43" s="15" t="s">
        <v>26</v>
      </c>
      <c r="E43" s="15" t="s">
        <v>181</v>
      </c>
      <c r="F43" s="15" t="s">
        <v>26</v>
      </c>
      <c r="G43" s="15" t="s">
        <v>95</v>
      </c>
      <c r="H43" s="15" t="s">
        <v>97</v>
      </c>
      <c r="I43" s="16" t="s">
        <v>98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208210.05</v>
      </c>
      <c r="S43" s="15" t="s">
        <v>182</v>
      </c>
    </row>
    <row r="44" spans="1:19" x14ac:dyDescent="0.25">
      <c r="A44" s="13" t="s">
        <v>99</v>
      </c>
      <c r="B44" s="14" t="s">
        <v>89</v>
      </c>
      <c r="C44" s="15" t="s">
        <v>24</v>
      </c>
      <c r="D44" s="15" t="s">
        <v>90</v>
      </c>
      <c r="E44" s="15" t="s">
        <v>26</v>
      </c>
      <c r="F44" s="15" t="s">
        <v>91</v>
      </c>
      <c r="G44" s="15" t="s">
        <v>26</v>
      </c>
      <c r="H44" s="15" t="s">
        <v>92</v>
      </c>
      <c r="I44" s="16" t="s">
        <v>93</v>
      </c>
      <c r="J44" s="16">
        <v>800400</v>
      </c>
      <c r="K44" s="16">
        <v>0</v>
      </c>
      <c r="L44" s="16">
        <v>690000</v>
      </c>
      <c r="M44" s="16">
        <v>110400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x14ac:dyDescent="0.25">
      <c r="A45" s="13" t="s">
        <v>137</v>
      </c>
      <c r="B45" s="14" t="s">
        <v>127</v>
      </c>
      <c r="C45" s="15" t="s">
        <v>177</v>
      </c>
      <c r="D45" s="15" t="s">
        <v>26</v>
      </c>
      <c r="E45" s="15" t="s">
        <v>184</v>
      </c>
      <c r="F45" s="15" t="s">
        <v>26</v>
      </c>
      <c r="G45" s="15" t="s">
        <v>90</v>
      </c>
      <c r="H45" s="15" t="s">
        <v>92</v>
      </c>
      <c r="I45" s="16" t="s">
        <v>93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82800</v>
      </c>
      <c r="S45" s="15" t="s">
        <v>185</v>
      </c>
    </row>
    <row r="46" spans="1:19" x14ac:dyDescent="0.25">
      <c r="A46" s="13" t="s">
        <v>180</v>
      </c>
      <c r="B46" s="14" t="s">
        <v>127</v>
      </c>
      <c r="C46" s="15" t="s">
        <v>24</v>
      </c>
      <c r="D46" s="15" t="s">
        <v>159</v>
      </c>
      <c r="E46" s="15" t="s">
        <v>26</v>
      </c>
      <c r="F46" s="15" t="s">
        <v>160</v>
      </c>
      <c r="G46" s="15" t="s">
        <v>26</v>
      </c>
      <c r="H46" s="15" t="s">
        <v>92</v>
      </c>
      <c r="I46" s="16" t="s">
        <v>93</v>
      </c>
      <c r="J46" s="16">
        <v>2934800</v>
      </c>
      <c r="K46" s="16">
        <v>0</v>
      </c>
      <c r="L46" s="16">
        <v>2530000</v>
      </c>
      <c r="M46" s="16">
        <v>404800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x14ac:dyDescent="0.25">
      <c r="A47" s="13" t="s">
        <v>229</v>
      </c>
      <c r="B47" s="14" t="s">
        <v>211</v>
      </c>
      <c r="C47" s="15" t="s">
        <v>177</v>
      </c>
      <c r="D47" s="15" t="s">
        <v>26</v>
      </c>
      <c r="E47" s="15" t="s">
        <v>236</v>
      </c>
      <c r="F47" s="15" t="s">
        <v>26</v>
      </c>
      <c r="G47" s="15" t="s">
        <v>159</v>
      </c>
      <c r="H47" s="15" t="s">
        <v>92</v>
      </c>
      <c r="I47" s="16" t="s">
        <v>93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303600</v>
      </c>
      <c r="S47" s="15" t="s">
        <v>237</v>
      </c>
    </row>
    <row r="48" spans="1:19" x14ac:dyDescent="0.25">
      <c r="A48" s="13" t="s">
        <v>294</v>
      </c>
      <c r="B48" s="14" t="s">
        <v>278</v>
      </c>
      <c r="C48" s="15" t="s">
        <v>177</v>
      </c>
      <c r="D48" s="15" t="s">
        <v>26</v>
      </c>
      <c r="E48" s="15" t="s">
        <v>310</v>
      </c>
      <c r="F48" s="15" t="s">
        <v>26</v>
      </c>
      <c r="G48" s="15" t="s">
        <v>287</v>
      </c>
      <c r="H48" s="15" t="s">
        <v>92</v>
      </c>
      <c r="I48" s="16" t="s">
        <v>93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198720</v>
      </c>
      <c r="S48" s="15" t="s">
        <v>311</v>
      </c>
    </row>
    <row r="49" spans="1:20" x14ac:dyDescent="0.25">
      <c r="A49" s="13" t="s">
        <v>306</v>
      </c>
      <c r="B49" s="14" t="s">
        <v>278</v>
      </c>
      <c r="C49" s="15" t="s">
        <v>24</v>
      </c>
      <c r="D49" s="15" t="s">
        <v>287</v>
      </c>
      <c r="E49" s="15" t="s">
        <v>26</v>
      </c>
      <c r="F49" s="15" t="s">
        <v>288</v>
      </c>
      <c r="G49" s="15" t="s">
        <v>26</v>
      </c>
      <c r="H49" s="15" t="s">
        <v>92</v>
      </c>
      <c r="I49" s="16" t="s">
        <v>93</v>
      </c>
      <c r="J49" s="16">
        <v>1920960</v>
      </c>
      <c r="K49" s="16">
        <v>0</v>
      </c>
      <c r="L49" s="16">
        <v>1656000</v>
      </c>
      <c r="M49" s="16">
        <v>264960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5" t="s">
        <v>26</v>
      </c>
    </row>
    <row r="50" spans="1:20" x14ac:dyDescent="0.25">
      <c r="A50" s="13" t="s">
        <v>183</v>
      </c>
      <c r="B50" s="14" t="s">
        <v>127</v>
      </c>
      <c r="C50" s="15" t="s">
        <v>24</v>
      </c>
      <c r="D50" s="15" t="s">
        <v>172</v>
      </c>
      <c r="E50" s="15" t="s">
        <v>26</v>
      </c>
      <c r="F50" s="15" t="s">
        <v>173</v>
      </c>
      <c r="G50" s="15" t="s">
        <v>26</v>
      </c>
      <c r="H50" s="15" t="s">
        <v>174</v>
      </c>
      <c r="I50" s="16" t="s">
        <v>175</v>
      </c>
      <c r="J50" s="16">
        <v>4518571.2</v>
      </c>
      <c r="K50" s="16">
        <v>0</v>
      </c>
      <c r="L50" s="16">
        <v>3895320</v>
      </c>
      <c r="M50" s="16">
        <v>623251.19999999995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5" t="s">
        <v>26</v>
      </c>
    </row>
    <row r="51" spans="1:20" x14ac:dyDescent="0.25">
      <c r="A51" s="13" t="s">
        <v>277</v>
      </c>
      <c r="B51" s="14" t="s">
        <v>278</v>
      </c>
      <c r="C51" s="15" t="s">
        <v>177</v>
      </c>
      <c r="D51" s="15" t="s">
        <v>26</v>
      </c>
      <c r="E51" s="15" t="s">
        <v>298</v>
      </c>
      <c r="F51" s="15" t="s">
        <v>26</v>
      </c>
      <c r="G51" s="15" t="s">
        <v>172</v>
      </c>
      <c r="H51" s="15" t="s">
        <v>174</v>
      </c>
      <c r="I51" s="16" t="s">
        <v>175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467438.4</v>
      </c>
      <c r="S51" s="15" t="s">
        <v>299</v>
      </c>
    </row>
    <row r="52" spans="1:20" x14ac:dyDescent="0.25">
      <c r="A52" s="13" t="s">
        <v>104</v>
      </c>
      <c r="B52" s="14" t="s">
        <v>89</v>
      </c>
      <c r="C52" s="15" t="s">
        <v>24</v>
      </c>
      <c r="D52" s="15" t="s">
        <v>110</v>
      </c>
      <c r="E52" s="15" t="s">
        <v>26</v>
      </c>
      <c r="F52" s="15" t="s">
        <v>111</v>
      </c>
      <c r="G52" s="15" t="s">
        <v>26</v>
      </c>
      <c r="H52" s="15" t="s">
        <v>112</v>
      </c>
      <c r="I52" s="16" t="s">
        <v>113</v>
      </c>
      <c r="J52" s="16">
        <v>5510000</v>
      </c>
      <c r="K52" s="16">
        <v>0</v>
      </c>
      <c r="L52" s="16">
        <v>4750000</v>
      </c>
      <c r="M52" s="16">
        <v>760000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5" t="s">
        <v>26</v>
      </c>
    </row>
    <row r="53" spans="1:20" x14ac:dyDescent="0.25">
      <c r="A53" s="13" t="s">
        <v>217</v>
      </c>
      <c r="B53" s="14" t="s">
        <v>211</v>
      </c>
      <c r="C53" s="15" t="s">
        <v>177</v>
      </c>
      <c r="D53" s="15" t="s">
        <v>26</v>
      </c>
      <c r="E53" s="15" t="s">
        <v>260</v>
      </c>
      <c r="F53" s="15" t="s">
        <v>26</v>
      </c>
      <c r="G53" s="15" t="s">
        <v>110</v>
      </c>
      <c r="H53" s="15" t="s">
        <v>112</v>
      </c>
      <c r="I53" s="16" t="s">
        <v>113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570000</v>
      </c>
      <c r="S53" s="15" t="s">
        <v>261</v>
      </c>
    </row>
    <row r="54" spans="1:20" x14ac:dyDescent="0.25">
      <c r="A54" s="13" t="s">
        <v>59</v>
      </c>
      <c r="B54" s="14" t="s">
        <v>54</v>
      </c>
      <c r="C54" s="15" t="s">
        <v>24</v>
      </c>
      <c r="D54" s="15" t="s">
        <v>55</v>
      </c>
      <c r="E54" s="15" t="s">
        <v>26</v>
      </c>
      <c r="F54" s="15" t="s">
        <v>56</v>
      </c>
      <c r="G54" s="15" t="s">
        <v>26</v>
      </c>
      <c r="H54" s="15" t="s">
        <v>57</v>
      </c>
      <c r="I54" s="16" t="s">
        <v>58</v>
      </c>
      <c r="J54" s="16">
        <v>2778786.36</v>
      </c>
      <c r="K54" s="16">
        <v>2778786.36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5" t="s">
        <v>26</v>
      </c>
    </row>
    <row r="55" spans="1:20" x14ac:dyDescent="0.25">
      <c r="A55" s="13" t="s">
        <v>22</v>
      </c>
      <c r="B55" s="14" t="s">
        <v>23</v>
      </c>
      <c r="C55" s="15" t="s">
        <v>24</v>
      </c>
      <c r="D55" s="15" t="s">
        <v>25</v>
      </c>
      <c r="E55" s="15" t="s">
        <v>26</v>
      </c>
      <c r="F55" s="15" t="s">
        <v>27</v>
      </c>
      <c r="G55" s="15" t="s">
        <v>26</v>
      </c>
      <c r="H55" s="15" t="s">
        <v>28</v>
      </c>
      <c r="I55" s="16" t="s">
        <v>29</v>
      </c>
      <c r="J55" s="16">
        <v>800000</v>
      </c>
      <c r="K55" s="16">
        <v>800000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5" t="s">
        <v>26</v>
      </c>
    </row>
    <row r="56" spans="1:20" x14ac:dyDescent="0.25">
      <c r="A56" s="13" t="s">
        <v>259</v>
      </c>
      <c r="B56" s="14" t="s">
        <v>211</v>
      </c>
      <c r="C56" s="15" t="s">
        <v>24</v>
      </c>
      <c r="D56" s="15" t="s">
        <v>212</v>
      </c>
      <c r="E56" s="15" t="s">
        <v>26</v>
      </c>
      <c r="F56" s="15" t="s">
        <v>213</v>
      </c>
      <c r="G56" s="15" t="s">
        <v>26</v>
      </c>
      <c r="H56" s="15" t="s">
        <v>28</v>
      </c>
      <c r="I56" s="16" t="s">
        <v>29</v>
      </c>
      <c r="J56" s="16">
        <v>900000</v>
      </c>
      <c r="K56" s="16">
        <v>900000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5" t="s">
        <v>26</v>
      </c>
    </row>
    <row r="57" spans="1:20" x14ac:dyDescent="0.25">
      <c r="A57" s="13" t="s">
        <v>189</v>
      </c>
      <c r="B57" s="14" t="s">
        <v>127</v>
      </c>
      <c r="C57" s="15" t="s">
        <v>24</v>
      </c>
      <c r="D57" s="15" t="s">
        <v>162</v>
      </c>
      <c r="E57" s="15" t="s">
        <v>26</v>
      </c>
      <c r="F57" s="15" t="s">
        <v>163</v>
      </c>
      <c r="G57" s="15" t="s">
        <v>26</v>
      </c>
      <c r="H57" s="15" t="s">
        <v>164</v>
      </c>
      <c r="I57" s="16" t="s">
        <v>165</v>
      </c>
      <c r="J57" s="16">
        <v>92355099.25</v>
      </c>
      <c r="K57" s="16">
        <v>56941882.450000003</v>
      </c>
      <c r="L57" s="16">
        <v>30528635.170000002</v>
      </c>
      <c r="M57" s="16">
        <v>4884581.63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5" t="s">
        <v>26</v>
      </c>
    </row>
    <row r="58" spans="1:20" x14ac:dyDescent="0.25">
      <c r="A58" s="13" t="s">
        <v>220</v>
      </c>
      <c r="B58" s="14" t="s">
        <v>211</v>
      </c>
      <c r="C58" s="15" t="s">
        <v>177</v>
      </c>
      <c r="D58" s="15" t="s">
        <v>26</v>
      </c>
      <c r="E58" s="15" t="s">
        <v>227</v>
      </c>
      <c r="F58" s="15" t="s">
        <v>26</v>
      </c>
      <c r="G58" s="15" t="s">
        <v>162</v>
      </c>
      <c r="H58" s="15" t="s">
        <v>164</v>
      </c>
      <c r="I58" s="16" t="s">
        <v>165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3663436.22</v>
      </c>
      <c r="S58" s="15" t="s">
        <v>228</v>
      </c>
      <c r="T58" s="21"/>
    </row>
    <row r="59" spans="1:20" x14ac:dyDescent="0.25">
      <c r="A59" s="13" t="s">
        <v>64</v>
      </c>
      <c r="B59" s="14" t="s">
        <v>54</v>
      </c>
      <c r="C59" s="15" t="s">
        <v>24</v>
      </c>
      <c r="D59" s="15" t="s">
        <v>65</v>
      </c>
      <c r="E59" s="15" t="s">
        <v>26</v>
      </c>
      <c r="F59" s="15" t="s">
        <v>66</v>
      </c>
      <c r="G59" s="15" t="s">
        <v>26</v>
      </c>
      <c r="H59" s="15" t="s">
        <v>67</v>
      </c>
      <c r="I59" s="16" t="s">
        <v>68</v>
      </c>
      <c r="J59" s="16">
        <v>21290686.399999999</v>
      </c>
      <c r="K59" s="16">
        <v>0</v>
      </c>
      <c r="L59" s="16">
        <v>18354040</v>
      </c>
      <c r="M59" s="16">
        <v>2936646.4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5" t="s">
        <v>26</v>
      </c>
      <c r="T59" s="21"/>
    </row>
    <row r="60" spans="1:20" x14ac:dyDescent="0.25">
      <c r="A60" s="13" t="s">
        <v>69</v>
      </c>
      <c r="B60" s="14" t="s">
        <v>54</v>
      </c>
      <c r="C60" s="15" t="s">
        <v>24</v>
      </c>
      <c r="D60" s="15" t="s">
        <v>70</v>
      </c>
      <c r="E60" s="15" t="s">
        <v>26</v>
      </c>
      <c r="F60" s="15" t="s">
        <v>71</v>
      </c>
      <c r="G60" s="15" t="s">
        <v>26</v>
      </c>
      <c r="H60" s="15" t="s">
        <v>67</v>
      </c>
      <c r="I60" s="16" t="s">
        <v>68</v>
      </c>
      <c r="J60" s="16">
        <v>2183588.64</v>
      </c>
      <c r="K60" s="16">
        <v>0</v>
      </c>
      <c r="L60" s="16">
        <v>1882404</v>
      </c>
      <c r="M60" s="16">
        <v>301184.64000000001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5" t="s">
        <v>26</v>
      </c>
      <c r="T60" s="21"/>
    </row>
    <row r="61" spans="1:20" x14ac:dyDescent="0.25">
      <c r="A61" s="13" t="s">
        <v>223</v>
      </c>
      <c r="B61" s="14" t="s">
        <v>211</v>
      </c>
      <c r="C61" s="15" t="s">
        <v>177</v>
      </c>
      <c r="D61" s="15" t="s">
        <v>26</v>
      </c>
      <c r="E61" s="15" t="s">
        <v>230</v>
      </c>
      <c r="F61" s="15" t="s">
        <v>26</v>
      </c>
      <c r="G61" s="15" t="s">
        <v>70</v>
      </c>
      <c r="H61" s="15" t="s">
        <v>67</v>
      </c>
      <c r="I61" s="16" t="s">
        <v>68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225888.48</v>
      </c>
      <c r="S61" s="15" t="s">
        <v>231</v>
      </c>
      <c r="T61" s="21"/>
    </row>
    <row r="62" spans="1:20" x14ac:dyDescent="0.25">
      <c r="A62" s="13" t="s">
        <v>226</v>
      </c>
      <c r="B62" s="14" t="s">
        <v>211</v>
      </c>
      <c r="C62" s="15" t="s">
        <v>177</v>
      </c>
      <c r="D62" s="15" t="s">
        <v>26</v>
      </c>
      <c r="E62" s="15" t="s">
        <v>233</v>
      </c>
      <c r="F62" s="15" t="s">
        <v>26</v>
      </c>
      <c r="G62" s="15" t="s">
        <v>65</v>
      </c>
      <c r="H62" s="15" t="s">
        <v>67</v>
      </c>
      <c r="I62" s="16" t="s">
        <v>68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2202484.7999999998</v>
      </c>
      <c r="S62" s="15" t="s">
        <v>234</v>
      </c>
      <c r="T62" s="21"/>
    </row>
    <row r="63" spans="1:20" x14ac:dyDescent="0.25">
      <c r="A63" s="13" t="s">
        <v>192</v>
      </c>
      <c r="B63" s="14" t="s">
        <v>127</v>
      </c>
      <c r="C63" s="15" t="s">
        <v>24</v>
      </c>
      <c r="D63" s="15" t="s">
        <v>167</v>
      </c>
      <c r="E63" s="15" t="s">
        <v>26</v>
      </c>
      <c r="F63" s="15" t="s">
        <v>168</v>
      </c>
      <c r="G63" s="15" t="s">
        <v>26</v>
      </c>
      <c r="H63" s="15" t="s">
        <v>169</v>
      </c>
      <c r="I63" s="16" t="s">
        <v>170</v>
      </c>
      <c r="J63" s="16">
        <v>2969359.5</v>
      </c>
      <c r="K63" s="16">
        <v>2969359.5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5" t="s">
        <v>26</v>
      </c>
      <c r="T63" s="21"/>
    </row>
    <row r="64" spans="1:20" x14ac:dyDescent="0.25">
      <c r="A64" s="13" t="s">
        <v>109</v>
      </c>
      <c r="B64" s="14" t="s">
        <v>89</v>
      </c>
      <c r="C64" s="15" t="s">
        <v>24</v>
      </c>
      <c r="D64" s="15" t="s">
        <v>105</v>
      </c>
      <c r="E64" s="15" t="s">
        <v>26</v>
      </c>
      <c r="F64" s="15" t="s">
        <v>106</v>
      </c>
      <c r="G64" s="15" t="s">
        <v>26</v>
      </c>
      <c r="H64" s="15" t="s">
        <v>107</v>
      </c>
      <c r="I64" s="16" t="s">
        <v>108</v>
      </c>
      <c r="J64" s="16">
        <v>3276720.0107999998</v>
      </c>
      <c r="K64" s="16">
        <v>0</v>
      </c>
      <c r="L64" s="16">
        <v>2824758.63</v>
      </c>
      <c r="M64" s="16">
        <v>451961.38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5" t="s">
        <v>26</v>
      </c>
      <c r="T64" s="21"/>
    </row>
    <row r="65" spans="1:20" x14ac:dyDescent="0.25">
      <c r="A65" s="13" t="s">
        <v>232</v>
      </c>
      <c r="B65" s="14" t="s">
        <v>211</v>
      </c>
      <c r="C65" s="15" t="s">
        <v>177</v>
      </c>
      <c r="D65" s="15" t="s">
        <v>26</v>
      </c>
      <c r="E65" s="15" t="s">
        <v>239</v>
      </c>
      <c r="F65" s="15" t="s">
        <v>26</v>
      </c>
      <c r="G65" s="15" t="s">
        <v>105</v>
      </c>
      <c r="H65" s="15" t="s">
        <v>107</v>
      </c>
      <c r="I65" s="16" t="s">
        <v>108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338971.04</v>
      </c>
      <c r="S65" s="15" t="s">
        <v>240</v>
      </c>
      <c r="T65" s="21"/>
    </row>
    <row r="66" spans="1:20" x14ac:dyDescent="0.25">
      <c r="A66" s="13" t="s">
        <v>148</v>
      </c>
      <c r="B66" s="14" t="s">
        <v>127</v>
      </c>
      <c r="C66" s="15" t="s">
        <v>177</v>
      </c>
      <c r="D66" s="15" t="s">
        <v>26</v>
      </c>
      <c r="E66" s="15" t="s">
        <v>193</v>
      </c>
      <c r="F66" s="15" t="s">
        <v>26</v>
      </c>
      <c r="G66" s="15" t="s">
        <v>141</v>
      </c>
      <c r="H66" s="15" t="s">
        <v>135</v>
      </c>
      <c r="I66" s="16" t="s">
        <v>136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1654904.64</v>
      </c>
      <c r="S66" s="15" t="s">
        <v>194</v>
      </c>
    </row>
    <row r="67" spans="1:20" x14ac:dyDescent="0.25">
      <c r="A67" s="13" t="s">
        <v>153</v>
      </c>
      <c r="B67" s="14" t="s">
        <v>127</v>
      </c>
      <c r="C67" s="15" t="s">
        <v>177</v>
      </c>
      <c r="D67" s="15" t="s">
        <v>26</v>
      </c>
      <c r="E67" s="15" t="s">
        <v>196</v>
      </c>
      <c r="F67" s="15" t="s">
        <v>26</v>
      </c>
      <c r="G67" s="15" t="s">
        <v>138</v>
      </c>
      <c r="H67" s="15" t="s">
        <v>135</v>
      </c>
      <c r="I67" s="16" t="s">
        <v>136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2417126.3999999999</v>
      </c>
      <c r="S67" s="15" t="s">
        <v>197</v>
      </c>
    </row>
    <row r="68" spans="1:20" x14ac:dyDescent="0.25">
      <c r="A68" s="13" t="s">
        <v>158</v>
      </c>
      <c r="B68" s="14" t="s">
        <v>127</v>
      </c>
      <c r="C68" s="15" t="s">
        <v>177</v>
      </c>
      <c r="D68" s="15" t="s">
        <v>26</v>
      </c>
      <c r="E68" s="15" t="s">
        <v>199</v>
      </c>
      <c r="F68" s="15" t="s">
        <v>26</v>
      </c>
      <c r="G68" s="15" t="s">
        <v>133</v>
      </c>
      <c r="H68" s="15" t="s">
        <v>135</v>
      </c>
      <c r="I68" s="16" t="s">
        <v>136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1213056</v>
      </c>
      <c r="S68" s="15" t="s">
        <v>200</v>
      </c>
    </row>
    <row r="69" spans="1:20" x14ac:dyDescent="0.25">
      <c r="A69" s="13" t="s">
        <v>198</v>
      </c>
      <c r="B69" s="14" t="s">
        <v>127</v>
      </c>
      <c r="C69" s="15" t="s">
        <v>24</v>
      </c>
      <c r="D69" s="15" t="s">
        <v>133</v>
      </c>
      <c r="E69" s="15" t="s">
        <v>26</v>
      </c>
      <c r="F69" s="15" t="s">
        <v>134</v>
      </c>
      <c r="G69" s="15" t="s">
        <v>26</v>
      </c>
      <c r="H69" s="15" t="s">
        <v>135</v>
      </c>
      <c r="I69" s="16" t="s">
        <v>136</v>
      </c>
      <c r="J69" s="16">
        <v>11726208</v>
      </c>
      <c r="K69" s="16">
        <v>0</v>
      </c>
      <c r="L69" s="16">
        <v>10108800</v>
      </c>
      <c r="M69" s="16">
        <v>1617408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5" t="s">
        <v>26</v>
      </c>
    </row>
    <row r="70" spans="1:20" x14ac:dyDescent="0.25">
      <c r="A70" s="13" t="s">
        <v>201</v>
      </c>
      <c r="B70" s="14" t="s">
        <v>127</v>
      </c>
      <c r="C70" s="15" t="s">
        <v>24</v>
      </c>
      <c r="D70" s="15" t="s">
        <v>138</v>
      </c>
      <c r="E70" s="15" t="s">
        <v>26</v>
      </c>
      <c r="F70" s="15" t="s">
        <v>139</v>
      </c>
      <c r="G70" s="15" t="s">
        <v>26</v>
      </c>
      <c r="H70" s="15" t="s">
        <v>135</v>
      </c>
      <c r="I70" s="16" t="s">
        <v>136</v>
      </c>
      <c r="J70" s="16">
        <v>23365555.199999999</v>
      </c>
      <c r="K70" s="16">
        <v>0</v>
      </c>
      <c r="L70" s="16">
        <v>20142720</v>
      </c>
      <c r="M70" s="16">
        <v>3222835.2000000002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5" t="s">
        <v>26</v>
      </c>
    </row>
    <row r="71" spans="1:20" x14ac:dyDescent="0.25">
      <c r="A71" s="13" t="s">
        <v>204</v>
      </c>
      <c r="B71" s="14" t="s">
        <v>127</v>
      </c>
      <c r="C71" s="15" t="s">
        <v>24</v>
      </c>
      <c r="D71" s="15" t="s">
        <v>141</v>
      </c>
      <c r="E71" s="15" t="s">
        <v>26</v>
      </c>
      <c r="F71" s="15" t="s">
        <v>142</v>
      </c>
      <c r="G71" s="15" t="s">
        <v>26</v>
      </c>
      <c r="H71" s="15" t="s">
        <v>135</v>
      </c>
      <c r="I71" s="16" t="s">
        <v>136</v>
      </c>
      <c r="J71" s="16">
        <v>34221605.719999999</v>
      </c>
      <c r="K71" s="16">
        <v>18224194.199999999</v>
      </c>
      <c r="L71" s="16">
        <v>13790872</v>
      </c>
      <c r="M71" s="16">
        <v>2206539.52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5" t="s">
        <v>26</v>
      </c>
    </row>
    <row r="72" spans="1:20" x14ac:dyDescent="0.25">
      <c r="A72" s="13" t="s">
        <v>83</v>
      </c>
      <c r="B72" s="14" t="s">
        <v>73</v>
      </c>
      <c r="C72" s="15" t="s">
        <v>24</v>
      </c>
      <c r="D72" s="15" t="s">
        <v>74</v>
      </c>
      <c r="E72" s="15" t="s">
        <v>26</v>
      </c>
      <c r="F72" s="15" t="s">
        <v>75</v>
      </c>
      <c r="G72" s="15" t="s">
        <v>26</v>
      </c>
      <c r="H72" s="15" t="s">
        <v>76</v>
      </c>
      <c r="I72" s="16" t="s">
        <v>77</v>
      </c>
      <c r="J72" s="16">
        <v>1732319.92</v>
      </c>
      <c r="K72" s="16">
        <v>0</v>
      </c>
      <c r="L72" s="16">
        <v>1493379.24</v>
      </c>
      <c r="M72" s="16">
        <v>238940.68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5" t="s">
        <v>26</v>
      </c>
    </row>
    <row r="73" spans="1:20" x14ac:dyDescent="0.25">
      <c r="A73" s="13" t="s">
        <v>140</v>
      </c>
      <c r="B73" s="14" t="s">
        <v>127</v>
      </c>
      <c r="C73" s="15" t="s">
        <v>177</v>
      </c>
      <c r="D73" s="15" t="s">
        <v>26</v>
      </c>
      <c r="E73" s="15" t="s">
        <v>187</v>
      </c>
      <c r="F73" s="15" t="s">
        <v>26</v>
      </c>
      <c r="G73" s="15" t="s">
        <v>74</v>
      </c>
      <c r="H73" s="15" t="s">
        <v>76</v>
      </c>
      <c r="I73" s="16" t="s">
        <v>77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179205.51</v>
      </c>
      <c r="S73" s="15" t="s">
        <v>188</v>
      </c>
    </row>
    <row r="74" spans="1:20" x14ac:dyDescent="0.25">
      <c r="A74" s="13" t="s">
        <v>114</v>
      </c>
      <c r="B74" s="14" t="s">
        <v>115</v>
      </c>
      <c r="C74" s="15" t="s">
        <v>24</v>
      </c>
      <c r="D74" s="15" t="s">
        <v>116</v>
      </c>
      <c r="E74" s="15" t="s">
        <v>26</v>
      </c>
      <c r="F74" s="15" t="s">
        <v>117</v>
      </c>
      <c r="G74" s="15" t="s">
        <v>26</v>
      </c>
      <c r="H74" s="15" t="s">
        <v>118</v>
      </c>
      <c r="I74" s="16" t="s">
        <v>119</v>
      </c>
      <c r="J74" s="16">
        <v>29291337.670000002</v>
      </c>
      <c r="K74" s="16">
        <v>0</v>
      </c>
      <c r="L74" s="16">
        <v>25251153.16</v>
      </c>
      <c r="M74" s="16">
        <v>4040184.51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5" t="s">
        <v>26</v>
      </c>
    </row>
    <row r="75" spans="1:20" x14ac:dyDescent="0.25">
      <c r="A75" s="13" t="s">
        <v>120</v>
      </c>
      <c r="B75" s="14" t="s">
        <v>115</v>
      </c>
      <c r="C75" s="15" t="s">
        <v>24</v>
      </c>
      <c r="D75" s="15" t="s">
        <v>121</v>
      </c>
      <c r="E75" s="15" t="s">
        <v>26</v>
      </c>
      <c r="F75" s="15" t="s">
        <v>122</v>
      </c>
      <c r="G75" s="15" t="s">
        <v>26</v>
      </c>
      <c r="H75" s="15" t="s">
        <v>118</v>
      </c>
      <c r="I75" s="16" t="s">
        <v>119</v>
      </c>
      <c r="J75" s="16">
        <v>62623839.57</v>
      </c>
      <c r="K75" s="16">
        <v>17506009.270000003</v>
      </c>
      <c r="L75" s="16">
        <v>38894681.289999999</v>
      </c>
      <c r="M75" s="16">
        <v>6223149.0099999998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5" t="s">
        <v>26</v>
      </c>
    </row>
    <row r="76" spans="1:20" x14ac:dyDescent="0.25">
      <c r="A76" s="13" t="s">
        <v>123</v>
      </c>
      <c r="B76" s="14" t="s">
        <v>115</v>
      </c>
      <c r="C76" s="15" t="s">
        <v>24</v>
      </c>
      <c r="D76" s="15" t="s">
        <v>124</v>
      </c>
      <c r="E76" s="15" t="s">
        <v>26</v>
      </c>
      <c r="F76" s="15" t="s">
        <v>125</v>
      </c>
      <c r="G76" s="15" t="s">
        <v>26</v>
      </c>
      <c r="H76" s="15" t="s">
        <v>118</v>
      </c>
      <c r="I76" s="16" t="s">
        <v>119</v>
      </c>
      <c r="J76" s="16">
        <v>20727535.75</v>
      </c>
      <c r="K76" s="16">
        <v>0</v>
      </c>
      <c r="L76" s="16">
        <v>17868565.300000001</v>
      </c>
      <c r="M76" s="16">
        <v>2858970.45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5" t="s">
        <v>26</v>
      </c>
    </row>
    <row r="77" spans="1:20" x14ac:dyDescent="0.25">
      <c r="A77" s="13" t="s">
        <v>244</v>
      </c>
      <c r="B77" s="14" t="s">
        <v>211</v>
      </c>
      <c r="C77" s="15" t="s">
        <v>177</v>
      </c>
      <c r="D77" s="15" t="s">
        <v>26</v>
      </c>
      <c r="E77" s="15" t="s">
        <v>251</v>
      </c>
      <c r="F77" s="15" t="s">
        <v>26</v>
      </c>
      <c r="G77" s="15" t="s">
        <v>124</v>
      </c>
      <c r="H77" s="15" t="s">
        <v>118</v>
      </c>
      <c r="I77" s="16" t="s">
        <v>119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2144227.84</v>
      </c>
      <c r="S77" s="15" t="s">
        <v>252</v>
      </c>
    </row>
    <row r="78" spans="1:20" x14ac:dyDescent="0.25">
      <c r="A78" s="13" t="s">
        <v>247</v>
      </c>
      <c r="B78" s="14" t="s">
        <v>211</v>
      </c>
      <c r="C78" s="15" t="s">
        <v>177</v>
      </c>
      <c r="D78" s="15" t="s">
        <v>26</v>
      </c>
      <c r="E78" s="15" t="s">
        <v>254</v>
      </c>
      <c r="F78" s="15" t="s">
        <v>26</v>
      </c>
      <c r="G78" s="15" t="s">
        <v>116</v>
      </c>
      <c r="H78" s="15" t="s">
        <v>118</v>
      </c>
      <c r="I78" s="16" t="s">
        <v>119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3030138.38</v>
      </c>
      <c r="S78" s="15" t="s">
        <v>255</v>
      </c>
    </row>
    <row r="79" spans="1:20" x14ac:dyDescent="0.25">
      <c r="A79" s="13" t="s">
        <v>250</v>
      </c>
      <c r="B79" s="14" t="s">
        <v>211</v>
      </c>
      <c r="C79" s="15" t="s">
        <v>177</v>
      </c>
      <c r="D79" s="15" t="s">
        <v>26</v>
      </c>
      <c r="E79" s="15" t="s">
        <v>257</v>
      </c>
      <c r="F79" s="15" t="s">
        <v>26</v>
      </c>
      <c r="G79" s="15" t="s">
        <v>121</v>
      </c>
      <c r="H79" s="15" t="s">
        <v>118</v>
      </c>
      <c r="I79" s="16" t="s">
        <v>119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4667361.76</v>
      </c>
      <c r="S79" s="15" t="s">
        <v>258</v>
      </c>
    </row>
    <row r="80" spans="1:20" x14ac:dyDescent="0.25">
      <c r="A80" s="13" t="s">
        <v>36</v>
      </c>
      <c r="B80" s="14" t="s">
        <v>37</v>
      </c>
      <c r="C80" s="15" t="s">
        <v>24</v>
      </c>
      <c r="D80" s="15" t="s">
        <v>38</v>
      </c>
      <c r="E80" s="15" t="s">
        <v>26</v>
      </c>
      <c r="F80" s="15" t="s">
        <v>39</v>
      </c>
      <c r="G80" s="15" t="s">
        <v>26</v>
      </c>
      <c r="H80" s="15" t="s">
        <v>40</v>
      </c>
      <c r="I80" s="16" t="s">
        <v>41</v>
      </c>
      <c r="J80" s="16">
        <v>1051200</v>
      </c>
      <c r="K80" s="16">
        <v>1051200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5" t="s">
        <v>26</v>
      </c>
    </row>
    <row r="81" spans="1:19" x14ac:dyDescent="0.25">
      <c r="A81" s="13" t="s">
        <v>309</v>
      </c>
      <c r="B81" s="14" t="s">
        <v>278</v>
      </c>
      <c r="C81" s="15" t="s">
        <v>24</v>
      </c>
      <c r="D81" s="15" t="s">
        <v>284</v>
      </c>
      <c r="E81" s="15" t="s">
        <v>26</v>
      </c>
      <c r="F81" s="15" t="s">
        <v>285</v>
      </c>
      <c r="G81" s="15" t="s">
        <v>26</v>
      </c>
      <c r="H81" s="15" t="s">
        <v>40</v>
      </c>
      <c r="I81" s="16" t="s">
        <v>41</v>
      </c>
      <c r="J81" s="16">
        <v>1143900</v>
      </c>
      <c r="K81" s="16">
        <v>1143900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5" t="s">
        <v>26</v>
      </c>
    </row>
    <row r="83" spans="1:19" x14ac:dyDescent="0.25">
      <c r="J83" s="7">
        <f>SUM(J2:J81)</f>
        <v>812283704.87400007</v>
      </c>
      <c r="K83" s="7">
        <f t="shared" ref="K83:R83" si="0">SUM(K2:K81)</f>
        <v>449409409.47999996</v>
      </c>
      <c r="L83" s="7">
        <f t="shared" si="0"/>
        <v>300756461.53000003</v>
      </c>
      <c r="M83" s="7">
        <f t="shared" si="0"/>
        <v>48121033.849999994</v>
      </c>
      <c r="N83" s="7">
        <f t="shared" si="0"/>
        <v>12960000</v>
      </c>
      <c r="O83" s="7">
        <f t="shared" si="0"/>
        <v>1036800</v>
      </c>
      <c r="P83" s="7">
        <f t="shared" si="0"/>
        <v>0</v>
      </c>
      <c r="Q83" s="7">
        <f t="shared" si="0"/>
        <v>0</v>
      </c>
      <c r="R83" s="7">
        <f t="shared" si="0"/>
        <v>36955814.32</v>
      </c>
    </row>
    <row r="85" spans="1:19" x14ac:dyDescent="0.25">
      <c r="J85" s="6" t="s">
        <v>319</v>
      </c>
    </row>
    <row r="87" spans="1:19" x14ac:dyDescent="0.25">
      <c r="J87" s="6" t="s">
        <v>320</v>
      </c>
      <c r="K87" s="6" t="s">
        <v>321</v>
      </c>
      <c r="L87" s="6" t="s">
        <v>322</v>
      </c>
    </row>
    <row r="89" spans="1:19" x14ac:dyDescent="0.25">
      <c r="I89" s="6" t="s">
        <v>323</v>
      </c>
      <c r="J89" s="6">
        <f>K83</f>
        <v>449409409.47999996</v>
      </c>
    </row>
    <row r="91" spans="1:19" x14ac:dyDescent="0.25">
      <c r="I91" s="6" t="s">
        <v>324</v>
      </c>
      <c r="J91" s="6">
        <f>L83</f>
        <v>300756461.53000003</v>
      </c>
      <c r="K91" s="6">
        <f>M83</f>
        <v>48121033.849999994</v>
      </c>
    </row>
    <row r="93" spans="1:19" x14ac:dyDescent="0.25">
      <c r="I93" s="6" t="s">
        <v>325</v>
      </c>
      <c r="J93" s="6">
        <f>N83</f>
        <v>12960000</v>
      </c>
      <c r="K93" s="6">
        <f>O83</f>
        <v>1036800</v>
      </c>
      <c r="L93" s="6">
        <v>0</v>
      </c>
    </row>
    <row r="95" spans="1:19" x14ac:dyDescent="0.25">
      <c r="I95" s="6" t="s">
        <v>326</v>
      </c>
      <c r="J95" s="6">
        <v>0</v>
      </c>
      <c r="K95" s="6">
        <v>0</v>
      </c>
    </row>
    <row r="97" spans="9:12" x14ac:dyDescent="0.25">
      <c r="I97" s="6" t="s">
        <v>327</v>
      </c>
      <c r="J97" s="6">
        <f>SUM(J89:J96)</f>
        <v>763125871.00999999</v>
      </c>
      <c r="K97" s="6">
        <f>SUM(K89:K96)</f>
        <v>49157833.849999994</v>
      </c>
      <c r="L97" s="6">
        <v>0</v>
      </c>
    </row>
  </sheetData>
  <sortState ref="A8:S81">
    <sortCondition sortBy="cellColor" ref="I8:I8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opLeftCell="H76" workbookViewId="0">
      <selection activeCell="J91" sqref="J91"/>
    </sheetView>
  </sheetViews>
  <sheetFormatPr baseColWidth="10" defaultRowHeight="15" x14ac:dyDescent="0.25"/>
  <cols>
    <col min="1" max="1" width="6.28515625" style="9" bestFit="1" customWidth="1"/>
    <col min="2" max="2" width="10.7109375" style="23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328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22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6" t="s">
        <v>29</v>
      </c>
      <c r="J8" s="16">
        <v>800000</v>
      </c>
      <c r="K8" s="16">
        <v>800000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5" t="s">
        <v>26</v>
      </c>
    </row>
    <row r="9" spans="1:19" x14ac:dyDescent="0.25">
      <c r="A9" s="13" t="s">
        <v>30</v>
      </c>
      <c r="B9" s="22" t="s">
        <v>31</v>
      </c>
      <c r="C9" s="15" t="s">
        <v>24</v>
      </c>
      <c r="D9" s="15" t="s">
        <v>32</v>
      </c>
      <c r="E9" s="15" t="s">
        <v>26</v>
      </c>
      <c r="F9" s="15" t="s">
        <v>33</v>
      </c>
      <c r="G9" s="15" t="s">
        <v>26</v>
      </c>
      <c r="H9" s="15" t="s">
        <v>34</v>
      </c>
      <c r="I9" s="16" t="s">
        <v>35</v>
      </c>
      <c r="J9" s="16">
        <v>2356956.12</v>
      </c>
      <c r="K9" s="16">
        <v>0</v>
      </c>
      <c r="L9" s="16">
        <v>2031858.72</v>
      </c>
      <c r="M9" s="16">
        <v>325097.40000000002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5" t="s">
        <v>26</v>
      </c>
    </row>
    <row r="10" spans="1:19" x14ac:dyDescent="0.25">
      <c r="A10" s="13" t="s">
        <v>36</v>
      </c>
      <c r="B10" s="22" t="s">
        <v>37</v>
      </c>
      <c r="C10" s="15" t="s">
        <v>24</v>
      </c>
      <c r="D10" s="15" t="s">
        <v>38</v>
      </c>
      <c r="E10" s="15" t="s">
        <v>26</v>
      </c>
      <c r="F10" s="15" t="s">
        <v>39</v>
      </c>
      <c r="G10" s="15" t="s">
        <v>26</v>
      </c>
      <c r="H10" s="15" t="s">
        <v>40</v>
      </c>
      <c r="I10" s="16" t="s">
        <v>41</v>
      </c>
      <c r="J10" s="16">
        <v>1051200</v>
      </c>
      <c r="K10" s="16">
        <v>1051200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5" t="s">
        <v>26</v>
      </c>
    </row>
    <row r="11" spans="1:19" x14ac:dyDescent="0.25">
      <c r="A11" s="13" t="s">
        <v>42</v>
      </c>
      <c r="B11" s="22" t="s">
        <v>43</v>
      </c>
      <c r="C11" s="15" t="s">
        <v>24</v>
      </c>
      <c r="D11" s="15" t="s">
        <v>49</v>
      </c>
      <c r="E11" s="15" t="s">
        <v>26</v>
      </c>
      <c r="F11" s="15" t="s">
        <v>50</v>
      </c>
      <c r="G11" s="15" t="s">
        <v>26</v>
      </c>
      <c r="H11" s="15" t="s">
        <v>51</v>
      </c>
      <c r="I11" s="16" t="s">
        <v>52</v>
      </c>
      <c r="J11" s="16">
        <v>7653600.0199999996</v>
      </c>
      <c r="K11" s="16">
        <v>7653600.0199999996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5" t="s">
        <v>26</v>
      </c>
    </row>
    <row r="12" spans="1:19" x14ac:dyDescent="0.25">
      <c r="A12" s="13" t="s">
        <v>48</v>
      </c>
      <c r="B12" s="22" t="s">
        <v>43</v>
      </c>
      <c r="C12" s="15" t="s">
        <v>24</v>
      </c>
      <c r="D12" s="15" t="s">
        <v>44</v>
      </c>
      <c r="E12" s="15" t="s">
        <v>26</v>
      </c>
      <c r="F12" s="15" t="s">
        <v>45</v>
      </c>
      <c r="G12" s="15" t="s">
        <v>26</v>
      </c>
      <c r="H12" s="15" t="s">
        <v>46</v>
      </c>
      <c r="I12" s="16" t="s">
        <v>47</v>
      </c>
      <c r="J12" s="16">
        <v>32388800</v>
      </c>
      <c r="K12" s="16">
        <v>18392000</v>
      </c>
      <c r="L12" s="16">
        <v>0</v>
      </c>
      <c r="M12" s="16">
        <v>0</v>
      </c>
      <c r="N12" s="16">
        <v>12960000</v>
      </c>
      <c r="O12" s="16">
        <v>1036800</v>
      </c>
      <c r="P12" s="16">
        <v>0</v>
      </c>
      <c r="Q12" s="16">
        <v>0</v>
      </c>
      <c r="R12" s="16">
        <v>0</v>
      </c>
      <c r="S12" s="15" t="s">
        <v>26</v>
      </c>
    </row>
    <row r="13" spans="1:19" x14ac:dyDescent="0.25">
      <c r="A13" s="13" t="s">
        <v>53</v>
      </c>
      <c r="B13" s="22" t="s">
        <v>54</v>
      </c>
      <c r="C13" s="15" t="s">
        <v>24</v>
      </c>
      <c r="D13" s="15" t="s">
        <v>60</v>
      </c>
      <c r="E13" s="15" t="s">
        <v>26</v>
      </c>
      <c r="F13" s="15" t="s">
        <v>61</v>
      </c>
      <c r="G13" s="15" t="s">
        <v>26</v>
      </c>
      <c r="H13" s="15" t="s">
        <v>62</v>
      </c>
      <c r="I13" s="16" t="s">
        <v>63</v>
      </c>
      <c r="J13" s="16">
        <v>11750000</v>
      </c>
      <c r="K13" s="16">
        <v>11750000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5" t="s">
        <v>26</v>
      </c>
    </row>
    <row r="14" spans="1:19" x14ac:dyDescent="0.25">
      <c r="A14" s="13" t="s">
        <v>59</v>
      </c>
      <c r="B14" s="22" t="s">
        <v>54</v>
      </c>
      <c r="C14" s="15" t="s">
        <v>24</v>
      </c>
      <c r="D14" s="15" t="s">
        <v>55</v>
      </c>
      <c r="E14" s="15" t="s">
        <v>26</v>
      </c>
      <c r="F14" s="15" t="s">
        <v>56</v>
      </c>
      <c r="G14" s="15" t="s">
        <v>26</v>
      </c>
      <c r="H14" s="15" t="s">
        <v>57</v>
      </c>
      <c r="I14" s="16" t="s">
        <v>58</v>
      </c>
      <c r="J14" s="16">
        <v>2778786.36</v>
      </c>
      <c r="K14" s="16">
        <v>2778786.36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5" t="s">
        <v>26</v>
      </c>
    </row>
    <row r="15" spans="1:19" x14ac:dyDescent="0.25">
      <c r="A15" s="13" t="s">
        <v>64</v>
      </c>
      <c r="B15" s="22" t="s">
        <v>54</v>
      </c>
      <c r="C15" s="15" t="s">
        <v>24</v>
      </c>
      <c r="D15" s="15" t="s">
        <v>65</v>
      </c>
      <c r="E15" s="15" t="s">
        <v>26</v>
      </c>
      <c r="F15" s="15" t="s">
        <v>66</v>
      </c>
      <c r="G15" s="15" t="s">
        <v>26</v>
      </c>
      <c r="H15" s="15" t="s">
        <v>67</v>
      </c>
      <c r="I15" s="16" t="s">
        <v>68</v>
      </c>
      <c r="J15" s="16">
        <v>21290686.399999999</v>
      </c>
      <c r="K15" s="16">
        <v>0</v>
      </c>
      <c r="L15" s="16">
        <v>18354040</v>
      </c>
      <c r="M15" s="16">
        <v>2936646.4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5" t="s">
        <v>26</v>
      </c>
    </row>
    <row r="16" spans="1:19" x14ac:dyDescent="0.25">
      <c r="A16" s="13" t="s">
        <v>69</v>
      </c>
      <c r="B16" s="22" t="s">
        <v>54</v>
      </c>
      <c r="C16" s="15" t="s">
        <v>24</v>
      </c>
      <c r="D16" s="15" t="s">
        <v>70</v>
      </c>
      <c r="E16" s="15" t="s">
        <v>26</v>
      </c>
      <c r="F16" s="15" t="s">
        <v>71</v>
      </c>
      <c r="G16" s="15" t="s">
        <v>26</v>
      </c>
      <c r="H16" s="15" t="s">
        <v>67</v>
      </c>
      <c r="I16" s="16" t="s">
        <v>68</v>
      </c>
      <c r="J16" s="16">
        <v>2183588.64</v>
      </c>
      <c r="K16" s="16">
        <v>0</v>
      </c>
      <c r="L16" s="16">
        <v>1882404</v>
      </c>
      <c r="M16" s="16">
        <v>301184.64000000001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5" t="s">
        <v>26</v>
      </c>
    </row>
    <row r="17" spans="1:19" x14ac:dyDescent="0.25">
      <c r="A17" s="13" t="s">
        <v>72</v>
      </c>
      <c r="B17" s="22" t="s">
        <v>73</v>
      </c>
      <c r="C17" s="15" t="s">
        <v>24</v>
      </c>
      <c r="D17" s="15" t="s">
        <v>84</v>
      </c>
      <c r="E17" s="15" t="s">
        <v>26</v>
      </c>
      <c r="F17" s="15" t="s">
        <v>85</v>
      </c>
      <c r="G17" s="15" t="s">
        <v>26</v>
      </c>
      <c r="H17" s="15" t="s">
        <v>86</v>
      </c>
      <c r="I17" s="16" t="s">
        <v>87</v>
      </c>
      <c r="J17" s="16">
        <v>12622424.9712</v>
      </c>
      <c r="K17" s="16">
        <v>9208049.2799999993</v>
      </c>
      <c r="L17" s="16">
        <v>2943427.32</v>
      </c>
      <c r="M17" s="16">
        <v>470948.37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5" t="s">
        <v>26</v>
      </c>
    </row>
    <row r="18" spans="1:19" x14ac:dyDescent="0.25">
      <c r="A18" s="13" t="s">
        <v>78</v>
      </c>
      <c r="B18" s="22" t="s">
        <v>73</v>
      </c>
      <c r="C18" s="15" t="s">
        <v>24</v>
      </c>
      <c r="D18" s="15" t="s">
        <v>79</v>
      </c>
      <c r="E18" s="15" t="s">
        <v>26</v>
      </c>
      <c r="F18" s="15" t="s">
        <v>80</v>
      </c>
      <c r="G18" s="15" t="s">
        <v>26</v>
      </c>
      <c r="H18" s="15" t="s">
        <v>81</v>
      </c>
      <c r="I18" s="16" t="s">
        <v>82</v>
      </c>
      <c r="J18" s="16">
        <v>2280000.0447999998</v>
      </c>
      <c r="K18" s="16">
        <v>0</v>
      </c>
      <c r="L18" s="16">
        <v>1965517.28</v>
      </c>
      <c r="M18" s="16">
        <v>314482.76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5" t="s">
        <v>26</v>
      </c>
    </row>
    <row r="19" spans="1:19" x14ac:dyDescent="0.25">
      <c r="A19" s="13" t="s">
        <v>83</v>
      </c>
      <c r="B19" s="22" t="s">
        <v>73</v>
      </c>
      <c r="C19" s="15" t="s">
        <v>24</v>
      </c>
      <c r="D19" s="15" t="s">
        <v>74</v>
      </c>
      <c r="E19" s="15" t="s">
        <v>26</v>
      </c>
      <c r="F19" s="15" t="s">
        <v>75</v>
      </c>
      <c r="G19" s="15" t="s">
        <v>26</v>
      </c>
      <c r="H19" s="15" t="s">
        <v>76</v>
      </c>
      <c r="I19" s="16" t="s">
        <v>77</v>
      </c>
      <c r="J19" s="16">
        <v>1732319.92</v>
      </c>
      <c r="K19" s="16">
        <v>0</v>
      </c>
      <c r="L19" s="16">
        <v>1493379.24</v>
      </c>
      <c r="M19" s="16">
        <v>238940.68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x14ac:dyDescent="0.25">
      <c r="A20" s="13" t="s">
        <v>88</v>
      </c>
      <c r="B20" s="22" t="s">
        <v>89</v>
      </c>
      <c r="C20" s="15" t="s">
        <v>24</v>
      </c>
      <c r="D20" s="15" t="s">
        <v>100</v>
      </c>
      <c r="E20" s="15" t="s">
        <v>26</v>
      </c>
      <c r="F20" s="15" t="s">
        <v>101</v>
      </c>
      <c r="G20" s="15" t="s">
        <v>26</v>
      </c>
      <c r="H20" s="15" t="s">
        <v>102</v>
      </c>
      <c r="I20" s="16" t="s">
        <v>103</v>
      </c>
      <c r="J20" s="16">
        <v>38091929.200000003</v>
      </c>
      <c r="K20" s="16">
        <v>0</v>
      </c>
      <c r="L20" s="16">
        <v>32837870</v>
      </c>
      <c r="M20" s="16">
        <v>5254059.2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5" t="s">
        <v>26</v>
      </c>
    </row>
    <row r="21" spans="1:19" x14ac:dyDescent="0.25">
      <c r="A21" s="13" t="s">
        <v>94</v>
      </c>
      <c r="B21" s="22" t="s">
        <v>89</v>
      </c>
      <c r="C21" s="15" t="s">
        <v>24</v>
      </c>
      <c r="D21" s="15" t="s">
        <v>95</v>
      </c>
      <c r="E21" s="15" t="s">
        <v>26</v>
      </c>
      <c r="F21" s="15" t="s">
        <v>96</v>
      </c>
      <c r="G21" s="15" t="s">
        <v>26</v>
      </c>
      <c r="H21" s="15" t="s">
        <v>97</v>
      </c>
      <c r="I21" s="16" t="s">
        <v>98</v>
      </c>
      <c r="J21" s="16">
        <v>2012697.1616</v>
      </c>
      <c r="K21" s="16">
        <v>0</v>
      </c>
      <c r="L21" s="16">
        <v>1735083.76</v>
      </c>
      <c r="M21" s="16">
        <v>277613.40000000002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5" t="s">
        <v>26</v>
      </c>
    </row>
    <row r="22" spans="1:19" x14ac:dyDescent="0.25">
      <c r="A22" s="13" t="s">
        <v>99</v>
      </c>
      <c r="B22" s="22" t="s">
        <v>89</v>
      </c>
      <c r="C22" s="15" t="s">
        <v>24</v>
      </c>
      <c r="D22" s="15" t="s">
        <v>90</v>
      </c>
      <c r="E22" s="15" t="s">
        <v>26</v>
      </c>
      <c r="F22" s="15" t="s">
        <v>91</v>
      </c>
      <c r="G22" s="15" t="s">
        <v>26</v>
      </c>
      <c r="H22" s="15" t="s">
        <v>92</v>
      </c>
      <c r="I22" s="16" t="s">
        <v>93</v>
      </c>
      <c r="J22" s="16">
        <v>800400</v>
      </c>
      <c r="K22" s="16">
        <v>0</v>
      </c>
      <c r="L22" s="16">
        <v>690000</v>
      </c>
      <c r="M22" s="16">
        <v>110400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5" t="s">
        <v>26</v>
      </c>
    </row>
    <row r="23" spans="1:19" x14ac:dyDescent="0.25">
      <c r="A23" s="13" t="s">
        <v>104</v>
      </c>
      <c r="B23" s="22" t="s">
        <v>89</v>
      </c>
      <c r="C23" s="15" t="s">
        <v>24</v>
      </c>
      <c r="D23" s="15" t="s">
        <v>110</v>
      </c>
      <c r="E23" s="15" t="s">
        <v>26</v>
      </c>
      <c r="F23" s="15" t="s">
        <v>111</v>
      </c>
      <c r="G23" s="15" t="s">
        <v>26</v>
      </c>
      <c r="H23" s="15" t="s">
        <v>112</v>
      </c>
      <c r="I23" s="16" t="s">
        <v>113</v>
      </c>
      <c r="J23" s="16">
        <v>5510000</v>
      </c>
      <c r="K23" s="16">
        <v>0</v>
      </c>
      <c r="L23" s="16">
        <v>4750000</v>
      </c>
      <c r="M23" s="16">
        <v>760000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5" t="s">
        <v>26</v>
      </c>
    </row>
    <row r="24" spans="1:19" x14ac:dyDescent="0.25">
      <c r="A24" s="13" t="s">
        <v>109</v>
      </c>
      <c r="B24" s="22" t="s">
        <v>89</v>
      </c>
      <c r="C24" s="15" t="s">
        <v>24</v>
      </c>
      <c r="D24" s="15" t="s">
        <v>105</v>
      </c>
      <c r="E24" s="15" t="s">
        <v>26</v>
      </c>
      <c r="F24" s="15" t="s">
        <v>106</v>
      </c>
      <c r="G24" s="15" t="s">
        <v>26</v>
      </c>
      <c r="H24" s="15" t="s">
        <v>107</v>
      </c>
      <c r="I24" s="16" t="s">
        <v>108</v>
      </c>
      <c r="J24" s="16">
        <v>3276720.0107999998</v>
      </c>
      <c r="K24" s="16">
        <v>0</v>
      </c>
      <c r="L24" s="16">
        <v>2824758.63</v>
      </c>
      <c r="M24" s="16">
        <v>451961.38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5" t="s">
        <v>26</v>
      </c>
    </row>
    <row r="25" spans="1:19" x14ac:dyDescent="0.25">
      <c r="A25" s="13" t="s">
        <v>114</v>
      </c>
      <c r="B25" s="22" t="s">
        <v>115</v>
      </c>
      <c r="C25" s="15" t="s">
        <v>24</v>
      </c>
      <c r="D25" s="15" t="s">
        <v>116</v>
      </c>
      <c r="E25" s="15" t="s">
        <v>26</v>
      </c>
      <c r="F25" s="15" t="s">
        <v>117</v>
      </c>
      <c r="G25" s="15" t="s">
        <v>26</v>
      </c>
      <c r="H25" s="15" t="s">
        <v>118</v>
      </c>
      <c r="I25" s="16" t="s">
        <v>119</v>
      </c>
      <c r="J25" s="16">
        <v>29291337.670000002</v>
      </c>
      <c r="K25" s="16">
        <v>0</v>
      </c>
      <c r="L25" s="16">
        <v>25251153.16</v>
      </c>
      <c r="M25" s="16">
        <v>4040184.51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5" t="s">
        <v>26</v>
      </c>
    </row>
    <row r="26" spans="1:19" x14ac:dyDescent="0.25">
      <c r="A26" s="13" t="s">
        <v>120</v>
      </c>
      <c r="B26" s="22" t="s">
        <v>115</v>
      </c>
      <c r="C26" s="15" t="s">
        <v>24</v>
      </c>
      <c r="D26" s="15" t="s">
        <v>121</v>
      </c>
      <c r="E26" s="15" t="s">
        <v>26</v>
      </c>
      <c r="F26" s="15" t="s">
        <v>122</v>
      </c>
      <c r="G26" s="15" t="s">
        <v>26</v>
      </c>
      <c r="H26" s="15" t="s">
        <v>118</v>
      </c>
      <c r="I26" s="16" t="s">
        <v>119</v>
      </c>
      <c r="J26" s="16">
        <v>62623839.57</v>
      </c>
      <c r="K26" s="16">
        <v>17506009.270000003</v>
      </c>
      <c r="L26" s="16">
        <v>38894681.289999999</v>
      </c>
      <c r="M26" s="16">
        <v>6223149.0099999998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5" t="s">
        <v>26</v>
      </c>
    </row>
    <row r="27" spans="1:19" x14ac:dyDescent="0.25">
      <c r="A27" s="13" t="s">
        <v>123</v>
      </c>
      <c r="B27" s="22" t="s">
        <v>115</v>
      </c>
      <c r="C27" s="15" t="s">
        <v>24</v>
      </c>
      <c r="D27" s="15" t="s">
        <v>124</v>
      </c>
      <c r="E27" s="15" t="s">
        <v>26</v>
      </c>
      <c r="F27" s="15" t="s">
        <v>125</v>
      </c>
      <c r="G27" s="15" t="s">
        <v>26</v>
      </c>
      <c r="H27" s="15" t="s">
        <v>118</v>
      </c>
      <c r="I27" s="16" t="s">
        <v>119</v>
      </c>
      <c r="J27" s="16">
        <v>20727535.75</v>
      </c>
      <c r="K27" s="16">
        <v>0</v>
      </c>
      <c r="L27" s="16">
        <v>17868565.300000001</v>
      </c>
      <c r="M27" s="16">
        <v>2858970.45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5" t="s">
        <v>26</v>
      </c>
    </row>
    <row r="28" spans="1:19" x14ac:dyDescent="0.25">
      <c r="A28" s="13" t="s">
        <v>126</v>
      </c>
      <c r="B28" s="22" t="s">
        <v>127</v>
      </c>
      <c r="C28" s="15" t="s">
        <v>177</v>
      </c>
      <c r="D28" s="15" t="s">
        <v>26</v>
      </c>
      <c r="E28" s="15" t="s">
        <v>178</v>
      </c>
      <c r="F28" s="15" t="s">
        <v>26</v>
      </c>
      <c r="G28" s="15" t="s">
        <v>44</v>
      </c>
      <c r="H28" s="15" t="s">
        <v>46</v>
      </c>
      <c r="I28" s="16" t="s">
        <v>47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777600</v>
      </c>
      <c r="S28" s="15" t="s">
        <v>179</v>
      </c>
    </row>
    <row r="29" spans="1:19" x14ac:dyDescent="0.25">
      <c r="A29" s="13" t="s">
        <v>132</v>
      </c>
      <c r="B29" s="22" t="s">
        <v>127</v>
      </c>
      <c r="C29" s="15" t="s">
        <v>177</v>
      </c>
      <c r="D29" s="15" t="s">
        <v>26</v>
      </c>
      <c r="E29" s="15" t="s">
        <v>181</v>
      </c>
      <c r="F29" s="15" t="s">
        <v>26</v>
      </c>
      <c r="G29" s="15" t="s">
        <v>95</v>
      </c>
      <c r="H29" s="15" t="s">
        <v>97</v>
      </c>
      <c r="I29" s="16" t="s">
        <v>98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208210.05</v>
      </c>
      <c r="S29" s="15" t="s">
        <v>182</v>
      </c>
    </row>
    <row r="30" spans="1:19" x14ac:dyDescent="0.25">
      <c r="A30" s="13" t="s">
        <v>137</v>
      </c>
      <c r="B30" s="22" t="s">
        <v>127</v>
      </c>
      <c r="C30" s="15" t="s">
        <v>177</v>
      </c>
      <c r="D30" s="15" t="s">
        <v>26</v>
      </c>
      <c r="E30" s="15" t="s">
        <v>184</v>
      </c>
      <c r="F30" s="15" t="s">
        <v>26</v>
      </c>
      <c r="G30" s="15" t="s">
        <v>90</v>
      </c>
      <c r="H30" s="15" t="s">
        <v>92</v>
      </c>
      <c r="I30" s="16" t="s">
        <v>93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82800</v>
      </c>
      <c r="S30" s="15" t="s">
        <v>185</v>
      </c>
    </row>
    <row r="31" spans="1:19" x14ac:dyDescent="0.25">
      <c r="A31" s="13" t="s">
        <v>140</v>
      </c>
      <c r="B31" s="22" t="s">
        <v>127</v>
      </c>
      <c r="C31" s="15" t="s">
        <v>177</v>
      </c>
      <c r="D31" s="15" t="s">
        <v>26</v>
      </c>
      <c r="E31" s="15" t="s">
        <v>187</v>
      </c>
      <c r="F31" s="15" t="s">
        <v>26</v>
      </c>
      <c r="G31" s="15" t="s">
        <v>74</v>
      </c>
      <c r="H31" s="15" t="s">
        <v>76</v>
      </c>
      <c r="I31" s="16" t="s">
        <v>77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179205.51</v>
      </c>
      <c r="S31" s="15" t="s">
        <v>188</v>
      </c>
    </row>
    <row r="32" spans="1:19" x14ac:dyDescent="0.25">
      <c r="A32" s="13" t="s">
        <v>143</v>
      </c>
      <c r="B32" s="22" t="s">
        <v>127</v>
      </c>
      <c r="C32" s="15" t="s">
        <v>177</v>
      </c>
      <c r="D32" s="15" t="s">
        <v>26</v>
      </c>
      <c r="E32" s="15" t="s">
        <v>190</v>
      </c>
      <c r="F32" s="15" t="s">
        <v>26</v>
      </c>
      <c r="G32" s="15" t="s">
        <v>128</v>
      </c>
      <c r="H32" s="15" t="s">
        <v>130</v>
      </c>
      <c r="I32" s="16" t="s">
        <v>131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15689.6</v>
      </c>
      <c r="S32" s="15" t="s">
        <v>191</v>
      </c>
    </row>
    <row r="33" spans="1:19" x14ac:dyDescent="0.25">
      <c r="A33" s="13" t="s">
        <v>148</v>
      </c>
      <c r="B33" s="22" t="s">
        <v>127</v>
      </c>
      <c r="C33" s="15" t="s">
        <v>177</v>
      </c>
      <c r="D33" s="15" t="s">
        <v>26</v>
      </c>
      <c r="E33" s="15" t="s">
        <v>193</v>
      </c>
      <c r="F33" s="15" t="s">
        <v>26</v>
      </c>
      <c r="G33" s="15" t="s">
        <v>141</v>
      </c>
      <c r="H33" s="15" t="s">
        <v>135</v>
      </c>
      <c r="I33" s="16" t="s">
        <v>136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1654904.64</v>
      </c>
      <c r="S33" s="15" t="s">
        <v>194</v>
      </c>
    </row>
    <row r="34" spans="1:19" x14ac:dyDescent="0.25">
      <c r="A34" s="13" t="s">
        <v>153</v>
      </c>
      <c r="B34" s="22" t="s">
        <v>127</v>
      </c>
      <c r="C34" s="15" t="s">
        <v>177</v>
      </c>
      <c r="D34" s="15" t="s">
        <v>26</v>
      </c>
      <c r="E34" s="15" t="s">
        <v>196</v>
      </c>
      <c r="F34" s="15" t="s">
        <v>26</v>
      </c>
      <c r="G34" s="15" t="s">
        <v>138</v>
      </c>
      <c r="H34" s="15" t="s">
        <v>135</v>
      </c>
      <c r="I34" s="16" t="s">
        <v>136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2417126.3999999999</v>
      </c>
      <c r="S34" s="15" t="s">
        <v>197</v>
      </c>
    </row>
    <row r="35" spans="1:19" x14ac:dyDescent="0.25">
      <c r="A35" s="13" t="s">
        <v>158</v>
      </c>
      <c r="B35" s="22" t="s">
        <v>127</v>
      </c>
      <c r="C35" s="15" t="s">
        <v>177</v>
      </c>
      <c r="D35" s="15" t="s">
        <v>26</v>
      </c>
      <c r="E35" s="15" t="s">
        <v>199</v>
      </c>
      <c r="F35" s="15" t="s">
        <v>26</v>
      </c>
      <c r="G35" s="15" t="s">
        <v>133</v>
      </c>
      <c r="H35" s="15" t="s">
        <v>135</v>
      </c>
      <c r="I35" s="16" t="s">
        <v>136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1213056</v>
      </c>
      <c r="S35" s="15" t="s">
        <v>200</v>
      </c>
    </row>
    <row r="36" spans="1:19" x14ac:dyDescent="0.25">
      <c r="A36" s="13" t="s">
        <v>161</v>
      </c>
      <c r="B36" s="22" t="s">
        <v>127</v>
      </c>
      <c r="C36" s="15" t="s">
        <v>177</v>
      </c>
      <c r="D36" s="15" t="s">
        <v>26</v>
      </c>
      <c r="E36" s="15" t="s">
        <v>202</v>
      </c>
      <c r="F36" s="15" t="s">
        <v>26</v>
      </c>
      <c r="G36" s="15" t="s">
        <v>144</v>
      </c>
      <c r="H36" s="15" t="s">
        <v>146</v>
      </c>
      <c r="I36" s="16" t="s">
        <v>147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600000</v>
      </c>
      <c r="S36" s="15" t="s">
        <v>203</v>
      </c>
    </row>
    <row r="37" spans="1:19" x14ac:dyDescent="0.25">
      <c r="A37" s="13" t="s">
        <v>166</v>
      </c>
      <c r="B37" s="22" t="s">
        <v>127</v>
      </c>
      <c r="C37" s="15" t="s">
        <v>177</v>
      </c>
      <c r="D37" s="15" t="s">
        <v>26</v>
      </c>
      <c r="E37" s="15" t="s">
        <v>205</v>
      </c>
      <c r="F37" s="15" t="s">
        <v>206</v>
      </c>
      <c r="G37" s="15" t="s">
        <v>207</v>
      </c>
      <c r="H37" s="15" t="s">
        <v>208</v>
      </c>
      <c r="I37" s="16" t="s">
        <v>209</v>
      </c>
      <c r="J37" s="16">
        <v>-845242.82</v>
      </c>
      <c r="K37" s="16">
        <v>0</v>
      </c>
      <c r="L37" s="16">
        <v>-728657.6</v>
      </c>
      <c r="M37" s="16">
        <v>-116585.22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5" t="s">
        <v>26</v>
      </c>
    </row>
    <row r="38" spans="1:19" x14ac:dyDescent="0.25">
      <c r="A38" s="13" t="s">
        <v>171</v>
      </c>
      <c r="B38" s="22" t="s">
        <v>127</v>
      </c>
      <c r="C38" s="15" t="s">
        <v>24</v>
      </c>
      <c r="D38" s="15" t="s">
        <v>154</v>
      </c>
      <c r="E38" s="15" t="s">
        <v>26</v>
      </c>
      <c r="F38" s="15" t="s">
        <v>155</v>
      </c>
      <c r="G38" s="15" t="s">
        <v>26</v>
      </c>
      <c r="H38" s="15" t="s">
        <v>156</v>
      </c>
      <c r="I38" s="16" t="s">
        <v>157</v>
      </c>
      <c r="J38" s="16">
        <v>11006078.6</v>
      </c>
      <c r="K38" s="16">
        <v>8857758.5999999996</v>
      </c>
      <c r="L38" s="16">
        <v>1852000</v>
      </c>
      <c r="M38" s="16">
        <v>296320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5" t="s">
        <v>26</v>
      </c>
    </row>
    <row r="39" spans="1:19" x14ac:dyDescent="0.25">
      <c r="A39" s="13" t="s">
        <v>176</v>
      </c>
      <c r="B39" s="22" t="s">
        <v>127</v>
      </c>
      <c r="C39" s="15" t="s">
        <v>24</v>
      </c>
      <c r="D39" s="15" t="s">
        <v>149</v>
      </c>
      <c r="E39" s="15" t="s">
        <v>26</v>
      </c>
      <c r="F39" s="15" t="s">
        <v>150</v>
      </c>
      <c r="G39" s="15" t="s">
        <v>26</v>
      </c>
      <c r="H39" s="15" t="s">
        <v>151</v>
      </c>
      <c r="I39" s="16" t="s">
        <v>152</v>
      </c>
      <c r="J39" s="16">
        <v>16112481.199999999</v>
      </c>
      <c r="K39" s="16">
        <v>0</v>
      </c>
      <c r="L39" s="16">
        <v>13890070</v>
      </c>
      <c r="M39" s="16">
        <v>2222411.2000000002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5" t="s">
        <v>26</v>
      </c>
    </row>
    <row r="40" spans="1:19" x14ac:dyDescent="0.25">
      <c r="A40" s="13" t="s">
        <v>180</v>
      </c>
      <c r="B40" s="22" t="s">
        <v>127</v>
      </c>
      <c r="C40" s="15" t="s">
        <v>24</v>
      </c>
      <c r="D40" s="15" t="s">
        <v>159</v>
      </c>
      <c r="E40" s="15" t="s">
        <v>26</v>
      </c>
      <c r="F40" s="15" t="s">
        <v>160</v>
      </c>
      <c r="G40" s="15" t="s">
        <v>26</v>
      </c>
      <c r="H40" s="15" t="s">
        <v>92</v>
      </c>
      <c r="I40" s="16" t="s">
        <v>93</v>
      </c>
      <c r="J40" s="16">
        <v>2934800</v>
      </c>
      <c r="K40" s="16">
        <v>0</v>
      </c>
      <c r="L40" s="16">
        <v>2530000</v>
      </c>
      <c r="M40" s="16">
        <v>404800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5" t="s">
        <v>26</v>
      </c>
    </row>
    <row r="41" spans="1:19" x14ac:dyDescent="0.25">
      <c r="A41" s="13" t="s">
        <v>183</v>
      </c>
      <c r="B41" s="22" t="s">
        <v>127</v>
      </c>
      <c r="C41" s="15" t="s">
        <v>24</v>
      </c>
      <c r="D41" s="15" t="s">
        <v>172</v>
      </c>
      <c r="E41" s="15" t="s">
        <v>26</v>
      </c>
      <c r="F41" s="15" t="s">
        <v>173</v>
      </c>
      <c r="G41" s="15" t="s">
        <v>26</v>
      </c>
      <c r="H41" s="15" t="s">
        <v>174</v>
      </c>
      <c r="I41" s="16" t="s">
        <v>175</v>
      </c>
      <c r="J41" s="16">
        <v>4518571.2</v>
      </c>
      <c r="K41" s="16">
        <v>0</v>
      </c>
      <c r="L41" s="16">
        <v>3895320</v>
      </c>
      <c r="M41" s="16">
        <v>623251.19999999995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5" t="s">
        <v>26</v>
      </c>
    </row>
    <row r="42" spans="1:19" x14ac:dyDescent="0.25">
      <c r="A42" s="13" t="s">
        <v>186</v>
      </c>
      <c r="B42" s="22" t="s">
        <v>127</v>
      </c>
      <c r="C42" s="15" t="s">
        <v>24</v>
      </c>
      <c r="D42" s="15" t="s">
        <v>128</v>
      </c>
      <c r="E42" s="15" t="s">
        <v>26</v>
      </c>
      <c r="F42" s="15" t="s">
        <v>129</v>
      </c>
      <c r="G42" s="15" t="s">
        <v>26</v>
      </c>
      <c r="H42" s="15" t="s">
        <v>130</v>
      </c>
      <c r="I42" s="16" t="s">
        <v>131</v>
      </c>
      <c r="J42" s="16">
        <v>151666.17199999999</v>
      </c>
      <c r="K42" s="16">
        <v>0</v>
      </c>
      <c r="L42" s="16">
        <v>130746.7</v>
      </c>
      <c r="M42" s="16">
        <v>20919.47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5" t="s">
        <v>26</v>
      </c>
    </row>
    <row r="43" spans="1:19" x14ac:dyDescent="0.25">
      <c r="A43" s="13" t="s">
        <v>189</v>
      </c>
      <c r="B43" s="22" t="s">
        <v>127</v>
      </c>
      <c r="C43" s="15" t="s">
        <v>24</v>
      </c>
      <c r="D43" s="15" t="s">
        <v>162</v>
      </c>
      <c r="E43" s="15" t="s">
        <v>26</v>
      </c>
      <c r="F43" s="15" t="s">
        <v>163</v>
      </c>
      <c r="G43" s="15" t="s">
        <v>26</v>
      </c>
      <c r="H43" s="15" t="s">
        <v>164</v>
      </c>
      <c r="I43" s="16" t="s">
        <v>165</v>
      </c>
      <c r="J43" s="16">
        <v>92355099.25</v>
      </c>
      <c r="K43" s="16">
        <v>56941882.450000003</v>
      </c>
      <c r="L43" s="16">
        <v>30528635.170000002</v>
      </c>
      <c r="M43" s="16">
        <v>4884581.63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5" t="s">
        <v>26</v>
      </c>
    </row>
    <row r="44" spans="1:19" x14ac:dyDescent="0.25">
      <c r="A44" s="13" t="s">
        <v>192</v>
      </c>
      <c r="B44" s="22" t="s">
        <v>127</v>
      </c>
      <c r="C44" s="15" t="s">
        <v>24</v>
      </c>
      <c r="D44" s="15" t="s">
        <v>167</v>
      </c>
      <c r="E44" s="15" t="s">
        <v>26</v>
      </c>
      <c r="F44" s="15" t="s">
        <v>168</v>
      </c>
      <c r="G44" s="15" t="s">
        <v>26</v>
      </c>
      <c r="H44" s="15" t="s">
        <v>169</v>
      </c>
      <c r="I44" s="16" t="s">
        <v>170</v>
      </c>
      <c r="J44" s="16">
        <v>2969359.5</v>
      </c>
      <c r="K44" s="16">
        <v>2969359.5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5" t="s">
        <v>26</v>
      </c>
    </row>
    <row r="45" spans="1:19" x14ac:dyDescent="0.25">
      <c r="A45" s="13" t="s">
        <v>195</v>
      </c>
      <c r="B45" s="22" t="s">
        <v>127</v>
      </c>
      <c r="C45" s="15" t="s">
        <v>24</v>
      </c>
      <c r="D45" s="15" t="s">
        <v>144</v>
      </c>
      <c r="E45" s="15" t="s">
        <v>26</v>
      </c>
      <c r="F45" s="15" t="s">
        <v>145</v>
      </c>
      <c r="G45" s="15" t="s">
        <v>26</v>
      </c>
      <c r="H45" s="15" t="s">
        <v>146</v>
      </c>
      <c r="I45" s="16" t="s">
        <v>147</v>
      </c>
      <c r="J45" s="16">
        <v>5800000</v>
      </c>
      <c r="K45" s="16">
        <v>0</v>
      </c>
      <c r="L45" s="16">
        <v>5000000</v>
      </c>
      <c r="M45" s="16">
        <v>800000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5" t="s">
        <v>26</v>
      </c>
    </row>
    <row r="46" spans="1:19" x14ac:dyDescent="0.25">
      <c r="A46" s="13" t="s">
        <v>198</v>
      </c>
      <c r="B46" s="22" t="s">
        <v>127</v>
      </c>
      <c r="C46" s="15" t="s">
        <v>24</v>
      </c>
      <c r="D46" s="15" t="s">
        <v>133</v>
      </c>
      <c r="E46" s="15" t="s">
        <v>26</v>
      </c>
      <c r="F46" s="15" t="s">
        <v>134</v>
      </c>
      <c r="G46" s="15" t="s">
        <v>26</v>
      </c>
      <c r="H46" s="15" t="s">
        <v>135</v>
      </c>
      <c r="I46" s="16" t="s">
        <v>136</v>
      </c>
      <c r="J46" s="16">
        <v>11726208</v>
      </c>
      <c r="K46" s="16">
        <v>0</v>
      </c>
      <c r="L46" s="16">
        <v>10108800</v>
      </c>
      <c r="M46" s="16">
        <v>1617408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5" t="s">
        <v>26</v>
      </c>
    </row>
    <row r="47" spans="1:19" x14ac:dyDescent="0.25">
      <c r="A47" s="13" t="s">
        <v>201</v>
      </c>
      <c r="B47" s="22" t="s">
        <v>127</v>
      </c>
      <c r="C47" s="15" t="s">
        <v>24</v>
      </c>
      <c r="D47" s="15" t="s">
        <v>138</v>
      </c>
      <c r="E47" s="15" t="s">
        <v>26</v>
      </c>
      <c r="F47" s="15" t="s">
        <v>139</v>
      </c>
      <c r="G47" s="15" t="s">
        <v>26</v>
      </c>
      <c r="H47" s="15" t="s">
        <v>135</v>
      </c>
      <c r="I47" s="16" t="s">
        <v>136</v>
      </c>
      <c r="J47" s="16">
        <v>23365555.199999999</v>
      </c>
      <c r="K47" s="16">
        <v>0</v>
      </c>
      <c r="L47" s="16">
        <v>20142720</v>
      </c>
      <c r="M47" s="16">
        <v>3222835.2000000002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5" t="s">
        <v>26</v>
      </c>
    </row>
    <row r="48" spans="1:19" x14ac:dyDescent="0.25">
      <c r="A48" s="13" t="s">
        <v>204</v>
      </c>
      <c r="B48" s="22" t="s">
        <v>127</v>
      </c>
      <c r="C48" s="15" t="s">
        <v>24</v>
      </c>
      <c r="D48" s="15" t="s">
        <v>141</v>
      </c>
      <c r="E48" s="15" t="s">
        <v>26</v>
      </c>
      <c r="F48" s="15" t="s">
        <v>142</v>
      </c>
      <c r="G48" s="15" t="s">
        <v>26</v>
      </c>
      <c r="H48" s="15" t="s">
        <v>135</v>
      </c>
      <c r="I48" s="16" t="s">
        <v>136</v>
      </c>
      <c r="J48" s="16">
        <v>34221605.719999999</v>
      </c>
      <c r="K48" s="16">
        <v>18224194.199999999</v>
      </c>
      <c r="L48" s="16">
        <v>13790872</v>
      </c>
      <c r="M48" s="16">
        <v>2206539.52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5" t="s">
        <v>26</v>
      </c>
    </row>
    <row r="49" spans="1:19" x14ac:dyDescent="0.25">
      <c r="A49" s="13" t="s">
        <v>210</v>
      </c>
      <c r="B49" s="22" t="s">
        <v>211</v>
      </c>
      <c r="C49" s="15" t="s">
        <v>177</v>
      </c>
      <c r="D49" s="15" t="s">
        <v>26</v>
      </c>
      <c r="E49" s="15" t="s">
        <v>221</v>
      </c>
      <c r="F49" s="15" t="s">
        <v>26</v>
      </c>
      <c r="G49" s="15" t="s">
        <v>100</v>
      </c>
      <c r="H49" s="15" t="s">
        <v>102</v>
      </c>
      <c r="I49" s="16" t="s">
        <v>103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3940544.4</v>
      </c>
      <c r="S49" s="15" t="s">
        <v>222</v>
      </c>
    </row>
    <row r="50" spans="1:19" x14ac:dyDescent="0.25">
      <c r="A50" s="13" t="s">
        <v>214</v>
      </c>
      <c r="B50" s="22" t="s">
        <v>211</v>
      </c>
      <c r="C50" s="15" t="s">
        <v>177</v>
      </c>
      <c r="D50" s="15" t="s">
        <v>26</v>
      </c>
      <c r="E50" s="15" t="s">
        <v>224</v>
      </c>
      <c r="F50" s="15" t="s">
        <v>26</v>
      </c>
      <c r="G50" s="15" t="s">
        <v>79</v>
      </c>
      <c r="H50" s="15" t="s">
        <v>81</v>
      </c>
      <c r="I50" s="16" t="s">
        <v>82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235862.07</v>
      </c>
      <c r="S50" s="15" t="s">
        <v>225</v>
      </c>
    </row>
    <row r="51" spans="1:19" x14ac:dyDescent="0.25">
      <c r="A51" s="13" t="s">
        <v>217</v>
      </c>
      <c r="B51" s="22" t="s">
        <v>211</v>
      </c>
      <c r="C51" s="15" t="s">
        <v>177</v>
      </c>
      <c r="D51" s="15" t="s">
        <v>26</v>
      </c>
      <c r="E51" s="15" t="s">
        <v>260</v>
      </c>
      <c r="F51" s="15" t="s">
        <v>26</v>
      </c>
      <c r="G51" s="15" t="s">
        <v>110</v>
      </c>
      <c r="H51" s="15" t="s">
        <v>112</v>
      </c>
      <c r="I51" s="16" t="s">
        <v>113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570000</v>
      </c>
      <c r="S51" s="15" t="s">
        <v>261</v>
      </c>
    </row>
    <row r="52" spans="1:19" x14ac:dyDescent="0.25">
      <c r="A52" s="13" t="s">
        <v>220</v>
      </c>
      <c r="B52" s="22" t="s">
        <v>211</v>
      </c>
      <c r="C52" s="15" t="s">
        <v>177</v>
      </c>
      <c r="D52" s="15" t="s">
        <v>26</v>
      </c>
      <c r="E52" s="15" t="s">
        <v>227</v>
      </c>
      <c r="F52" s="15" t="s">
        <v>26</v>
      </c>
      <c r="G52" s="15" t="s">
        <v>162</v>
      </c>
      <c r="H52" s="15" t="s">
        <v>164</v>
      </c>
      <c r="I52" s="16" t="s">
        <v>165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3663436.22</v>
      </c>
      <c r="S52" s="15" t="s">
        <v>228</v>
      </c>
    </row>
    <row r="53" spans="1:19" x14ac:dyDescent="0.25">
      <c r="A53" s="13" t="s">
        <v>223</v>
      </c>
      <c r="B53" s="22" t="s">
        <v>211</v>
      </c>
      <c r="C53" s="15" t="s">
        <v>177</v>
      </c>
      <c r="D53" s="15" t="s">
        <v>26</v>
      </c>
      <c r="E53" s="15" t="s">
        <v>230</v>
      </c>
      <c r="F53" s="15" t="s">
        <v>26</v>
      </c>
      <c r="G53" s="15" t="s">
        <v>70</v>
      </c>
      <c r="H53" s="15" t="s">
        <v>67</v>
      </c>
      <c r="I53" s="16" t="s">
        <v>68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225888.48</v>
      </c>
      <c r="S53" s="15" t="s">
        <v>231</v>
      </c>
    </row>
    <row r="54" spans="1:19" x14ac:dyDescent="0.25">
      <c r="A54" s="13" t="s">
        <v>226</v>
      </c>
      <c r="B54" s="22" t="s">
        <v>211</v>
      </c>
      <c r="C54" s="15" t="s">
        <v>177</v>
      </c>
      <c r="D54" s="15" t="s">
        <v>26</v>
      </c>
      <c r="E54" s="15" t="s">
        <v>233</v>
      </c>
      <c r="F54" s="15" t="s">
        <v>26</v>
      </c>
      <c r="G54" s="15" t="s">
        <v>65</v>
      </c>
      <c r="H54" s="15" t="s">
        <v>67</v>
      </c>
      <c r="I54" s="16" t="s">
        <v>68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2202484.7999999998</v>
      </c>
      <c r="S54" s="15" t="s">
        <v>234</v>
      </c>
    </row>
    <row r="55" spans="1:19" x14ac:dyDescent="0.25">
      <c r="A55" s="13" t="s">
        <v>229</v>
      </c>
      <c r="B55" s="22" t="s">
        <v>211</v>
      </c>
      <c r="C55" s="15" t="s">
        <v>177</v>
      </c>
      <c r="D55" s="15" t="s">
        <v>26</v>
      </c>
      <c r="E55" s="15" t="s">
        <v>236</v>
      </c>
      <c r="F55" s="15" t="s">
        <v>26</v>
      </c>
      <c r="G55" s="15" t="s">
        <v>159</v>
      </c>
      <c r="H55" s="15" t="s">
        <v>92</v>
      </c>
      <c r="I55" s="16" t="s">
        <v>93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303600</v>
      </c>
      <c r="S55" s="15" t="s">
        <v>237</v>
      </c>
    </row>
    <row r="56" spans="1:19" x14ac:dyDescent="0.25">
      <c r="A56" s="13" t="s">
        <v>232</v>
      </c>
      <c r="B56" s="22" t="s">
        <v>211</v>
      </c>
      <c r="C56" s="15" t="s">
        <v>177</v>
      </c>
      <c r="D56" s="15" t="s">
        <v>26</v>
      </c>
      <c r="E56" s="15" t="s">
        <v>239</v>
      </c>
      <c r="F56" s="15" t="s">
        <v>26</v>
      </c>
      <c r="G56" s="15" t="s">
        <v>105</v>
      </c>
      <c r="H56" s="15" t="s">
        <v>107</v>
      </c>
      <c r="I56" s="16" t="s">
        <v>108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338971.04</v>
      </c>
      <c r="S56" s="15" t="s">
        <v>240</v>
      </c>
    </row>
    <row r="57" spans="1:19" x14ac:dyDescent="0.25">
      <c r="A57" s="13" t="s">
        <v>235</v>
      </c>
      <c r="B57" s="22" t="s">
        <v>211</v>
      </c>
      <c r="C57" s="15" t="s">
        <v>177</v>
      </c>
      <c r="D57" s="15" t="s">
        <v>26</v>
      </c>
      <c r="E57" s="15" t="s">
        <v>242</v>
      </c>
      <c r="F57" s="15" t="s">
        <v>26</v>
      </c>
      <c r="G57" s="15" t="s">
        <v>154</v>
      </c>
      <c r="H57" s="15" t="s">
        <v>156</v>
      </c>
      <c r="I57" s="16" t="s">
        <v>157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222240</v>
      </c>
      <c r="S57" s="15" t="s">
        <v>243</v>
      </c>
    </row>
    <row r="58" spans="1:19" x14ac:dyDescent="0.25">
      <c r="A58" s="13" t="s">
        <v>238</v>
      </c>
      <c r="B58" s="22" t="s">
        <v>211</v>
      </c>
      <c r="C58" s="15" t="s">
        <v>177</v>
      </c>
      <c r="D58" s="15" t="s">
        <v>26</v>
      </c>
      <c r="E58" s="15" t="s">
        <v>245</v>
      </c>
      <c r="F58" s="15" t="s">
        <v>26</v>
      </c>
      <c r="G58" s="15" t="s">
        <v>84</v>
      </c>
      <c r="H58" s="15" t="s">
        <v>86</v>
      </c>
      <c r="I58" s="16" t="s">
        <v>87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353211.28</v>
      </c>
      <c r="S58" s="15" t="s">
        <v>246</v>
      </c>
    </row>
    <row r="59" spans="1:19" x14ac:dyDescent="0.25">
      <c r="A59" s="13" t="s">
        <v>241</v>
      </c>
      <c r="B59" s="22" t="s">
        <v>211</v>
      </c>
      <c r="C59" s="15" t="s">
        <v>177</v>
      </c>
      <c r="D59" s="15" t="s">
        <v>26</v>
      </c>
      <c r="E59" s="15" t="s">
        <v>248</v>
      </c>
      <c r="F59" s="15" t="s">
        <v>26</v>
      </c>
      <c r="G59" s="15" t="s">
        <v>149</v>
      </c>
      <c r="H59" s="15" t="s">
        <v>151</v>
      </c>
      <c r="I59" s="16" t="s">
        <v>152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1666808.4</v>
      </c>
      <c r="S59" s="15" t="s">
        <v>249</v>
      </c>
    </row>
    <row r="60" spans="1:19" x14ac:dyDescent="0.25">
      <c r="A60" s="13" t="s">
        <v>244</v>
      </c>
      <c r="B60" s="22" t="s">
        <v>211</v>
      </c>
      <c r="C60" s="15" t="s">
        <v>177</v>
      </c>
      <c r="D60" s="15" t="s">
        <v>26</v>
      </c>
      <c r="E60" s="15" t="s">
        <v>251</v>
      </c>
      <c r="F60" s="15" t="s">
        <v>26</v>
      </c>
      <c r="G60" s="15" t="s">
        <v>124</v>
      </c>
      <c r="H60" s="15" t="s">
        <v>118</v>
      </c>
      <c r="I60" s="16" t="s">
        <v>119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2144227.84</v>
      </c>
      <c r="S60" s="15" t="s">
        <v>252</v>
      </c>
    </row>
    <row r="61" spans="1:19" x14ac:dyDescent="0.25">
      <c r="A61" s="13" t="s">
        <v>247</v>
      </c>
      <c r="B61" s="22" t="s">
        <v>211</v>
      </c>
      <c r="C61" s="15" t="s">
        <v>177</v>
      </c>
      <c r="D61" s="15" t="s">
        <v>26</v>
      </c>
      <c r="E61" s="15" t="s">
        <v>254</v>
      </c>
      <c r="F61" s="15" t="s">
        <v>26</v>
      </c>
      <c r="G61" s="15" t="s">
        <v>116</v>
      </c>
      <c r="H61" s="15" t="s">
        <v>118</v>
      </c>
      <c r="I61" s="16" t="s">
        <v>119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3030138.38</v>
      </c>
      <c r="S61" s="15" t="s">
        <v>255</v>
      </c>
    </row>
    <row r="62" spans="1:19" x14ac:dyDescent="0.25">
      <c r="A62" s="13" t="s">
        <v>250</v>
      </c>
      <c r="B62" s="22" t="s">
        <v>211</v>
      </c>
      <c r="C62" s="15" t="s">
        <v>177</v>
      </c>
      <c r="D62" s="15" t="s">
        <v>26</v>
      </c>
      <c r="E62" s="15" t="s">
        <v>257</v>
      </c>
      <c r="F62" s="15" t="s">
        <v>26</v>
      </c>
      <c r="G62" s="15" t="s">
        <v>121</v>
      </c>
      <c r="H62" s="15" t="s">
        <v>118</v>
      </c>
      <c r="I62" s="16" t="s">
        <v>119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4667361.76</v>
      </c>
      <c r="S62" s="15" t="s">
        <v>258</v>
      </c>
    </row>
    <row r="63" spans="1:19" x14ac:dyDescent="0.25">
      <c r="A63" s="13" t="s">
        <v>253</v>
      </c>
      <c r="B63" s="22" t="s">
        <v>211</v>
      </c>
      <c r="C63" s="15" t="s">
        <v>24</v>
      </c>
      <c r="D63" s="15" t="s">
        <v>215</v>
      </c>
      <c r="E63" s="15" t="s">
        <v>26</v>
      </c>
      <c r="F63" s="15" t="s">
        <v>216</v>
      </c>
      <c r="G63" s="15" t="s">
        <v>26</v>
      </c>
      <c r="H63" s="15" t="s">
        <v>34</v>
      </c>
      <c r="I63" s="16" t="s">
        <v>35</v>
      </c>
      <c r="J63" s="16">
        <v>110451180.34</v>
      </c>
      <c r="K63" s="16">
        <v>100984890.60000001</v>
      </c>
      <c r="L63" s="16">
        <v>8160594.5999999996</v>
      </c>
      <c r="M63" s="16">
        <v>1305695.1399999999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5" t="s">
        <v>26</v>
      </c>
    </row>
    <row r="64" spans="1:19" x14ac:dyDescent="0.25">
      <c r="A64" s="13" t="s">
        <v>256</v>
      </c>
      <c r="B64" s="22" t="s">
        <v>211</v>
      </c>
      <c r="C64" s="15" t="s">
        <v>24</v>
      </c>
      <c r="D64" s="15" t="s">
        <v>218</v>
      </c>
      <c r="E64" s="15" t="s">
        <v>26</v>
      </c>
      <c r="F64" s="15" t="s">
        <v>219</v>
      </c>
      <c r="G64" s="15" t="s">
        <v>26</v>
      </c>
      <c r="H64" s="15" t="s">
        <v>34</v>
      </c>
      <c r="I64" s="16" t="s">
        <v>35</v>
      </c>
      <c r="J64" s="16">
        <v>12533877.953600001</v>
      </c>
      <c r="K64" s="16">
        <v>831972</v>
      </c>
      <c r="L64" s="16">
        <v>10087849.960000001</v>
      </c>
      <c r="M64" s="16">
        <v>1614055.99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5" t="s">
        <v>26</v>
      </c>
    </row>
    <row r="65" spans="1:19" x14ac:dyDescent="0.25">
      <c r="A65" s="13" t="s">
        <v>259</v>
      </c>
      <c r="B65" s="22" t="s">
        <v>211</v>
      </c>
      <c r="C65" s="15" t="s">
        <v>24</v>
      </c>
      <c r="D65" s="15" t="s">
        <v>212</v>
      </c>
      <c r="E65" s="15" t="s">
        <v>26</v>
      </c>
      <c r="F65" s="15" t="s">
        <v>213</v>
      </c>
      <c r="G65" s="15" t="s">
        <v>26</v>
      </c>
      <c r="H65" s="15" t="s">
        <v>28</v>
      </c>
      <c r="I65" s="16" t="s">
        <v>29</v>
      </c>
      <c r="J65" s="16">
        <v>900000</v>
      </c>
      <c r="K65" s="16">
        <v>900000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5" t="s">
        <v>26</v>
      </c>
    </row>
    <row r="66" spans="1:19" x14ac:dyDescent="0.25">
      <c r="A66" s="13" t="s">
        <v>262</v>
      </c>
      <c r="B66" s="22" t="s">
        <v>263</v>
      </c>
      <c r="C66" s="15" t="s">
        <v>177</v>
      </c>
      <c r="D66" s="15" t="s">
        <v>26</v>
      </c>
      <c r="E66" s="15" t="s">
        <v>272</v>
      </c>
      <c r="F66" s="15" t="s">
        <v>26</v>
      </c>
      <c r="G66" s="15" t="s">
        <v>264</v>
      </c>
      <c r="H66" s="15" t="s">
        <v>266</v>
      </c>
      <c r="I66" s="16" t="s">
        <v>267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864827.04</v>
      </c>
      <c r="S66" s="15" t="s">
        <v>273</v>
      </c>
    </row>
    <row r="67" spans="1:19" x14ac:dyDescent="0.25">
      <c r="A67" s="13" t="s">
        <v>268</v>
      </c>
      <c r="B67" s="22" t="s">
        <v>263</v>
      </c>
      <c r="C67" s="15" t="s">
        <v>177</v>
      </c>
      <c r="D67" s="15" t="s">
        <v>26</v>
      </c>
      <c r="E67" s="15" t="s">
        <v>275</v>
      </c>
      <c r="F67" s="15" t="s">
        <v>26</v>
      </c>
      <c r="G67" s="15" t="s">
        <v>32</v>
      </c>
      <c r="H67" s="15" t="s">
        <v>34</v>
      </c>
      <c r="I67" s="16" t="s">
        <v>35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243823.05</v>
      </c>
      <c r="S67" s="15" t="s">
        <v>276</v>
      </c>
    </row>
    <row r="68" spans="1:19" x14ac:dyDescent="0.25">
      <c r="A68" s="13" t="s">
        <v>271</v>
      </c>
      <c r="B68" s="22" t="s">
        <v>263</v>
      </c>
      <c r="C68" s="15" t="s">
        <v>24</v>
      </c>
      <c r="D68" s="15" t="s">
        <v>264</v>
      </c>
      <c r="E68" s="15" t="s">
        <v>26</v>
      </c>
      <c r="F68" s="15" t="s">
        <v>265</v>
      </c>
      <c r="G68" s="15" t="s">
        <v>26</v>
      </c>
      <c r="H68" s="15" t="s">
        <v>266</v>
      </c>
      <c r="I68" s="16" t="s">
        <v>267</v>
      </c>
      <c r="J68" s="16">
        <v>8359994.7199999997</v>
      </c>
      <c r="K68" s="16">
        <v>0</v>
      </c>
      <c r="L68" s="16">
        <v>7206892</v>
      </c>
      <c r="M68" s="16">
        <v>1153102.72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5" t="s">
        <v>26</v>
      </c>
    </row>
    <row r="69" spans="1:19" x14ac:dyDescent="0.25">
      <c r="A69" s="13" t="s">
        <v>274</v>
      </c>
      <c r="B69" s="22" t="s">
        <v>263</v>
      </c>
      <c r="C69" s="15" t="s">
        <v>24</v>
      </c>
      <c r="D69" s="15" t="s">
        <v>269</v>
      </c>
      <c r="E69" s="15" t="s">
        <v>26</v>
      </c>
      <c r="F69" s="15" t="s">
        <v>270</v>
      </c>
      <c r="G69" s="15" t="s">
        <v>26</v>
      </c>
      <c r="H69" s="15" t="s">
        <v>156</v>
      </c>
      <c r="I69" s="16" t="s">
        <v>157</v>
      </c>
      <c r="J69" s="16">
        <v>8538218.1999999993</v>
      </c>
      <c r="K69" s="16">
        <v>2952586.2</v>
      </c>
      <c r="L69" s="16">
        <v>4815200</v>
      </c>
      <c r="M69" s="16">
        <v>770432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5" t="s">
        <v>26</v>
      </c>
    </row>
    <row r="70" spans="1:19" x14ac:dyDescent="0.25">
      <c r="A70" s="13" t="s">
        <v>277</v>
      </c>
      <c r="B70" s="22" t="s">
        <v>278</v>
      </c>
      <c r="C70" s="15" t="s">
        <v>177</v>
      </c>
      <c r="D70" s="15" t="s">
        <v>26</v>
      </c>
      <c r="E70" s="15" t="s">
        <v>298</v>
      </c>
      <c r="F70" s="15" t="s">
        <v>26</v>
      </c>
      <c r="G70" s="15" t="s">
        <v>172</v>
      </c>
      <c r="H70" s="15" t="s">
        <v>174</v>
      </c>
      <c r="I70" s="16" t="s">
        <v>175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467438.4</v>
      </c>
      <c r="S70" s="15" t="s">
        <v>299</v>
      </c>
    </row>
    <row r="71" spans="1:19" x14ac:dyDescent="0.25">
      <c r="A71" s="13" t="s">
        <v>283</v>
      </c>
      <c r="B71" s="22" t="s">
        <v>278</v>
      </c>
      <c r="C71" s="15" t="s">
        <v>177</v>
      </c>
      <c r="D71" s="15" t="s">
        <v>26</v>
      </c>
      <c r="E71" s="15" t="s">
        <v>301</v>
      </c>
      <c r="F71" s="15" t="s">
        <v>26</v>
      </c>
      <c r="G71" s="15" t="s">
        <v>218</v>
      </c>
      <c r="H71" s="15" t="s">
        <v>34</v>
      </c>
      <c r="I71" s="16" t="s">
        <v>35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1210542</v>
      </c>
      <c r="S71" s="15" t="s">
        <v>302</v>
      </c>
    </row>
    <row r="72" spans="1:19" x14ac:dyDescent="0.25">
      <c r="A72" s="13" t="s">
        <v>286</v>
      </c>
      <c r="B72" s="22" t="s">
        <v>278</v>
      </c>
      <c r="C72" s="15" t="s">
        <v>177</v>
      </c>
      <c r="D72" s="15" t="s">
        <v>26</v>
      </c>
      <c r="E72" s="15" t="s">
        <v>304</v>
      </c>
      <c r="F72" s="15" t="s">
        <v>26</v>
      </c>
      <c r="G72" s="15" t="s">
        <v>215</v>
      </c>
      <c r="H72" s="15" t="s">
        <v>34</v>
      </c>
      <c r="I72" s="16" t="s">
        <v>35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979271.36</v>
      </c>
      <c r="S72" s="15" t="s">
        <v>305</v>
      </c>
    </row>
    <row r="73" spans="1:19" x14ac:dyDescent="0.25">
      <c r="A73" s="13" t="s">
        <v>289</v>
      </c>
      <c r="B73" s="22" t="s">
        <v>278</v>
      </c>
      <c r="C73" s="15" t="s">
        <v>177</v>
      </c>
      <c r="D73" s="15" t="s">
        <v>26</v>
      </c>
      <c r="E73" s="15" t="s">
        <v>307</v>
      </c>
      <c r="F73" s="15" t="s">
        <v>26</v>
      </c>
      <c r="G73" s="15" t="s">
        <v>269</v>
      </c>
      <c r="H73" s="15" t="s">
        <v>156</v>
      </c>
      <c r="I73" s="16" t="s">
        <v>157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577824</v>
      </c>
      <c r="S73" s="15" t="s">
        <v>308</v>
      </c>
    </row>
    <row r="74" spans="1:19" x14ac:dyDescent="0.25">
      <c r="A74" s="13" t="s">
        <v>294</v>
      </c>
      <c r="B74" s="22" t="s">
        <v>278</v>
      </c>
      <c r="C74" s="15" t="s">
        <v>177</v>
      </c>
      <c r="D74" s="15" t="s">
        <v>26</v>
      </c>
      <c r="E74" s="15" t="s">
        <v>310</v>
      </c>
      <c r="F74" s="15" t="s">
        <v>26</v>
      </c>
      <c r="G74" s="15" t="s">
        <v>287</v>
      </c>
      <c r="H74" s="15" t="s">
        <v>92</v>
      </c>
      <c r="I74" s="16" t="s">
        <v>93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198720</v>
      </c>
      <c r="S74" s="15" t="s">
        <v>311</v>
      </c>
    </row>
    <row r="75" spans="1:19" x14ac:dyDescent="0.25">
      <c r="A75" s="13" t="s">
        <v>297</v>
      </c>
      <c r="B75" s="22" t="s">
        <v>278</v>
      </c>
      <c r="C75" s="15" t="s">
        <v>24</v>
      </c>
      <c r="D75" s="15" t="s">
        <v>290</v>
      </c>
      <c r="E75" s="15" t="s">
        <v>26</v>
      </c>
      <c r="F75" s="15" t="s">
        <v>291</v>
      </c>
      <c r="G75" s="15" t="s">
        <v>26</v>
      </c>
      <c r="H75" s="15" t="s">
        <v>292</v>
      </c>
      <c r="I75" s="16" t="s">
        <v>293</v>
      </c>
      <c r="J75" s="16">
        <v>2581150.7999999998</v>
      </c>
      <c r="K75" s="16">
        <v>0</v>
      </c>
      <c r="L75" s="16">
        <v>2225130</v>
      </c>
      <c r="M75" s="16">
        <v>356020.8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5" t="s">
        <v>26</v>
      </c>
    </row>
    <row r="76" spans="1:19" x14ac:dyDescent="0.25">
      <c r="A76" s="13" t="s">
        <v>300</v>
      </c>
      <c r="B76" s="22" t="s">
        <v>278</v>
      </c>
      <c r="C76" s="15" t="s">
        <v>24</v>
      </c>
      <c r="D76" s="15" t="s">
        <v>295</v>
      </c>
      <c r="E76" s="15" t="s">
        <v>26</v>
      </c>
      <c r="F76" s="15" t="s">
        <v>296</v>
      </c>
      <c r="G76" s="15" t="s">
        <v>26</v>
      </c>
      <c r="H76" s="15" t="s">
        <v>292</v>
      </c>
      <c r="I76" s="16" t="s">
        <v>293</v>
      </c>
      <c r="J76" s="16">
        <v>200015419</v>
      </c>
      <c r="K76" s="16">
        <v>186163221</v>
      </c>
      <c r="L76" s="16">
        <v>11941550</v>
      </c>
      <c r="M76" s="16">
        <v>1910648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5" t="s">
        <v>26</v>
      </c>
    </row>
    <row r="77" spans="1:19" x14ac:dyDescent="0.25">
      <c r="A77" s="13" t="s">
        <v>303</v>
      </c>
      <c r="B77" s="22" t="s">
        <v>278</v>
      </c>
      <c r="C77" s="15" t="s">
        <v>24</v>
      </c>
      <c r="D77" s="15" t="s">
        <v>279</v>
      </c>
      <c r="E77" s="15" t="s">
        <v>26</v>
      </c>
      <c r="F77" s="15" t="s">
        <v>280</v>
      </c>
      <c r="G77" s="15" t="s">
        <v>26</v>
      </c>
      <c r="H77" s="15" t="s">
        <v>281</v>
      </c>
      <c r="I77" s="16" t="s">
        <v>282</v>
      </c>
      <c r="J77" s="16">
        <v>300000</v>
      </c>
      <c r="K77" s="16">
        <v>300000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5" t="s">
        <v>26</v>
      </c>
    </row>
    <row r="78" spans="1:19" x14ac:dyDescent="0.25">
      <c r="A78" s="13" t="s">
        <v>306</v>
      </c>
      <c r="B78" s="22" t="s">
        <v>278</v>
      </c>
      <c r="C78" s="15" t="s">
        <v>24</v>
      </c>
      <c r="D78" s="15" t="s">
        <v>287</v>
      </c>
      <c r="E78" s="15" t="s">
        <v>26</v>
      </c>
      <c r="F78" s="15" t="s">
        <v>288</v>
      </c>
      <c r="G78" s="15" t="s">
        <v>26</v>
      </c>
      <c r="H78" s="15" t="s">
        <v>92</v>
      </c>
      <c r="I78" s="16" t="s">
        <v>93</v>
      </c>
      <c r="J78" s="16">
        <v>1920960</v>
      </c>
      <c r="K78" s="16">
        <v>0</v>
      </c>
      <c r="L78" s="16">
        <v>1656000</v>
      </c>
      <c r="M78" s="16">
        <v>264960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5" t="s">
        <v>26</v>
      </c>
    </row>
    <row r="79" spans="1:19" x14ac:dyDescent="0.25">
      <c r="A79" s="13" t="s">
        <v>309</v>
      </c>
      <c r="B79" s="22" t="s">
        <v>278</v>
      </c>
      <c r="C79" s="15" t="s">
        <v>24</v>
      </c>
      <c r="D79" s="15" t="s">
        <v>284</v>
      </c>
      <c r="E79" s="15" t="s">
        <v>26</v>
      </c>
      <c r="F79" s="15" t="s">
        <v>285</v>
      </c>
      <c r="G79" s="15" t="s">
        <v>26</v>
      </c>
      <c r="H79" s="15" t="s">
        <v>40</v>
      </c>
      <c r="I79" s="16" t="s">
        <v>41</v>
      </c>
      <c r="J79" s="16">
        <v>1143900</v>
      </c>
      <c r="K79" s="16">
        <v>1143900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5" t="s">
        <v>26</v>
      </c>
    </row>
    <row r="80" spans="1:19" x14ac:dyDescent="0.25">
      <c r="A80" s="13" t="s">
        <v>312</v>
      </c>
      <c r="B80" s="22" t="s">
        <v>313</v>
      </c>
      <c r="C80" s="15" t="s">
        <v>177</v>
      </c>
      <c r="D80" s="15" t="s">
        <v>26</v>
      </c>
      <c r="E80" s="15" t="s">
        <v>314</v>
      </c>
      <c r="F80" s="15" t="s">
        <v>26</v>
      </c>
      <c r="G80" s="15" t="s">
        <v>295</v>
      </c>
      <c r="H80" s="15" t="s">
        <v>292</v>
      </c>
      <c r="I80" s="16" t="s">
        <v>293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1432986</v>
      </c>
      <c r="S80" s="15" t="s">
        <v>315</v>
      </c>
    </row>
    <row r="81" spans="1:19" x14ac:dyDescent="0.25">
      <c r="A81" s="13" t="s">
        <v>316</v>
      </c>
      <c r="B81" s="22" t="s">
        <v>313</v>
      </c>
      <c r="C81" s="15" t="s">
        <v>177</v>
      </c>
      <c r="D81" s="15" t="s">
        <v>26</v>
      </c>
      <c r="E81" s="15" t="s">
        <v>317</v>
      </c>
      <c r="F81" s="15" t="s">
        <v>26</v>
      </c>
      <c r="G81" s="15" t="s">
        <v>290</v>
      </c>
      <c r="H81" s="15" t="s">
        <v>292</v>
      </c>
      <c r="I81" s="16" t="s">
        <v>293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267015.59999999998</v>
      </c>
      <c r="S81" s="15" t="s">
        <v>318</v>
      </c>
    </row>
    <row r="83" spans="1:19" x14ac:dyDescent="0.25">
      <c r="J83" s="7">
        <f>SUM(J2:J81)</f>
        <v>812283704.87400007</v>
      </c>
      <c r="K83" s="7">
        <f t="shared" ref="K83:R83" si="0">SUM(K2:K81)</f>
        <v>449409409.48000002</v>
      </c>
      <c r="L83" s="7">
        <f t="shared" si="0"/>
        <v>300756461.52999997</v>
      </c>
      <c r="M83" s="7">
        <f t="shared" si="0"/>
        <v>48121033.850000001</v>
      </c>
      <c r="N83" s="7">
        <f t="shared" si="0"/>
        <v>12960000</v>
      </c>
      <c r="O83" s="7">
        <f t="shared" si="0"/>
        <v>1036800</v>
      </c>
      <c r="P83" s="7">
        <f t="shared" si="0"/>
        <v>0</v>
      </c>
      <c r="Q83" s="7">
        <f t="shared" si="0"/>
        <v>0</v>
      </c>
      <c r="R83" s="7">
        <f t="shared" si="0"/>
        <v>36955814.32</v>
      </c>
    </row>
    <row r="85" spans="1:19" x14ac:dyDescent="0.25">
      <c r="J85" s="6" t="s">
        <v>319</v>
      </c>
    </row>
    <row r="87" spans="1:19" x14ac:dyDescent="0.25">
      <c r="J87" s="6" t="s">
        <v>320</v>
      </c>
      <c r="K87" s="6" t="s">
        <v>321</v>
      </c>
      <c r="L87" s="6" t="s">
        <v>322</v>
      </c>
    </row>
    <row r="89" spans="1:19" x14ac:dyDescent="0.25">
      <c r="I89" s="6" t="s">
        <v>323</v>
      </c>
      <c r="J89" s="6">
        <f>K83</f>
        <v>449409409.48000002</v>
      </c>
    </row>
    <row r="91" spans="1:19" x14ac:dyDescent="0.25">
      <c r="I91" s="6" t="s">
        <v>324</v>
      </c>
      <c r="J91" s="6">
        <f>L83</f>
        <v>300756461.52999997</v>
      </c>
      <c r="K91" s="6">
        <f>M83</f>
        <v>48121033.850000001</v>
      </c>
    </row>
    <row r="93" spans="1:19" x14ac:dyDescent="0.25">
      <c r="I93" s="6" t="s">
        <v>325</v>
      </c>
      <c r="J93" s="6">
        <f>N83</f>
        <v>12960000</v>
      </c>
      <c r="K93" s="6">
        <f>O83</f>
        <v>1036800</v>
      </c>
      <c r="L93" s="6">
        <v>0</v>
      </c>
    </row>
    <row r="95" spans="1:19" x14ac:dyDescent="0.25">
      <c r="I95" s="6" t="s">
        <v>326</v>
      </c>
      <c r="J95" s="6">
        <v>0</v>
      </c>
      <c r="K95" s="6">
        <v>0</v>
      </c>
    </row>
    <row r="97" spans="9:12" x14ac:dyDescent="0.25">
      <c r="I97" s="6" t="s">
        <v>327</v>
      </c>
      <c r="J97" s="6">
        <f>SUM(J89:J96)</f>
        <v>763125871.00999999</v>
      </c>
      <c r="K97" s="6">
        <f>SUM(K89:K96)</f>
        <v>49157833.850000001</v>
      </c>
      <c r="L97" s="6">
        <v>0</v>
      </c>
    </row>
  </sheetData>
  <sortState ref="A8:S81">
    <sortCondition ref="B8:B81"/>
    <sortCondition ref="S8:S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7"/>
  <sheetViews>
    <sheetView tabSelected="1" topLeftCell="A16" workbookViewId="0">
      <selection activeCell="I9" sqref="I9:I10"/>
    </sheetView>
  </sheetViews>
  <sheetFormatPr baseColWidth="10" defaultRowHeight="15" x14ac:dyDescent="0.25"/>
  <cols>
    <col min="1" max="1" width="6.28515625" style="9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hidden="1" customWidth="1"/>
    <col min="12" max="12" width="22.85546875" style="6" hidden="1" customWidth="1"/>
    <col min="13" max="14" width="13.28515625" style="6" hidden="1" customWidth="1"/>
    <col min="15" max="15" width="12.28515625" style="6" hidden="1" customWidth="1"/>
    <col min="16" max="17" width="5.140625" style="6" hidden="1" customWidth="1"/>
    <col min="18" max="18" width="13.28515625" style="6" hidden="1" customWidth="1"/>
    <col min="19" max="19" width="17.42578125" style="3" bestFit="1" customWidth="1"/>
  </cols>
  <sheetData>
    <row r="2" spans="1:19" s="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6" t="s">
        <v>328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8" customFormat="1" x14ac:dyDescent="0.25">
      <c r="A8" s="34" t="s">
        <v>42</v>
      </c>
      <c r="B8" s="25" t="s">
        <v>43</v>
      </c>
      <c r="C8" s="26" t="s">
        <v>24</v>
      </c>
      <c r="D8" s="26" t="s">
        <v>49</v>
      </c>
      <c r="E8" s="26" t="s">
        <v>26</v>
      </c>
      <c r="F8" s="26" t="s">
        <v>50</v>
      </c>
      <c r="G8" s="26" t="s">
        <v>26</v>
      </c>
      <c r="H8" s="26" t="s">
        <v>51</v>
      </c>
      <c r="I8" s="27" t="s">
        <v>52</v>
      </c>
      <c r="J8" s="27">
        <v>7653600.0199999996</v>
      </c>
      <c r="K8" s="27">
        <v>7653600.0199999996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6" t="s">
        <v>26</v>
      </c>
    </row>
    <row r="9" spans="1:19" s="28" customFormat="1" x14ac:dyDescent="0.25">
      <c r="A9" s="24" t="s">
        <v>30</v>
      </c>
      <c r="B9" s="25" t="s">
        <v>31</v>
      </c>
      <c r="C9" s="26" t="s">
        <v>24</v>
      </c>
      <c r="D9" s="26" t="s">
        <v>32</v>
      </c>
      <c r="E9" s="26" t="s">
        <v>26</v>
      </c>
      <c r="F9" s="26" t="s">
        <v>33</v>
      </c>
      <c r="G9" s="26" t="s">
        <v>26</v>
      </c>
      <c r="H9" s="26" t="s">
        <v>34</v>
      </c>
      <c r="I9" s="27" t="s">
        <v>35</v>
      </c>
      <c r="J9" s="27">
        <v>2356956.12</v>
      </c>
      <c r="K9" s="27">
        <v>0</v>
      </c>
      <c r="L9" s="27">
        <v>2031858.72</v>
      </c>
      <c r="M9" s="27">
        <v>325097.40000000002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6" t="s">
        <v>26</v>
      </c>
    </row>
    <row r="10" spans="1:19" s="28" customFormat="1" x14ac:dyDescent="0.25">
      <c r="A10" s="24" t="s">
        <v>253</v>
      </c>
      <c r="B10" s="25" t="s">
        <v>211</v>
      </c>
      <c r="C10" s="26" t="s">
        <v>24</v>
      </c>
      <c r="D10" s="26" t="s">
        <v>215</v>
      </c>
      <c r="E10" s="26" t="s">
        <v>26</v>
      </c>
      <c r="F10" s="26" t="s">
        <v>216</v>
      </c>
      <c r="G10" s="26" t="s">
        <v>26</v>
      </c>
      <c r="H10" s="26" t="s">
        <v>34</v>
      </c>
      <c r="I10" s="27" t="s">
        <v>35</v>
      </c>
      <c r="J10" s="27">
        <v>110451180.34</v>
      </c>
      <c r="K10" s="27">
        <v>100984890.60000001</v>
      </c>
      <c r="L10" s="27">
        <v>8160594.5999999996</v>
      </c>
      <c r="M10" s="27">
        <v>1305695.1399999999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6" t="s">
        <v>26</v>
      </c>
    </row>
    <row r="11" spans="1:19" s="28" customFormat="1" x14ac:dyDescent="0.25">
      <c r="A11" s="24" t="s">
        <v>256</v>
      </c>
      <c r="B11" s="25" t="s">
        <v>211</v>
      </c>
      <c r="C11" s="26" t="s">
        <v>24</v>
      </c>
      <c r="D11" s="26" t="s">
        <v>218</v>
      </c>
      <c r="E11" s="26" t="s">
        <v>26</v>
      </c>
      <c r="F11" s="26" t="s">
        <v>219</v>
      </c>
      <c r="G11" s="26" t="s">
        <v>26</v>
      </c>
      <c r="H11" s="26" t="s">
        <v>34</v>
      </c>
      <c r="I11" s="27" t="s">
        <v>35</v>
      </c>
      <c r="J11" s="27">
        <v>12533877.953600001</v>
      </c>
      <c r="K11" s="27">
        <v>831972</v>
      </c>
      <c r="L11" s="27">
        <v>10087849.960000001</v>
      </c>
      <c r="M11" s="27">
        <v>1614055.99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6" t="s">
        <v>26</v>
      </c>
    </row>
    <row r="12" spans="1:19" s="28" customFormat="1" x14ac:dyDescent="0.25">
      <c r="A12" s="24" t="s">
        <v>268</v>
      </c>
      <c r="B12" s="25" t="s">
        <v>263</v>
      </c>
      <c r="C12" s="26" t="s">
        <v>177</v>
      </c>
      <c r="D12" s="26" t="s">
        <v>26</v>
      </c>
      <c r="E12" s="26" t="s">
        <v>275</v>
      </c>
      <c r="F12" s="26" t="s">
        <v>26</v>
      </c>
      <c r="G12" s="26" t="s">
        <v>32</v>
      </c>
      <c r="H12" s="26" t="s">
        <v>34</v>
      </c>
      <c r="I12" s="27" t="s">
        <v>35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243823.05</v>
      </c>
      <c r="S12" s="26" t="s">
        <v>276</v>
      </c>
    </row>
    <row r="13" spans="1:19" s="28" customFormat="1" x14ac:dyDescent="0.25">
      <c r="A13" s="24" t="s">
        <v>283</v>
      </c>
      <c r="B13" s="25" t="s">
        <v>278</v>
      </c>
      <c r="C13" s="26" t="s">
        <v>177</v>
      </c>
      <c r="D13" s="26" t="s">
        <v>26</v>
      </c>
      <c r="E13" s="26" t="s">
        <v>301</v>
      </c>
      <c r="F13" s="26" t="s">
        <v>26</v>
      </c>
      <c r="G13" s="26" t="s">
        <v>218</v>
      </c>
      <c r="H13" s="26" t="s">
        <v>34</v>
      </c>
      <c r="I13" s="27" t="s">
        <v>35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1210542</v>
      </c>
      <c r="S13" s="26" t="s">
        <v>302</v>
      </c>
    </row>
    <row r="14" spans="1:19" s="28" customFormat="1" x14ac:dyDescent="0.25">
      <c r="A14" s="24" t="s">
        <v>286</v>
      </c>
      <c r="B14" s="25" t="s">
        <v>278</v>
      </c>
      <c r="C14" s="26" t="s">
        <v>177</v>
      </c>
      <c r="D14" s="26" t="s">
        <v>26</v>
      </c>
      <c r="E14" s="26" t="s">
        <v>304</v>
      </c>
      <c r="F14" s="26" t="s">
        <v>26</v>
      </c>
      <c r="G14" s="26" t="s">
        <v>215</v>
      </c>
      <c r="H14" s="26" t="s">
        <v>34</v>
      </c>
      <c r="I14" s="27" t="s">
        <v>35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979271.36</v>
      </c>
      <c r="S14" s="26" t="s">
        <v>305</v>
      </c>
    </row>
    <row r="15" spans="1:19" s="28" customFormat="1" x14ac:dyDescent="0.25">
      <c r="A15" s="24" t="s">
        <v>297</v>
      </c>
      <c r="B15" s="25" t="s">
        <v>278</v>
      </c>
      <c r="C15" s="26" t="s">
        <v>24</v>
      </c>
      <c r="D15" s="26" t="s">
        <v>290</v>
      </c>
      <c r="E15" s="26" t="s">
        <v>26</v>
      </c>
      <c r="F15" s="26" t="s">
        <v>291</v>
      </c>
      <c r="G15" s="26" t="s">
        <v>26</v>
      </c>
      <c r="H15" s="26" t="s">
        <v>292</v>
      </c>
      <c r="I15" s="27" t="s">
        <v>293</v>
      </c>
      <c r="J15" s="27">
        <v>2581150.7999999998</v>
      </c>
      <c r="K15" s="16">
        <v>0</v>
      </c>
      <c r="L15" s="16">
        <v>2225130</v>
      </c>
      <c r="M15" s="16">
        <v>356020.8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26" t="s">
        <v>26</v>
      </c>
    </row>
    <row r="16" spans="1:19" s="28" customFormat="1" x14ac:dyDescent="0.25">
      <c r="A16" s="24" t="s">
        <v>300</v>
      </c>
      <c r="B16" s="25" t="s">
        <v>278</v>
      </c>
      <c r="C16" s="26" t="s">
        <v>24</v>
      </c>
      <c r="D16" s="26" t="s">
        <v>295</v>
      </c>
      <c r="E16" s="26" t="s">
        <v>26</v>
      </c>
      <c r="F16" s="26" t="s">
        <v>296</v>
      </c>
      <c r="G16" s="26" t="s">
        <v>26</v>
      </c>
      <c r="H16" s="26" t="s">
        <v>292</v>
      </c>
      <c r="I16" s="27" t="s">
        <v>293</v>
      </c>
      <c r="J16" s="27">
        <v>200015419</v>
      </c>
      <c r="K16" s="16">
        <v>186163221</v>
      </c>
      <c r="L16" s="16">
        <v>11941550</v>
      </c>
      <c r="M16" s="16">
        <v>1910648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26" t="s">
        <v>26</v>
      </c>
    </row>
    <row r="17" spans="1:19" s="28" customFormat="1" x14ac:dyDescent="0.25">
      <c r="A17" s="24" t="s">
        <v>312</v>
      </c>
      <c r="B17" s="25" t="s">
        <v>313</v>
      </c>
      <c r="C17" s="26" t="s">
        <v>177</v>
      </c>
      <c r="D17" s="26" t="s">
        <v>26</v>
      </c>
      <c r="E17" s="26" t="s">
        <v>314</v>
      </c>
      <c r="F17" s="26" t="s">
        <v>26</v>
      </c>
      <c r="G17" s="26" t="s">
        <v>295</v>
      </c>
      <c r="H17" s="26" t="s">
        <v>292</v>
      </c>
      <c r="I17" s="27" t="s">
        <v>293</v>
      </c>
      <c r="J17" s="27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1432986</v>
      </c>
      <c r="S17" s="26" t="s">
        <v>315</v>
      </c>
    </row>
    <row r="18" spans="1:19" s="28" customFormat="1" x14ac:dyDescent="0.25">
      <c r="A18" s="24" t="s">
        <v>329</v>
      </c>
      <c r="B18" s="25" t="s">
        <v>313</v>
      </c>
      <c r="C18" s="26" t="s">
        <v>177</v>
      </c>
      <c r="D18" s="26" t="s">
        <v>26</v>
      </c>
      <c r="E18" s="26" t="s">
        <v>317</v>
      </c>
      <c r="F18" s="26" t="s">
        <v>26</v>
      </c>
      <c r="G18" s="26" t="s">
        <v>290</v>
      </c>
      <c r="H18" s="26" t="s">
        <v>292</v>
      </c>
      <c r="I18" s="27" t="s">
        <v>293</v>
      </c>
      <c r="J18" s="27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267015.59999999998</v>
      </c>
      <c r="S18" s="26" t="s">
        <v>318</v>
      </c>
    </row>
    <row r="19" spans="1:19" x14ac:dyDescent="0.25">
      <c r="A19" s="13" t="s">
        <v>166</v>
      </c>
      <c r="B19" s="14" t="s">
        <v>127</v>
      </c>
      <c r="C19" s="15" t="s">
        <v>177</v>
      </c>
      <c r="D19" s="15" t="s">
        <v>26</v>
      </c>
      <c r="E19" s="15" t="s">
        <v>205</v>
      </c>
      <c r="F19" s="15" t="s">
        <v>206</v>
      </c>
      <c r="G19" s="15" t="s">
        <v>207</v>
      </c>
      <c r="H19" s="15" t="s">
        <v>208</v>
      </c>
      <c r="I19" s="16" t="s">
        <v>209</v>
      </c>
      <c r="J19" s="16">
        <v>-845242.82</v>
      </c>
      <c r="K19" s="16">
        <v>0</v>
      </c>
      <c r="L19" s="16">
        <v>-728657.6</v>
      </c>
      <c r="M19" s="16">
        <v>-116585.22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5" t="s">
        <v>26</v>
      </c>
    </row>
    <row r="20" spans="1:19" s="28" customFormat="1" x14ac:dyDescent="0.25">
      <c r="A20" s="24" t="s">
        <v>303</v>
      </c>
      <c r="B20" s="25" t="s">
        <v>278</v>
      </c>
      <c r="C20" s="26" t="s">
        <v>24</v>
      </c>
      <c r="D20" s="26" t="s">
        <v>279</v>
      </c>
      <c r="E20" s="26" t="s">
        <v>26</v>
      </c>
      <c r="F20" s="26" t="s">
        <v>280</v>
      </c>
      <c r="G20" s="26" t="s">
        <v>26</v>
      </c>
      <c r="H20" s="26" t="s">
        <v>281</v>
      </c>
      <c r="I20" s="27" t="s">
        <v>282</v>
      </c>
      <c r="J20" s="27">
        <v>300000</v>
      </c>
      <c r="K20" s="27">
        <v>300000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6" t="s">
        <v>26</v>
      </c>
    </row>
    <row r="21" spans="1:19" s="28" customFormat="1" x14ac:dyDescent="0.25">
      <c r="A21" s="24" t="s">
        <v>72</v>
      </c>
      <c r="B21" s="25" t="s">
        <v>73</v>
      </c>
      <c r="C21" s="26" t="s">
        <v>24</v>
      </c>
      <c r="D21" s="26" t="s">
        <v>84</v>
      </c>
      <c r="E21" s="26" t="s">
        <v>26</v>
      </c>
      <c r="F21" s="26" t="s">
        <v>85</v>
      </c>
      <c r="G21" s="26" t="s">
        <v>26</v>
      </c>
      <c r="H21" s="26" t="s">
        <v>86</v>
      </c>
      <c r="I21" s="27" t="s">
        <v>87</v>
      </c>
      <c r="J21" s="27">
        <v>12622424.9712</v>
      </c>
      <c r="K21" s="27">
        <v>9208049.2799999993</v>
      </c>
      <c r="L21" s="27">
        <v>2943427.32</v>
      </c>
      <c r="M21" s="27">
        <v>470948.37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6" t="s">
        <v>26</v>
      </c>
    </row>
    <row r="22" spans="1:19" s="28" customFormat="1" x14ac:dyDescent="0.25">
      <c r="A22" s="24" t="s">
        <v>238</v>
      </c>
      <c r="B22" s="25" t="s">
        <v>211</v>
      </c>
      <c r="C22" s="26" t="s">
        <v>177</v>
      </c>
      <c r="D22" s="26" t="s">
        <v>26</v>
      </c>
      <c r="E22" s="26" t="s">
        <v>245</v>
      </c>
      <c r="F22" s="26" t="s">
        <v>26</v>
      </c>
      <c r="G22" s="26" t="s">
        <v>84</v>
      </c>
      <c r="H22" s="26" t="s">
        <v>86</v>
      </c>
      <c r="I22" s="27" t="s">
        <v>87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353211.28</v>
      </c>
      <c r="S22" s="26" t="s">
        <v>246</v>
      </c>
    </row>
    <row r="23" spans="1:19" s="28" customFormat="1" x14ac:dyDescent="0.25">
      <c r="A23" s="24" t="s">
        <v>48</v>
      </c>
      <c r="B23" s="25" t="s">
        <v>43</v>
      </c>
      <c r="C23" s="26" t="s">
        <v>24</v>
      </c>
      <c r="D23" s="26" t="s">
        <v>44</v>
      </c>
      <c r="E23" s="26" t="s">
        <v>26</v>
      </c>
      <c r="F23" s="26" t="s">
        <v>45</v>
      </c>
      <c r="G23" s="26" t="s">
        <v>26</v>
      </c>
      <c r="H23" s="26" t="s">
        <v>46</v>
      </c>
      <c r="I23" s="27" t="s">
        <v>47</v>
      </c>
      <c r="J23" s="27">
        <v>32388800</v>
      </c>
      <c r="K23" s="27">
        <v>18392000</v>
      </c>
      <c r="L23" s="27">
        <v>0</v>
      </c>
      <c r="M23" s="27">
        <v>0</v>
      </c>
      <c r="N23" s="27">
        <v>12960000</v>
      </c>
      <c r="O23" s="27">
        <v>1036800</v>
      </c>
      <c r="P23" s="27">
        <v>0</v>
      </c>
      <c r="Q23" s="27">
        <v>0</v>
      </c>
      <c r="R23" s="27">
        <v>0</v>
      </c>
      <c r="S23" s="26" t="s">
        <v>26</v>
      </c>
    </row>
    <row r="24" spans="1:19" s="28" customFormat="1" x14ac:dyDescent="0.25">
      <c r="A24" s="24" t="s">
        <v>126</v>
      </c>
      <c r="B24" s="25" t="s">
        <v>127</v>
      </c>
      <c r="C24" s="26" t="s">
        <v>177</v>
      </c>
      <c r="D24" s="26" t="s">
        <v>26</v>
      </c>
      <c r="E24" s="26" t="s">
        <v>178</v>
      </c>
      <c r="F24" s="26" t="s">
        <v>26</v>
      </c>
      <c r="G24" s="26" t="s">
        <v>44</v>
      </c>
      <c r="H24" s="26" t="s">
        <v>46</v>
      </c>
      <c r="I24" s="27" t="s">
        <v>47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777600</v>
      </c>
      <c r="S24" s="26" t="s">
        <v>179</v>
      </c>
    </row>
    <row r="25" spans="1:19" x14ac:dyDescent="0.25">
      <c r="A25" s="13" t="s">
        <v>262</v>
      </c>
      <c r="B25" s="14" t="s">
        <v>263</v>
      </c>
      <c r="C25" s="15" t="s">
        <v>177</v>
      </c>
      <c r="D25" s="15" t="s">
        <v>26</v>
      </c>
      <c r="E25" s="15" t="s">
        <v>272</v>
      </c>
      <c r="F25" s="15" t="s">
        <v>26</v>
      </c>
      <c r="G25" s="15" t="s">
        <v>264</v>
      </c>
      <c r="H25" s="15" t="s">
        <v>266</v>
      </c>
      <c r="I25" s="16" t="s">
        <v>267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864827.04</v>
      </c>
      <c r="S25" s="15" t="s">
        <v>273</v>
      </c>
    </row>
    <row r="26" spans="1:19" x14ac:dyDescent="0.25">
      <c r="A26" s="13" t="s">
        <v>271</v>
      </c>
      <c r="B26" s="14" t="s">
        <v>263</v>
      </c>
      <c r="C26" s="15" t="s">
        <v>24</v>
      </c>
      <c r="D26" s="15" t="s">
        <v>264</v>
      </c>
      <c r="E26" s="15" t="s">
        <v>26</v>
      </c>
      <c r="F26" s="15" t="s">
        <v>265</v>
      </c>
      <c r="G26" s="15" t="s">
        <v>26</v>
      </c>
      <c r="H26" s="15" t="s">
        <v>266</v>
      </c>
      <c r="I26" s="16" t="s">
        <v>267</v>
      </c>
      <c r="J26" s="16">
        <v>8359994.7199999997</v>
      </c>
      <c r="K26" s="16">
        <v>0</v>
      </c>
      <c r="L26" s="16">
        <v>7206892</v>
      </c>
      <c r="M26" s="16">
        <v>1153102.72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5" t="s">
        <v>26</v>
      </c>
    </row>
    <row r="27" spans="1:19" s="28" customFormat="1" x14ac:dyDescent="0.25">
      <c r="A27" s="24" t="s">
        <v>53</v>
      </c>
      <c r="B27" s="25" t="s">
        <v>54</v>
      </c>
      <c r="C27" s="26" t="s">
        <v>24</v>
      </c>
      <c r="D27" s="26" t="s">
        <v>60</v>
      </c>
      <c r="E27" s="26" t="s">
        <v>26</v>
      </c>
      <c r="F27" s="26" t="s">
        <v>61</v>
      </c>
      <c r="G27" s="26" t="s">
        <v>26</v>
      </c>
      <c r="H27" s="26" t="s">
        <v>62</v>
      </c>
      <c r="I27" s="27" t="s">
        <v>63</v>
      </c>
      <c r="J27" s="27">
        <v>11750000</v>
      </c>
      <c r="K27" s="27">
        <v>11750000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6" t="s">
        <v>26</v>
      </c>
    </row>
    <row r="28" spans="1:19" s="33" customFormat="1" x14ac:dyDescent="0.25">
      <c r="A28" s="29" t="s">
        <v>171</v>
      </c>
      <c r="B28" s="30" t="s">
        <v>127</v>
      </c>
      <c r="C28" s="31" t="s">
        <v>24</v>
      </c>
      <c r="D28" s="31" t="s">
        <v>154</v>
      </c>
      <c r="E28" s="31" t="s">
        <v>26</v>
      </c>
      <c r="F28" s="31" t="s">
        <v>155</v>
      </c>
      <c r="G28" s="31" t="s">
        <v>26</v>
      </c>
      <c r="H28" s="31" t="s">
        <v>156</v>
      </c>
      <c r="I28" s="32" t="s">
        <v>157</v>
      </c>
      <c r="J28" s="32">
        <v>11006078.6</v>
      </c>
      <c r="K28" s="32">
        <v>8857758.5999999996</v>
      </c>
      <c r="L28" s="32">
        <v>1852000</v>
      </c>
      <c r="M28" s="32">
        <v>296320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1" t="s">
        <v>26</v>
      </c>
    </row>
    <row r="29" spans="1:19" s="33" customFormat="1" x14ac:dyDescent="0.25">
      <c r="A29" s="29" t="s">
        <v>235</v>
      </c>
      <c r="B29" s="30" t="s">
        <v>211</v>
      </c>
      <c r="C29" s="31" t="s">
        <v>177</v>
      </c>
      <c r="D29" s="31" t="s">
        <v>26</v>
      </c>
      <c r="E29" s="31" t="s">
        <v>242</v>
      </c>
      <c r="F29" s="31" t="s">
        <v>26</v>
      </c>
      <c r="G29" s="31" t="s">
        <v>154</v>
      </c>
      <c r="H29" s="31" t="s">
        <v>156</v>
      </c>
      <c r="I29" s="32" t="s">
        <v>157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222240</v>
      </c>
      <c r="S29" s="31" t="s">
        <v>243</v>
      </c>
    </row>
    <row r="30" spans="1:19" s="33" customFormat="1" x14ac:dyDescent="0.25">
      <c r="A30" s="29" t="s">
        <v>274</v>
      </c>
      <c r="B30" s="30" t="s">
        <v>263</v>
      </c>
      <c r="C30" s="31" t="s">
        <v>24</v>
      </c>
      <c r="D30" s="31" t="s">
        <v>269</v>
      </c>
      <c r="E30" s="31" t="s">
        <v>26</v>
      </c>
      <c r="F30" s="31" t="s">
        <v>270</v>
      </c>
      <c r="G30" s="31" t="s">
        <v>26</v>
      </c>
      <c r="H30" s="31" t="s">
        <v>156</v>
      </c>
      <c r="I30" s="32" t="s">
        <v>157</v>
      </c>
      <c r="J30" s="32">
        <v>8538218.1999999993</v>
      </c>
      <c r="K30" s="32">
        <v>2952586.2</v>
      </c>
      <c r="L30" s="32">
        <v>4815200</v>
      </c>
      <c r="M30" s="32">
        <v>770432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1" t="s">
        <v>26</v>
      </c>
    </row>
    <row r="31" spans="1:19" s="33" customFormat="1" x14ac:dyDescent="0.25">
      <c r="A31" s="29" t="s">
        <v>289</v>
      </c>
      <c r="B31" s="30" t="s">
        <v>278</v>
      </c>
      <c r="C31" s="31" t="s">
        <v>177</v>
      </c>
      <c r="D31" s="31" t="s">
        <v>26</v>
      </c>
      <c r="E31" s="31" t="s">
        <v>307</v>
      </c>
      <c r="F31" s="31" t="s">
        <v>26</v>
      </c>
      <c r="G31" s="31" t="s">
        <v>269</v>
      </c>
      <c r="H31" s="31" t="s">
        <v>156</v>
      </c>
      <c r="I31" s="32" t="s">
        <v>157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577824</v>
      </c>
      <c r="S31" s="31" t="s">
        <v>308</v>
      </c>
    </row>
    <row r="32" spans="1:19" s="33" customFormat="1" x14ac:dyDescent="0.25">
      <c r="A32" s="29" t="s">
        <v>176</v>
      </c>
      <c r="B32" s="30" t="s">
        <v>127</v>
      </c>
      <c r="C32" s="31" t="s">
        <v>24</v>
      </c>
      <c r="D32" s="31" t="s">
        <v>149</v>
      </c>
      <c r="E32" s="31" t="s">
        <v>26</v>
      </c>
      <c r="F32" s="31" t="s">
        <v>150</v>
      </c>
      <c r="G32" s="31" t="s">
        <v>26</v>
      </c>
      <c r="H32" s="31" t="s">
        <v>151</v>
      </c>
      <c r="I32" s="32" t="s">
        <v>152</v>
      </c>
      <c r="J32" s="32">
        <v>16112481.199999999</v>
      </c>
      <c r="K32" s="32">
        <v>0</v>
      </c>
      <c r="L32" s="32">
        <v>13890070</v>
      </c>
      <c r="M32" s="32">
        <v>2222411.2000000002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1" t="s">
        <v>26</v>
      </c>
    </row>
    <row r="33" spans="1:19" s="33" customFormat="1" x14ac:dyDescent="0.25">
      <c r="A33" s="29" t="s">
        <v>241</v>
      </c>
      <c r="B33" s="30" t="s">
        <v>211</v>
      </c>
      <c r="C33" s="31" t="s">
        <v>177</v>
      </c>
      <c r="D33" s="31" t="s">
        <v>26</v>
      </c>
      <c r="E33" s="31" t="s">
        <v>248</v>
      </c>
      <c r="F33" s="31" t="s">
        <v>26</v>
      </c>
      <c r="G33" s="31" t="s">
        <v>149</v>
      </c>
      <c r="H33" s="31" t="s">
        <v>151</v>
      </c>
      <c r="I33" s="32" t="s">
        <v>152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1666808.4</v>
      </c>
      <c r="S33" s="31" t="s">
        <v>249</v>
      </c>
    </row>
    <row r="34" spans="1:19" s="28" customFormat="1" x14ac:dyDescent="0.25">
      <c r="A34" s="24" t="s">
        <v>88</v>
      </c>
      <c r="B34" s="25" t="s">
        <v>89</v>
      </c>
      <c r="C34" s="26" t="s">
        <v>24</v>
      </c>
      <c r="D34" s="26" t="s">
        <v>100</v>
      </c>
      <c r="E34" s="26" t="s">
        <v>26</v>
      </c>
      <c r="F34" s="26" t="s">
        <v>101</v>
      </c>
      <c r="G34" s="26" t="s">
        <v>26</v>
      </c>
      <c r="H34" s="26" t="s">
        <v>102</v>
      </c>
      <c r="I34" s="27" t="s">
        <v>103</v>
      </c>
      <c r="J34" s="27">
        <v>38091929.200000003</v>
      </c>
      <c r="K34" s="27">
        <v>0</v>
      </c>
      <c r="L34" s="27">
        <v>32837870</v>
      </c>
      <c r="M34" s="27">
        <v>5254059.2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6" t="s">
        <v>26</v>
      </c>
    </row>
    <row r="35" spans="1:19" s="28" customFormat="1" x14ac:dyDescent="0.25">
      <c r="A35" s="24" t="s">
        <v>210</v>
      </c>
      <c r="B35" s="25" t="s">
        <v>211</v>
      </c>
      <c r="C35" s="26" t="s">
        <v>177</v>
      </c>
      <c r="D35" s="26" t="s">
        <v>26</v>
      </c>
      <c r="E35" s="26" t="s">
        <v>221</v>
      </c>
      <c r="F35" s="26" t="s">
        <v>26</v>
      </c>
      <c r="G35" s="26" t="s">
        <v>100</v>
      </c>
      <c r="H35" s="26" t="s">
        <v>102</v>
      </c>
      <c r="I35" s="27" t="s">
        <v>103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3940544.4</v>
      </c>
      <c r="S35" s="26" t="s">
        <v>222</v>
      </c>
    </row>
    <row r="36" spans="1:19" s="28" customFormat="1" x14ac:dyDescent="0.25">
      <c r="A36" s="24" t="s">
        <v>78</v>
      </c>
      <c r="B36" s="25" t="s">
        <v>73</v>
      </c>
      <c r="C36" s="26" t="s">
        <v>24</v>
      </c>
      <c r="D36" s="26" t="s">
        <v>79</v>
      </c>
      <c r="E36" s="26" t="s">
        <v>26</v>
      </c>
      <c r="F36" s="26" t="s">
        <v>80</v>
      </c>
      <c r="G36" s="26" t="s">
        <v>26</v>
      </c>
      <c r="H36" s="26" t="s">
        <v>81</v>
      </c>
      <c r="I36" s="27" t="s">
        <v>82</v>
      </c>
      <c r="J36" s="27">
        <v>2280000.0447999998</v>
      </c>
      <c r="K36" s="27">
        <v>0</v>
      </c>
      <c r="L36" s="27">
        <v>1965517.28</v>
      </c>
      <c r="M36" s="27">
        <v>314482.76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6" t="s">
        <v>26</v>
      </c>
    </row>
    <row r="37" spans="1:19" s="28" customFormat="1" x14ac:dyDescent="0.25">
      <c r="A37" s="24" t="s">
        <v>214</v>
      </c>
      <c r="B37" s="25" t="s">
        <v>211</v>
      </c>
      <c r="C37" s="26" t="s">
        <v>177</v>
      </c>
      <c r="D37" s="26" t="s">
        <v>26</v>
      </c>
      <c r="E37" s="26" t="s">
        <v>224</v>
      </c>
      <c r="F37" s="26" t="s">
        <v>26</v>
      </c>
      <c r="G37" s="26" t="s">
        <v>79</v>
      </c>
      <c r="H37" s="26" t="s">
        <v>81</v>
      </c>
      <c r="I37" s="27" t="s">
        <v>82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235862.07</v>
      </c>
      <c r="S37" s="26" t="s">
        <v>225</v>
      </c>
    </row>
    <row r="38" spans="1:19" s="28" customFormat="1" x14ac:dyDescent="0.25">
      <c r="A38" s="24" t="s">
        <v>94</v>
      </c>
      <c r="B38" s="25" t="s">
        <v>89</v>
      </c>
      <c r="C38" s="26" t="s">
        <v>24</v>
      </c>
      <c r="D38" s="26" t="s">
        <v>95</v>
      </c>
      <c r="E38" s="26" t="s">
        <v>26</v>
      </c>
      <c r="F38" s="26" t="s">
        <v>96</v>
      </c>
      <c r="G38" s="26" t="s">
        <v>26</v>
      </c>
      <c r="H38" s="26" t="s">
        <v>97</v>
      </c>
      <c r="I38" s="27" t="s">
        <v>98</v>
      </c>
      <c r="J38" s="27">
        <v>2012697.1616</v>
      </c>
      <c r="K38" s="27">
        <v>0</v>
      </c>
      <c r="L38" s="27">
        <v>1735083.76</v>
      </c>
      <c r="M38" s="27">
        <v>277613.40000000002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6" t="s">
        <v>26</v>
      </c>
    </row>
    <row r="39" spans="1:19" s="28" customFormat="1" x14ac:dyDescent="0.25">
      <c r="A39" s="24" t="s">
        <v>132</v>
      </c>
      <c r="B39" s="25" t="s">
        <v>127</v>
      </c>
      <c r="C39" s="26" t="s">
        <v>177</v>
      </c>
      <c r="D39" s="26" t="s">
        <v>26</v>
      </c>
      <c r="E39" s="26" t="s">
        <v>181</v>
      </c>
      <c r="F39" s="26" t="s">
        <v>26</v>
      </c>
      <c r="G39" s="26" t="s">
        <v>95</v>
      </c>
      <c r="H39" s="26" t="s">
        <v>97</v>
      </c>
      <c r="I39" s="27" t="s">
        <v>98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208210.05</v>
      </c>
      <c r="S39" s="26" t="s">
        <v>182</v>
      </c>
    </row>
    <row r="40" spans="1:19" s="28" customFormat="1" x14ac:dyDescent="0.25">
      <c r="A40" s="24" t="s">
        <v>99</v>
      </c>
      <c r="B40" s="25" t="s">
        <v>89</v>
      </c>
      <c r="C40" s="26" t="s">
        <v>24</v>
      </c>
      <c r="D40" s="26" t="s">
        <v>90</v>
      </c>
      <c r="E40" s="26" t="s">
        <v>26</v>
      </c>
      <c r="F40" s="26" t="s">
        <v>91</v>
      </c>
      <c r="G40" s="26" t="s">
        <v>26</v>
      </c>
      <c r="H40" s="26" t="s">
        <v>92</v>
      </c>
      <c r="I40" s="27" t="s">
        <v>93</v>
      </c>
      <c r="J40" s="27">
        <v>800400</v>
      </c>
      <c r="K40" s="27">
        <v>0</v>
      </c>
      <c r="L40" s="27">
        <v>690000</v>
      </c>
      <c r="M40" s="27">
        <v>110400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6" t="s">
        <v>26</v>
      </c>
    </row>
    <row r="41" spans="1:19" s="28" customFormat="1" x14ac:dyDescent="0.25">
      <c r="A41" s="24" t="s">
        <v>137</v>
      </c>
      <c r="B41" s="25" t="s">
        <v>127</v>
      </c>
      <c r="C41" s="26" t="s">
        <v>177</v>
      </c>
      <c r="D41" s="26" t="s">
        <v>26</v>
      </c>
      <c r="E41" s="26" t="s">
        <v>184</v>
      </c>
      <c r="F41" s="26" t="s">
        <v>26</v>
      </c>
      <c r="G41" s="26" t="s">
        <v>90</v>
      </c>
      <c r="H41" s="26" t="s">
        <v>92</v>
      </c>
      <c r="I41" s="27" t="s">
        <v>93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82800</v>
      </c>
      <c r="S41" s="26" t="s">
        <v>185</v>
      </c>
    </row>
    <row r="42" spans="1:19" s="28" customFormat="1" x14ac:dyDescent="0.25">
      <c r="A42" s="24" t="s">
        <v>180</v>
      </c>
      <c r="B42" s="25" t="s">
        <v>127</v>
      </c>
      <c r="C42" s="26" t="s">
        <v>24</v>
      </c>
      <c r="D42" s="26" t="s">
        <v>159</v>
      </c>
      <c r="E42" s="26" t="s">
        <v>26</v>
      </c>
      <c r="F42" s="26" t="s">
        <v>160</v>
      </c>
      <c r="G42" s="26" t="s">
        <v>26</v>
      </c>
      <c r="H42" s="26" t="s">
        <v>92</v>
      </c>
      <c r="I42" s="27" t="s">
        <v>93</v>
      </c>
      <c r="J42" s="27">
        <v>2934800</v>
      </c>
      <c r="K42" s="27">
        <v>0</v>
      </c>
      <c r="L42" s="27">
        <v>2530000</v>
      </c>
      <c r="M42" s="27">
        <v>404800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6" t="s">
        <v>26</v>
      </c>
    </row>
    <row r="43" spans="1:19" s="28" customFormat="1" x14ac:dyDescent="0.25">
      <c r="A43" s="24" t="s">
        <v>229</v>
      </c>
      <c r="B43" s="25" t="s">
        <v>211</v>
      </c>
      <c r="C43" s="26" t="s">
        <v>177</v>
      </c>
      <c r="D43" s="26" t="s">
        <v>26</v>
      </c>
      <c r="E43" s="26" t="s">
        <v>236</v>
      </c>
      <c r="F43" s="26" t="s">
        <v>26</v>
      </c>
      <c r="G43" s="26" t="s">
        <v>159</v>
      </c>
      <c r="H43" s="26" t="s">
        <v>92</v>
      </c>
      <c r="I43" s="27" t="s">
        <v>93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303600</v>
      </c>
      <c r="S43" s="26" t="s">
        <v>237</v>
      </c>
    </row>
    <row r="44" spans="1:19" s="28" customFormat="1" x14ac:dyDescent="0.25">
      <c r="A44" s="24" t="s">
        <v>294</v>
      </c>
      <c r="B44" s="25" t="s">
        <v>278</v>
      </c>
      <c r="C44" s="26" t="s">
        <v>177</v>
      </c>
      <c r="D44" s="26" t="s">
        <v>26</v>
      </c>
      <c r="E44" s="26" t="s">
        <v>310</v>
      </c>
      <c r="F44" s="26" t="s">
        <v>26</v>
      </c>
      <c r="G44" s="26" t="s">
        <v>287</v>
      </c>
      <c r="H44" s="26" t="s">
        <v>92</v>
      </c>
      <c r="I44" s="27" t="s">
        <v>93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198720</v>
      </c>
      <c r="S44" s="26" t="s">
        <v>311</v>
      </c>
    </row>
    <row r="45" spans="1:19" s="28" customFormat="1" x14ac:dyDescent="0.25">
      <c r="A45" s="24" t="s">
        <v>306</v>
      </c>
      <c r="B45" s="25" t="s">
        <v>278</v>
      </c>
      <c r="C45" s="26" t="s">
        <v>24</v>
      </c>
      <c r="D45" s="26" t="s">
        <v>287</v>
      </c>
      <c r="E45" s="26" t="s">
        <v>26</v>
      </c>
      <c r="F45" s="26" t="s">
        <v>288</v>
      </c>
      <c r="G45" s="26" t="s">
        <v>26</v>
      </c>
      <c r="H45" s="26" t="s">
        <v>92</v>
      </c>
      <c r="I45" s="27" t="s">
        <v>93</v>
      </c>
      <c r="J45" s="27">
        <v>1920960</v>
      </c>
      <c r="K45" s="27">
        <v>0</v>
      </c>
      <c r="L45" s="27">
        <v>1656000</v>
      </c>
      <c r="M45" s="27">
        <v>264960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6" t="s">
        <v>26</v>
      </c>
    </row>
    <row r="46" spans="1:19" s="28" customFormat="1" x14ac:dyDescent="0.25">
      <c r="A46" s="24" t="s">
        <v>183</v>
      </c>
      <c r="B46" s="25" t="s">
        <v>127</v>
      </c>
      <c r="C46" s="26" t="s">
        <v>24</v>
      </c>
      <c r="D46" s="26" t="s">
        <v>172</v>
      </c>
      <c r="E46" s="26" t="s">
        <v>26</v>
      </c>
      <c r="F46" s="26" t="s">
        <v>173</v>
      </c>
      <c r="G46" s="26" t="s">
        <v>26</v>
      </c>
      <c r="H46" s="26" t="s">
        <v>174</v>
      </c>
      <c r="I46" s="27" t="s">
        <v>175</v>
      </c>
      <c r="J46" s="27">
        <v>4518571.2</v>
      </c>
      <c r="K46" s="27">
        <v>0</v>
      </c>
      <c r="L46" s="27">
        <v>3895320</v>
      </c>
      <c r="M46" s="27">
        <v>623251.19999999995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6" t="s">
        <v>26</v>
      </c>
    </row>
    <row r="47" spans="1:19" s="28" customFormat="1" x14ac:dyDescent="0.25">
      <c r="A47" s="24" t="s">
        <v>277</v>
      </c>
      <c r="B47" s="25" t="s">
        <v>278</v>
      </c>
      <c r="C47" s="26" t="s">
        <v>177</v>
      </c>
      <c r="D47" s="26" t="s">
        <v>26</v>
      </c>
      <c r="E47" s="26" t="s">
        <v>298</v>
      </c>
      <c r="F47" s="26" t="s">
        <v>26</v>
      </c>
      <c r="G47" s="26" t="s">
        <v>172</v>
      </c>
      <c r="H47" s="26" t="s">
        <v>174</v>
      </c>
      <c r="I47" s="27" t="s">
        <v>175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467438.4</v>
      </c>
      <c r="S47" s="26" t="s">
        <v>299</v>
      </c>
    </row>
    <row r="48" spans="1:19" s="28" customFormat="1" x14ac:dyDescent="0.25">
      <c r="A48" s="24" t="s">
        <v>104</v>
      </c>
      <c r="B48" s="25" t="s">
        <v>89</v>
      </c>
      <c r="C48" s="26" t="s">
        <v>24</v>
      </c>
      <c r="D48" s="26" t="s">
        <v>110</v>
      </c>
      <c r="E48" s="26" t="s">
        <v>26</v>
      </c>
      <c r="F48" s="26" t="s">
        <v>111</v>
      </c>
      <c r="G48" s="26" t="s">
        <v>26</v>
      </c>
      <c r="H48" s="26" t="s">
        <v>112</v>
      </c>
      <c r="I48" s="27" t="s">
        <v>113</v>
      </c>
      <c r="J48" s="27">
        <v>5510000</v>
      </c>
      <c r="K48" s="27">
        <v>0</v>
      </c>
      <c r="L48" s="27">
        <v>4750000</v>
      </c>
      <c r="M48" s="27">
        <v>760000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6" t="s">
        <v>26</v>
      </c>
    </row>
    <row r="49" spans="1:19" s="28" customFormat="1" x14ac:dyDescent="0.25">
      <c r="A49" s="24" t="s">
        <v>217</v>
      </c>
      <c r="B49" s="25" t="s">
        <v>211</v>
      </c>
      <c r="C49" s="26" t="s">
        <v>177</v>
      </c>
      <c r="D49" s="26" t="s">
        <v>26</v>
      </c>
      <c r="E49" s="26" t="s">
        <v>260</v>
      </c>
      <c r="F49" s="26" t="s">
        <v>26</v>
      </c>
      <c r="G49" s="26" t="s">
        <v>110</v>
      </c>
      <c r="H49" s="26" t="s">
        <v>112</v>
      </c>
      <c r="I49" s="27" t="s">
        <v>113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570000</v>
      </c>
      <c r="S49" s="26" t="s">
        <v>261</v>
      </c>
    </row>
    <row r="50" spans="1:19" s="28" customFormat="1" x14ac:dyDescent="0.25">
      <c r="A50" s="34" t="s">
        <v>59</v>
      </c>
      <c r="B50" s="25" t="s">
        <v>54</v>
      </c>
      <c r="C50" s="26" t="s">
        <v>24</v>
      </c>
      <c r="D50" s="26" t="s">
        <v>55</v>
      </c>
      <c r="E50" s="26" t="s">
        <v>26</v>
      </c>
      <c r="F50" s="26" t="s">
        <v>56</v>
      </c>
      <c r="G50" s="26" t="s">
        <v>26</v>
      </c>
      <c r="H50" s="26" t="s">
        <v>57</v>
      </c>
      <c r="I50" s="27" t="s">
        <v>58</v>
      </c>
      <c r="J50" s="27">
        <v>2778786.36</v>
      </c>
      <c r="K50" s="27">
        <v>2778786.36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6" t="s">
        <v>26</v>
      </c>
    </row>
    <row r="51" spans="1:19" s="28" customFormat="1" x14ac:dyDescent="0.25">
      <c r="A51" s="24" t="s">
        <v>22</v>
      </c>
      <c r="B51" s="25" t="s">
        <v>23</v>
      </c>
      <c r="C51" s="26" t="s">
        <v>24</v>
      </c>
      <c r="D51" s="26" t="s">
        <v>25</v>
      </c>
      <c r="E51" s="26" t="s">
        <v>26</v>
      </c>
      <c r="F51" s="26" t="s">
        <v>27</v>
      </c>
      <c r="G51" s="26" t="s">
        <v>26</v>
      </c>
      <c r="H51" s="26" t="s">
        <v>28</v>
      </c>
      <c r="I51" s="27" t="s">
        <v>29</v>
      </c>
      <c r="J51" s="27">
        <v>800000</v>
      </c>
      <c r="K51" s="27">
        <v>800000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6" t="s">
        <v>26</v>
      </c>
    </row>
    <row r="52" spans="1:19" s="28" customFormat="1" x14ac:dyDescent="0.25">
      <c r="A52" s="24" t="s">
        <v>259</v>
      </c>
      <c r="B52" s="25" t="s">
        <v>211</v>
      </c>
      <c r="C52" s="26" t="s">
        <v>24</v>
      </c>
      <c r="D52" s="26" t="s">
        <v>212</v>
      </c>
      <c r="E52" s="26" t="s">
        <v>26</v>
      </c>
      <c r="F52" s="26" t="s">
        <v>213</v>
      </c>
      <c r="G52" s="26" t="s">
        <v>26</v>
      </c>
      <c r="H52" s="26" t="s">
        <v>28</v>
      </c>
      <c r="I52" s="27" t="s">
        <v>29</v>
      </c>
      <c r="J52" s="27">
        <v>900000</v>
      </c>
      <c r="K52" s="27">
        <v>900000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6" t="s">
        <v>26</v>
      </c>
    </row>
    <row r="53" spans="1:19" s="28" customFormat="1" x14ac:dyDescent="0.25">
      <c r="A53" s="24" t="s">
        <v>143</v>
      </c>
      <c r="B53" s="25" t="s">
        <v>127</v>
      </c>
      <c r="C53" s="26" t="s">
        <v>177</v>
      </c>
      <c r="D53" s="26" t="s">
        <v>26</v>
      </c>
      <c r="E53" s="26" t="s">
        <v>190</v>
      </c>
      <c r="F53" s="26" t="s">
        <v>26</v>
      </c>
      <c r="G53" s="26" t="s">
        <v>128</v>
      </c>
      <c r="H53" s="26" t="s">
        <v>130</v>
      </c>
      <c r="I53" s="27" t="s">
        <v>131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15689.6</v>
      </c>
      <c r="S53" s="26" t="s">
        <v>191</v>
      </c>
    </row>
    <row r="54" spans="1:19" s="28" customFormat="1" x14ac:dyDescent="0.25">
      <c r="A54" s="24" t="s">
        <v>186</v>
      </c>
      <c r="B54" s="25" t="s">
        <v>127</v>
      </c>
      <c r="C54" s="26" t="s">
        <v>24</v>
      </c>
      <c r="D54" s="26" t="s">
        <v>128</v>
      </c>
      <c r="E54" s="26" t="s">
        <v>26</v>
      </c>
      <c r="F54" s="26" t="s">
        <v>129</v>
      </c>
      <c r="G54" s="26" t="s">
        <v>26</v>
      </c>
      <c r="H54" s="26" t="s">
        <v>130</v>
      </c>
      <c r="I54" s="27" t="s">
        <v>131</v>
      </c>
      <c r="J54" s="27">
        <v>151666.17199999999</v>
      </c>
      <c r="K54" s="27">
        <v>0</v>
      </c>
      <c r="L54" s="27">
        <v>130746.7</v>
      </c>
      <c r="M54" s="27">
        <v>20919.47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6" t="s">
        <v>26</v>
      </c>
    </row>
    <row r="55" spans="1:19" s="28" customFormat="1" x14ac:dyDescent="0.25">
      <c r="A55" s="24" t="s">
        <v>189</v>
      </c>
      <c r="B55" s="25" t="s">
        <v>127</v>
      </c>
      <c r="C55" s="26" t="s">
        <v>24</v>
      </c>
      <c r="D55" s="26" t="s">
        <v>162</v>
      </c>
      <c r="E55" s="26" t="s">
        <v>26</v>
      </c>
      <c r="F55" s="26" t="s">
        <v>163</v>
      </c>
      <c r="G55" s="26" t="s">
        <v>26</v>
      </c>
      <c r="H55" s="26" t="s">
        <v>164</v>
      </c>
      <c r="I55" s="27" t="s">
        <v>165</v>
      </c>
      <c r="J55" s="27">
        <v>92355099.25</v>
      </c>
      <c r="K55" s="27">
        <v>56941882.450000003</v>
      </c>
      <c r="L55" s="27">
        <v>30528635.170000002</v>
      </c>
      <c r="M55" s="27">
        <v>4884581.63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6" t="s">
        <v>26</v>
      </c>
    </row>
    <row r="56" spans="1:19" s="28" customFormat="1" x14ac:dyDescent="0.25">
      <c r="A56" s="24" t="s">
        <v>220</v>
      </c>
      <c r="B56" s="25" t="s">
        <v>211</v>
      </c>
      <c r="C56" s="26" t="s">
        <v>177</v>
      </c>
      <c r="D56" s="26" t="s">
        <v>26</v>
      </c>
      <c r="E56" s="26" t="s">
        <v>227</v>
      </c>
      <c r="F56" s="26" t="s">
        <v>26</v>
      </c>
      <c r="G56" s="26" t="s">
        <v>162</v>
      </c>
      <c r="H56" s="26" t="s">
        <v>164</v>
      </c>
      <c r="I56" s="27" t="s">
        <v>165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3663436.22</v>
      </c>
      <c r="S56" s="26" t="s">
        <v>228</v>
      </c>
    </row>
    <row r="57" spans="1:19" s="28" customFormat="1" x14ac:dyDescent="0.25">
      <c r="A57" s="24" t="s">
        <v>64</v>
      </c>
      <c r="B57" s="25" t="s">
        <v>54</v>
      </c>
      <c r="C57" s="26" t="s">
        <v>24</v>
      </c>
      <c r="D57" s="26" t="s">
        <v>65</v>
      </c>
      <c r="E57" s="26" t="s">
        <v>26</v>
      </c>
      <c r="F57" s="26" t="s">
        <v>66</v>
      </c>
      <c r="G57" s="26" t="s">
        <v>26</v>
      </c>
      <c r="H57" s="26" t="s">
        <v>67</v>
      </c>
      <c r="I57" s="27" t="s">
        <v>68</v>
      </c>
      <c r="J57" s="27">
        <v>21290686.399999999</v>
      </c>
      <c r="K57" s="27">
        <v>0</v>
      </c>
      <c r="L57" s="27">
        <v>18354040</v>
      </c>
      <c r="M57" s="27">
        <v>2936646.4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6" t="s">
        <v>26</v>
      </c>
    </row>
    <row r="58" spans="1:19" s="28" customFormat="1" x14ac:dyDescent="0.25">
      <c r="A58" s="24" t="s">
        <v>69</v>
      </c>
      <c r="B58" s="25" t="s">
        <v>54</v>
      </c>
      <c r="C58" s="26" t="s">
        <v>24</v>
      </c>
      <c r="D58" s="26" t="s">
        <v>70</v>
      </c>
      <c r="E58" s="26" t="s">
        <v>26</v>
      </c>
      <c r="F58" s="26" t="s">
        <v>71</v>
      </c>
      <c r="G58" s="26" t="s">
        <v>26</v>
      </c>
      <c r="H58" s="26" t="s">
        <v>67</v>
      </c>
      <c r="I58" s="27" t="s">
        <v>68</v>
      </c>
      <c r="J58" s="27">
        <v>2183588.64</v>
      </c>
      <c r="K58" s="27">
        <v>0</v>
      </c>
      <c r="L58" s="27">
        <v>1882404</v>
      </c>
      <c r="M58" s="27">
        <v>301184.64000000001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6" t="s">
        <v>26</v>
      </c>
    </row>
    <row r="59" spans="1:19" s="28" customFormat="1" x14ac:dyDescent="0.25">
      <c r="A59" s="24" t="s">
        <v>223</v>
      </c>
      <c r="B59" s="25" t="s">
        <v>211</v>
      </c>
      <c r="C59" s="26" t="s">
        <v>177</v>
      </c>
      <c r="D59" s="26" t="s">
        <v>26</v>
      </c>
      <c r="E59" s="26" t="s">
        <v>230</v>
      </c>
      <c r="F59" s="26" t="s">
        <v>26</v>
      </c>
      <c r="G59" s="26" t="s">
        <v>70</v>
      </c>
      <c r="H59" s="26" t="s">
        <v>67</v>
      </c>
      <c r="I59" s="27" t="s">
        <v>68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225888.48</v>
      </c>
      <c r="S59" s="26" t="s">
        <v>231</v>
      </c>
    </row>
    <row r="60" spans="1:19" s="28" customFormat="1" x14ac:dyDescent="0.25">
      <c r="A60" s="24" t="s">
        <v>226</v>
      </c>
      <c r="B60" s="25" t="s">
        <v>211</v>
      </c>
      <c r="C60" s="26" t="s">
        <v>177</v>
      </c>
      <c r="D60" s="26" t="s">
        <v>26</v>
      </c>
      <c r="E60" s="26" t="s">
        <v>233</v>
      </c>
      <c r="F60" s="26" t="s">
        <v>26</v>
      </c>
      <c r="G60" s="26" t="s">
        <v>65</v>
      </c>
      <c r="H60" s="26" t="s">
        <v>67</v>
      </c>
      <c r="I60" s="27" t="s">
        <v>68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2202484.7999999998</v>
      </c>
      <c r="S60" s="26" t="s">
        <v>234</v>
      </c>
    </row>
    <row r="61" spans="1:19" s="28" customFormat="1" x14ac:dyDescent="0.25">
      <c r="A61" s="24" t="s">
        <v>192</v>
      </c>
      <c r="B61" s="25" t="s">
        <v>127</v>
      </c>
      <c r="C61" s="26" t="s">
        <v>24</v>
      </c>
      <c r="D61" s="26" t="s">
        <v>167</v>
      </c>
      <c r="E61" s="26" t="s">
        <v>26</v>
      </c>
      <c r="F61" s="26" t="s">
        <v>168</v>
      </c>
      <c r="G61" s="26" t="s">
        <v>26</v>
      </c>
      <c r="H61" s="26" t="s">
        <v>169</v>
      </c>
      <c r="I61" s="27" t="s">
        <v>170</v>
      </c>
      <c r="J61" s="27">
        <v>2969359.5</v>
      </c>
      <c r="K61" s="27">
        <v>2969359.5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6" t="s">
        <v>26</v>
      </c>
    </row>
    <row r="62" spans="1:19" x14ac:dyDescent="0.25">
      <c r="A62" s="13" t="s">
        <v>161</v>
      </c>
      <c r="B62" s="14" t="s">
        <v>127</v>
      </c>
      <c r="C62" s="15" t="s">
        <v>177</v>
      </c>
      <c r="D62" s="15" t="s">
        <v>26</v>
      </c>
      <c r="E62" s="15" t="s">
        <v>202</v>
      </c>
      <c r="F62" s="15" t="s">
        <v>26</v>
      </c>
      <c r="G62" s="15" t="s">
        <v>144</v>
      </c>
      <c r="H62" s="15" t="s">
        <v>146</v>
      </c>
      <c r="I62" s="16" t="s">
        <v>147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600000</v>
      </c>
      <c r="S62" s="15" t="s">
        <v>203</v>
      </c>
    </row>
    <row r="63" spans="1:19" x14ac:dyDescent="0.25">
      <c r="A63" s="13" t="s">
        <v>195</v>
      </c>
      <c r="B63" s="14" t="s">
        <v>127</v>
      </c>
      <c r="C63" s="15" t="s">
        <v>24</v>
      </c>
      <c r="D63" s="15" t="s">
        <v>144</v>
      </c>
      <c r="E63" s="15" t="s">
        <v>26</v>
      </c>
      <c r="F63" s="15" t="s">
        <v>145</v>
      </c>
      <c r="G63" s="15" t="s">
        <v>26</v>
      </c>
      <c r="H63" s="15" t="s">
        <v>146</v>
      </c>
      <c r="I63" s="16" t="s">
        <v>147</v>
      </c>
      <c r="J63" s="16">
        <v>5800000</v>
      </c>
      <c r="K63" s="16">
        <v>0</v>
      </c>
      <c r="L63" s="16">
        <v>5000000</v>
      </c>
      <c r="M63" s="16">
        <v>800000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5" t="s">
        <v>26</v>
      </c>
    </row>
    <row r="64" spans="1:19" s="28" customFormat="1" x14ac:dyDescent="0.25">
      <c r="A64" s="24" t="s">
        <v>109</v>
      </c>
      <c r="B64" s="25" t="s">
        <v>89</v>
      </c>
      <c r="C64" s="26" t="s">
        <v>24</v>
      </c>
      <c r="D64" s="26" t="s">
        <v>105</v>
      </c>
      <c r="E64" s="26" t="s">
        <v>26</v>
      </c>
      <c r="F64" s="26" t="s">
        <v>106</v>
      </c>
      <c r="G64" s="26" t="s">
        <v>26</v>
      </c>
      <c r="H64" s="26" t="s">
        <v>107</v>
      </c>
      <c r="I64" s="27" t="s">
        <v>108</v>
      </c>
      <c r="J64" s="27">
        <v>3276720.0107999998</v>
      </c>
      <c r="K64" s="27">
        <v>0</v>
      </c>
      <c r="L64" s="27">
        <v>2824758.63</v>
      </c>
      <c r="M64" s="27">
        <v>451961.38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6" t="s">
        <v>26</v>
      </c>
    </row>
    <row r="65" spans="1:19" s="28" customFormat="1" x14ac:dyDescent="0.25">
      <c r="A65" s="24" t="s">
        <v>232</v>
      </c>
      <c r="B65" s="25" t="s">
        <v>211</v>
      </c>
      <c r="C65" s="26" t="s">
        <v>177</v>
      </c>
      <c r="D65" s="26" t="s">
        <v>26</v>
      </c>
      <c r="E65" s="26" t="s">
        <v>239</v>
      </c>
      <c r="F65" s="26" t="s">
        <v>26</v>
      </c>
      <c r="G65" s="26" t="s">
        <v>105</v>
      </c>
      <c r="H65" s="26" t="s">
        <v>107</v>
      </c>
      <c r="I65" s="27" t="s">
        <v>108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338971.04</v>
      </c>
      <c r="S65" s="26" t="s">
        <v>240</v>
      </c>
    </row>
    <row r="66" spans="1:19" s="28" customFormat="1" x14ac:dyDescent="0.25">
      <c r="A66" s="24" t="s">
        <v>148</v>
      </c>
      <c r="B66" s="25" t="s">
        <v>127</v>
      </c>
      <c r="C66" s="26" t="s">
        <v>177</v>
      </c>
      <c r="D66" s="26" t="s">
        <v>26</v>
      </c>
      <c r="E66" s="26" t="s">
        <v>193</v>
      </c>
      <c r="F66" s="26" t="s">
        <v>26</v>
      </c>
      <c r="G66" s="26" t="s">
        <v>141</v>
      </c>
      <c r="H66" s="26" t="s">
        <v>135</v>
      </c>
      <c r="I66" s="27" t="s">
        <v>136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1654904.64</v>
      </c>
      <c r="S66" s="26" t="s">
        <v>194</v>
      </c>
    </row>
    <row r="67" spans="1:19" s="28" customFormat="1" x14ac:dyDescent="0.25">
      <c r="A67" s="24" t="s">
        <v>153</v>
      </c>
      <c r="B67" s="25" t="s">
        <v>127</v>
      </c>
      <c r="C67" s="26" t="s">
        <v>177</v>
      </c>
      <c r="D67" s="26" t="s">
        <v>26</v>
      </c>
      <c r="E67" s="26" t="s">
        <v>196</v>
      </c>
      <c r="F67" s="26" t="s">
        <v>26</v>
      </c>
      <c r="G67" s="26" t="s">
        <v>138</v>
      </c>
      <c r="H67" s="26" t="s">
        <v>135</v>
      </c>
      <c r="I67" s="27" t="s">
        <v>136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2417126.3999999999</v>
      </c>
      <c r="S67" s="26" t="s">
        <v>197</v>
      </c>
    </row>
    <row r="68" spans="1:19" s="28" customFormat="1" x14ac:dyDescent="0.25">
      <c r="A68" s="24" t="s">
        <v>158</v>
      </c>
      <c r="B68" s="25" t="s">
        <v>127</v>
      </c>
      <c r="C68" s="26" t="s">
        <v>177</v>
      </c>
      <c r="D68" s="26" t="s">
        <v>26</v>
      </c>
      <c r="E68" s="26" t="s">
        <v>199</v>
      </c>
      <c r="F68" s="26" t="s">
        <v>26</v>
      </c>
      <c r="G68" s="26" t="s">
        <v>133</v>
      </c>
      <c r="H68" s="26" t="s">
        <v>135</v>
      </c>
      <c r="I68" s="27" t="s">
        <v>136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1213056</v>
      </c>
      <c r="S68" s="26" t="s">
        <v>200</v>
      </c>
    </row>
    <row r="69" spans="1:19" s="28" customFormat="1" x14ac:dyDescent="0.25">
      <c r="A69" s="24" t="s">
        <v>198</v>
      </c>
      <c r="B69" s="25" t="s">
        <v>127</v>
      </c>
      <c r="C69" s="26" t="s">
        <v>24</v>
      </c>
      <c r="D69" s="26" t="s">
        <v>133</v>
      </c>
      <c r="E69" s="26" t="s">
        <v>26</v>
      </c>
      <c r="F69" s="26" t="s">
        <v>134</v>
      </c>
      <c r="G69" s="26" t="s">
        <v>26</v>
      </c>
      <c r="H69" s="26" t="s">
        <v>135</v>
      </c>
      <c r="I69" s="27" t="s">
        <v>136</v>
      </c>
      <c r="J69" s="27">
        <v>11726208</v>
      </c>
      <c r="K69" s="27">
        <v>0</v>
      </c>
      <c r="L69" s="27">
        <v>10108800</v>
      </c>
      <c r="M69" s="27">
        <v>1617408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6" t="s">
        <v>26</v>
      </c>
    </row>
    <row r="70" spans="1:19" s="28" customFormat="1" x14ac:dyDescent="0.25">
      <c r="A70" s="24" t="s">
        <v>201</v>
      </c>
      <c r="B70" s="25" t="s">
        <v>127</v>
      </c>
      <c r="C70" s="26" t="s">
        <v>24</v>
      </c>
      <c r="D70" s="26" t="s">
        <v>138</v>
      </c>
      <c r="E70" s="26" t="s">
        <v>26</v>
      </c>
      <c r="F70" s="26" t="s">
        <v>139</v>
      </c>
      <c r="G70" s="26" t="s">
        <v>26</v>
      </c>
      <c r="H70" s="26" t="s">
        <v>135</v>
      </c>
      <c r="I70" s="27" t="s">
        <v>136</v>
      </c>
      <c r="J70" s="27">
        <v>23365555.199999999</v>
      </c>
      <c r="K70" s="27">
        <v>0</v>
      </c>
      <c r="L70" s="27">
        <v>20142720</v>
      </c>
      <c r="M70" s="27">
        <v>3222835.2000000002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6" t="s">
        <v>26</v>
      </c>
    </row>
    <row r="71" spans="1:19" s="28" customFormat="1" x14ac:dyDescent="0.25">
      <c r="A71" s="24" t="s">
        <v>204</v>
      </c>
      <c r="B71" s="25" t="s">
        <v>127</v>
      </c>
      <c r="C71" s="26" t="s">
        <v>24</v>
      </c>
      <c r="D71" s="26" t="s">
        <v>141</v>
      </c>
      <c r="E71" s="26" t="s">
        <v>26</v>
      </c>
      <c r="F71" s="26" t="s">
        <v>142</v>
      </c>
      <c r="G71" s="26" t="s">
        <v>26</v>
      </c>
      <c r="H71" s="26" t="s">
        <v>135</v>
      </c>
      <c r="I71" s="27" t="s">
        <v>136</v>
      </c>
      <c r="J71" s="27">
        <v>34221605.719999999</v>
      </c>
      <c r="K71" s="27">
        <v>18224194.199999999</v>
      </c>
      <c r="L71" s="27">
        <v>13790872</v>
      </c>
      <c r="M71" s="27">
        <v>2206539.52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6" t="s">
        <v>26</v>
      </c>
    </row>
    <row r="72" spans="1:19" s="28" customFormat="1" x14ac:dyDescent="0.25">
      <c r="A72" s="24" t="s">
        <v>83</v>
      </c>
      <c r="B72" s="25" t="s">
        <v>73</v>
      </c>
      <c r="C72" s="26" t="s">
        <v>24</v>
      </c>
      <c r="D72" s="26" t="s">
        <v>74</v>
      </c>
      <c r="E72" s="26" t="s">
        <v>26</v>
      </c>
      <c r="F72" s="26" t="s">
        <v>75</v>
      </c>
      <c r="G72" s="26" t="s">
        <v>26</v>
      </c>
      <c r="H72" s="26" t="s">
        <v>76</v>
      </c>
      <c r="I72" s="27" t="s">
        <v>77</v>
      </c>
      <c r="J72" s="27">
        <v>1732319.92</v>
      </c>
      <c r="K72" s="27">
        <v>0</v>
      </c>
      <c r="L72" s="27">
        <v>1493379.24</v>
      </c>
      <c r="M72" s="27">
        <v>238940.68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6" t="s">
        <v>26</v>
      </c>
    </row>
    <row r="73" spans="1:19" s="28" customFormat="1" x14ac:dyDescent="0.25">
      <c r="A73" s="24" t="s">
        <v>140</v>
      </c>
      <c r="B73" s="25" t="s">
        <v>127</v>
      </c>
      <c r="C73" s="26" t="s">
        <v>177</v>
      </c>
      <c r="D73" s="26" t="s">
        <v>26</v>
      </c>
      <c r="E73" s="26" t="s">
        <v>187</v>
      </c>
      <c r="F73" s="26" t="s">
        <v>26</v>
      </c>
      <c r="G73" s="26" t="s">
        <v>74</v>
      </c>
      <c r="H73" s="26" t="s">
        <v>76</v>
      </c>
      <c r="I73" s="27" t="s">
        <v>77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179205.51</v>
      </c>
      <c r="S73" s="26" t="s">
        <v>188</v>
      </c>
    </row>
    <row r="74" spans="1:19" s="33" customFormat="1" x14ac:dyDescent="0.25">
      <c r="A74" s="29" t="s">
        <v>114</v>
      </c>
      <c r="B74" s="30" t="s">
        <v>115</v>
      </c>
      <c r="C74" s="31" t="s">
        <v>24</v>
      </c>
      <c r="D74" s="31" t="s">
        <v>116</v>
      </c>
      <c r="E74" s="31" t="s">
        <v>26</v>
      </c>
      <c r="F74" s="31" t="s">
        <v>117</v>
      </c>
      <c r="G74" s="31" t="s">
        <v>26</v>
      </c>
      <c r="H74" s="31" t="s">
        <v>118</v>
      </c>
      <c r="I74" s="32" t="s">
        <v>119</v>
      </c>
      <c r="J74" s="32">
        <v>29291337.670000002</v>
      </c>
      <c r="K74" s="32">
        <v>0</v>
      </c>
      <c r="L74" s="32">
        <v>25251153.16</v>
      </c>
      <c r="M74" s="32">
        <v>4040184.51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1" t="s">
        <v>26</v>
      </c>
    </row>
    <row r="75" spans="1:19" s="33" customFormat="1" x14ac:dyDescent="0.25">
      <c r="A75" s="29" t="s">
        <v>120</v>
      </c>
      <c r="B75" s="30" t="s">
        <v>115</v>
      </c>
      <c r="C75" s="31" t="s">
        <v>24</v>
      </c>
      <c r="D75" s="31" t="s">
        <v>121</v>
      </c>
      <c r="E75" s="31" t="s">
        <v>26</v>
      </c>
      <c r="F75" s="31" t="s">
        <v>122</v>
      </c>
      <c r="G75" s="31" t="s">
        <v>26</v>
      </c>
      <c r="H75" s="31" t="s">
        <v>118</v>
      </c>
      <c r="I75" s="32" t="s">
        <v>119</v>
      </c>
      <c r="J75" s="32">
        <v>62623839.57</v>
      </c>
      <c r="K75" s="32">
        <v>17506009.270000003</v>
      </c>
      <c r="L75" s="32">
        <v>38894681.289999999</v>
      </c>
      <c r="M75" s="32">
        <v>6223149.0099999998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1" t="s">
        <v>26</v>
      </c>
    </row>
    <row r="76" spans="1:19" s="33" customFormat="1" x14ac:dyDescent="0.25">
      <c r="A76" s="29" t="s">
        <v>123</v>
      </c>
      <c r="B76" s="30" t="s">
        <v>115</v>
      </c>
      <c r="C76" s="31" t="s">
        <v>24</v>
      </c>
      <c r="D76" s="31" t="s">
        <v>124</v>
      </c>
      <c r="E76" s="31" t="s">
        <v>26</v>
      </c>
      <c r="F76" s="31" t="s">
        <v>125</v>
      </c>
      <c r="G76" s="31" t="s">
        <v>26</v>
      </c>
      <c r="H76" s="31" t="s">
        <v>118</v>
      </c>
      <c r="I76" s="32" t="s">
        <v>119</v>
      </c>
      <c r="J76" s="32">
        <v>20727535.75</v>
      </c>
      <c r="K76" s="32">
        <v>0</v>
      </c>
      <c r="L76" s="32">
        <v>17868565.300000001</v>
      </c>
      <c r="M76" s="32">
        <v>2858970.45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1" t="s">
        <v>26</v>
      </c>
    </row>
    <row r="77" spans="1:19" s="33" customFormat="1" x14ac:dyDescent="0.25">
      <c r="A77" s="29" t="s">
        <v>244</v>
      </c>
      <c r="B77" s="30" t="s">
        <v>211</v>
      </c>
      <c r="C77" s="31" t="s">
        <v>177</v>
      </c>
      <c r="D77" s="31" t="s">
        <v>26</v>
      </c>
      <c r="E77" s="31" t="s">
        <v>251</v>
      </c>
      <c r="F77" s="31" t="s">
        <v>26</v>
      </c>
      <c r="G77" s="31" t="s">
        <v>124</v>
      </c>
      <c r="H77" s="31" t="s">
        <v>118</v>
      </c>
      <c r="I77" s="32" t="s">
        <v>119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2144227.84</v>
      </c>
      <c r="S77" s="31" t="s">
        <v>252</v>
      </c>
    </row>
    <row r="78" spans="1:19" s="33" customFormat="1" x14ac:dyDescent="0.25">
      <c r="A78" s="29" t="s">
        <v>247</v>
      </c>
      <c r="B78" s="30" t="s">
        <v>211</v>
      </c>
      <c r="C78" s="31" t="s">
        <v>177</v>
      </c>
      <c r="D78" s="31" t="s">
        <v>26</v>
      </c>
      <c r="E78" s="31" t="s">
        <v>254</v>
      </c>
      <c r="F78" s="31" t="s">
        <v>26</v>
      </c>
      <c r="G78" s="31" t="s">
        <v>116</v>
      </c>
      <c r="H78" s="31" t="s">
        <v>118</v>
      </c>
      <c r="I78" s="32" t="s">
        <v>119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3030138.38</v>
      </c>
      <c r="S78" s="31" t="s">
        <v>255</v>
      </c>
    </row>
    <row r="79" spans="1:19" s="33" customFormat="1" x14ac:dyDescent="0.25">
      <c r="A79" s="29" t="s">
        <v>250</v>
      </c>
      <c r="B79" s="30" t="s">
        <v>211</v>
      </c>
      <c r="C79" s="31" t="s">
        <v>177</v>
      </c>
      <c r="D79" s="31" t="s">
        <v>26</v>
      </c>
      <c r="E79" s="31" t="s">
        <v>257</v>
      </c>
      <c r="F79" s="31" t="s">
        <v>26</v>
      </c>
      <c r="G79" s="31" t="s">
        <v>121</v>
      </c>
      <c r="H79" s="31" t="s">
        <v>118</v>
      </c>
      <c r="I79" s="32" t="s">
        <v>119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4667361.76</v>
      </c>
      <c r="S79" s="31" t="s">
        <v>258</v>
      </c>
    </row>
    <row r="80" spans="1:19" s="28" customFormat="1" x14ac:dyDescent="0.25">
      <c r="A80" s="24" t="s">
        <v>36</v>
      </c>
      <c r="B80" s="25" t="s">
        <v>37</v>
      </c>
      <c r="C80" s="26" t="s">
        <v>24</v>
      </c>
      <c r="D80" s="26" t="s">
        <v>38</v>
      </c>
      <c r="E80" s="26" t="s">
        <v>26</v>
      </c>
      <c r="F80" s="26" t="s">
        <v>39</v>
      </c>
      <c r="G80" s="26" t="s">
        <v>26</v>
      </c>
      <c r="H80" s="26" t="s">
        <v>40</v>
      </c>
      <c r="I80" s="27" t="s">
        <v>41</v>
      </c>
      <c r="J80" s="27">
        <v>1051200</v>
      </c>
      <c r="K80" s="27">
        <v>1051200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6" t="s">
        <v>26</v>
      </c>
    </row>
    <row r="81" spans="1:19" s="28" customFormat="1" x14ac:dyDescent="0.25">
      <c r="A81" s="24" t="s">
        <v>309</v>
      </c>
      <c r="B81" s="25" t="s">
        <v>278</v>
      </c>
      <c r="C81" s="26" t="s">
        <v>24</v>
      </c>
      <c r="D81" s="26" t="s">
        <v>284</v>
      </c>
      <c r="E81" s="26" t="s">
        <v>26</v>
      </c>
      <c r="F81" s="26" t="s">
        <v>285</v>
      </c>
      <c r="G81" s="26" t="s">
        <v>26</v>
      </c>
      <c r="H81" s="26" t="s">
        <v>40</v>
      </c>
      <c r="I81" s="27" t="s">
        <v>41</v>
      </c>
      <c r="J81" s="27">
        <v>1143900</v>
      </c>
      <c r="K81" s="27">
        <v>1143900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6" t="s">
        <v>26</v>
      </c>
    </row>
    <row r="83" spans="1:19" x14ac:dyDescent="0.25">
      <c r="J83" s="7">
        <f>SUM(J2:J81)</f>
        <v>812283704.87400007</v>
      </c>
      <c r="K83" s="7">
        <f t="shared" ref="K83:R83" si="0">SUM(K2:K81)</f>
        <v>449409409.47999996</v>
      </c>
      <c r="L83" s="7">
        <f t="shared" si="0"/>
        <v>300756461.53000003</v>
      </c>
      <c r="M83" s="7">
        <f t="shared" si="0"/>
        <v>48121033.849999994</v>
      </c>
      <c r="N83" s="7">
        <f t="shared" si="0"/>
        <v>12960000</v>
      </c>
      <c r="O83" s="7">
        <f t="shared" si="0"/>
        <v>1036800</v>
      </c>
      <c r="P83" s="7">
        <f t="shared" si="0"/>
        <v>0</v>
      </c>
      <c r="Q83" s="7">
        <f t="shared" si="0"/>
        <v>0</v>
      </c>
      <c r="R83" s="7">
        <f t="shared" si="0"/>
        <v>36955814.32</v>
      </c>
    </row>
    <row r="85" spans="1:19" x14ac:dyDescent="0.25">
      <c r="J85" s="6" t="s">
        <v>319</v>
      </c>
    </row>
    <row r="87" spans="1:19" x14ac:dyDescent="0.25">
      <c r="J87" s="6" t="s">
        <v>320</v>
      </c>
      <c r="K87" s="6" t="s">
        <v>321</v>
      </c>
      <c r="L87" s="6" t="s">
        <v>322</v>
      </c>
    </row>
    <row r="89" spans="1:19" x14ac:dyDescent="0.25">
      <c r="I89" s="6" t="s">
        <v>323</v>
      </c>
      <c r="J89" s="6">
        <f>K83</f>
        <v>449409409.47999996</v>
      </c>
    </row>
    <row r="91" spans="1:19" x14ac:dyDescent="0.25">
      <c r="I91" s="6" t="s">
        <v>324</v>
      </c>
      <c r="J91" s="6">
        <f>L83</f>
        <v>300756461.53000003</v>
      </c>
      <c r="K91" s="6">
        <f>M83</f>
        <v>48121033.849999994</v>
      </c>
    </row>
    <row r="93" spans="1:19" x14ac:dyDescent="0.25">
      <c r="I93" s="6" t="s">
        <v>325</v>
      </c>
      <c r="J93" s="6">
        <f>N83</f>
        <v>12960000</v>
      </c>
      <c r="K93" s="6">
        <f>O83</f>
        <v>1036800</v>
      </c>
      <c r="L93" s="6">
        <v>0</v>
      </c>
    </row>
    <row r="95" spans="1:19" x14ac:dyDescent="0.25">
      <c r="I95" s="6" t="s">
        <v>326</v>
      </c>
      <c r="J95" s="6">
        <v>0</v>
      </c>
      <c r="K95" s="6">
        <v>0</v>
      </c>
    </row>
    <row r="97" spans="9:12" x14ac:dyDescent="0.25">
      <c r="I97" s="6" t="s">
        <v>327</v>
      </c>
      <c r="J97" s="6">
        <f>SUM(J89:J96)</f>
        <v>763125871.00999999</v>
      </c>
      <c r="K97" s="6">
        <f>SUM(K89:K96)</f>
        <v>49157833.849999994</v>
      </c>
      <c r="L97" s="6">
        <v>0</v>
      </c>
    </row>
  </sheetData>
  <autoFilter ref="A7:S81"/>
  <sortState ref="A8:S81">
    <sortCondition ref="I8:I8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2019-12-23T17:34:25Z</dcterms:created>
  <dcterms:modified xsi:type="dcterms:W3CDTF">2020-02-21T18:25:49Z</dcterms:modified>
</cp:coreProperties>
</file>