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9\"/>
    </mc:Choice>
  </mc:AlternateContent>
  <xr:revisionPtr revIDLastSave="0" documentId="13_ncr:1_{74647AA5-0B2D-4397-AD66-2F3F2E0B9EAB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5" r:id="rId1"/>
    <sheet name="DECLARAR" sheetId="4" r:id="rId2"/>
    <sheet name="CONTROL" sheetId="1" r:id="rId3"/>
  </sheets>
  <calcPr calcId="181029"/>
</workbook>
</file>

<file path=xl/calcChain.xml><?xml version="1.0" encoding="utf-8"?>
<calcChain xmlns="http://schemas.openxmlformats.org/spreadsheetml/2006/main">
  <c r="R95" i="5" l="1"/>
  <c r="Q95" i="5"/>
  <c r="P95" i="5"/>
  <c r="O95" i="5"/>
  <c r="N95" i="5"/>
  <c r="M95" i="5"/>
  <c r="K103" i="5" s="1"/>
  <c r="K109" i="5" s="1"/>
  <c r="L95" i="5"/>
  <c r="J103" i="5" s="1"/>
  <c r="K95" i="5"/>
  <c r="J101" i="5" s="1"/>
  <c r="J95" i="5"/>
  <c r="R95" i="4"/>
  <c r="Q95" i="4"/>
  <c r="P95" i="4"/>
  <c r="O95" i="4"/>
  <c r="N95" i="4"/>
  <c r="M95" i="4"/>
  <c r="K103" i="4" s="1"/>
  <c r="K109" i="4" s="1"/>
  <c r="L95" i="4"/>
  <c r="J103" i="4" s="1"/>
  <c r="K95" i="4"/>
  <c r="J101" i="4" s="1"/>
  <c r="J95" i="4"/>
  <c r="J95" i="1"/>
  <c r="K95" i="1"/>
  <c r="J101" i="1" s="1"/>
  <c r="L95" i="1"/>
  <c r="J103" i="1" s="1"/>
  <c r="M95" i="1"/>
  <c r="K103" i="1" s="1"/>
  <c r="K109" i="1" s="1"/>
  <c r="N95" i="1"/>
  <c r="O95" i="1"/>
  <c r="P95" i="1"/>
  <c r="Q95" i="1"/>
  <c r="R95" i="1"/>
  <c r="J109" i="1" l="1"/>
  <c r="J109" i="5"/>
  <c r="J10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17" authorId="0" shapeId="0" xr:uid="{6A875399-A19C-49FC-A2DE-A9DB99679D7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A182932 EN 3.2/37</t>
        </r>
      </text>
    </comment>
    <comment ref="A43" authorId="0" shapeId="0" xr:uid="{724755B4-5361-45A2-AE56-66A5104D1724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1214 EN 3.2/7</t>
        </r>
      </text>
    </comment>
  </commentList>
</comments>
</file>

<file path=xl/sharedStrings.xml><?xml version="1.0" encoding="utf-8"?>
<sst xmlns="http://schemas.openxmlformats.org/spreadsheetml/2006/main" count="2676" uniqueCount="381">
  <si>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</si>
  <si>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</si>
  <si>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</si>
  <si>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</si>
  <si>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</si>
  <si>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</si>
  <si>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</si>
  <si>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</si>
  <si>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</si>
  <si>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</si>
  <si>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</si>
  <si>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</si>
  <si>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</si>
  <si>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</si>
  <si>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</si>
  <si>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</si>
  <si>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</si>
  <si>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</si>
  <si>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</si>
  <si>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</si>
  <si>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</si>
  <si>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</si>
  <si>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</si>
  <si>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28-02-2019</t>
  </si>
  <si>
    <t>FC</t>
  </si>
  <si>
    <t>L118019184</t>
  </si>
  <si>
    <t/>
  </si>
  <si>
    <t>00-4881791</t>
  </si>
  <si>
    <t>J000193614</t>
  </si>
  <si>
    <t>PLUMROSE LATINOAMERICANA, C.A.</t>
  </si>
  <si>
    <t>2</t>
  </si>
  <si>
    <t>01-03-2019</t>
  </si>
  <si>
    <t>0000077259</t>
  </si>
  <si>
    <t>00-00115834</t>
  </si>
  <si>
    <t>J294362400</t>
  </si>
  <si>
    <t xml:space="preserve">DISTRIBUIDORA DE LACTEOS SANTOS AVERIO, C.A </t>
  </si>
  <si>
    <t>3</t>
  </si>
  <si>
    <t>04-03-2019</t>
  </si>
  <si>
    <t>4705825</t>
  </si>
  <si>
    <t>00-3842034</t>
  </si>
  <si>
    <t>J075455525</t>
  </si>
  <si>
    <t xml:space="preserve">DISTRIBUIDORA DE GALLETAS, C.A. </t>
  </si>
  <si>
    <t>4</t>
  </si>
  <si>
    <t>4705869</t>
  </si>
  <si>
    <t>00-3842078</t>
  </si>
  <si>
    <t>5</t>
  </si>
  <si>
    <t>05-03-2019</t>
  </si>
  <si>
    <t>A1001553</t>
  </si>
  <si>
    <t>00-049903</t>
  </si>
  <si>
    <t>J316125017</t>
  </si>
  <si>
    <t>CARNES EL PAZO , C. A</t>
  </si>
  <si>
    <t>6</t>
  </si>
  <si>
    <t>06-03-2019</t>
  </si>
  <si>
    <t>335702</t>
  </si>
  <si>
    <t>00-0225068</t>
  </si>
  <si>
    <t>J303089917</t>
  </si>
  <si>
    <t>DISTRIBUIDORA DE LACTEOS LA COSTA J.E.B. C.A.</t>
  </si>
  <si>
    <t>7</t>
  </si>
  <si>
    <t>1214</t>
  </si>
  <si>
    <t>00-001214</t>
  </si>
  <si>
    <t>J410117605</t>
  </si>
  <si>
    <t>DISTRIBUIDORA MATHYFRED C.A.</t>
  </si>
  <si>
    <t>8</t>
  </si>
  <si>
    <t>0393</t>
  </si>
  <si>
    <t>00-000393</t>
  </si>
  <si>
    <t>J406011614</t>
  </si>
  <si>
    <t>DISTRIBUIDORA RADAMANTIS, C.A.</t>
  </si>
  <si>
    <t>9</t>
  </si>
  <si>
    <t>A500161732</t>
  </si>
  <si>
    <t>00-0628154</t>
  </si>
  <si>
    <t>J300617505</t>
  </si>
  <si>
    <t>DISTRIBUCIONES DIPROCHER C.A</t>
  </si>
  <si>
    <t>10</t>
  </si>
  <si>
    <t>1393530184</t>
  </si>
  <si>
    <t>00-24184787</t>
  </si>
  <si>
    <t>J000413126</t>
  </si>
  <si>
    <t>ALIMENTOS POLAR COMERCIAL, C.A.</t>
  </si>
  <si>
    <t>11</t>
  </si>
  <si>
    <t>3MV99023328</t>
  </si>
  <si>
    <t>00-00134254</t>
  </si>
  <si>
    <t>J085086668</t>
  </si>
  <si>
    <t>MOLIPASA MOLIENDAS PAPELON , S.A</t>
  </si>
  <si>
    <t>12</t>
  </si>
  <si>
    <t>1103840</t>
  </si>
  <si>
    <t>00-0085898</t>
  </si>
  <si>
    <t>J305835152</t>
  </si>
  <si>
    <t xml:space="preserve">GRUPO DEPA , C.A. </t>
  </si>
  <si>
    <t>13</t>
  </si>
  <si>
    <t>14304</t>
  </si>
  <si>
    <t>00-015874</t>
  </si>
  <si>
    <t>J312695480</t>
  </si>
  <si>
    <t>INVERSIONES NP-XXI, C.A.</t>
  </si>
  <si>
    <t>14</t>
  </si>
  <si>
    <t>301219</t>
  </si>
  <si>
    <t>00-286869</t>
  </si>
  <si>
    <t>J315798387</t>
  </si>
  <si>
    <t>INVERSIONES GLOBAL PACK, C.A.</t>
  </si>
  <si>
    <t>15</t>
  </si>
  <si>
    <t>L0019691</t>
  </si>
  <si>
    <t>00-0633757</t>
  </si>
  <si>
    <t>J300244776</t>
  </si>
  <si>
    <t>EL TUNAL , C.A</t>
  </si>
  <si>
    <t>16</t>
  </si>
  <si>
    <t>07-03-2019</t>
  </si>
  <si>
    <t>A00167603</t>
  </si>
  <si>
    <t>00-0182827</t>
  </si>
  <si>
    <t>J298298464</t>
  </si>
  <si>
    <t>SUMIPAN. C.A.</t>
  </si>
  <si>
    <t>17</t>
  </si>
  <si>
    <t>11245</t>
  </si>
  <si>
    <t>00-11245</t>
  </si>
  <si>
    <t>J298444126</t>
  </si>
  <si>
    <t>CITRICOS EL PARAISO C.A</t>
  </si>
  <si>
    <t>18</t>
  </si>
  <si>
    <t>A001014</t>
  </si>
  <si>
    <t>00-00002014</t>
  </si>
  <si>
    <t>J302296579</t>
  </si>
  <si>
    <t>LACTEOS PUENTE C, C.A.</t>
  </si>
  <si>
    <t>19</t>
  </si>
  <si>
    <t>1080</t>
  </si>
  <si>
    <t>00-001080</t>
  </si>
  <si>
    <t>V110428436</t>
  </si>
  <si>
    <t xml:space="preserve">VIERIA FUENTES , YILBER DEL CARMEN </t>
  </si>
  <si>
    <t>20</t>
  </si>
  <si>
    <t>1079</t>
  </si>
  <si>
    <t>00-001079</t>
  </si>
  <si>
    <t>21</t>
  </si>
  <si>
    <t>000240247</t>
  </si>
  <si>
    <t>00-201527</t>
  </si>
  <si>
    <t>J307812117</t>
  </si>
  <si>
    <t>ROMA C.A.</t>
  </si>
  <si>
    <t>22</t>
  </si>
  <si>
    <t>008055</t>
  </si>
  <si>
    <t>00-008063</t>
  </si>
  <si>
    <t>J409099091</t>
  </si>
  <si>
    <t>DISTRIBUIDORA SAO VICENTE, C.A.</t>
  </si>
  <si>
    <t>23</t>
  </si>
  <si>
    <t>102998</t>
  </si>
  <si>
    <t>00-0151656</t>
  </si>
  <si>
    <t>J405845198</t>
  </si>
  <si>
    <t>DISTRIBUIDORA DE CONFITERIA TEQUE VALLE,C.A</t>
  </si>
  <si>
    <t>24</t>
  </si>
  <si>
    <t>001510</t>
  </si>
  <si>
    <t>00-001579</t>
  </si>
  <si>
    <t>J407543890</t>
  </si>
  <si>
    <t>DISTRIBUIDORA DAMASCUS, C. A.</t>
  </si>
  <si>
    <t>25</t>
  </si>
  <si>
    <t>1103862</t>
  </si>
  <si>
    <t>00-0085920</t>
  </si>
  <si>
    <t>26</t>
  </si>
  <si>
    <t>301267</t>
  </si>
  <si>
    <t>00-286917</t>
  </si>
  <si>
    <t>27</t>
  </si>
  <si>
    <t>707122</t>
  </si>
  <si>
    <t>00-00483655</t>
  </si>
  <si>
    <t>J305351198</t>
  </si>
  <si>
    <t>COMERCIALIZADORA DISBECA, C.A.</t>
  </si>
  <si>
    <t>28</t>
  </si>
  <si>
    <t>08-03-2019</t>
  </si>
  <si>
    <t>22243</t>
  </si>
  <si>
    <t>00-022243</t>
  </si>
  <si>
    <t>J296884200</t>
  </si>
  <si>
    <t>DISTRIBUIDORA FRESDISCREEM, C.A</t>
  </si>
  <si>
    <t>29</t>
  </si>
  <si>
    <t>C-220016371</t>
  </si>
  <si>
    <t>00-09446512</t>
  </si>
  <si>
    <t>J000067481</t>
  </si>
  <si>
    <t>C.A. CIGARRERA BIGOTT SUCS</t>
  </si>
  <si>
    <t>30</t>
  </si>
  <si>
    <t>1221</t>
  </si>
  <si>
    <t>00-001221</t>
  </si>
  <si>
    <t>31</t>
  </si>
  <si>
    <t>04073</t>
  </si>
  <si>
    <t>00-004073</t>
  </si>
  <si>
    <t>J402322119</t>
  </si>
  <si>
    <t xml:space="preserve">INVERSIONES TEUFFEL E HIJOS C.A </t>
  </si>
  <si>
    <t>32</t>
  </si>
  <si>
    <t>04074</t>
  </si>
  <si>
    <t>00-004074</t>
  </si>
  <si>
    <t>33</t>
  </si>
  <si>
    <t>V0087030595841</t>
  </si>
  <si>
    <t>07-5803989</t>
  </si>
  <si>
    <t>J301370139</t>
  </si>
  <si>
    <t>PEPSI-COLA VENEZUELA, C.A.</t>
  </si>
  <si>
    <t>34</t>
  </si>
  <si>
    <t>11-03-2019</t>
  </si>
  <si>
    <t>0700</t>
  </si>
  <si>
    <t>00-000700</t>
  </si>
  <si>
    <t>V069610885</t>
  </si>
  <si>
    <t>ROLANDO RAFAEL RAZZAK GARCIA</t>
  </si>
  <si>
    <t>35</t>
  </si>
  <si>
    <t>001484</t>
  </si>
  <si>
    <t>00-001984</t>
  </si>
  <si>
    <t>V048437784</t>
  </si>
  <si>
    <t>ALEJANDRO IGNACIO GARCIA MUNOZ</t>
  </si>
  <si>
    <t>36</t>
  </si>
  <si>
    <t>1226</t>
  </si>
  <si>
    <t>00-001226</t>
  </si>
  <si>
    <t>37</t>
  </si>
  <si>
    <t>A182932</t>
  </si>
  <si>
    <t>00-00458540</t>
  </si>
  <si>
    <t>J305882940</t>
  </si>
  <si>
    <t xml:space="preserve">CENTRO DE DISTRIBUCIONES FRANCIS C.A. </t>
  </si>
  <si>
    <t>38</t>
  </si>
  <si>
    <t>3673</t>
  </si>
  <si>
    <t>00-3673</t>
  </si>
  <si>
    <t>V121598562</t>
  </si>
  <si>
    <t>ELIZABETH DOS SANTOS BELO</t>
  </si>
  <si>
    <t>39</t>
  </si>
  <si>
    <t>335798</t>
  </si>
  <si>
    <t>00-0225194</t>
  </si>
  <si>
    <t>40</t>
  </si>
  <si>
    <t>335796</t>
  </si>
  <si>
    <t>00-0225192</t>
  </si>
  <si>
    <t>41</t>
  </si>
  <si>
    <t>NC</t>
  </si>
  <si>
    <t>100001087</t>
  </si>
  <si>
    <t>20190300029111</t>
  </si>
  <si>
    <t>42</t>
  </si>
  <si>
    <t>100001088</t>
  </si>
  <si>
    <t>20190300029112</t>
  </si>
  <si>
    <t>43</t>
  </si>
  <si>
    <t>100001089</t>
  </si>
  <si>
    <t>20190300029113</t>
  </si>
  <si>
    <t>44</t>
  </si>
  <si>
    <t>100001090</t>
  </si>
  <si>
    <t>20190300029114</t>
  </si>
  <si>
    <t>45</t>
  </si>
  <si>
    <t>100001091</t>
  </si>
  <si>
    <t>20190300029115</t>
  </si>
  <si>
    <t>46</t>
  </si>
  <si>
    <t>100001092</t>
  </si>
  <si>
    <t>20190300029116</t>
  </si>
  <si>
    <t>47</t>
  </si>
  <si>
    <t>100001093</t>
  </si>
  <si>
    <t>20190300029117</t>
  </si>
  <si>
    <t>48</t>
  </si>
  <si>
    <t>100001094</t>
  </si>
  <si>
    <t>20190300029118</t>
  </si>
  <si>
    <t>49</t>
  </si>
  <si>
    <t>100001095</t>
  </si>
  <si>
    <t>20190300029119</t>
  </si>
  <si>
    <t>50</t>
  </si>
  <si>
    <t>100001096</t>
  </si>
  <si>
    <t>20190300029120</t>
  </si>
  <si>
    <t>51</t>
  </si>
  <si>
    <t>100001097</t>
  </si>
  <si>
    <t>20190300029121</t>
  </si>
  <si>
    <t>52</t>
  </si>
  <si>
    <t>100001085</t>
  </si>
  <si>
    <t>20190300029109</t>
  </si>
  <si>
    <t>53</t>
  </si>
  <si>
    <t>100001086</t>
  </si>
  <si>
    <t>20190300029110</t>
  </si>
  <si>
    <t>54</t>
  </si>
  <si>
    <t>12-03-2019</t>
  </si>
  <si>
    <t>1234</t>
  </si>
  <si>
    <t>00-001234</t>
  </si>
  <si>
    <t>55</t>
  </si>
  <si>
    <t>1235</t>
  </si>
  <si>
    <t>00-001235</t>
  </si>
  <si>
    <t>56</t>
  </si>
  <si>
    <t>00014806</t>
  </si>
  <si>
    <t>0</t>
  </si>
  <si>
    <t>J307513373</t>
  </si>
  <si>
    <t>COMERCIALIZADORA EL VERDUGO C.A.</t>
  </si>
  <si>
    <t>57</t>
  </si>
  <si>
    <t>1000131867</t>
  </si>
  <si>
    <t>00-0300601</t>
  </si>
  <si>
    <t>J297975519</t>
  </si>
  <si>
    <t>DISTRIBUIDORA GASEOSA SAN DIEGO, C.A.</t>
  </si>
  <si>
    <t>58</t>
  </si>
  <si>
    <t>004926</t>
  </si>
  <si>
    <t>00-004926</t>
  </si>
  <si>
    <t>J409424685</t>
  </si>
  <si>
    <t>INVERSIONES DIVINA PASTORA CM2016, C.A.</t>
  </si>
  <si>
    <t>59</t>
  </si>
  <si>
    <t>004927</t>
  </si>
  <si>
    <t>00-0041927</t>
  </si>
  <si>
    <t>60</t>
  </si>
  <si>
    <t>100001099</t>
  </si>
  <si>
    <t>20190300029122</t>
  </si>
  <si>
    <t>61</t>
  </si>
  <si>
    <t>100001100</t>
  </si>
  <si>
    <t>20190300029123</t>
  </si>
  <si>
    <t>62</t>
  </si>
  <si>
    <t>100001101</t>
  </si>
  <si>
    <t>20190300029124</t>
  </si>
  <si>
    <t>63</t>
  </si>
  <si>
    <t>100001102</t>
  </si>
  <si>
    <t>20190300029125</t>
  </si>
  <si>
    <t>64</t>
  </si>
  <si>
    <t>100001103</t>
  </si>
  <si>
    <t>20190300029126</t>
  </si>
  <si>
    <t>65</t>
  </si>
  <si>
    <t>100001104</t>
  </si>
  <si>
    <t>20190300029127</t>
  </si>
  <si>
    <t>66</t>
  </si>
  <si>
    <t>100001105</t>
  </si>
  <si>
    <t>20190300029128</t>
  </si>
  <si>
    <t>67</t>
  </si>
  <si>
    <t>B193248</t>
  </si>
  <si>
    <t>00-00529748</t>
  </si>
  <si>
    <t>68</t>
  </si>
  <si>
    <t>13-03-2019</t>
  </si>
  <si>
    <t>00792081</t>
  </si>
  <si>
    <t>00-691204</t>
  </si>
  <si>
    <t>J307253380</t>
  </si>
  <si>
    <t>INVERSIONES SATORNO JC, C.A.</t>
  </si>
  <si>
    <t>69</t>
  </si>
  <si>
    <t>1800127824</t>
  </si>
  <si>
    <t>00-0357243</t>
  </si>
  <si>
    <t>J085020217</t>
  </si>
  <si>
    <t>CONSORCIO OLEAGINOSO PORTUGUESA, S.A.</t>
  </si>
  <si>
    <t>70</t>
  </si>
  <si>
    <t>A1001585</t>
  </si>
  <si>
    <t>00-049935</t>
  </si>
  <si>
    <t>71</t>
  </si>
  <si>
    <t>14-03-2019</t>
  </si>
  <si>
    <t>1240</t>
  </si>
  <si>
    <t>00-001240</t>
  </si>
  <si>
    <t>72</t>
  </si>
  <si>
    <t>1081</t>
  </si>
  <si>
    <t>00-001081</t>
  </si>
  <si>
    <t>73</t>
  </si>
  <si>
    <t>04087</t>
  </si>
  <si>
    <t>00-004087</t>
  </si>
  <si>
    <t>74</t>
  </si>
  <si>
    <t>04086</t>
  </si>
  <si>
    <t>00-004086</t>
  </si>
  <si>
    <t>75</t>
  </si>
  <si>
    <t>424000424</t>
  </si>
  <si>
    <t>00-0000424</t>
  </si>
  <si>
    <t>J000010218</t>
  </si>
  <si>
    <t>ALIMENTOS KELLOGG, S.A</t>
  </si>
  <si>
    <t>76</t>
  </si>
  <si>
    <t>77</t>
  </si>
  <si>
    <t>100001108</t>
  </si>
  <si>
    <t>20190300029129</t>
  </si>
  <si>
    <t>78</t>
  </si>
  <si>
    <t>100001109</t>
  </si>
  <si>
    <t>20190300029130</t>
  </si>
  <si>
    <t>79</t>
  </si>
  <si>
    <t>100001110</t>
  </si>
  <si>
    <t>20190300029131</t>
  </si>
  <si>
    <t>80</t>
  </si>
  <si>
    <t>100001111</t>
  </si>
  <si>
    <t>20190300029132</t>
  </si>
  <si>
    <t>81</t>
  </si>
  <si>
    <t>100001112</t>
  </si>
  <si>
    <t>20190300029133</t>
  </si>
  <si>
    <t>82</t>
  </si>
  <si>
    <t>100001113</t>
  </si>
  <si>
    <t>20190300029134</t>
  </si>
  <si>
    <t>83</t>
  </si>
  <si>
    <t>15-03-2019</t>
  </si>
  <si>
    <t>100001116</t>
  </si>
  <si>
    <t>20190300029135</t>
  </si>
  <si>
    <t>84</t>
  </si>
  <si>
    <t>100001117</t>
  </si>
  <si>
    <t>20190300029136</t>
  </si>
  <si>
    <t>85</t>
  </si>
  <si>
    <t>100001118</t>
  </si>
  <si>
    <t>20190300029137</t>
  </si>
  <si>
    <t>86</t>
  </si>
  <si>
    <t>100001119</t>
  </si>
  <si>
    <t>20190300029138</t>
  </si>
  <si>
    <t>87</t>
  </si>
  <si>
    <t>100001120</t>
  </si>
  <si>
    <t>20190300029139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</si>
  <si>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</si>
  <si>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</si>
  <si>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</si>
  <si>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</si>
  <si>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</si>
  <si>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</si>
  <si>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</si>
  <si>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</si>
  <si>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</si>
  <si>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 11/03 AL 17/03/2019</t>
  </si>
  <si>
    <t>INVERSIONES TEUFFEL E HIJOS C.A (MALTA)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</si>
</sst>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4" borderId="0" xfId="0" applyFont="1" applyFill="1" applyAlignment="1">
      <alignment horizontal="left"/>
    </xf>
    <xf numFmtId="166" fontId="1" fillId="4" borderId="0" xfId="0" applyNumberFormat="1" applyFont="1" applyFill="1" applyAlignment="1">
      <alignment horizontal="left"/>
    </xf>
    <xf numFmtId="49" fontId="1" fillId="4" borderId="0" xfId="0" applyNumberFormat="1" applyFont="1" applyFill="1" applyAlignment="1">
      <alignment horizontal="left"/>
    </xf>
    <xf numFmtId="49" fontId="1" fillId="4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166" fontId="1" fillId="4" borderId="1" xfId="0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4" borderId="0" xfId="0" applyNumberFormat="1" applyFill="1"/>
    <xf numFmtId="165" fontId="0" fillId="4" borderId="0" xfId="0" applyNumberFormat="1" applyFill="1"/>
    <xf numFmtId="166" fontId="0" fillId="4" borderId="0" xfId="0" applyNumberFormat="1" applyFill="1"/>
    <xf numFmtId="166" fontId="1" fillId="4" borderId="0" xfId="0" applyNumberFormat="1" applyFont="1" applyFill="1"/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4" borderId="0" xfId="0" applyFont="1" applyFill="1" applyAlignment="1">
      <alignment horizontal="left"/>
    </xf>
    <xf numFmtId="164" fontId="1" fillId="4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09"/>
  <sheetViews>
    <sheetView workbookViewId="0">
      <selection activeCell="I18" sqref="I18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42578125" style="6" bestFit="1" customWidth="1"/>
    <col min="10" max="10" width="25.28515625" style="6" bestFit="1" customWidth="1"/>
    <col min="11" max="11" width="14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43" t="s">
        <v>379</v>
      </c>
      <c r="B4" s="43"/>
      <c r="C4" s="43"/>
      <c r="D4" s="43"/>
      <c r="E4" s="43"/>
      <c r="F4" s="43"/>
      <c r="G4" s="43"/>
      <c r="H4" s="43"/>
      <c r="I4" s="4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2" customFormat="1" x14ac:dyDescent="0.25">
      <c r="A8" s="19" t="s">
        <v>203</v>
      </c>
      <c r="B8" s="20" t="s">
        <v>185</v>
      </c>
      <c r="C8" s="19" t="s">
        <v>24</v>
      </c>
      <c r="D8" s="19" t="s">
        <v>204</v>
      </c>
      <c r="E8" s="19" t="s">
        <v>26</v>
      </c>
      <c r="F8" s="19" t="s">
        <v>205</v>
      </c>
      <c r="G8" s="19" t="s">
        <v>26</v>
      </c>
      <c r="H8" s="19" t="s">
        <v>206</v>
      </c>
      <c r="I8" s="21" t="s">
        <v>207</v>
      </c>
      <c r="J8" s="21">
        <v>406000</v>
      </c>
      <c r="K8" s="21">
        <v>0</v>
      </c>
      <c r="L8" s="21">
        <v>350000</v>
      </c>
      <c r="M8" s="21">
        <v>56000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s="22" customFormat="1" x14ac:dyDescent="0.25">
      <c r="A9" s="19" t="s">
        <v>297</v>
      </c>
      <c r="B9" s="20" t="s">
        <v>255</v>
      </c>
      <c r="C9" s="19" t="s">
        <v>215</v>
      </c>
      <c r="D9" s="19" t="s">
        <v>26</v>
      </c>
      <c r="E9" s="19" t="s">
        <v>298</v>
      </c>
      <c r="F9" s="19" t="s">
        <v>26</v>
      </c>
      <c r="G9" s="19" t="s">
        <v>204</v>
      </c>
      <c r="H9" s="19" t="s">
        <v>206</v>
      </c>
      <c r="I9" s="21" t="s">
        <v>207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42000</v>
      </c>
      <c r="S9" s="19" t="s">
        <v>299</v>
      </c>
    </row>
    <row r="10" spans="1:19" x14ac:dyDescent="0.25">
      <c r="A10" s="19" t="s">
        <v>184</v>
      </c>
      <c r="B10" s="20" t="s">
        <v>185</v>
      </c>
      <c r="C10" s="19" t="s">
        <v>24</v>
      </c>
      <c r="D10" s="19" t="s">
        <v>186</v>
      </c>
      <c r="E10" s="19" t="s">
        <v>26</v>
      </c>
      <c r="F10" s="19" t="s">
        <v>187</v>
      </c>
      <c r="G10" s="19" t="s">
        <v>26</v>
      </c>
      <c r="H10" s="19" t="s">
        <v>188</v>
      </c>
      <c r="I10" s="21" t="s">
        <v>189</v>
      </c>
      <c r="J10" s="21">
        <v>150000</v>
      </c>
      <c r="K10" s="21">
        <v>150000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x14ac:dyDescent="0.25">
      <c r="A11" s="12" t="s">
        <v>190</v>
      </c>
      <c r="B11" s="13" t="s">
        <v>185</v>
      </c>
      <c r="C11" s="12" t="s">
        <v>24</v>
      </c>
      <c r="D11" s="12" t="s">
        <v>191</v>
      </c>
      <c r="E11" s="12" t="s">
        <v>26</v>
      </c>
      <c r="F11" s="12" t="s">
        <v>192</v>
      </c>
      <c r="G11" s="12" t="s">
        <v>26</v>
      </c>
      <c r="H11" s="12" t="s">
        <v>193</v>
      </c>
      <c r="I11" s="14" t="s">
        <v>194</v>
      </c>
      <c r="J11" s="14">
        <v>200000</v>
      </c>
      <c r="K11" s="14">
        <v>200000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330</v>
      </c>
      <c r="B12" s="13" t="s">
        <v>318</v>
      </c>
      <c r="C12" s="12" t="s">
        <v>24</v>
      </c>
      <c r="D12" s="12" t="s">
        <v>331</v>
      </c>
      <c r="E12" s="12" t="s">
        <v>26</v>
      </c>
      <c r="F12" s="12" t="s">
        <v>332</v>
      </c>
      <c r="G12" s="12" t="s">
        <v>26</v>
      </c>
      <c r="H12" s="12" t="s">
        <v>333</v>
      </c>
      <c r="I12" s="14" t="s">
        <v>334</v>
      </c>
      <c r="J12" s="14">
        <v>12514887.359999999</v>
      </c>
      <c r="K12" s="14">
        <v>0</v>
      </c>
      <c r="L12" s="14">
        <v>10788696</v>
      </c>
      <c r="M12" s="14">
        <v>1726191.36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367</v>
      </c>
      <c r="B13" s="13" t="s">
        <v>355</v>
      </c>
      <c r="C13" s="12" t="s">
        <v>215</v>
      </c>
      <c r="D13" s="12" t="s">
        <v>26</v>
      </c>
      <c r="E13" s="12" t="s">
        <v>368</v>
      </c>
      <c r="F13" s="12" t="s">
        <v>26</v>
      </c>
      <c r="G13" s="12" t="s">
        <v>331</v>
      </c>
      <c r="H13" s="12" t="s">
        <v>333</v>
      </c>
      <c r="I13" s="14" t="s">
        <v>334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1294643.52</v>
      </c>
      <c r="S13" s="12" t="s">
        <v>369</v>
      </c>
    </row>
    <row r="14" spans="1:19" x14ac:dyDescent="0.25">
      <c r="A14" s="12" t="s">
        <v>72</v>
      </c>
      <c r="B14" s="13" t="s">
        <v>52</v>
      </c>
      <c r="C14" s="12" t="s">
        <v>24</v>
      </c>
      <c r="D14" s="12" t="s">
        <v>73</v>
      </c>
      <c r="E14" s="12" t="s">
        <v>26</v>
      </c>
      <c r="F14" s="12" t="s">
        <v>74</v>
      </c>
      <c r="G14" s="12" t="s">
        <v>26</v>
      </c>
      <c r="H14" s="12" t="s">
        <v>75</v>
      </c>
      <c r="I14" s="14" t="s">
        <v>76</v>
      </c>
      <c r="J14" s="14">
        <v>8067926.6399999997</v>
      </c>
      <c r="K14" s="14">
        <v>8067926.6399999997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163</v>
      </c>
      <c r="B15" s="13" t="s">
        <v>158</v>
      </c>
      <c r="C15" s="12" t="s">
        <v>24</v>
      </c>
      <c r="D15" s="12" t="s">
        <v>164</v>
      </c>
      <c r="E15" s="12" t="s">
        <v>26</v>
      </c>
      <c r="F15" s="12" t="s">
        <v>165</v>
      </c>
      <c r="G15" s="12" t="s">
        <v>26</v>
      </c>
      <c r="H15" s="12" t="s">
        <v>166</v>
      </c>
      <c r="I15" s="14" t="s">
        <v>167</v>
      </c>
      <c r="J15" s="14">
        <v>41446397</v>
      </c>
      <c r="K15" s="14">
        <v>41446397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45</v>
      </c>
      <c r="B16" s="13" t="s">
        <v>46</v>
      </c>
      <c r="C16" s="12" t="s">
        <v>24</v>
      </c>
      <c r="D16" s="12" t="s">
        <v>47</v>
      </c>
      <c r="E16" s="12" t="s">
        <v>26</v>
      </c>
      <c r="F16" s="12" t="s">
        <v>48</v>
      </c>
      <c r="G16" s="12" t="s">
        <v>26</v>
      </c>
      <c r="H16" s="12" t="s">
        <v>49</v>
      </c>
      <c r="I16" s="14" t="s">
        <v>50</v>
      </c>
      <c r="J16" s="14">
        <v>19420090</v>
      </c>
      <c r="K16" s="14">
        <v>19420090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314</v>
      </c>
      <c r="B17" s="13" t="s">
        <v>304</v>
      </c>
      <c r="C17" s="12" t="s">
        <v>24</v>
      </c>
      <c r="D17" s="12" t="s">
        <v>315</v>
      </c>
      <c r="E17" s="12" t="s">
        <v>26</v>
      </c>
      <c r="F17" s="12" t="s">
        <v>316</v>
      </c>
      <c r="G17" s="12" t="s">
        <v>26</v>
      </c>
      <c r="H17" s="12" t="s">
        <v>49</v>
      </c>
      <c r="I17" s="14" t="s">
        <v>50</v>
      </c>
      <c r="J17" s="14">
        <v>31251480</v>
      </c>
      <c r="K17" s="14">
        <v>31251480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198</v>
      </c>
      <c r="B18" s="13" t="s">
        <v>185</v>
      </c>
      <c r="C18" s="12" t="s">
        <v>24</v>
      </c>
      <c r="D18" s="12" t="s">
        <v>199</v>
      </c>
      <c r="E18" s="12" t="s">
        <v>26</v>
      </c>
      <c r="F18" s="12" t="s">
        <v>200</v>
      </c>
      <c r="G18" s="12" t="s">
        <v>26</v>
      </c>
      <c r="H18" s="12" t="s">
        <v>201</v>
      </c>
      <c r="I18" s="14" t="s">
        <v>202</v>
      </c>
      <c r="J18" s="14">
        <v>1718849.65</v>
      </c>
      <c r="K18" s="14">
        <v>-0.1</v>
      </c>
      <c r="L18" s="14">
        <v>1481766.94</v>
      </c>
      <c r="M18" s="14">
        <v>237082.71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291</v>
      </c>
      <c r="B19" s="13" t="s">
        <v>255</v>
      </c>
      <c r="C19" s="12" t="s">
        <v>215</v>
      </c>
      <c r="D19" s="12" t="s">
        <v>26</v>
      </c>
      <c r="E19" s="12" t="s">
        <v>292</v>
      </c>
      <c r="F19" s="12" t="s">
        <v>26</v>
      </c>
      <c r="G19" s="12" t="s">
        <v>199</v>
      </c>
      <c r="H19" s="12" t="s">
        <v>201</v>
      </c>
      <c r="I19" s="14" t="s">
        <v>202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177812.03</v>
      </c>
      <c r="S19" s="12" t="s">
        <v>293</v>
      </c>
    </row>
    <row r="20" spans="1:19" x14ac:dyDescent="0.25">
      <c r="A20" s="12" t="s">
        <v>300</v>
      </c>
      <c r="B20" s="13" t="s">
        <v>255</v>
      </c>
      <c r="C20" s="12" t="s">
        <v>215</v>
      </c>
      <c r="D20" s="12" t="s">
        <v>26</v>
      </c>
      <c r="E20" s="12" t="s">
        <v>301</v>
      </c>
      <c r="F20" s="12" t="s">
        <v>302</v>
      </c>
      <c r="G20" s="12" t="s">
        <v>199</v>
      </c>
      <c r="H20" s="12" t="s">
        <v>201</v>
      </c>
      <c r="I20" s="14" t="s">
        <v>202</v>
      </c>
      <c r="J20" s="14">
        <v>-51756.1</v>
      </c>
      <c r="K20" s="14">
        <v>0</v>
      </c>
      <c r="L20" s="14">
        <v>-44617.33</v>
      </c>
      <c r="M20" s="14">
        <v>-7138.77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108</v>
      </c>
      <c r="B21" s="13" t="s">
        <v>103</v>
      </c>
      <c r="C21" s="12" t="s">
        <v>24</v>
      </c>
      <c r="D21" s="12" t="s">
        <v>109</v>
      </c>
      <c r="E21" s="12" t="s">
        <v>26</v>
      </c>
      <c r="F21" s="12" t="s">
        <v>110</v>
      </c>
      <c r="G21" s="12" t="s">
        <v>26</v>
      </c>
      <c r="H21" s="12" t="s">
        <v>111</v>
      </c>
      <c r="I21" s="14" t="s">
        <v>112</v>
      </c>
      <c r="J21" s="14">
        <v>80000</v>
      </c>
      <c r="K21" s="14">
        <v>80000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152</v>
      </c>
      <c r="B22" s="13" t="s">
        <v>103</v>
      </c>
      <c r="C22" s="12" t="s">
        <v>24</v>
      </c>
      <c r="D22" s="12" t="s">
        <v>153</v>
      </c>
      <c r="E22" s="12" t="s">
        <v>26</v>
      </c>
      <c r="F22" s="12" t="s">
        <v>154</v>
      </c>
      <c r="G22" s="12" t="s">
        <v>26</v>
      </c>
      <c r="H22" s="12" t="s">
        <v>155</v>
      </c>
      <c r="I22" s="14" t="s">
        <v>156</v>
      </c>
      <c r="J22" s="14">
        <v>303955.45</v>
      </c>
      <c r="K22" s="14">
        <v>141758.64000000001</v>
      </c>
      <c r="L22" s="14">
        <v>139824.84</v>
      </c>
      <c r="M22" s="14">
        <v>22371.97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364</v>
      </c>
      <c r="B23" s="13" t="s">
        <v>355</v>
      </c>
      <c r="C23" s="12" t="s">
        <v>215</v>
      </c>
      <c r="D23" s="12" t="s">
        <v>26</v>
      </c>
      <c r="E23" s="12" t="s">
        <v>365</v>
      </c>
      <c r="F23" s="12" t="s">
        <v>26</v>
      </c>
      <c r="G23" s="12" t="s">
        <v>153</v>
      </c>
      <c r="H23" s="12" t="s">
        <v>155</v>
      </c>
      <c r="I23" s="14" t="s">
        <v>156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16778.98</v>
      </c>
      <c r="S23" s="12" t="s">
        <v>366</v>
      </c>
    </row>
    <row r="24" spans="1:19" x14ac:dyDescent="0.25">
      <c r="A24" s="12" t="s">
        <v>261</v>
      </c>
      <c r="B24" s="13" t="s">
        <v>255</v>
      </c>
      <c r="C24" s="12" t="s">
        <v>24</v>
      </c>
      <c r="D24" s="12" t="s">
        <v>262</v>
      </c>
      <c r="E24" s="12" t="s">
        <v>26</v>
      </c>
      <c r="F24" s="12" t="s">
        <v>263</v>
      </c>
      <c r="G24" s="12" t="s">
        <v>26</v>
      </c>
      <c r="H24" s="12" t="s">
        <v>264</v>
      </c>
      <c r="I24" s="14" t="s">
        <v>265</v>
      </c>
      <c r="J24" s="14">
        <v>2030400</v>
      </c>
      <c r="K24" s="14">
        <v>2030400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309</v>
      </c>
      <c r="B25" s="13" t="s">
        <v>304</v>
      </c>
      <c r="C25" s="12" t="s">
        <v>24</v>
      </c>
      <c r="D25" s="12" t="s">
        <v>310</v>
      </c>
      <c r="E25" s="12" t="s">
        <v>26</v>
      </c>
      <c r="F25" s="12" t="s">
        <v>311</v>
      </c>
      <c r="G25" s="12" t="s">
        <v>26</v>
      </c>
      <c r="H25" s="12" t="s">
        <v>312</v>
      </c>
      <c r="I25" s="14" t="s">
        <v>313</v>
      </c>
      <c r="J25" s="14">
        <v>6352728</v>
      </c>
      <c r="K25" s="14">
        <v>6352728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67</v>
      </c>
      <c r="B26" s="13" t="s">
        <v>52</v>
      </c>
      <c r="C26" s="12" t="s">
        <v>24</v>
      </c>
      <c r="D26" s="12" t="s">
        <v>68</v>
      </c>
      <c r="E26" s="12" t="s">
        <v>26</v>
      </c>
      <c r="F26" s="12" t="s">
        <v>69</v>
      </c>
      <c r="G26" s="12" t="s">
        <v>26</v>
      </c>
      <c r="H26" s="12" t="s">
        <v>70</v>
      </c>
      <c r="I26" s="14" t="s">
        <v>71</v>
      </c>
      <c r="J26" s="14">
        <v>299952.48</v>
      </c>
      <c r="K26" s="14">
        <v>0</v>
      </c>
      <c r="L26" s="14">
        <v>258579.72</v>
      </c>
      <c r="M26" s="14">
        <v>41372.76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236</v>
      </c>
      <c r="B27" s="13" t="s">
        <v>185</v>
      </c>
      <c r="C27" s="12" t="s">
        <v>215</v>
      </c>
      <c r="D27" s="12" t="s">
        <v>26</v>
      </c>
      <c r="E27" s="12" t="s">
        <v>237</v>
      </c>
      <c r="F27" s="12" t="s">
        <v>26</v>
      </c>
      <c r="G27" s="12" t="s">
        <v>68</v>
      </c>
      <c r="H27" s="12" t="s">
        <v>70</v>
      </c>
      <c r="I27" s="14" t="s">
        <v>71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31029.57</v>
      </c>
      <c r="S27" s="12" t="s">
        <v>238</v>
      </c>
    </row>
    <row r="28" spans="1:19" x14ac:dyDescent="0.25">
      <c r="A28" s="12" t="s">
        <v>141</v>
      </c>
      <c r="B28" s="13" t="s">
        <v>103</v>
      </c>
      <c r="C28" s="12" t="s">
        <v>24</v>
      </c>
      <c r="D28" s="12" t="s">
        <v>142</v>
      </c>
      <c r="E28" s="12" t="s">
        <v>26</v>
      </c>
      <c r="F28" s="12" t="s">
        <v>143</v>
      </c>
      <c r="G28" s="12" t="s">
        <v>26</v>
      </c>
      <c r="H28" s="12" t="s">
        <v>144</v>
      </c>
      <c r="I28" s="14" t="s">
        <v>145</v>
      </c>
      <c r="J28" s="14">
        <v>83070</v>
      </c>
      <c r="K28" s="14">
        <v>83070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136</v>
      </c>
      <c r="B29" s="13" t="s">
        <v>103</v>
      </c>
      <c r="C29" s="12" t="s">
        <v>24</v>
      </c>
      <c r="D29" s="12" t="s">
        <v>137</v>
      </c>
      <c r="E29" s="12" t="s">
        <v>26</v>
      </c>
      <c r="F29" s="12" t="s">
        <v>138</v>
      </c>
      <c r="G29" s="12" t="s">
        <v>26</v>
      </c>
      <c r="H29" s="12" t="s">
        <v>139</v>
      </c>
      <c r="I29" s="14" t="s">
        <v>140</v>
      </c>
      <c r="J29" s="14">
        <v>693821.39</v>
      </c>
      <c r="K29" s="14">
        <v>-0.03</v>
      </c>
      <c r="L29" s="14">
        <v>598121.89</v>
      </c>
      <c r="M29" s="14">
        <v>95699.5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285</v>
      </c>
      <c r="B30" s="13" t="s">
        <v>255</v>
      </c>
      <c r="C30" s="12" t="s">
        <v>215</v>
      </c>
      <c r="D30" s="12" t="s">
        <v>26</v>
      </c>
      <c r="E30" s="12" t="s">
        <v>286</v>
      </c>
      <c r="F30" s="12" t="s">
        <v>26</v>
      </c>
      <c r="G30" s="12" t="s">
        <v>137</v>
      </c>
      <c r="H30" s="12" t="s">
        <v>139</v>
      </c>
      <c r="I30" s="14" t="s">
        <v>140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71774.63</v>
      </c>
      <c r="S30" s="12" t="s">
        <v>287</v>
      </c>
    </row>
    <row r="31" spans="1:19" x14ac:dyDescent="0.25">
      <c r="A31" s="12" t="s">
        <v>36</v>
      </c>
      <c r="B31" s="13" t="s">
        <v>37</v>
      </c>
      <c r="C31" s="12" t="s">
        <v>24</v>
      </c>
      <c r="D31" s="12" t="s">
        <v>38</v>
      </c>
      <c r="E31" s="12" t="s">
        <v>26</v>
      </c>
      <c r="F31" s="12" t="s">
        <v>39</v>
      </c>
      <c r="G31" s="12" t="s">
        <v>26</v>
      </c>
      <c r="H31" s="12" t="s">
        <v>40</v>
      </c>
      <c r="I31" s="14" t="s">
        <v>41</v>
      </c>
      <c r="J31" s="14">
        <v>265323.32</v>
      </c>
      <c r="K31" s="14">
        <v>0</v>
      </c>
      <c r="L31" s="14">
        <v>228727</v>
      </c>
      <c r="M31" s="14">
        <v>36596.32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42</v>
      </c>
      <c r="B32" s="13" t="s">
        <v>37</v>
      </c>
      <c r="C32" s="12" t="s">
        <v>24</v>
      </c>
      <c r="D32" s="12" t="s">
        <v>43</v>
      </c>
      <c r="E32" s="12" t="s">
        <v>26</v>
      </c>
      <c r="F32" s="12" t="s">
        <v>44</v>
      </c>
      <c r="G32" s="12" t="s">
        <v>26</v>
      </c>
      <c r="H32" s="12" t="s">
        <v>40</v>
      </c>
      <c r="I32" s="14" t="s">
        <v>41</v>
      </c>
      <c r="J32" s="14">
        <v>410566.92</v>
      </c>
      <c r="K32" s="14">
        <v>0</v>
      </c>
      <c r="L32" s="14">
        <v>353937</v>
      </c>
      <c r="M32" s="14">
        <v>56629.919999999998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248</v>
      </c>
      <c r="B33" s="13" t="s">
        <v>185</v>
      </c>
      <c r="C33" s="12" t="s">
        <v>215</v>
      </c>
      <c r="D33" s="12" t="s">
        <v>26</v>
      </c>
      <c r="E33" s="12" t="s">
        <v>249</v>
      </c>
      <c r="F33" s="12" t="s">
        <v>26</v>
      </c>
      <c r="G33" s="12" t="s">
        <v>38</v>
      </c>
      <c r="H33" s="12" t="s">
        <v>40</v>
      </c>
      <c r="I33" s="14" t="s">
        <v>41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27447.239999999998</v>
      </c>
      <c r="S33" s="12" t="s">
        <v>250</v>
      </c>
    </row>
    <row r="34" spans="1:19" x14ac:dyDescent="0.25">
      <c r="A34" s="12" t="s">
        <v>251</v>
      </c>
      <c r="B34" s="13" t="s">
        <v>185</v>
      </c>
      <c r="C34" s="12" t="s">
        <v>215</v>
      </c>
      <c r="D34" s="12" t="s">
        <v>26</v>
      </c>
      <c r="E34" s="12" t="s">
        <v>252</v>
      </c>
      <c r="F34" s="12" t="s">
        <v>26</v>
      </c>
      <c r="G34" s="12" t="s">
        <v>43</v>
      </c>
      <c r="H34" s="12" t="s">
        <v>40</v>
      </c>
      <c r="I34" s="14" t="s">
        <v>41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42472.44</v>
      </c>
      <c r="S34" s="12" t="s">
        <v>253</v>
      </c>
    </row>
    <row r="35" spans="1:19" x14ac:dyDescent="0.25">
      <c r="A35" s="12" t="s">
        <v>51</v>
      </c>
      <c r="B35" s="13" t="s">
        <v>52</v>
      </c>
      <c r="C35" s="12" t="s">
        <v>24</v>
      </c>
      <c r="D35" s="12" t="s">
        <v>53</v>
      </c>
      <c r="E35" s="12" t="s">
        <v>26</v>
      </c>
      <c r="F35" s="12" t="s">
        <v>54</v>
      </c>
      <c r="G35" s="12" t="s">
        <v>26</v>
      </c>
      <c r="H35" s="12" t="s">
        <v>55</v>
      </c>
      <c r="I35" s="14" t="s">
        <v>56</v>
      </c>
      <c r="J35" s="14">
        <v>1498595.13</v>
      </c>
      <c r="K35" s="14">
        <v>-0.19</v>
      </c>
      <c r="L35" s="14">
        <v>1291892.3500000001</v>
      </c>
      <c r="M35" s="14">
        <v>206702.78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208</v>
      </c>
      <c r="B36" s="13" t="s">
        <v>185</v>
      </c>
      <c r="C36" s="12" t="s">
        <v>24</v>
      </c>
      <c r="D36" s="12" t="s">
        <v>209</v>
      </c>
      <c r="E36" s="12" t="s">
        <v>26</v>
      </c>
      <c r="F36" s="12" t="s">
        <v>210</v>
      </c>
      <c r="G36" s="12" t="s">
        <v>26</v>
      </c>
      <c r="H36" s="12" t="s">
        <v>55</v>
      </c>
      <c r="I36" s="14" t="s">
        <v>56</v>
      </c>
      <c r="J36" s="14">
        <v>1410874.8</v>
      </c>
      <c r="K36" s="14">
        <v>503534.61</v>
      </c>
      <c r="L36" s="14">
        <v>782189.79</v>
      </c>
      <c r="M36" s="14">
        <v>125150.39999999999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211</v>
      </c>
      <c r="B37" s="13" t="s">
        <v>185</v>
      </c>
      <c r="C37" s="12" t="s">
        <v>24</v>
      </c>
      <c r="D37" s="12" t="s">
        <v>212</v>
      </c>
      <c r="E37" s="12" t="s">
        <v>26</v>
      </c>
      <c r="F37" s="12" t="s">
        <v>213</v>
      </c>
      <c r="G37" s="12" t="s">
        <v>26</v>
      </c>
      <c r="H37" s="12" t="s">
        <v>55</v>
      </c>
      <c r="I37" s="14" t="s">
        <v>56</v>
      </c>
      <c r="J37" s="14">
        <v>503534.4</v>
      </c>
      <c r="K37" s="14">
        <v>503534.4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242</v>
      </c>
      <c r="B38" s="13" t="s">
        <v>185</v>
      </c>
      <c r="C38" s="12" t="s">
        <v>215</v>
      </c>
      <c r="D38" s="12" t="s">
        <v>26</v>
      </c>
      <c r="E38" s="12" t="s">
        <v>243</v>
      </c>
      <c r="F38" s="12" t="s">
        <v>26</v>
      </c>
      <c r="G38" s="12" t="s">
        <v>53</v>
      </c>
      <c r="H38" s="12" t="s">
        <v>55</v>
      </c>
      <c r="I38" s="14" t="s">
        <v>56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155027.09</v>
      </c>
      <c r="S38" s="12" t="s">
        <v>244</v>
      </c>
    </row>
    <row r="39" spans="1:19" x14ac:dyDescent="0.25">
      <c r="A39" s="12" t="s">
        <v>348</v>
      </c>
      <c r="B39" s="13" t="s">
        <v>318</v>
      </c>
      <c r="C39" s="12" t="s">
        <v>215</v>
      </c>
      <c r="D39" s="12" t="s">
        <v>26</v>
      </c>
      <c r="E39" s="12" t="s">
        <v>349</v>
      </c>
      <c r="F39" s="12" t="s">
        <v>26</v>
      </c>
      <c r="G39" s="12" t="s">
        <v>209</v>
      </c>
      <c r="H39" s="12" t="s">
        <v>55</v>
      </c>
      <c r="I39" s="14" t="s">
        <v>56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93862.8</v>
      </c>
      <c r="S39" s="12" t="s">
        <v>350</v>
      </c>
    </row>
    <row r="40" spans="1:19" x14ac:dyDescent="0.25">
      <c r="A40" s="12" t="s">
        <v>30</v>
      </c>
      <c r="B40" s="13" t="s">
        <v>31</v>
      </c>
      <c r="C40" s="12" t="s">
        <v>24</v>
      </c>
      <c r="D40" s="12" t="s">
        <v>32</v>
      </c>
      <c r="E40" s="12" t="s">
        <v>26</v>
      </c>
      <c r="F40" s="12" t="s">
        <v>33</v>
      </c>
      <c r="G40" s="12" t="s">
        <v>26</v>
      </c>
      <c r="H40" s="12" t="s">
        <v>34</v>
      </c>
      <c r="I40" s="14" t="s">
        <v>35</v>
      </c>
      <c r="J40" s="14">
        <v>1340913.6000000001</v>
      </c>
      <c r="K40" s="14">
        <v>-0.04</v>
      </c>
      <c r="L40" s="14">
        <v>1155960</v>
      </c>
      <c r="M40" s="14">
        <v>184953.60000000001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282</v>
      </c>
      <c r="B41" s="13" t="s">
        <v>255</v>
      </c>
      <c r="C41" s="12" t="s">
        <v>215</v>
      </c>
      <c r="D41" s="12" t="s">
        <v>26</v>
      </c>
      <c r="E41" s="12" t="s">
        <v>283</v>
      </c>
      <c r="F41" s="12" t="s">
        <v>26</v>
      </c>
      <c r="G41" s="12" t="s">
        <v>32</v>
      </c>
      <c r="H41" s="12" t="s">
        <v>34</v>
      </c>
      <c r="I41" s="14" t="s">
        <v>35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138715.20000000001</v>
      </c>
      <c r="S41" s="12" t="s">
        <v>284</v>
      </c>
    </row>
    <row r="42" spans="1:19" x14ac:dyDescent="0.25">
      <c r="A42" s="12" t="s">
        <v>157</v>
      </c>
      <c r="B42" s="13" t="s">
        <v>158</v>
      </c>
      <c r="C42" s="12" t="s">
        <v>24</v>
      </c>
      <c r="D42" s="12" t="s">
        <v>159</v>
      </c>
      <c r="E42" s="12" t="s">
        <v>26</v>
      </c>
      <c r="F42" s="12" t="s">
        <v>160</v>
      </c>
      <c r="G42" s="12" t="s">
        <v>26</v>
      </c>
      <c r="H42" s="12" t="s">
        <v>161</v>
      </c>
      <c r="I42" s="14" t="s">
        <v>162</v>
      </c>
      <c r="J42" s="14">
        <v>100000</v>
      </c>
      <c r="K42" s="14">
        <v>100000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266</v>
      </c>
      <c r="B43" s="13" t="s">
        <v>255</v>
      </c>
      <c r="C43" s="12" t="s">
        <v>24</v>
      </c>
      <c r="D43" s="12" t="s">
        <v>267</v>
      </c>
      <c r="E43" s="12" t="s">
        <v>26</v>
      </c>
      <c r="F43" s="12" t="s">
        <v>268</v>
      </c>
      <c r="G43" s="12" t="s">
        <v>26</v>
      </c>
      <c r="H43" s="12" t="s">
        <v>269</v>
      </c>
      <c r="I43" s="14" t="s">
        <v>270</v>
      </c>
      <c r="J43" s="14">
        <v>873439.95</v>
      </c>
      <c r="K43" s="14">
        <v>-0.03</v>
      </c>
      <c r="L43" s="14">
        <v>752965.47</v>
      </c>
      <c r="M43" s="14">
        <v>120474.48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336</v>
      </c>
      <c r="B44" s="13" t="s">
        <v>318</v>
      </c>
      <c r="C44" s="12" t="s">
        <v>215</v>
      </c>
      <c r="D44" s="12" t="s">
        <v>26</v>
      </c>
      <c r="E44" s="12" t="s">
        <v>337</v>
      </c>
      <c r="F44" s="12" t="s">
        <v>26</v>
      </c>
      <c r="G44" s="12" t="s">
        <v>267</v>
      </c>
      <c r="H44" s="12" t="s">
        <v>269</v>
      </c>
      <c r="I44" s="14" t="s">
        <v>270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90355.86</v>
      </c>
      <c r="S44" s="12" t="s">
        <v>338</v>
      </c>
    </row>
    <row r="45" spans="1:19" x14ac:dyDescent="0.25">
      <c r="A45" s="12" t="s">
        <v>57</v>
      </c>
      <c r="B45" s="13" t="s">
        <v>52</v>
      </c>
      <c r="C45" s="12" t="s">
        <v>24</v>
      </c>
      <c r="D45" s="12" t="s">
        <v>58</v>
      </c>
      <c r="E45" s="12" t="s">
        <v>26</v>
      </c>
      <c r="F45" s="12" t="s">
        <v>59</v>
      </c>
      <c r="G45" s="12" t="s">
        <v>26</v>
      </c>
      <c r="H45" s="12" t="s">
        <v>60</v>
      </c>
      <c r="I45" s="14" t="s">
        <v>61</v>
      </c>
      <c r="J45" s="14">
        <v>229680</v>
      </c>
      <c r="K45" s="14">
        <v>0</v>
      </c>
      <c r="L45" s="14">
        <v>198000</v>
      </c>
      <c r="M45" s="14">
        <v>31680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168</v>
      </c>
      <c r="B46" s="13" t="s">
        <v>158</v>
      </c>
      <c r="C46" s="12" t="s">
        <v>24</v>
      </c>
      <c r="D46" s="12" t="s">
        <v>169</v>
      </c>
      <c r="E46" s="12" t="s">
        <v>26</v>
      </c>
      <c r="F46" s="12" t="s">
        <v>170</v>
      </c>
      <c r="G46" s="12" t="s">
        <v>26</v>
      </c>
      <c r="H46" s="12" t="s">
        <v>60</v>
      </c>
      <c r="I46" s="14" t="s">
        <v>61</v>
      </c>
      <c r="J46" s="14">
        <v>112288</v>
      </c>
      <c r="K46" s="14">
        <v>0</v>
      </c>
      <c r="L46" s="14">
        <v>96800</v>
      </c>
      <c r="M46" s="14">
        <v>15488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195</v>
      </c>
      <c r="B47" s="13" t="s">
        <v>185</v>
      </c>
      <c r="C47" s="12" t="s">
        <v>24</v>
      </c>
      <c r="D47" s="12" t="s">
        <v>196</v>
      </c>
      <c r="E47" s="12" t="s">
        <v>26</v>
      </c>
      <c r="F47" s="12" t="s">
        <v>197</v>
      </c>
      <c r="G47" s="12" t="s">
        <v>26</v>
      </c>
      <c r="H47" s="12" t="s">
        <v>60</v>
      </c>
      <c r="I47" s="14" t="s">
        <v>61</v>
      </c>
      <c r="J47" s="14">
        <v>390456</v>
      </c>
      <c r="K47" s="14">
        <v>0</v>
      </c>
      <c r="L47" s="14">
        <v>336600</v>
      </c>
      <c r="M47" s="14">
        <v>53856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221</v>
      </c>
      <c r="B48" s="13" t="s">
        <v>185</v>
      </c>
      <c r="C48" s="12" t="s">
        <v>215</v>
      </c>
      <c r="D48" s="12" t="s">
        <v>26</v>
      </c>
      <c r="E48" s="12" t="s">
        <v>222</v>
      </c>
      <c r="F48" s="12" t="s">
        <v>26</v>
      </c>
      <c r="G48" s="12" t="s">
        <v>169</v>
      </c>
      <c r="H48" s="12" t="s">
        <v>60</v>
      </c>
      <c r="I48" s="14" t="s">
        <v>61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11616</v>
      </c>
      <c r="S48" s="12" t="s">
        <v>223</v>
      </c>
    </row>
    <row r="49" spans="1:19" x14ac:dyDescent="0.25">
      <c r="A49" s="12" t="s">
        <v>224</v>
      </c>
      <c r="B49" s="13" t="s">
        <v>185</v>
      </c>
      <c r="C49" s="12" t="s">
        <v>215</v>
      </c>
      <c r="D49" s="12" t="s">
        <v>26</v>
      </c>
      <c r="E49" s="12" t="s">
        <v>225</v>
      </c>
      <c r="F49" s="12" t="s">
        <v>26</v>
      </c>
      <c r="G49" s="12" t="s">
        <v>58</v>
      </c>
      <c r="H49" s="12" t="s">
        <v>60</v>
      </c>
      <c r="I49" s="14" t="s">
        <v>61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23760</v>
      </c>
      <c r="S49" s="12" t="s">
        <v>226</v>
      </c>
    </row>
    <row r="50" spans="1:19" x14ac:dyDescent="0.25">
      <c r="A50" s="12" t="s">
        <v>254</v>
      </c>
      <c r="B50" s="13" t="s">
        <v>255</v>
      </c>
      <c r="C50" s="12" t="s">
        <v>24</v>
      </c>
      <c r="D50" s="12" t="s">
        <v>256</v>
      </c>
      <c r="E50" s="12" t="s">
        <v>26</v>
      </c>
      <c r="F50" s="12" t="s">
        <v>257</v>
      </c>
      <c r="G50" s="12" t="s">
        <v>26</v>
      </c>
      <c r="H50" s="12" t="s">
        <v>60</v>
      </c>
      <c r="I50" s="14" t="s">
        <v>61</v>
      </c>
      <c r="J50" s="14">
        <v>469568</v>
      </c>
      <c r="K50" s="14">
        <v>0</v>
      </c>
      <c r="L50" s="14">
        <v>404800</v>
      </c>
      <c r="M50" s="14">
        <v>64768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258</v>
      </c>
      <c r="B51" s="13" t="s">
        <v>255</v>
      </c>
      <c r="C51" s="12" t="s">
        <v>24</v>
      </c>
      <c r="D51" s="12" t="s">
        <v>259</v>
      </c>
      <c r="E51" s="12" t="s">
        <v>26</v>
      </c>
      <c r="F51" s="12" t="s">
        <v>260</v>
      </c>
      <c r="G51" s="12" t="s">
        <v>26</v>
      </c>
      <c r="H51" s="12" t="s">
        <v>60</v>
      </c>
      <c r="I51" s="14" t="s">
        <v>61</v>
      </c>
      <c r="J51" s="14">
        <v>163328</v>
      </c>
      <c r="K51" s="14">
        <v>0</v>
      </c>
      <c r="L51" s="14">
        <v>140800</v>
      </c>
      <c r="M51" s="14">
        <v>22528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294</v>
      </c>
      <c r="B52" s="13" t="s">
        <v>255</v>
      </c>
      <c r="C52" s="12" t="s">
        <v>215</v>
      </c>
      <c r="D52" s="12" t="s">
        <v>26</v>
      </c>
      <c r="E52" s="12" t="s">
        <v>295</v>
      </c>
      <c r="F52" s="12" t="s">
        <v>26</v>
      </c>
      <c r="G52" s="12" t="s">
        <v>196</v>
      </c>
      <c r="H52" s="12" t="s">
        <v>60</v>
      </c>
      <c r="I52" s="14" t="s">
        <v>61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40392</v>
      </c>
      <c r="S52" s="12" t="s">
        <v>296</v>
      </c>
    </row>
    <row r="53" spans="1:19" x14ac:dyDescent="0.25">
      <c r="A53" s="12" t="s">
        <v>317</v>
      </c>
      <c r="B53" s="13" t="s">
        <v>318</v>
      </c>
      <c r="C53" s="12" t="s">
        <v>24</v>
      </c>
      <c r="D53" s="12" t="s">
        <v>319</v>
      </c>
      <c r="E53" s="12" t="s">
        <v>26</v>
      </c>
      <c r="F53" s="12" t="s">
        <v>320</v>
      </c>
      <c r="G53" s="12" t="s">
        <v>26</v>
      </c>
      <c r="H53" s="12" t="s">
        <v>60</v>
      </c>
      <c r="I53" s="14" t="s">
        <v>61</v>
      </c>
      <c r="J53" s="14">
        <v>153120</v>
      </c>
      <c r="K53" s="14">
        <v>0</v>
      </c>
      <c r="L53" s="14">
        <v>132000</v>
      </c>
      <c r="M53" s="14">
        <v>21120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342</v>
      </c>
      <c r="B54" s="13" t="s">
        <v>318</v>
      </c>
      <c r="C54" s="12" t="s">
        <v>215</v>
      </c>
      <c r="D54" s="12" t="s">
        <v>26</v>
      </c>
      <c r="E54" s="12" t="s">
        <v>343</v>
      </c>
      <c r="F54" s="12" t="s">
        <v>26</v>
      </c>
      <c r="G54" s="12" t="s">
        <v>259</v>
      </c>
      <c r="H54" s="12" t="s">
        <v>60</v>
      </c>
      <c r="I54" s="14" t="s">
        <v>61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16896</v>
      </c>
      <c r="S54" s="12" t="s">
        <v>344</v>
      </c>
    </row>
    <row r="55" spans="1:19" x14ac:dyDescent="0.25">
      <c r="A55" s="12" t="s">
        <v>351</v>
      </c>
      <c r="B55" s="13" t="s">
        <v>318</v>
      </c>
      <c r="C55" s="12" t="s">
        <v>215</v>
      </c>
      <c r="D55" s="12" t="s">
        <v>26</v>
      </c>
      <c r="E55" s="12" t="s">
        <v>352</v>
      </c>
      <c r="F55" s="12" t="s">
        <v>26</v>
      </c>
      <c r="G55" s="12" t="s">
        <v>256</v>
      </c>
      <c r="H55" s="12" t="s">
        <v>60</v>
      </c>
      <c r="I55" s="14" t="s">
        <v>61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48576</v>
      </c>
      <c r="S55" s="12" t="s">
        <v>353</v>
      </c>
    </row>
    <row r="56" spans="1:19" x14ac:dyDescent="0.25">
      <c r="A56" s="12" t="s">
        <v>354</v>
      </c>
      <c r="B56" s="13" t="s">
        <v>355</v>
      </c>
      <c r="C56" s="12" t="s">
        <v>215</v>
      </c>
      <c r="D56" s="12" t="s">
        <v>26</v>
      </c>
      <c r="E56" s="12" t="s">
        <v>356</v>
      </c>
      <c r="F56" s="12" t="s">
        <v>26</v>
      </c>
      <c r="G56" s="12" t="s">
        <v>319</v>
      </c>
      <c r="H56" s="12" t="s">
        <v>60</v>
      </c>
      <c r="I56" s="14" t="s">
        <v>61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15840</v>
      </c>
      <c r="S56" s="12" t="s">
        <v>357</v>
      </c>
    </row>
    <row r="57" spans="1:19" x14ac:dyDescent="0.25">
      <c r="A57" s="12" t="s">
        <v>62</v>
      </c>
      <c r="B57" s="13" t="s">
        <v>52</v>
      </c>
      <c r="C57" s="12" t="s">
        <v>24</v>
      </c>
      <c r="D57" s="12" t="s">
        <v>63</v>
      </c>
      <c r="E57" s="12" t="s">
        <v>26</v>
      </c>
      <c r="F57" s="12" t="s">
        <v>64</v>
      </c>
      <c r="G57" s="12" t="s">
        <v>26</v>
      </c>
      <c r="H57" s="12" t="s">
        <v>65</v>
      </c>
      <c r="I57" s="14" t="s">
        <v>66</v>
      </c>
      <c r="J57" s="14">
        <v>584800</v>
      </c>
      <c r="K57" s="14">
        <v>584800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131</v>
      </c>
      <c r="B58" s="13" t="s">
        <v>103</v>
      </c>
      <c r="C58" s="12" t="s">
        <v>24</v>
      </c>
      <c r="D58" s="12" t="s">
        <v>132</v>
      </c>
      <c r="E58" s="12" t="s">
        <v>26</v>
      </c>
      <c r="F58" s="12" t="s">
        <v>133</v>
      </c>
      <c r="G58" s="12" t="s">
        <v>26</v>
      </c>
      <c r="H58" s="12" t="s">
        <v>134</v>
      </c>
      <c r="I58" s="14" t="s">
        <v>135</v>
      </c>
      <c r="J58" s="14">
        <v>1572496</v>
      </c>
      <c r="K58" s="14">
        <v>0</v>
      </c>
      <c r="L58" s="14">
        <v>1355600</v>
      </c>
      <c r="M58" s="14">
        <v>216896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279</v>
      </c>
      <c r="B59" s="13" t="s">
        <v>255</v>
      </c>
      <c r="C59" s="12" t="s">
        <v>215</v>
      </c>
      <c r="D59" s="12" t="s">
        <v>26</v>
      </c>
      <c r="E59" s="12" t="s">
        <v>280</v>
      </c>
      <c r="F59" s="12" t="s">
        <v>26</v>
      </c>
      <c r="G59" s="12" t="s">
        <v>132</v>
      </c>
      <c r="H59" s="12" t="s">
        <v>134</v>
      </c>
      <c r="I59" s="14" t="s">
        <v>135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162672</v>
      </c>
      <c r="S59" s="12" t="s">
        <v>281</v>
      </c>
    </row>
    <row r="60" spans="1:19" x14ac:dyDescent="0.25">
      <c r="A60" s="12" t="s">
        <v>97</v>
      </c>
      <c r="B60" s="13" t="s">
        <v>52</v>
      </c>
      <c r="C60" s="12" t="s">
        <v>24</v>
      </c>
      <c r="D60" s="12" t="s">
        <v>98</v>
      </c>
      <c r="E60" s="12" t="s">
        <v>26</v>
      </c>
      <c r="F60" s="12" t="s">
        <v>99</v>
      </c>
      <c r="G60" s="12" t="s">
        <v>26</v>
      </c>
      <c r="H60" s="12" t="s">
        <v>100</v>
      </c>
      <c r="I60" s="14" t="s">
        <v>101</v>
      </c>
      <c r="J60" s="14">
        <v>16277196</v>
      </c>
      <c r="K60" s="14">
        <v>16277196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82</v>
      </c>
      <c r="B61" s="13" t="s">
        <v>52</v>
      </c>
      <c r="C61" s="12" t="s">
        <v>24</v>
      </c>
      <c r="D61" s="12" t="s">
        <v>83</v>
      </c>
      <c r="E61" s="12" t="s">
        <v>26</v>
      </c>
      <c r="F61" s="12" t="s">
        <v>84</v>
      </c>
      <c r="G61" s="12" t="s">
        <v>26</v>
      </c>
      <c r="H61" s="12" t="s">
        <v>85</v>
      </c>
      <c r="I61" s="14" t="s">
        <v>86</v>
      </c>
      <c r="J61" s="14">
        <v>119586.3</v>
      </c>
      <c r="K61" s="14">
        <v>-0.12</v>
      </c>
      <c r="L61" s="14">
        <v>103091.64</v>
      </c>
      <c r="M61" s="14">
        <v>16494.66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146</v>
      </c>
      <c r="B62" s="13" t="s">
        <v>103</v>
      </c>
      <c r="C62" s="12" t="s">
        <v>24</v>
      </c>
      <c r="D62" s="12" t="s">
        <v>147</v>
      </c>
      <c r="E62" s="12" t="s">
        <v>26</v>
      </c>
      <c r="F62" s="12" t="s">
        <v>148</v>
      </c>
      <c r="G62" s="12" t="s">
        <v>26</v>
      </c>
      <c r="H62" s="12" t="s">
        <v>85</v>
      </c>
      <c r="I62" s="14" t="s">
        <v>86</v>
      </c>
      <c r="J62" s="14">
        <v>84714.34</v>
      </c>
      <c r="K62" s="14">
        <v>0</v>
      </c>
      <c r="L62" s="14">
        <v>73029.600000000006</v>
      </c>
      <c r="M62" s="14">
        <v>11684.74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233</v>
      </c>
      <c r="B63" s="13" t="s">
        <v>185</v>
      </c>
      <c r="C63" s="12" t="s">
        <v>215</v>
      </c>
      <c r="D63" s="12" t="s">
        <v>26</v>
      </c>
      <c r="E63" s="12" t="s">
        <v>234</v>
      </c>
      <c r="F63" s="12" t="s">
        <v>26</v>
      </c>
      <c r="G63" s="12" t="s">
        <v>83</v>
      </c>
      <c r="H63" s="12" t="s">
        <v>85</v>
      </c>
      <c r="I63" s="14" t="s">
        <v>86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12371</v>
      </c>
      <c r="S63" s="12" t="s">
        <v>235</v>
      </c>
    </row>
    <row r="64" spans="1:19" x14ac:dyDescent="0.25">
      <c r="A64" s="12" t="s">
        <v>345</v>
      </c>
      <c r="B64" s="13" t="s">
        <v>318</v>
      </c>
      <c r="C64" s="12" t="s">
        <v>215</v>
      </c>
      <c r="D64" s="12" t="s">
        <v>26</v>
      </c>
      <c r="E64" s="12" t="s">
        <v>346</v>
      </c>
      <c r="F64" s="12" t="s">
        <v>26</v>
      </c>
      <c r="G64" s="12" t="s">
        <v>147</v>
      </c>
      <c r="H64" s="12" t="s">
        <v>85</v>
      </c>
      <c r="I64" s="14" t="s">
        <v>86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8763.56</v>
      </c>
      <c r="S64" s="12" t="s">
        <v>347</v>
      </c>
    </row>
    <row r="65" spans="1:19" x14ac:dyDescent="0.25">
      <c r="A65" s="12" t="s">
        <v>271</v>
      </c>
      <c r="B65" s="13" t="s">
        <v>255</v>
      </c>
      <c r="C65" s="12" t="s">
        <v>24</v>
      </c>
      <c r="D65" s="12" t="s">
        <v>272</v>
      </c>
      <c r="E65" s="12" t="s">
        <v>26</v>
      </c>
      <c r="F65" s="12" t="s">
        <v>273</v>
      </c>
      <c r="G65" s="12" t="s">
        <v>26</v>
      </c>
      <c r="H65" s="12" t="s">
        <v>274</v>
      </c>
      <c r="I65" s="14" t="s">
        <v>275</v>
      </c>
      <c r="J65" s="14">
        <v>972300</v>
      </c>
      <c r="K65" s="14">
        <v>972300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276</v>
      </c>
      <c r="B66" s="13" t="s">
        <v>255</v>
      </c>
      <c r="C66" s="12" t="s">
        <v>24</v>
      </c>
      <c r="D66" s="12" t="s">
        <v>277</v>
      </c>
      <c r="E66" s="12" t="s">
        <v>26</v>
      </c>
      <c r="F66" s="12" t="s">
        <v>278</v>
      </c>
      <c r="G66" s="12" t="s">
        <v>26</v>
      </c>
      <c r="H66" s="12" t="s">
        <v>274</v>
      </c>
      <c r="I66" s="14" t="s">
        <v>275</v>
      </c>
      <c r="J66" s="14">
        <v>972300</v>
      </c>
      <c r="K66" s="14">
        <v>972300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s="22" customFormat="1" x14ac:dyDescent="0.25">
      <c r="A67" s="12" t="s">
        <v>92</v>
      </c>
      <c r="B67" s="13" t="s">
        <v>52</v>
      </c>
      <c r="C67" s="12" t="s">
        <v>24</v>
      </c>
      <c r="D67" s="12" t="s">
        <v>93</v>
      </c>
      <c r="E67" s="12" t="s">
        <v>26</v>
      </c>
      <c r="F67" s="12" t="s">
        <v>94</v>
      </c>
      <c r="G67" s="12" t="s">
        <v>26</v>
      </c>
      <c r="H67" s="12" t="s">
        <v>95</v>
      </c>
      <c r="I67" s="14" t="s">
        <v>96</v>
      </c>
      <c r="J67" s="14">
        <v>542353.36</v>
      </c>
      <c r="K67" s="14">
        <v>0</v>
      </c>
      <c r="L67" s="14">
        <v>467546</v>
      </c>
      <c r="M67" s="14">
        <v>74807.360000000001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149</v>
      </c>
      <c r="B68" s="13" t="s">
        <v>103</v>
      </c>
      <c r="C68" s="12" t="s">
        <v>24</v>
      </c>
      <c r="D68" s="12" t="s">
        <v>150</v>
      </c>
      <c r="E68" s="12" t="s">
        <v>26</v>
      </c>
      <c r="F68" s="12" t="s">
        <v>151</v>
      </c>
      <c r="G68" s="12" t="s">
        <v>26</v>
      </c>
      <c r="H68" s="12" t="s">
        <v>95</v>
      </c>
      <c r="I68" s="14" t="s">
        <v>96</v>
      </c>
      <c r="J68" s="14">
        <v>765600</v>
      </c>
      <c r="K68" s="14">
        <v>0</v>
      </c>
      <c r="L68" s="14">
        <v>660000</v>
      </c>
      <c r="M68" s="14">
        <v>105600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227</v>
      </c>
      <c r="B69" s="13" t="s">
        <v>185</v>
      </c>
      <c r="C69" s="12" t="s">
        <v>215</v>
      </c>
      <c r="D69" s="12" t="s">
        <v>26</v>
      </c>
      <c r="E69" s="12" t="s">
        <v>228</v>
      </c>
      <c r="F69" s="12" t="s">
        <v>26</v>
      </c>
      <c r="G69" s="12" t="s">
        <v>93</v>
      </c>
      <c r="H69" s="12" t="s">
        <v>95</v>
      </c>
      <c r="I69" s="14" t="s">
        <v>96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56105.52</v>
      </c>
      <c r="S69" s="12" t="s">
        <v>229</v>
      </c>
    </row>
    <row r="70" spans="1:19" x14ac:dyDescent="0.25">
      <c r="A70" s="12" t="s">
        <v>339</v>
      </c>
      <c r="B70" s="13" t="s">
        <v>318</v>
      </c>
      <c r="C70" s="12" t="s">
        <v>215</v>
      </c>
      <c r="D70" s="12" t="s">
        <v>26</v>
      </c>
      <c r="E70" s="12" t="s">
        <v>340</v>
      </c>
      <c r="F70" s="12" t="s">
        <v>26</v>
      </c>
      <c r="G70" s="12" t="s">
        <v>150</v>
      </c>
      <c r="H70" s="12" t="s">
        <v>95</v>
      </c>
      <c r="I70" s="14" t="s">
        <v>96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79200</v>
      </c>
      <c r="S70" s="12" t="s">
        <v>341</v>
      </c>
    </row>
    <row r="71" spans="1:19" x14ac:dyDescent="0.25">
      <c r="A71" s="12" t="s">
        <v>87</v>
      </c>
      <c r="B71" s="13" t="s">
        <v>52</v>
      </c>
      <c r="C71" s="12" t="s">
        <v>24</v>
      </c>
      <c r="D71" s="12" t="s">
        <v>88</v>
      </c>
      <c r="E71" s="12" t="s">
        <v>26</v>
      </c>
      <c r="F71" s="12" t="s">
        <v>89</v>
      </c>
      <c r="G71" s="12" t="s">
        <v>26</v>
      </c>
      <c r="H71" s="12" t="s">
        <v>90</v>
      </c>
      <c r="I71" s="14" t="s">
        <v>91</v>
      </c>
      <c r="J71" s="14">
        <v>325105.36</v>
      </c>
      <c r="K71" s="14">
        <v>0</v>
      </c>
      <c r="L71" s="14">
        <v>280263.24</v>
      </c>
      <c r="M71" s="14">
        <v>44842.12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230</v>
      </c>
      <c r="B72" s="13" t="s">
        <v>185</v>
      </c>
      <c r="C72" s="12" t="s">
        <v>215</v>
      </c>
      <c r="D72" s="12" t="s">
        <v>26</v>
      </c>
      <c r="E72" s="12" t="s">
        <v>231</v>
      </c>
      <c r="F72" s="12" t="s">
        <v>26</v>
      </c>
      <c r="G72" s="12" t="s">
        <v>88</v>
      </c>
      <c r="H72" s="12" t="s">
        <v>90</v>
      </c>
      <c r="I72" s="14" t="s">
        <v>91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33631.589999999997</v>
      </c>
      <c r="S72" s="12" t="s">
        <v>232</v>
      </c>
    </row>
    <row r="73" spans="1:19" x14ac:dyDescent="0.25">
      <c r="A73" s="12" t="s">
        <v>303</v>
      </c>
      <c r="B73" s="13" t="s">
        <v>304</v>
      </c>
      <c r="C73" s="12" t="s">
        <v>24</v>
      </c>
      <c r="D73" s="12" t="s">
        <v>305</v>
      </c>
      <c r="E73" s="12" t="s">
        <v>26</v>
      </c>
      <c r="F73" s="12" t="s">
        <v>306</v>
      </c>
      <c r="G73" s="12" t="s">
        <v>26</v>
      </c>
      <c r="H73" s="12" t="s">
        <v>307</v>
      </c>
      <c r="I73" s="14" t="s">
        <v>308</v>
      </c>
      <c r="J73" s="14">
        <v>3358200.7</v>
      </c>
      <c r="K73" s="14">
        <v>0</v>
      </c>
      <c r="L73" s="14">
        <v>2895000.6</v>
      </c>
      <c r="M73" s="14">
        <v>463200.1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2" t="s">
        <v>358</v>
      </c>
      <c r="B74" s="13" t="s">
        <v>355</v>
      </c>
      <c r="C74" s="12" t="s">
        <v>215</v>
      </c>
      <c r="D74" s="12" t="s">
        <v>26</v>
      </c>
      <c r="E74" s="12" t="s">
        <v>359</v>
      </c>
      <c r="F74" s="12" t="s">
        <v>26</v>
      </c>
      <c r="G74" s="12" t="s">
        <v>305</v>
      </c>
      <c r="H74" s="12" t="s">
        <v>307</v>
      </c>
      <c r="I74" s="14" t="s">
        <v>308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347400.08</v>
      </c>
      <c r="S74" s="12" t="s">
        <v>360</v>
      </c>
    </row>
    <row r="75" spans="1:19" x14ac:dyDescent="0.25">
      <c r="A75" s="12" t="s">
        <v>171</v>
      </c>
      <c r="B75" s="13" t="s">
        <v>158</v>
      </c>
      <c r="C75" s="12" t="s">
        <v>24</v>
      </c>
      <c r="D75" s="12" t="s">
        <v>172</v>
      </c>
      <c r="E75" s="12" t="s">
        <v>26</v>
      </c>
      <c r="F75" s="12" t="s">
        <v>173</v>
      </c>
      <c r="G75" s="12" t="s">
        <v>26</v>
      </c>
      <c r="H75" s="12" t="s">
        <v>174</v>
      </c>
      <c r="I75" s="14" t="s">
        <v>175</v>
      </c>
      <c r="J75" s="14">
        <v>146370.01</v>
      </c>
      <c r="K75" s="14">
        <v>-0.15</v>
      </c>
      <c r="L75" s="14">
        <v>126181.05</v>
      </c>
      <c r="M75" s="14">
        <v>20188.96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2" t="s">
        <v>176</v>
      </c>
      <c r="B76" s="13" t="s">
        <v>158</v>
      </c>
      <c r="C76" s="12" t="s">
        <v>24</v>
      </c>
      <c r="D76" s="12" t="s">
        <v>177</v>
      </c>
      <c r="E76" s="12" t="s">
        <v>26</v>
      </c>
      <c r="F76" s="12" t="s">
        <v>178</v>
      </c>
      <c r="G76" s="12" t="s">
        <v>26</v>
      </c>
      <c r="H76" s="12" t="s">
        <v>174</v>
      </c>
      <c r="I76" s="14" t="s">
        <v>175</v>
      </c>
      <c r="J76" s="14">
        <v>480000</v>
      </c>
      <c r="K76" s="14">
        <v>480000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12" t="s">
        <v>218</v>
      </c>
      <c r="B77" s="13" t="s">
        <v>185</v>
      </c>
      <c r="C77" s="12" t="s">
        <v>215</v>
      </c>
      <c r="D77" s="12" t="s">
        <v>26</v>
      </c>
      <c r="E77" s="12" t="s">
        <v>219</v>
      </c>
      <c r="F77" s="12" t="s">
        <v>26</v>
      </c>
      <c r="G77" s="12" t="s">
        <v>172</v>
      </c>
      <c r="H77" s="12" t="s">
        <v>174</v>
      </c>
      <c r="I77" s="14" t="s">
        <v>175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15141.72</v>
      </c>
      <c r="S77" s="12" t="s">
        <v>220</v>
      </c>
    </row>
    <row r="78" spans="1:19" x14ac:dyDescent="0.25">
      <c r="A78" s="12" t="s">
        <v>324</v>
      </c>
      <c r="B78" s="13" t="s">
        <v>318</v>
      </c>
      <c r="C78" s="12" t="s">
        <v>24</v>
      </c>
      <c r="D78" s="12" t="s">
        <v>325</v>
      </c>
      <c r="E78" s="12" t="s">
        <v>26</v>
      </c>
      <c r="F78" s="12" t="s">
        <v>326</v>
      </c>
      <c r="G78" s="12" t="s">
        <v>26</v>
      </c>
      <c r="H78" s="12" t="s">
        <v>174</v>
      </c>
      <c r="I78" s="14" t="s">
        <v>175</v>
      </c>
      <c r="J78" s="14">
        <v>288000</v>
      </c>
      <c r="K78" s="14">
        <v>288000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x14ac:dyDescent="0.25">
      <c r="A79" s="12" t="s">
        <v>327</v>
      </c>
      <c r="B79" s="13" t="s">
        <v>318</v>
      </c>
      <c r="C79" s="12" t="s">
        <v>24</v>
      </c>
      <c r="D79" s="12" t="s">
        <v>328</v>
      </c>
      <c r="E79" s="12" t="s">
        <v>26</v>
      </c>
      <c r="F79" s="12" t="s">
        <v>329</v>
      </c>
      <c r="G79" s="12" t="s">
        <v>26</v>
      </c>
      <c r="H79" s="12" t="s">
        <v>174</v>
      </c>
      <c r="I79" s="14" t="s">
        <v>175</v>
      </c>
      <c r="J79" s="14">
        <v>239040.04</v>
      </c>
      <c r="K79" s="14">
        <v>0</v>
      </c>
      <c r="L79" s="14">
        <v>206069</v>
      </c>
      <c r="M79" s="14">
        <v>32971.040000000001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x14ac:dyDescent="0.25">
      <c r="A80" s="12" t="s">
        <v>361</v>
      </c>
      <c r="B80" s="13" t="s">
        <v>355</v>
      </c>
      <c r="C80" s="12" t="s">
        <v>215</v>
      </c>
      <c r="D80" s="12" t="s">
        <v>26</v>
      </c>
      <c r="E80" s="12" t="s">
        <v>362</v>
      </c>
      <c r="F80" s="12" t="s">
        <v>26</v>
      </c>
      <c r="G80" s="12" t="s">
        <v>328</v>
      </c>
      <c r="H80" s="12" t="s">
        <v>174</v>
      </c>
      <c r="I80" s="14" t="s">
        <v>175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24728.28</v>
      </c>
      <c r="S80" s="12" t="s">
        <v>363</v>
      </c>
    </row>
    <row r="81" spans="1:19" x14ac:dyDescent="0.25">
      <c r="A81" s="12" t="s">
        <v>113</v>
      </c>
      <c r="B81" s="13" t="s">
        <v>103</v>
      </c>
      <c r="C81" s="12" t="s">
        <v>24</v>
      </c>
      <c r="D81" s="12" t="s">
        <v>114</v>
      </c>
      <c r="E81" s="12" t="s">
        <v>26</v>
      </c>
      <c r="F81" s="12" t="s">
        <v>115</v>
      </c>
      <c r="G81" s="12" t="s">
        <v>26</v>
      </c>
      <c r="H81" s="12" t="s">
        <v>116</v>
      </c>
      <c r="I81" s="14" t="s">
        <v>117</v>
      </c>
      <c r="J81" s="14">
        <v>3467500</v>
      </c>
      <c r="K81" s="14">
        <v>3467500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2" spans="1:19" x14ac:dyDescent="0.25">
      <c r="A82" s="12" t="s">
        <v>77</v>
      </c>
      <c r="B82" s="13" t="s">
        <v>52</v>
      </c>
      <c r="C82" s="12" t="s">
        <v>24</v>
      </c>
      <c r="D82" s="12" t="s">
        <v>78</v>
      </c>
      <c r="E82" s="12" t="s">
        <v>26</v>
      </c>
      <c r="F82" s="12" t="s">
        <v>79</v>
      </c>
      <c r="G82" s="12" t="s">
        <v>26</v>
      </c>
      <c r="H82" s="12" t="s">
        <v>80</v>
      </c>
      <c r="I82" s="14" t="s">
        <v>81</v>
      </c>
      <c r="J82" s="14">
        <v>21300000</v>
      </c>
      <c r="K82" s="14">
        <v>21300000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x14ac:dyDescent="0.25">
      <c r="A83" s="12" t="s">
        <v>179</v>
      </c>
      <c r="B83" s="13" t="s">
        <v>158</v>
      </c>
      <c r="C83" s="12" t="s">
        <v>24</v>
      </c>
      <c r="D83" s="12" t="s">
        <v>180</v>
      </c>
      <c r="E83" s="12" t="s">
        <v>26</v>
      </c>
      <c r="F83" s="12" t="s">
        <v>181</v>
      </c>
      <c r="G83" s="12" t="s">
        <v>26</v>
      </c>
      <c r="H83" s="12" t="s">
        <v>182</v>
      </c>
      <c r="I83" s="14" t="s">
        <v>183</v>
      </c>
      <c r="J83" s="14">
        <v>991588.61</v>
      </c>
      <c r="K83" s="14">
        <v>0</v>
      </c>
      <c r="L83" s="14">
        <v>854817.77</v>
      </c>
      <c r="M83" s="14">
        <v>136770.84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x14ac:dyDescent="0.25">
      <c r="A84" s="12" t="s">
        <v>288</v>
      </c>
      <c r="B84" s="13" t="s">
        <v>255</v>
      </c>
      <c r="C84" s="12" t="s">
        <v>215</v>
      </c>
      <c r="D84" s="12" t="s">
        <v>26</v>
      </c>
      <c r="E84" s="12" t="s">
        <v>289</v>
      </c>
      <c r="F84" s="12" t="s">
        <v>26</v>
      </c>
      <c r="G84" s="12" t="s">
        <v>180</v>
      </c>
      <c r="H84" s="12" t="s">
        <v>182</v>
      </c>
      <c r="I84" s="14" t="s">
        <v>183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102578.13</v>
      </c>
      <c r="S84" s="12" t="s">
        <v>290</v>
      </c>
    </row>
    <row r="85" spans="1:19" x14ac:dyDescent="0.25">
      <c r="A85" s="12" t="s">
        <v>22</v>
      </c>
      <c r="B85" s="13" t="s">
        <v>23</v>
      </c>
      <c r="C85" s="12" t="s">
        <v>24</v>
      </c>
      <c r="D85" s="12" t="s">
        <v>25</v>
      </c>
      <c r="E85" s="12" t="s">
        <v>26</v>
      </c>
      <c r="F85" s="12" t="s">
        <v>27</v>
      </c>
      <c r="G85" s="12" t="s">
        <v>26</v>
      </c>
      <c r="H85" s="12" t="s">
        <v>28</v>
      </c>
      <c r="I85" s="14" t="s">
        <v>29</v>
      </c>
      <c r="J85" s="14">
        <v>114662.2</v>
      </c>
      <c r="K85" s="14">
        <v>-0.04</v>
      </c>
      <c r="L85" s="14">
        <v>98846.720000000001</v>
      </c>
      <c r="M85" s="14">
        <v>15815.48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x14ac:dyDescent="0.25">
      <c r="A86" s="12" t="s">
        <v>239</v>
      </c>
      <c r="B86" s="13" t="s">
        <v>185</v>
      </c>
      <c r="C86" s="12" t="s">
        <v>215</v>
      </c>
      <c r="D86" s="12" t="s">
        <v>26</v>
      </c>
      <c r="E86" s="12" t="s">
        <v>240</v>
      </c>
      <c r="F86" s="12" t="s">
        <v>26</v>
      </c>
      <c r="G86" s="12" t="s">
        <v>25</v>
      </c>
      <c r="H86" s="12" t="s">
        <v>28</v>
      </c>
      <c r="I86" s="14" t="s">
        <v>29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11861.61</v>
      </c>
      <c r="S86" s="12" t="s">
        <v>241</v>
      </c>
    </row>
    <row r="87" spans="1:19" x14ac:dyDescent="0.25">
      <c r="A87" s="12" t="s">
        <v>126</v>
      </c>
      <c r="B87" s="13" t="s">
        <v>103</v>
      </c>
      <c r="C87" s="12" t="s">
        <v>24</v>
      </c>
      <c r="D87" s="12" t="s">
        <v>127</v>
      </c>
      <c r="E87" s="12" t="s">
        <v>26</v>
      </c>
      <c r="F87" s="12" t="s">
        <v>128</v>
      </c>
      <c r="G87" s="12" t="s">
        <v>26</v>
      </c>
      <c r="H87" s="12" t="s">
        <v>129</v>
      </c>
      <c r="I87" s="14" t="s">
        <v>130</v>
      </c>
      <c r="J87" s="14">
        <v>152006.39999999999</v>
      </c>
      <c r="K87" s="14">
        <v>0</v>
      </c>
      <c r="L87" s="14">
        <v>131040</v>
      </c>
      <c r="M87" s="14">
        <v>20966.400000000001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26</v>
      </c>
    </row>
    <row r="88" spans="1:19" x14ac:dyDescent="0.25">
      <c r="A88" s="12" t="s">
        <v>214</v>
      </c>
      <c r="B88" s="13" t="s">
        <v>185</v>
      </c>
      <c r="C88" s="12" t="s">
        <v>215</v>
      </c>
      <c r="D88" s="12" t="s">
        <v>26</v>
      </c>
      <c r="E88" s="12" t="s">
        <v>216</v>
      </c>
      <c r="F88" s="12" t="s">
        <v>26</v>
      </c>
      <c r="G88" s="12" t="s">
        <v>127</v>
      </c>
      <c r="H88" s="12" t="s">
        <v>129</v>
      </c>
      <c r="I88" s="14" t="s">
        <v>130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15724.8</v>
      </c>
      <c r="S88" s="12" t="s">
        <v>217</v>
      </c>
    </row>
    <row r="89" spans="1:19" x14ac:dyDescent="0.25">
      <c r="A89" s="12" t="s">
        <v>102</v>
      </c>
      <c r="B89" s="13" t="s">
        <v>103</v>
      </c>
      <c r="C89" s="12" t="s">
        <v>24</v>
      </c>
      <c r="D89" s="12" t="s">
        <v>104</v>
      </c>
      <c r="E89" s="12" t="s">
        <v>26</v>
      </c>
      <c r="F89" s="12" t="s">
        <v>105</v>
      </c>
      <c r="G89" s="12" t="s">
        <v>26</v>
      </c>
      <c r="H89" s="12" t="s">
        <v>106</v>
      </c>
      <c r="I89" s="14" t="s">
        <v>107</v>
      </c>
      <c r="J89" s="14">
        <v>826121.86</v>
      </c>
      <c r="K89" s="14">
        <v>303187.59999999998</v>
      </c>
      <c r="L89" s="14">
        <v>450805.4</v>
      </c>
      <c r="M89" s="14">
        <v>72128.86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26</v>
      </c>
    </row>
    <row r="90" spans="1:19" x14ac:dyDescent="0.25">
      <c r="A90" s="12" t="s">
        <v>245</v>
      </c>
      <c r="B90" s="13" t="s">
        <v>185</v>
      </c>
      <c r="C90" s="12" t="s">
        <v>215</v>
      </c>
      <c r="D90" s="12" t="s">
        <v>26</v>
      </c>
      <c r="E90" s="12" t="s">
        <v>246</v>
      </c>
      <c r="F90" s="12" t="s">
        <v>26</v>
      </c>
      <c r="G90" s="12" t="s">
        <v>104</v>
      </c>
      <c r="H90" s="12" t="s">
        <v>106</v>
      </c>
      <c r="I90" s="14" t="s">
        <v>107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54096.65</v>
      </c>
      <c r="S90" s="12" t="s">
        <v>247</v>
      </c>
    </row>
    <row r="91" spans="1:19" x14ac:dyDescent="0.25">
      <c r="A91" s="12" t="s">
        <v>118</v>
      </c>
      <c r="B91" s="13" t="s">
        <v>103</v>
      </c>
      <c r="C91" s="12" t="s">
        <v>24</v>
      </c>
      <c r="D91" s="12" t="s">
        <v>119</v>
      </c>
      <c r="E91" s="12" t="s">
        <v>26</v>
      </c>
      <c r="F91" s="12" t="s">
        <v>120</v>
      </c>
      <c r="G91" s="12" t="s">
        <v>26</v>
      </c>
      <c r="H91" s="12" t="s">
        <v>121</v>
      </c>
      <c r="I91" s="14" t="s">
        <v>122</v>
      </c>
      <c r="J91" s="14">
        <v>7920</v>
      </c>
      <c r="K91" s="14">
        <v>7920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26</v>
      </c>
    </row>
    <row r="92" spans="1:19" x14ac:dyDescent="0.25">
      <c r="A92" s="12" t="s">
        <v>123</v>
      </c>
      <c r="B92" s="13" t="s">
        <v>103</v>
      </c>
      <c r="C92" s="12" t="s">
        <v>24</v>
      </c>
      <c r="D92" s="12" t="s">
        <v>124</v>
      </c>
      <c r="E92" s="12" t="s">
        <v>26</v>
      </c>
      <c r="F92" s="12" t="s">
        <v>125</v>
      </c>
      <c r="G92" s="12" t="s">
        <v>26</v>
      </c>
      <c r="H92" s="12" t="s">
        <v>121</v>
      </c>
      <c r="I92" s="14" t="s">
        <v>122</v>
      </c>
      <c r="J92" s="14">
        <v>60480</v>
      </c>
      <c r="K92" s="14">
        <v>60480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26</v>
      </c>
    </row>
    <row r="93" spans="1:19" x14ac:dyDescent="0.25">
      <c r="A93" s="12" t="s">
        <v>321</v>
      </c>
      <c r="B93" s="13" t="s">
        <v>318</v>
      </c>
      <c r="C93" s="12" t="s">
        <v>24</v>
      </c>
      <c r="D93" s="12" t="s">
        <v>322</v>
      </c>
      <c r="E93" s="12" t="s">
        <v>26</v>
      </c>
      <c r="F93" s="12" t="s">
        <v>323</v>
      </c>
      <c r="G93" s="12" t="s">
        <v>26</v>
      </c>
      <c r="H93" s="12" t="s">
        <v>121</v>
      </c>
      <c r="I93" s="14" t="s">
        <v>122</v>
      </c>
      <c r="J93" s="14">
        <v>19485</v>
      </c>
      <c r="K93" s="14">
        <v>19485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2" t="s">
        <v>26</v>
      </c>
    </row>
    <row r="95" spans="1:19" x14ac:dyDescent="0.25">
      <c r="J95" s="7">
        <f>SUM(J8:J93)</f>
        <v>186557316.17000005</v>
      </c>
      <c r="K95" s="7">
        <f t="shared" ref="K95:R95" si="0">SUM(K8:K93)</f>
        <v>155064087.19</v>
      </c>
      <c r="L95" s="7">
        <f t="shared" si="0"/>
        <v>27149334.689999998</v>
      </c>
      <c r="M95" s="7">
        <f t="shared" si="0"/>
        <v>4343893.5900000017</v>
      </c>
      <c r="N95" s="7">
        <f t="shared" si="0"/>
        <v>0</v>
      </c>
      <c r="O95" s="7">
        <f t="shared" si="0"/>
        <v>0</v>
      </c>
      <c r="P95" s="7">
        <f t="shared" si="0"/>
        <v>0</v>
      </c>
      <c r="Q95" s="7">
        <f t="shared" si="0"/>
        <v>0</v>
      </c>
      <c r="R95" s="7">
        <f t="shared" si="0"/>
        <v>3263274.2999999993</v>
      </c>
    </row>
    <row r="97" spans="9:12" x14ac:dyDescent="0.25">
      <c r="J97" s="6" t="s">
        <v>370</v>
      </c>
    </row>
    <row r="99" spans="9:12" x14ac:dyDescent="0.25">
      <c r="J99" s="6" t="s">
        <v>371</v>
      </c>
      <c r="K99" s="6" t="s">
        <v>372</v>
      </c>
      <c r="L99" s="3" t="s">
        <v>373</v>
      </c>
    </row>
    <row r="101" spans="9:12" x14ac:dyDescent="0.25">
      <c r="I101" s="6" t="s">
        <v>374</v>
      </c>
      <c r="J101" s="6">
        <f>K95</f>
        <v>155064087.19</v>
      </c>
    </row>
    <row r="103" spans="9:12" x14ac:dyDescent="0.25">
      <c r="I103" s="6" t="s">
        <v>375</v>
      </c>
      <c r="J103" s="6">
        <f>L95</f>
        <v>27149334.689999998</v>
      </c>
      <c r="K103" s="6">
        <f>M95</f>
        <v>4343893.5900000017</v>
      </c>
    </row>
    <row r="105" spans="9:12" x14ac:dyDescent="0.25">
      <c r="I105" s="6" t="s">
        <v>376</v>
      </c>
      <c r="J105" s="6">
        <v>0</v>
      </c>
      <c r="K105" s="6">
        <v>0</v>
      </c>
      <c r="L105" s="3">
        <v>0</v>
      </c>
    </row>
    <row r="107" spans="9:12" x14ac:dyDescent="0.25">
      <c r="I107" s="6" t="s">
        <v>377</v>
      </c>
      <c r="J107" s="6">
        <v>0</v>
      </c>
      <c r="K107" s="6">
        <v>0</v>
      </c>
    </row>
    <row r="109" spans="9:12" x14ac:dyDescent="0.25">
      <c r="I109" s="6" t="s">
        <v>378</v>
      </c>
      <c r="J109" s="6">
        <f>J101+J103</f>
        <v>182213421.88</v>
      </c>
      <c r="K109" s="6">
        <f>K103</f>
        <v>4343893.5900000017</v>
      </c>
      <c r="L109" s="3">
        <v>0</v>
      </c>
    </row>
  </sheetData>
  <sortState ref="A8:S93">
    <sortCondition sortBy="cellColor" ref="I8:I93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09"/>
  <sheetViews>
    <sheetView topLeftCell="I55" workbookViewId="0">
      <selection activeCell="I95" sqref="I95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42578125" style="6" bestFit="1" customWidth="1"/>
    <col min="10" max="10" width="25.28515625" style="6" bestFit="1" customWidth="1"/>
    <col min="11" max="11" width="14.28515625" style="6" bestFit="1" customWidth="1"/>
    <col min="12" max="12" width="13.28515625" style="6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43" t="s">
        <v>1</v>
      </c>
      <c r="B3" s="43"/>
      <c r="C3" s="43"/>
      <c r="D3" s="43"/>
      <c r="E3" s="43"/>
      <c r="F3" s="43"/>
      <c r="G3" s="43"/>
      <c r="H3" s="43"/>
      <c r="I3" s="4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43" t="s">
        <v>379</v>
      </c>
      <c r="B4" s="43"/>
      <c r="C4" s="43"/>
      <c r="D4" s="43"/>
      <c r="E4" s="43"/>
      <c r="F4" s="43"/>
      <c r="G4" s="43"/>
      <c r="H4" s="43"/>
      <c r="I4" s="4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114662.2</v>
      </c>
      <c r="K8" s="14">
        <v>-0.04</v>
      </c>
      <c r="L8" s="14">
        <v>98846.720000000001</v>
      </c>
      <c r="M8" s="14">
        <v>15815.48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31</v>
      </c>
      <c r="C9" s="12" t="s">
        <v>24</v>
      </c>
      <c r="D9" s="12" t="s">
        <v>32</v>
      </c>
      <c r="E9" s="12" t="s">
        <v>26</v>
      </c>
      <c r="F9" s="12" t="s">
        <v>33</v>
      </c>
      <c r="G9" s="12" t="s">
        <v>26</v>
      </c>
      <c r="H9" s="12" t="s">
        <v>34</v>
      </c>
      <c r="I9" s="14" t="s">
        <v>35</v>
      </c>
      <c r="J9" s="14">
        <v>1340913.6000000001</v>
      </c>
      <c r="K9" s="14">
        <v>-0.04</v>
      </c>
      <c r="L9" s="14">
        <v>1155960</v>
      </c>
      <c r="M9" s="14">
        <v>184953.60000000001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36</v>
      </c>
      <c r="B10" s="13" t="s">
        <v>37</v>
      </c>
      <c r="C10" s="12" t="s">
        <v>24</v>
      </c>
      <c r="D10" s="12" t="s">
        <v>38</v>
      </c>
      <c r="E10" s="12" t="s">
        <v>26</v>
      </c>
      <c r="F10" s="12" t="s">
        <v>39</v>
      </c>
      <c r="G10" s="12" t="s">
        <v>26</v>
      </c>
      <c r="H10" s="12" t="s">
        <v>40</v>
      </c>
      <c r="I10" s="14" t="s">
        <v>41</v>
      </c>
      <c r="J10" s="14">
        <v>265323.32</v>
      </c>
      <c r="K10" s="14">
        <v>0</v>
      </c>
      <c r="L10" s="14">
        <v>228727</v>
      </c>
      <c r="M10" s="14">
        <v>36596.32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42</v>
      </c>
      <c r="B11" s="13" t="s">
        <v>37</v>
      </c>
      <c r="C11" s="12" t="s">
        <v>24</v>
      </c>
      <c r="D11" s="12" t="s">
        <v>43</v>
      </c>
      <c r="E11" s="12" t="s">
        <v>26</v>
      </c>
      <c r="F11" s="12" t="s">
        <v>44</v>
      </c>
      <c r="G11" s="12" t="s">
        <v>26</v>
      </c>
      <c r="H11" s="12" t="s">
        <v>40</v>
      </c>
      <c r="I11" s="14" t="s">
        <v>41</v>
      </c>
      <c r="J11" s="14">
        <v>410566.92</v>
      </c>
      <c r="K11" s="14">
        <v>0</v>
      </c>
      <c r="L11" s="14">
        <v>353937</v>
      </c>
      <c r="M11" s="14">
        <v>56629.919999999998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46</v>
      </c>
      <c r="C12" s="12" t="s">
        <v>24</v>
      </c>
      <c r="D12" s="12" t="s">
        <v>47</v>
      </c>
      <c r="E12" s="12" t="s">
        <v>26</v>
      </c>
      <c r="F12" s="12" t="s">
        <v>48</v>
      </c>
      <c r="G12" s="12" t="s">
        <v>26</v>
      </c>
      <c r="H12" s="12" t="s">
        <v>49</v>
      </c>
      <c r="I12" s="14" t="s">
        <v>50</v>
      </c>
      <c r="J12" s="14">
        <v>19420090</v>
      </c>
      <c r="K12" s="14">
        <v>19420090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51</v>
      </c>
      <c r="B13" s="13" t="s">
        <v>52</v>
      </c>
      <c r="C13" s="12" t="s">
        <v>24</v>
      </c>
      <c r="D13" s="12" t="s">
        <v>73</v>
      </c>
      <c r="E13" s="12" t="s">
        <v>26</v>
      </c>
      <c r="F13" s="12" t="s">
        <v>74</v>
      </c>
      <c r="G13" s="12" t="s">
        <v>26</v>
      </c>
      <c r="H13" s="12" t="s">
        <v>75</v>
      </c>
      <c r="I13" s="14" t="s">
        <v>76</v>
      </c>
      <c r="J13" s="14">
        <v>8067926.6399999997</v>
      </c>
      <c r="K13" s="14">
        <v>8067926.6399999997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57</v>
      </c>
      <c r="B14" s="13" t="s">
        <v>52</v>
      </c>
      <c r="C14" s="12" t="s">
        <v>24</v>
      </c>
      <c r="D14" s="12" t="s">
        <v>68</v>
      </c>
      <c r="E14" s="12" t="s">
        <v>26</v>
      </c>
      <c r="F14" s="12" t="s">
        <v>69</v>
      </c>
      <c r="G14" s="12" t="s">
        <v>26</v>
      </c>
      <c r="H14" s="12" t="s">
        <v>70</v>
      </c>
      <c r="I14" s="14" t="s">
        <v>71</v>
      </c>
      <c r="J14" s="14">
        <v>299952.48</v>
      </c>
      <c r="K14" s="14">
        <v>0</v>
      </c>
      <c r="L14" s="14">
        <v>258579.72</v>
      </c>
      <c r="M14" s="14">
        <v>41372.76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62</v>
      </c>
      <c r="B15" s="13" t="s">
        <v>52</v>
      </c>
      <c r="C15" s="12" t="s">
        <v>24</v>
      </c>
      <c r="D15" s="12" t="s">
        <v>53</v>
      </c>
      <c r="E15" s="12" t="s">
        <v>26</v>
      </c>
      <c r="F15" s="12" t="s">
        <v>54</v>
      </c>
      <c r="G15" s="12" t="s">
        <v>26</v>
      </c>
      <c r="H15" s="12" t="s">
        <v>55</v>
      </c>
      <c r="I15" s="14" t="s">
        <v>56</v>
      </c>
      <c r="J15" s="14">
        <v>1498595.13</v>
      </c>
      <c r="K15" s="14">
        <v>-0.19</v>
      </c>
      <c r="L15" s="14">
        <v>1291892.3500000001</v>
      </c>
      <c r="M15" s="14">
        <v>206702.78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67</v>
      </c>
      <c r="B16" s="13" t="s">
        <v>52</v>
      </c>
      <c r="C16" s="12" t="s">
        <v>24</v>
      </c>
      <c r="D16" s="12" t="s">
        <v>58</v>
      </c>
      <c r="E16" s="12" t="s">
        <v>26</v>
      </c>
      <c r="F16" s="12" t="s">
        <v>59</v>
      </c>
      <c r="G16" s="12" t="s">
        <v>26</v>
      </c>
      <c r="H16" s="12" t="s">
        <v>60</v>
      </c>
      <c r="I16" s="14" t="s">
        <v>61</v>
      </c>
      <c r="J16" s="14">
        <v>229680</v>
      </c>
      <c r="K16" s="14">
        <v>0</v>
      </c>
      <c r="L16" s="14">
        <v>198000</v>
      </c>
      <c r="M16" s="14">
        <v>31680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72</v>
      </c>
      <c r="B17" s="13" t="s">
        <v>52</v>
      </c>
      <c r="C17" s="12" t="s">
        <v>24</v>
      </c>
      <c r="D17" s="12" t="s">
        <v>63</v>
      </c>
      <c r="E17" s="12" t="s">
        <v>26</v>
      </c>
      <c r="F17" s="12" t="s">
        <v>64</v>
      </c>
      <c r="G17" s="12" t="s">
        <v>26</v>
      </c>
      <c r="H17" s="12" t="s">
        <v>65</v>
      </c>
      <c r="I17" s="14" t="s">
        <v>66</v>
      </c>
      <c r="J17" s="14">
        <v>584800</v>
      </c>
      <c r="K17" s="14">
        <v>584800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77</v>
      </c>
      <c r="B18" s="13" t="s">
        <v>52</v>
      </c>
      <c r="C18" s="12" t="s">
        <v>24</v>
      </c>
      <c r="D18" s="12" t="s">
        <v>98</v>
      </c>
      <c r="E18" s="12" t="s">
        <v>26</v>
      </c>
      <c r="F18" s="12" t="s">
        <v>99</v>
      </c>
      <c r="G18" s="12" t="s">
        <v>26</v>
      </c>
      <c r="H18" s="12" t="s">
        <v>100</v>
      </c>
      <c r="I18" s="14" t="s">
        <v>101</v>
      </c>
      <c r="J18" s="14">
        <v>16277196</v>
      </c>
      <c r="K18" s="14">
        <v>16277196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82</v>
      </c>
      <c r="B19" s="13" t="s">
        <v>52</v>
      </c>
      <c r="C19" s="12" t="s">
        <v>24</v>
      </c>
      <c r="D19" s="12" t="s">
        <v>83</v>
      </c>
      <c r="E19" s="12" t="s">
        <v>26</v>
      </c>
      <c r="F19" s="12" t="s">
        <v>84</v>
      </c>
      <c r="G19" s="12" t="s">
        <v>26</v>
      </c>
      <c r="H19" s="12" t="s">
        <v>85</v>
      </c>
      <c r="I19" s="14" t="s">
        <v>86</v>
      </c>
      <c r="J19" s="14">
        <v>119586.3</v>
      </c>
      <c r="K19" s="14">
        <v>-0.12</v>
      </c>
      <c r="L19" s="14">
        <v>103091.64</v>
      </c>
      <c r="M19" s="14">
        <v>16494.66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87</v>
      </c>
      <c r="B20" s="13" t="s">
        <v>52</v>
      </c>
      <c r="C20" s="12" t="s">
        <v>24</v>
      </c>
      <c r="D20" s="12" t="s">
        <v>93</v>
      </c>
      <c r="E20" s="12" t="s">
        <v>26</v>
      </c>
      <c r="F20" s="12" t="s">
        <v>94</v>
      </c>
      <c r="G20" s="12" t="s">
        <v>26</v>
      </c>
      <c r="H20" s="12" t="s">
        <v>95</v>
      </c>
      <c r="I20" s="14" t="s">
        <v>96</v>
      </c>
      <c r="J20" s="14">
        <v>542353.36</v>
      </c>
      <c r="K20" s="14">
        <v>0</v>
      </c>
      <c r="L20" s="14">
        <v>467546</v>
      </c>
      <c r="M20" s="14">
        <v>74807.360000000001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92</v>
      </c>
      <c r="B21" s="13" t="s">
        <v>52</v>
      </c>
      <c r="C21" s="12" t="s">
        <v>24</v>
      </c>
      <c r="D21" s="12" t="s">
        <v>88</v>
      </c>
      <c r="E21" s="12" t="s">
        <v>26</v>
      </c>
      <c r="F21" s="12" t="s">
        <v>89</v>
      </c>
      <c r="G21" s="12" t="s">
        <v>26</v>
      </c>
      <c r="H21" s="12" t="s">
        <v>90</v>
      </c>
      <c r="I21" s="14" t="s">
        <v>91</v>
      </c>
      <c r="J21" s="14">
        <v>325105.36</v>
      </c>
      <c r="K21" s="14">
        <v>0</v>
      </c>
      <c r="L21" s="14">
        <v>280263.24</v>
      </c>
      <c r="M21" s="14">
        <v>44842.12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97</v>
      </c>
      <c r="B22" s="13" t="s">
        <v>52</v>
      </c>
      <c r="C22" s="12" t="s">
        <v>24</v>
      </c>
      <c r="D22" s="12" t="s">
        <v>78</v>
      </c>
      <c r="E22" s="12" t="s">
        <v>26</v>
      </c>
      <c r="F22" s="12" t="s">
        <v>79</v>
      </c>
      <c r="G22" s="12" t="s">
        <v>26</v>
      </c>
      <c r="H22" s="12" t="s">
        <v>80</v>
      </c>
      <c r="I22" s="14" t="s">
        <v>81</v>
      </c>
      <c r="J22" s="14">
        <v>21300000</v>
      </c>
      <c r="K22" s="14">
        <v>21300000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102</v>
      </c>
      <c r="B23" s="13" t="s">
        <v>103</v>
      </c>
      <c r="C23" s="12" t="s">
        <v>24</v>
      </c>
      <c r="D23" s="12" t="s">
        <v>109</v>
      </c>
      <c r="E23" s="12" t="s">
        <v>26</v>
      </c>
      <c r="F23" s="12" t="s">
        <v>110</v>
      </c>
      <c r="G23" s="12" t="s">
        <v>26</v>
      </c>
      <c r="H23" s="12" t="s">
        <v>111</v>
      </c>
      <c r="I23" s="14" t="s">
        <v>112</v>
      </c>
      <c r="J23" s="14">
        <v>80000</v>
      </c>
      <c r="K23" s="14">
        <v>80000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108</v>
      </c>
      <c r="B24" s="13" t="s">
        <v>103</v>
      </c>
      <c r="C24" s="12" t="s">
        <v>24</v>
      </c>
      <c r="D24" s="12" t="s">
        <v>153</v>
      </c>
      <c r="E24" s="12" t="s">
        <v>26</v>
      </c>
      <c r="F24" s="12" t="s">
        <v>154</v>
      </c>
      <c r="G24" s="12" t="s">
        <v>26</v>
      </c>
      <c r="H24" s="12" t="s">
        <v>155</v>
      </c>
      <c r="I24" s="14" t="s">
        <v>156</v>
      </c>
      <c r="J24" s="14">
        <v>303955.45</v>
      </c>
      <c r="K24" s="14">
        <v>141758.64000000001</v>
      </c>
      <c r="L24" s="14">
        <v>139824.84</v>
      </c>
      <c r="M24" s="14">
        <v>22371.97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113</v>
      </c>
      <c r="B25" s="13" t="s">
        <v>103</v>
      </c>
      <c r="C25" s="12" t="s">
        <v>24</v>
      </c>
      <c r="D25" s="12" t="s">
        <v>142</v>
      </c>
      <c r="E25" s="12" t="s">
        <v>26</v>
      </c>
      <c r="F25" s="12" t="s">
        <v>143</v>
      </c>
      <c r="G25" s="12" t="s">
        <v>26</v>
      </c>
      <c r="H25" s="12" t="s">
        <v>144</v>
      </c>
      <c r="I25" s="14" t="s">
        <v>145</v>
      </c>
      <c r="J25" s="14">
        <v>83070</v>
      </c>
      <c r="K25" s="14">
        <v>83070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118</v>
      </c>
      <c r="B26" s="13" t="s">
        <v>103</v>
      </c>
      <c r="C26" s="12" t="s">
        <v>24</v>
      </c>
      <c r="D26" s="12" t="s">
        <v>137</v>
      </c>
      <c r="E26" s="12" t="s">
        <v>26</v>
      </c>
      <c r="F26" s="12" t="s">
        <v>138</v>
      </c>
      <c r="G26" s="12" t="s">
        <v>26</v>
      </c>
      <c r="H26" s="12" t="s">
        <v>139</v>
      </c>
      <c r="I26" s="14" t="s">
        <v>140</v>
      </c>
      <c r="J26" s="14">
        <v>693821.39</v>
      </c>
      <c r="K26" s="14">
        <v>-0.03</v>
      </c>
      <c r="L26" s="14">
        <v>598121.89</v>
      </c>
      <c r="M26" s="14">
        <v>95699.5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123</v>
      </c>
      <c r="B27" s="13" t="s">
        <v>103</v>
      </c>
      <c r="C27" s="12" t="s">
        <v>24</v>
      </c>
      <c r="D27" s="12" t="s">
        <v>132</v>
      </c>
      <c r="E27" s="12" t="s">
        <v>26</v>
      </c>
      <c r="F27" s="12" t="s">
        <v>133</v>
      </c>
      <c r="G27" s="12" t="s">
        <v>26</v>
      </c>
      <c r="H27" s="12" t="s">
        <v>134</v>
      </c>
      <c r="I27" s="14" t="s">
        <v>135</v>
      </c>
      <c r="J27" s="14">
        <v>1572496</v>
      </c>
      <c r="K27" s="14">
        <v>0</v>
      </c>
      <c r="L27" s="14">
        <v>1355600</v>
      </c>
      <c r="M27" s="14">
        <v>216896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126</v>
      </c>
      <c r="B28" s="13" t="s">
        <v>103</v>
      </c>
      <c r="C28" s="12" t="s">
        <v>24</v>
      </c>
      <c r="D28" s="12" t="s">
        <v>147</v>
      </c>
      <c r="E28" s="12" t="s">
        <v>26</v>
      </c>
      <c r="F28" s="12" t="s">
        <v>148</v>
      </c>
      <c r="G28" s="12" t="s">
        <v>26</v>
      </c>
      <c r="H28" s="12" t="s">
        <v>85</v>
      </c>
      <c r="I28" s="14" t="s">
        <v>86</v>
      </c>
      <c r="J28" s="14">
        <v>84714.34</v>
      </c>
      <c r="K28" s="14">
        <v>0</v>
      </c>
      <c r="L28" s="14">
        <v>73029.600000000006</v>
      </c>
      <c r="M28" s="14">
        <v>11684.74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131</v>
      </c>
      <c r="B29" s="13" t="s">
        <v>103</v>
      </c>
      <c r="C29" s="12" t="s">
        <v>24</v>
      </c>
      <c r="D29" s="12" t="s">
        <v>150</v>
      </c>
      <c r="E29" s="12" t="s">
        <v>26</v>
      </c>
      <c r="F29" s="12" t="s">
        <v>151</v>
      </c>
      <c r="G29" s="12" t="s">
        <v>26</v>
      </c>
      <c r="H29" s="12" t="s">
        <v>95</v>
      </c>
      <c r="I29" s="14" t="s">
        <v>96</v>
      </c>
      <c r="J29" s="14">
        <v>765600</v>
      </c>
      <c r="K29" s="14">
        <v>0</v>
      </c>
      <c r="L29" s="14">
        <v>660000</v>
      </c>
      <c r="M29" s="14">
        <v>105600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136</v>
      </c>
      <c r="B30" s="13" t="s">
        <v>103</v>
      </c>
      <c r="C30" s="12" t="s">
        <v>24</v>
      </c>
      <c r="D30" s="12" t="s">
        <v>114</v>
      </c>
      <c r="E30" s="12" t="s">
        <v>26</v>
      </c>
      <c r="F30" s="12" t="s">
        <v>115</v>
      </c>
      <c r="G30" s="12" t="s">
        <v>26</v>
      </c>
      <c r="H30" s="12" t="s">
        <v>116</v>
      </c>
      <c r="I30" s="14" t="s">
        <v>117</v>
      </c>
      <c r="J30" s="14">
        <v>3467500</v>
      </c>
      <c r="K30" s="14">
        <v>3467500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141</v>
      </c>
      <c r="B31" s="13" t="s">
        <v>103</v>
      </c>
      <c r="C31" s="12" t="s">
        <v>24</v>
      </c>
      <c r="D31" s="12" t="s">
        <v>127</v>
      </c>
      <c r="E31" s="12" t="s">
        <v>26</v>
      </c>
      <c r="F31" s="12" t="s">
        <v>128</v>
      </c>
      <c r="G31" s="12" t="s">
        <v>26</v>
      </c>
      <c r="H31" s="12" t="s">
        <v>129</v>
      </c>
      <c r="I31" s="14" t="s">
        <v>130</v>
      </c>
      <c r="J31" s="14">
        <v>152006.39999999999</v>
      </c>
      <c r="K31" s="14">
        <v>0</v>
      </c>
      <c r="L31" s="14">
        <v>131040</v>
      </c>
      <c r="M31" s="14">
        <v>20966.400000000001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146</v>
      </c>
      <c r="B32" s="13" t="s">
        <v>103</v>
      </c>
      <c r="C32" s="12" t="s">
        <v>24</v>
      </c>
      <c r="D32" s="12" t="s">
        <v>104</v>
      </c>
      <c r="E32" s="12" t="s">
        <v>26</v>
      </c>
      <c r="F32" s="12" t="s">
        <v>105</v>
      </c>
      <c r="G32" s="12" t="s">
        <v>26</v>
      </c>
      <c r="H32" s="12" t="s">
        <v>106</v>
      </c>
      <c r="I32" s="14" t="s">
        <v>107</v>
      </c>
      <c r="J32" s="14">
        <v>826121.86</v>
      </c>
      <c r="K32" s="14">
        <v>303187.59999999998</v>
      </c>
      <c r="L32" s="14">
        <v>450805.4</v>
      </c>
      <c r="M32" s="14">
        <v>72128.86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149</v>
      </c>
      <c r="B33" s="13" t="s">
        <v>103</v>
      </c>
      <c r="C33" s="12" t="s">
        <v>24</v>
      </c>
      <c r="D33" s="12" t="s">
        <v>119</v>
      </c>
      <c r="E33" s="12" t="s">
        <v>26</v>
      </c>
      <c r="F33" s="12" t="s">
        <v>120</v>
      </c>
      <c r="G33" s="12" t="s">
        <v>26</v>
      </c>
      <c r="H33" s="12" t="s">
        <v>121</v>
      </c>
      <c r="I33" s="14" t="s">
        <v>122</v>
      </c>
      <c r="J33" s="14">
        <v>7920</v>
      </c>
      <c r="K33" s="14">
        <v>7920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152</v>
      </c>
      <c r="B34" s="13" t="s">
        <v>103</v>
      </c>
      <c r="C34" s="12" t="s">
        <v>24</v>
      </c>
      <c r="D34" s="12" t="s">
        <v>124</v>
      </c>
      <c r="E34" s="12" t="s">
        <v>26</v>
      </c>
      <c r="F34" s="12" t="s">
        <v>125</v>
      </c>
      <c r="G34" s="12" t="s">
        <v>26</v>
      </c>
      <c r="H34" s="12" t="s">
        <v>121</v>
      </c>
      <c r="I34" s="14" t="s">
        <v>122</v>
      </c>
      <c r="J34" s="14">
        <v>60480</v>
      </c>
      <c r="K34" s="14">
        <v>60480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157</v>
      </c>
      <c r="B35" s="13" t="s">
        <v>158</v>
      </c>
      <c r="C35" s="12" t="s">
        <v>24</v>
      </c>
      <c r="D35" s="12" t="s">
        <v>164</v>
      </c>
      <c r="E35" s="12" t="s">
        <v>26</v>
      </c>
      <c r="F35" s="12" t="s">
        <v>165</v>
      </c>
      <c r="G35" s="12" t="s">
        <v>26</v>
      </c>
      <c r="H35" s="12" t="s">
        <v>166</v>
      </c>
      <c r="I35" s="14" t="s">
        <v>167</v>
      </c>
      <c r="J35" s="14">
        <v>41446397</v>
      </c>
      <c r="K35" s="14">
        <v>41446397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163</v>
      </c>
      <c r="B36" s="13" t="s">
        <v>158</v>
      </c>
      <c r="C36" s="12" t="s">
        <v>24</v>
      </c>
      <c r="D36" s="12" t="s">
        <v>159</v>
      </c>
      <c r="E36" s="12" t="s">
        <v>26</v>
      </c>
      <c r="F36" s="12" t="s">
        <v>160</v>
      </c>
      <c r="G36" s="12" t="s">
        <v>26</v>
      </c>
      <c r="H36" s="12" t="s">
        <v>161</v>
      </c>
      <c r="I36" s="14" t="s">
        <v>162</v>
      </c>
      <c r="J36" s="14">
        <v>100000</v>
      </c>
      <c r="K36" s="14">
        <v>100000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168</v>
      </c>
      <c r="B37" s="13" t="s">
        <v>158</v>
      </c>
      <c r="C37" s="12" t="s">
        <v>24</v>
      </c>
      <c r="D37" s="12" t="s">
        <v>169</v>
      </c>
      <c r="E37" s="12" t="s">
        <v>26</v>
      </c>
      <c r="F37" s="12" t="s">
        <v>170</v>
      </c>
      <c r="G37" s="12" t="s">
        <v>26</v>
      </c>
      <c r="H37" s="12" t="s">
        <v>60</v>
      </c>
      <c r="I37" s="14" t="s">
        <v>61</v>
      </c>
      <c r="J37" s="14">
        <v>112288</v>
      </c>
      <c r="K37" s="14">
        <v>0</v>
      </c>
      <c r="L37" s="14">
        <v>96800</v>
      </c>
      <c r="M37" s="14">
        <v>15488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171</v>
      </c>
      <c r="B38" s="13" t="s">
        <v>158</v>
      </c>
      <c r="C38" s="12" t="s">
        <v>24</v>
      </c>
      <c r="D38" s="12" t="s">
        <v>172</v>
      </c>
      <c r="E38" s="12" t="s">
        <v>26</v>
      </c>
      <c r="F38" s="12" t="s">
        <v>173</v>
      </c>
      <c r="G38" s="12" t="s">
        <v>26</v>
      </c>
      <c r="H38" s="12" t="s">
        <v>174</v>
      </c>
      <c r="I38" s="14" t="s">
        <v>175</v>
      </c>
      <c r="J38" s="14">
        <v>146370.01</v>
      </c>
      <c r="K38" s="14">
        <v>-0.15</v>
      </c>
      <c r="L38" s="14">
        <v>126181.05</v>
      </c>
      <c r="M38" s="14">
        <v>20188.96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176</v>
      </c>
      <c r="B39" s="13" t="s">
        <v>158</v>
      </c>
      <c r="C39" s="12" t="s">
        <v>24</v>
      </c>
      <c r="D39" s="12" t="s">
        <v>177</v>
      </c>
      <c r="E39" s="12" t="s">
        <v>26</v>
      </c>
      <c r="F39" s="12" t="s">
        <v>178</v>
      </c>
      <c r="G39" s="12" t="s">
        <v>26</v>
      </c>
      <c r="H39" s="12" t="s">
        <v>174</v>
      </c>
      <c r="I39" s="14" t="s">
        <v>175</v>
      </c>
      <c r="J39" s="14">
        <v>480000</v>
      </c>
      <c r="K39" s="14">
        <v>480000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179</v>
      </c>
      <c r="B40" s="13" t="s">
        <v>158</v>
      </c>
      <c r="C40" s="12" t="s">
        <v>24</v>
      </c>
      <c r="D40" s="12" t="s">
        <v>180</v>
      </c>
      <c r="E40" s="12" t="s">
        <v>26</v>
      </c>
      <c r="F40" s="12" t="s">
        <v>181</v>
      </c>
      <c r="G40" s="12" t="s">
        <v>26</v>
      </c>
      <c r="H40" s="12" t="s">
        <v>182</v>
      </c>
      <c r="I40" s="14" t="s">
        <v>183</v>
      </c>
      <c r="J40" s="14">
        <v>991588.61</v>
      </c>
      <c r="K40" s="14">
        <v>0</v>
      </c>
      <c r="L40" s="14">
        <v>854817.77</v>
      </c>
      <c r="M40" s="14">
        <v>136770.84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184</v>
      </c>
      <c r="B41" s="13" t="s">
        <v>185</v>
      </c>
      <c r="C41" s="12" t="s">
        <v>215</v>
      </c>
      <c r="D41" s="12" t="s">
        <v>26</v>
      </c>
      <c r="E41" s="12" t="s">
        <v>249</v>
      </c>
      <c r="F41" s="12" t="s">
        <v>26</v>
      </c>
      <c r="G41" s="12" t="s">
        <v>38</v>
      </c>
      <c r="H41" s="12" t="s">
        <v>40</v>
      </c>
      <c r="I41" s="14" t="s">
        <v>41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27447.239999999998</v>
      </c>
      <c r="S41" s="12" t="s">
        <v>250</v>
      </c>
    </row>
    <row r="42" spans="1:19" x14ac:dyDescent="0.25">
      <c r="A42" s="12" t="s">
        <v>190</v>
      </c>
      <c r="B42" s="13" t="s">
        <v>185</v>
      </c>
      <c r="C42" s="12" t="s">
        <v>215</v>
      </c>
      <c r="D42" s="12" t="s">
        <v>26</v>
      </c>
      <c r="E42" s="12" t="s">
        <v>252</v>
      </c>
      <c r="F42" s="12" t="s">
        <v>26</v>
      </c>
      <c r="G42" s="12" t="s">
        <v>43</v>
      </c>
      <c r="H42" s="12" t="s">
        <v>40</v>
      </c>
      <c r="I42" s="14" t="s">
        <v>41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42472.44</v>
      </c>
      <c r="S42" s="12" t="s">
        <v>253</v>
      </c>
    </row>
    <row r="43" spans="1:19" x14ac:dyDescent="0.25">
      <c r="A43" s="12" t="s">
        <v>195</v>
      </c>
      <c r="B43" s="13" t="s">
        <v>185</v>
      </c>
      <c r="C43" s="12" t="s">
        <v>215</v>
      </c>
      <c r="D43" s="12" t="s">
        <v>26</v>
      </c>
      <c r="E43" s="12" t="s">
        <v>216</v>
      </c>
      <c r="F43" s="12" t="s">
        <v>26</v>
      </c>
      <c r="G43" s="12" t="s">
        <v>127</v>
      </c>
      <c r="H43" s="12" t="s">
        <v>129</v>
      </c>
      <c r="I43" s="14" t="s">
        <v>130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15724.8</v>
      </c>
      <c r="S43" s="12" t="s">
        <v>217</v>
      </c>
    </row>
    <row r="44" spans="1:19" x14ac:dyDescent="0.25">
      <c r="A44" s="12" t="s">
        <v>198</v>
      </c>
      <c r="B44" s="13" t="s">
        <v>185</v>
      </c>
      <c r="C44" s="12" t="s">
        <v>215</v>
      </c>
      <c r="D44" s="12" t="s">
        <v>26</v>
      </c>
      <c r="E44" s="12" t="s">
        <v>219</v>
      </c>
      <c r="F44" s="12" t="s">
        <v>26</v>
      </c>
      <c r="G44" s="12" t="s">
        <v>172</v>
      </c>
      <c r="H44" s="12" t="s">
        <v>174</v>
      </c>
      <c r="I44" s="14" t="s">
        <v>175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15141.72</v>
      </c>
      <c r="S44" s="12" t="s">
        <v>220</v>
      </c>
    </row>
    <row r="45" spans="1:19" x14ac:dyDescent="0.25">
      <c r="A45" s="12" t="s">
        <v>203</v>
      </c>
      <c r="B45" s="13" t="s">
        <v>185</v>
      </c>
      <c r="C45" s="12" t="s">
        <v>215</v>
      </c>
      <c r="D45" s="12" t="s">
        <v>26</v>
      </c>
      <c r="E45" s="12" t="s">
        <v>222</v>
      </c>
      <c r="F45" s="12" t="s">
        <v>26</v>
      </c>
      <c r="G45" s="12" t="s">
        <v>169</v>
      </c>
      <c r="H45" s="12" t="s">
        <v>60</v>
      </c>
      <c r="I45" s="14" t="s">
        <v>61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11616</v>
      </c>
      <c r="S45" s="12" t="s">
        <v>223</v>
      </c>
    </row>
    <row r="46" spans="1:19" x14ac:dyDescent="0.25">
      <c r="A46" s="12" t="s">
        <v>208</v>
      </c>
      <c r="B46" s="13" t="s">
        <v>185</v>
      </c>
      <c r="C46" s="12" t="s">
        <v>215</v>
      </c>
      <c r="D46" s="12" t="s">
        <v>26</v>
      </c>
      <c r="E46" s="12" t="s">
        <v>225</v>
      </c>
      <c r="F46" s="12" t="s">
        <v>26</v>
      </c>
      <c r="G46" s="12" t="s">
        <v>58</v>
      </c>
      <c r="H46" s="12" t="s">
        <v>60</v>
      </c>
      <c r="I46" s="14" t="s">
        <v>61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23760</v>
      </c>
      <c r="S46" s="12" t="s">
        <v>226</v>
      </c>
    </row>
    <row r="47" spans="1:19" x14ac:dyDescent="0.25">
      <c r="A47" s="12" t="s">
        <v>211</v>
      </c>
      <c r="B47" s="13" t="s">
        <v>185</v>
      </c>
      <c r="C47" s="12" t="s">
        <v>215</v>
      </c>
      <c r="D47" s="12" t="s">
        <v>26</v>
      </c>
      <c r="E47" s="12" t="s">
        <v>228</v>
      </c>
      <c r="F47" s="12" t="s">
        <v>26</v>
      </c>
      <c r="G47" s="12" t="s">
        <v>93</v>
      </c>
      <c r="H47" s="12" t="s">
        <v>95</v>
      </c>
      <c r="I47" s="14" t="s">
        <v>96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56105.52</v>
      </c>
      <c r="S47" s="12" t="s">
        <v>229</v>
      </c>
    </row>
    <row r="48" spans="1:19" x14ac:dyDescent="0.25">
      <c r="A48" s="12" t="s">
        <v>214</v>
      </c>
      <c r="B48" s="13" t="s">
        <v>185</v>
      </c>
      <c r="C48" s="12" t="s">
        <v>215</v>
      </c>
      <c r="D48" s="12" t="s">
        <v>26</v>
      </c>
      <c r="E48" s="12" t="s">
        <v>231</v>
      </c>
      <c r="F48" s="12" t="s">
        <v>26</v>
      </c>
      <c r="G48" s="12" t="s">
        <v>88</v>
      </c>
      <c r="H48" s="12" t="s">
        <v>90</v>
      </c>
      <c r="I48" s="14" t="s">
        <v>91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33631.589999999997</v>
      </c>
      <c r="S48" s="12" t="s">
        <v>232</v>
      </c>
    </row>
    <row r="49" spans="1:19" x14ac:dyDescent="0.25">
      <c r="A49" s="12" t="s">
        <v>218</v>
      </c>
      <c r="B49" s="13" t="s">
        <v>185</v>
      </c>
      <c r="C49" s="12" t="s">
        <v>215</v>
      </c>
      <c r="D49" s="12" t="s">
        <v>26</v>
      </c>
      <c r="E49" s="12" t="s">
        <v>234</v>
      </c>
      <c r="F49" s="12" t="s">
        <v>26</v>
      </c>
      <c r="G49" s="12" t="s">
        <v>83</v>
      </c>
      <c r="H49" s="12" t="s">
        <v>85</v>
      </c>
      <c r="I49" s="14" t="s">
        <v>86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12371</v>
      </c>
      <c r="S49" s="12" t="s">
        <v>235</v>
      </c>
    </row>
    <row r="50" spans="1:19" x14ac:dyDescent="0.25">
      <c r="A50" s="12" t="s">
        <v>221</v>
      </c>
      <c r="B50" s="13" t="s">
        <v>185</v>
      </c>
      <c r="C50" s="12" t="s">
        <v>215</v>
      </c>
      <c r="D50" s="12" t="s">
        <v>26</v>
      </c>
      <c r="E50" s="12" t="s">
        <v>237</v>
      </c>
      <c r="F50" s="12" t="s">
        <v>26</v>
      </c>
      <c r="G50" s="12" t="s">
        <v>68</v>
      </c>
      <c r="H50" s="12" t="s">
        <v>70</v>
      </c>
      <c r="I50" s="14" t="s">
        <v>71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31029.57</v>
      </c>
      <c r="S50" s="12" t="s">
        <v>238</v>
      </c>
    </row>
    <row r="51" spans="1:19" x14ac:dyDescent="0.25">
      <c r="A51" s="12" t="s">
        <v>224</v>
      </c>
      <c r="B51" s="13" t="s">
        <v>185</v>
      </c>
      <c r="C51" s="12" t="s">
        <v>215</v>
      </c>
      <c r="D51" s="12" t="s">
        <v>26</v>
      </c>
      <c r="E51" s="12" t="s">
        <v>240</v>
      </c>
      <c r="F51" s="12" t="s">
        <v>26</v>
      </c>
      <c r="G51" s="12" t="s">
        <v>25</v>
      </c>
      <c r="H51" s="12" t="s">
        <v>28</v>
      </c>
      <c r="I51" s="14" t="s">
        <v>29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11861.61</v>
      </c>
      <c r="S51" s="12" t="s">
        <v>241</v>
      </c>
    </row>
    <row r="52" spans="1:19" x14ac:dyDescent="0.25">
      <c r="A52" s="12" t="s">
        <v>227</v>
      </c>
      <c r="B52" s="13" t="s">
        <v>185</v>
      </c>
      <c r="C52" s="12" t="s">
        <v>215</v>
      </c>
      <c r="D52" s="12" t="s">
        <v>26</v>
      </c>
      <c r="E52" s="12" t="s">
        <v>243</v>
      </c>
      <c r="F52" s="12" t="s">
        <v>26</v>
      </c>
      <c r="G52" s="12" t="s">
        <v>53</v>
      </c>
      <c r="H52" s="12" t="s">
        <v>55</v>
      </c>
      <c r="I52" s="14" t="s">
        <v>56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155027.09</v>
      </c>
      <c r="S52" s="12" t="s">
        <v>244</v>
      </c>
    </row>
    <row r="53" spans="1:19" x14ac:dyDescent="0.25">
      <c r="A53" s="12" t="s">
        <v>230</v>
      </c>
      <c r="B53" s="13" t="s">
        <v>185</v>
      </c>
      <c r="C53" s="12" t="s">
        <v>215</v>
      </c>
      <c r="D53" s="12" t="s">
        <v>26</v>
      </c>
      <c r="E53" s="12" t="s">
        <v>246</v>
      </c>
      <c r="F53" s="12" t="s">
        <v>26</v>
      </c>
      <c r="G53" s="12" t="s">
        <v>104</v>
      </c>
      <c r="H53" s="12" t="s">
        <v>106</v>
      </c>
      <c r="I53" s="14" t="s">
        <v>107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54096.65</v>
      </c>
      <c r="S53" s="12" t="s">
        <v>247</v>
      </c>
    </row>
    <row r="54" spans="1:19" x14ac:dyDescent="0.25">
      <c r="A54" s="12" t="s">
        <v>233</v>
      </c>
      <c r="B54" s="13" t="s">
        <v>185</v>
      </c>
      <c r="C54" s="12" t="s">
        <v>24</v>
      </c>
      <c r="D54" s="12" t="s">
        <v>191</v>
      </c>
      <c r="E54" s="12" t="s">
        <v>26</v>
      </c>
      <c r="F54" s="12" t="s">
        <v>192</v>
      </c>
      <c r="G54" s="12" t="s">
        <v>26</v>
      </c>
      <c r="H54" s="12" t="s">
        <v>193</v>
      </c>
      <c r="I54" s="14" t="s">
        <v>194</v>
      </c>
      <c r="J54" s="14">
        <v>200000</v>
      </c>
      <c r="K54" s="14">
        <v>200000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236</v>
      </c>
      <c r="B55" s="13" t="s">
        <v>185</v>
      </c>
      <c r="C55" s="12" t="s">
        <v>24</v>
      </c>
      <c r="D55" s="12" t="s">
        <v>199</v>
      </c>
      <c r="E55" s="12" t="s">
        <v>26</v>
      </c>
      <c r="F55" s="12" t="s">
        <v>200</v>
      </c>
      <c r="G55" s="12" t="s">
        <v>26</v>
      </c>
      <c r="H55" s="12" t="s">
        <v>201</v>
      </c>
      <c r="I55" s="14" t="s">
        <v>202</v>
      </c>
      <c r="J55" s="14">
        <v>1718849.65</v>
      </c>
      <c r="K55" s="14">
        <v>-0.1</v>
      </c>
      <c r="L55" s="14">
        <v>1481766.94</v>
      </c>
      <c r="M55" s="14">
        <v>237082.71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239</v>
      </c>
      <c r="B56" s="13" t="s">
        <v>185</v>
      </c>
      <c r="C56" s="12" t="s">
        <v>24</v>
      </c>
      <c r="D56" s="12" t="s">
        <v>209</v>
      </c>
      <c r="E56" s="12" t="s">
        <v>26</v>
      </c>
      <c r="F56" s="12" t="s">
        <v>210</v>
      </c>
      <c r="G56" s="12" t="s">
        <v>26</v>
      </c>
      <c r="H56" s="12" t="s">
        <v>55</v>
      </c>
      <c r="I56" s="14" t="s">
        <v>56</v>
      </c>
      <c r="J56" s="14">
        <v>1410874.8</v>
      </c>
      <c r="K56" s="14">
        <v>503534.61</v>
      </c>
      <c r="L56" s="14">
        <v>782189.79</v>
      </c>
      <c r="M56" s="14">
        <v>125150.39999999999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242</v>
      </c>
      <c r="B57" s="13" t="s">
        <v>185</v>
      </c>
      <c r="C57" s="12" t="s">
        <v>24</v>
      </c>
      <c r="D57" s="12" t="s">
        <v>212</v>
      </c>
      <c r="E57" s="12" t="s">
        <v>26</v>
      </c>
      <c r="F57" s="12" t="s">
        <v>213</v>
      </c>
      <c r="G57" s="12" t="s">
        <v>26</v>
      </c>
      <c r="H57" s="12" t="s">
        <v>55</v>
      </c>
      <c r="I57" s="14" t="s">
        <v>56</v>
      </c>
      <c r="J57" s="14">
        <v>503534.4</v>
      </c>
      <c r="K57" s="14">
        <v>503534.4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245</v>
      </c>
      <c r="B58" s="13" t="s">
        <v>185</v>
      </c>
      <c r="C58" s="12" t="s">
        <v>24</v>
      </c>
      <c r="D58" s="12" t="s">
        <v>196</v>
      </c>
      <c r="E58" s="12" t="s">
        <v>26</v>
      </c>
      <c r="F58" s="12" t="s">
        <v>197</v>
      </c>
      <c r="G58" s="12" t="s">
        <v>26</v>
      </c>
      <c r="H58" s="12" t="s">
        <v>60</v>
      </c>
      <c r="I58" s="14" t="s">
        <v>61</v>
      </c>
      <c r="J58" s="14">
        <v>390456</v>
      </c>
      <c r="K58" s="14">
        <v>0</v>
      </c>
      <c r="L58" s="14">
        <v>336600</v>
      </c>
      <c r="M58" s="14">
        <v>53856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248</v>
      </c>
      <c r="B59" s="13" t="s">
        <v>185</v>
      </c>
      <c r="C59" s="12" t="s">
        <v>24</v>
      </c>
      <c r="D59" s="12" t="s">
        <v>204</v>
      </c>
      <c r="E59" s="12" t="s">
        <v>26</v>
      </c>
      <c r="F59" s="12" t="s">
        <v>205</v>
      </c>
      <c r="G59" s="12" t="s">
        <v>26</v>
      </c>
      <c r="H59" s="12" t="s">
        <v>206</v>
      </c>
      <c r="I59" s="14" t="s">
        <v>207</v>
      </c>
      <c r="J59" s="14">
        <v>406000</v>
      </c>
      <c r="K59" s="14">
        <v>0</v>
      </c>
      <c r="L59" s="14">
        <v>350000</v>
      </c>
      <c r="M59" s="14">
        <v>56000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251</v>
      </c>
      <c r="B60" s="13" t="s">
        <v>185</v>
      </c>
      <c r="C60" s="12" t="s">
        <v>24</v>
      </c>
      <c r="D60" s="12" t="s">
        <v>186</v>
      </c>
      <c r="E60" s="12" t="s">
        <v>26</v>
      </c>
      <c r="F60" s="12" t="s">
        <v>187</v>
      </c>
      <c r="G60" s="12" t="s">
        <v>26</v>
      </c>
      <c r="H60" s="12" t="s">
        <v>188</v>
      </c>
      <c r="I60" s="14" t="s">
        <v>189</v>
      </c>
      <c r="J60" s="14">
        <v>150000</v>
      </c>
      <c r="K60" s="14">
        <v>150000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254</v>
      </c>
      <c r="B61" s="13" t="s">
        <v>255</v>
      </c>
      <c r="C61" s="12" t="s">
        <v>215</v>
      </c>
      <c r="D61" s="12" t="s">
        <v>26</v>
      </c>
      <c r="E61" s="12" t="s">
        <v>280</v>
      </c>
      <c r="F61" s="12" t="s">
        <v>26</v>
      </c>
      <c r="G61" s="12" t="s">
        <v>132</v>
      </c>
      <c r="H61" s="12" t="s">
        <v>134</v>
      </c>
      <c r="I61" s="14" t="s">
        <v>135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162672</v>
      </c>
      <c r="S61" s="12" t="s">
        <v>281</v>
      </c>
    </row>
    <row r="62" spans="1:19" x14ac:dyDescent="0.25">
      <c r="A62" s="12" t="s">
        <v>258</v>
      </c>
      <c r="B62" s="13" t="s">
        <v>255</v>
      </c>
      <c r="C62" s="12" t="s">
        <v>215</v>
      </c>
      <c r="D62" s="12" t="s">
        <v>26</v>
      </c>
      <c r="E62" s="12" t="s">
        <v>283</v>
      </c>
      <c r="F62" s="12" t="s">
        <v>26</v>
      </c>
      <c r="G62" s="12" t="s">
        <v>32</v>
      </c>
      <c r="H62" s="12" t="s">
        <v>34</v>
      </c>
      <c r="I62" s="14" t="s">
        <v>35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138715.20000000001</v>
      </c>
      <c r="S62" s="12" t="s">
        <v>284</v>
      </c>
    </row>
    <row r="63" spans="1:19" x14ac:dyDescent="0.25">
      <c r="A63" s="12" t="s">
        <v>261</v>
      </c>
      <c r="B63" s="13" t="s">
        <v>255</v>
      </c>
      <c r="C63" s="12" t="s">
        <v>215</v>
      </c>
      <c r="D63" s="12" t="s">
        <v>26</v>
      </c>
      <c r="E63" s="12" t="s">
        <v>286</v>
      </c>
      <c r="F63" s="12" t="s">
        <v>26</v>
      </c>
      <c r="G63" s="12" t="s">
        <v>137</v>
      </c>
      <c r="H63" s="12" t="s">
        <v>139</v>
      </c>
      <c r="I63" s="14" t="s">
        <v>140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71774.63</v>
      </c>
      <c r="S63" s="12" t="s">
        <v>287</v>
      </c>
    </row>
    <row r="64" spans="1:19" x14ac:dyDescent="0.25">
      <c r="A64" s="12" t="s">
        <v>266</v>
      </c>
      <c r="B64" s="13" t="s">
        <v>255</v>
      </c>
      <c r="C64" s="12" t="s">
        <v>215</v>
      </c>
      <c r="D64" s="12" t="s">
        <v>26</v>
      </c>
      <c r="E64" s="12" t="s">
        <v>289</v>
      </c>
      <c r="F64" s="12" t="s">
        <v>26</v>
      </c>
      <c r="G64" s="12" t="s">
        <v>180</v>
      </c>
      <c r="H64" s="12" t="s">
        <v>182</v>
      </c>
      <c r="I64" s="14" t="s">
        <v>183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102578.13</v>
      </c>
      <c r="S64" s="12" t="s">
        <v>290</v>
      </c>
    </row>
    <row r="65" spans="1:19" x14ac:dyDescent="0.25">
      <c r="A65" s="12" t="s">
        <v>271</v>
      </c>
      <c r="B65" s="13" t="s">
        <v>255</v>
      </c>
      <c r="C65" s="12" t="s">
        <v>215</v>
      </c>
      <c r="D65" s="12" t="s">
        <v>26</v>
      </c>
      <c r="E65" s="12" t="s">
        <v>292</v>
      </c>
      <c r="F65" s="12" t="s">
        <v>26</v>
      </c>
      <c r="G65" s="12" t="s">
        <v>199</v>
      </c>
      <c r="H65" s="12" t="s">
        <v>201</v>
      </c>
      <c r="I65" s="14" t="s">
        <v>202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177812.03</v>
      </c>
      <c r="S65" s="12" t="s">
        <v>293</v>
      </c>
    </row>
    <row r="66" spans="1:19" x14ac:dyDescent="0.25">
      <c r="A66" s="12" t="s">
        <v>276</v>
      </c>
      <c r="B66" s="13" t="s">
        <v>255</v>
      </c>
      <c r="C66" s="12" t="s">
        <v>215</v>
      </c>
      <c r="D66" s="12" t="s">
        <v>26</v>
      </c>
      <c r="E66" s="12" t="s">
        <v>295</v>
      </c>
      <c r="F66" s="12" t="s">
        <v>26</v>
      </c>
      <c r="G66" s="12" t="s">
        <v>196</v>
      </c>
      <c r="H66" s="12" t="s">
        <v>60</v>
      </c>
      <c r="I66" s="14" t="s">
        <v>61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40392</v>
      </c>
      <c r="S66" s="12" t="s">
        <v>296</v>
      </c>
    </row>
    <row r="67" spans="1:19" x14ac:dyDescent="0.25">
      <c r="A67" s="12" t="s">
        <v>279</v>
      </c>
      <c r="B67" s="13" t="s">
        <v>255</v>
      </c>
      <c r="C67" s="12" t="s">
        <v>215</v>
      </c>
      <c r="D67" s="12" t="s">
        <v>26</v>
      </c>
      <c r="E67" s="12" t="s">
        <v>298</v>
      </c>
      <c r="F67" s="12" t="s">
        <v>26</v>
      </c>
      <c r="G67" s="12" t="s">
        <v>204</v>
      </c>
      <c r="H67" s="12" t="s">
        <v>206</v>
      </c>
      <c r="I67" s="14" t="s">
        <v>207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42000</v>
      </c>
      <c r="S67" s="12" t="s">
        <v>299</v>
      </c>
    </row>
    <row r="68" spans="1:19" x14ac:dyDescent="0.25">
      <c r="A68" s="12" t="s">
        <v>282</v>
      </c>
      <c r="B68" s="13" t="s">
        <v>255</v>
      </c>
      <c r="C68" s="12" t="s">
        <v>215</v>
      </c>
      <c r="D68" s="12" t="s">
        <v>26</v>
      </c>
      <c r="E68" s="12" t="s">
        <v>301</v>
      </c>
      <c r="F68" s="12" t="s">
        <v>302</v>
      </c>
      <c r="G68" s="12" t="s">
        <v>199</v>
      </c>
      <c r="H68" s="12" t="s">
        <v>201</v>
      </c>
      <c r="I68" s="14" t="s">
        <v>202</v>
      </c>
      <c r="J68" s="14">
        <v>-51756.1</v>
      </c>
      <c r="K68" s="14">
        <v>0</v>
      </c>
      <c r="L68" s="14">
        <v>-44617.33</v>
      </c>
      <c r="M68" s="14">
        <v>-7138.77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285</v>
      </c>
      <c r="B69" s="13" t="s">
        <v>255</v>
      </c>
      <c r="C69" s="12" t="s">
        <v>24</v>
      </c>
      <c r="D69" s="12" t="s">
        <v>262</v>
      </c>
      <c r="E69" s="12" t="s">
        <v>26</v>
      </c>
      <c r="F69" s="12" t="s">
        <v>263</v>
      </c>
      <c r="G69" s="12" t="s">
        <v>26</v>
      </c>
      <c r="H69" s="12" t="s">
        <v>264</v>
      </c>
      <c r="I69" s="14" t="s">
        <v>265</v>
      </c>
      <c r="J69" s="14">
        <v>2030400</v>
      </c>
      <c r="K69" s="14">
        <v>2030400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288</v>
      </c>
      <c r="B70" s="13" t="s">
        <v>255</v>
      </c>
      <c r="C70" s="12" t="s">
        <v>24</v>
      </c>
      <c r="D70" s="12" t="s">
        <v>267</v>
      </c>
      <c r="E70" s="12" t="s">
        <v>26</v>
      </c>
      <c r="F70" s="12" t="s">
        <v>268</v>
      </c>
      <c r="G70" s="12" t="s">
        <v>26</v>
      </c>
      <c r="H70" s="12" t="s">
        <v>269</v>
      </c>
      <c r="I70" s="14" t="s">
        <v>270</v>
      </c>
      <c r="J70" s="14">
        <v>873439.95</v>
      </c>
      <c r="K70" s="14">
        <v>-0.03</v>
      </c>
      <c r="L70" s="14">
        <v>752965.47</v>
      </c>
      <c r="M70" s="14">
        <v>120474.48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291</v>
      </c>
      <c r="B71" s="13" t="s">
        <v>255</v>
      </c>
      <c r="C71" s="12" t="s">
        <v>24</v>
      </c>
      <c r="D71" s="12" t="s">
        <v>256</v>
      </c>
      <c r="E71" s="12" t="s">
        <v>26</v>
      </c>
      <c r="F71" s="12" t="s">
        <v>257</v>
      </c>
      <c r="G71" s="12" t="s">
        <v>26</v>
      </c>
      <c r="H71" s="12" t="s">
        <v>60</v>
      </c>
      <c r="I71" s="14" t="s">
        <v>61</v>
      </c>
      <c r="J71" s="14">
        <v>469568</v>
      </c>
      <c r="K71" s="14">
        <v>0</v>
      </c>
      <c r="L71" s="14">
        <v>404800</v>
      </c>
      <c r="M71" s="14">
        <v>64768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294</v>
      </c>
      <c r="B72" s="13" t="s">
        <v>255</v>
      </c>
      <c r="C72" s="12" t="s">
        <v>24</v>
      </c>
      <c r="D72" s="12" t="s">
        <v>259</v>
      </c>
      <c r="E72" s="12" t="s">
        <v>26</v>
      </c>
      <c r="F72" s="12" t="s">
        <v>260</v>
      </c>
      <c r="G72" s="12" t="s">
        <v>26</v>
      </c>
      <c r="H72" s="12" t="s">
        <v>60</v>
      </c>
      <c r="I72" s="14" t="s">
        <v>61</v>
      </c>
      <c r="J72" s="14">
        <v>163328</v>
      </c>
      <c r="K72" s="14">
        <v>0</v>
      </c>
      <c r="L72" s="14">
        <v>140800</v>
      </c>
      <c r="M72" s="14">
        <v>22528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12" t="s">
        <v>297</v>
      </c>
      <c r="B73" s="13" t="s">
        <v>255</v>
      </c>
      <c r="C73" s="12" t="s">
        <v>24</v>
      </c>
      <c r="D73" s="12" t="s">
        <v>272</v>
      </c>
      <c r="E73" s="12" t="s">
        <v>26</v>
      </c>
      <c r="F73" s="12" t="s">
        <v>273</v>
      </c>
      <c r="G73" s="12" t="s">
        <v>26</v>
      </c>
      <c r="H73" s="12" t="s">
        <v>274</v>
      </c>
      <c r="I73" s="14" t="s">
        <v>275</v>
      </c>
      <c r="J73" s="14">
        <v>972300</v>
      </c>
      <c r="K73" s="14">
        <v>972300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2" t="s">
        <v>300</v>
      </c>
      <c r="B74" s="13" t="s">
        <v>255</v>
      </c>
      <c r="C74" s="12" t="s">
        <v>24</v>
      </c>
      <c r="D74" s="12" t="s">
        <v>277</v>
      </c>
      <c r="E74" s="12" t="s">
        <v>26</v>
      </c>
      <c r="F74" s="12" t="s">
        <v>278</v>
      </c>
      <c r="G74" s="12" t="s">
        <v>26</v>
      </c>
      <c r="H74" s="12" t="s">
        <v>274</v>
      </c>
      <c r="I74" s="14" t="s">
        <v>275</v>
      </c>
      <c r="J74" s="14">
        <v>972300</v>
      </c>
      <c r="K74" s="14">
        <v>972300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303</v>
      </c>
      <c r="B75" s="13" t="s">
        <v>304</v>
      </c>
      <c r="C75" s="12" t="s">
        <v>24</v>
      </c>
      <c r="D75" s="12" t="s">
        <v>315</v>
      </c>
      <c r="E75" s="12" t="s">
        <v>26</v>
      </c>
      <c r="F75" s="12" t="s">
        <v>316</v>
      </c>
      <c r="G75" s="12" t="s">
        <v>26</v>
      </c>
      <c r="H75" s="12" t="s">
        <v>49</v>
      </c>
      <c r="I75" s="14" t="s">
        <v>50</v>
      </c>
      <c r="J75" s="14">
        <v>31251480</v>
      </c>
      <c r="K75" s="14">
        <v>31251480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2" t="s">
        <v>309</v>
      </c>
      <c r="B76" s="13" t="s">
        <v>304</v>
      </c>
      <c r="C76" s="12" t="s">
        <v>24</v>
      </c>
      <c r="D76" s="12" t="s">
        <v>310</v>
      </c>
      <c r="E76" s="12" t="s">
        <v>26</v>
      </c>
      <c r="F76" s="12" t="s">
        <v>311</v>
      </c>
      <c r="G76" s="12" t="s">
        <v>26</v>
      </c>
      <c r="H76" s="12" t="s">
        <v>312</v>
      </c>
      <c r="I76" s="14" t="s">
        <v>313</v>
      </c>
      <c r="J76" s="14">
        <v>6352728</v>
      </c>
      <c r="K76" s="14">
        <v>6352728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12" t="s">
        <v>314</v>
      </c>
      <c r="B77" s="13" t="s">
        <v>304</v>
      </c>
      <c r="C77" s="12" t="s">
        <v>24</v>
      </c>
      <c r="D77" s="12" t="s">
        <v>305</v>
      </c>
      <c r="E77" s="12" t="s">
        <v>26</v>
      </c>
      <c r="F77" s="12" t="s">
        <v>306</v>
      </c>
      <c r="G77" s="12" t="s">
        <v>26</v>
      </c>
      <c r="H77" s="12" t="s">
        <v>307</v>
      </c>
      <c r="I77" s="14" t="s">
        <v>308</v>
      </c>
      <c r="J77" s="14">
        <v>3358200.7</v>
      </c>
      <c r="K77" s="14">
        <v>0</v>
      </c>
      <c r="L77" s="14">
        <v>2895000.6</v>
      </c>
      <c r="M77" s="14">
        <v>463200.1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26</v>
      </c>
    </row>
    <row r="78" spans="1:19" x14ac:dyDescent="0.25">
      <c r="A78" s="12" t="s">
        <v>317</v>
      </c>
      <c r="B78" s="13" t="s">
        <v>318</v>
      </c>
      <c r="C78" s="12" t="s">
        <v>215</v>
      </c>
      <c r="D78" s="12" t="s">
        <v>26</v>
      </c>
      <c r="E78" s="12" t="s">
        <v>337</v>
      </c>
      <c r="F78" s="12" t="s">
        <v>26</v>
      </c>
      <c r="G78" s="12" t="s">
        <v>267</v>
      </c>
      <c r="H78" s="12" t="s">
        <v>269</v>
      </c>
      <c r="I78" s="14" t="s">
        <v>270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90355.86</v>
      </c>
      <c r="S78" s="12" t="s">
        <v>338</v>
      </c>
    </row>
    <row r="79" spans="1:19" x14ac:dyDescent="0.25">
      <c r="A79" s="12" t="s">
        <v>321</v>
      </c>
      <c r="B79" s="13" t="s">
        <v>318</v>
      </c>
      <c r="C79" s="12" t="s">
        <v>215</v>
      </c>
      <c r="D79" s="12" t="s">
        <v>26</v>
      </c>
      <c r="E79" s="12" t="s">
        <v>340</v>
      </c>
      <c r="F79" s="12" t="s">
        <v>26</v>
      </c>
      <c r="G79" s="12" t="s">
        <v>150</v>
      </c>
      <c r="H79" s="12" t="s">
        <v>95</v>
      </c>
      <c r="I79" s="14" t="s">
        <v>96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79200</v>
      </c>
      <c r="S79" s="12" t="s">
        <v>341</v>
      </c>
    </row>
    <row r="80" spans="1:19" x14ac:dyDescent="0.25">
      <c r="A80" s="12" t="s">
        <v>324</v>
      </c>
      <c r="B80" s="13" t="s">
        <v>318</v>
      </c>
      <c r="C80" s="12" t="s">
        <v>215</v>
      </c>
      <c r="D80" s="12" t="s">
        <v>26</v>
      </c>
      <c r="E80" s="12" t="s">
        <v>343</v>
      </c>
      <c r="F80" s="12" t="s">
        <v>26</v>
      </c>
      <c r="G80" s="12" t="s">
        <v>259</v>
      </c>
      <c r="H80" s="12" t="s">
        <v>60</v>
      </c>
      <c r="I80" s="14" t="s">
        <v>61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16896</v>
      </c>
      <c r="S80" s="12" t="s">
        <v>344</v>
      </c>
    </row>
    <row r="81" spans="1:19" x14ac:dyDescent="0.25">
      <c r="A81" s="12" t="s">
        <v>327</v>
      </c>
      <c r="B81" s="13" t="s">
        <v>318</v>
      </c>
      <c r="C81" s="12" t="s">
        <v>215</v>
      </c>
      <c r="D81" s="12" t="s">
        <v>26</v>
      </c>
      <c r="E81" s="12" t="s">
        <v>346</v>
      </c>
      <c r="F81" s="12" t="s">
        <v>26</v>
      </c>
      <c r="G81" s="12" t="s">
        <v>147</v>
      </c>
      <c r="H81" s="12" t="s">
        <v>85</v>
      </c>
      <c r="I81" s="14" t="s">
        <v>86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8763.56</v>
      </c>
      <c r="S81" s="12" t="s">
        <v>347</v>
      </c>
    </row>
    <row r="82" spans="1:19" x14ac:dyDescent="0.25">
      <c r="A82" s="12" t="s">
        <v>330</v>
      </c>
      <c r="B82" s="13" t="s">
        <v>318</v>
      </c>
      <c r="C82" s="12" t="s">
        <v>215</v>
      </c>
      <c r="D82" s="12" t="s">
        <v>26</v>
      </c>
      <c r="E82" s="12" t="s">
        <v>349</v>
      </c>
      <c r="F82" s="12" t="s">
        <v>26</v>
      </c>
      <c r="G82" s="12" t="s">
        <v>209</v>
      </c>
      <c r="H82" s="12" t="s">
        <v>55</v>
      </c>
      <c r="I82" s="14" t="s">
        <v>56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93862.8</v>
      </c>
      <c r="S82" s="12" t="s">
        <v>350</v>
      </c>
    </row>
    <row r="83" spans="1:19" x14ac:dyDescent="0.25">
      <c r="A83" s="12" t="s">
        <v>335</v>
      </c>
      <c r="B83" s="13" t="s">
        <v>318</v>
      </c>
      <c r="C83" s="12" t="s">
        <v>215</v>
      </c>
      <c r="D83" s="12" t="s">
        <v>26</v>
      </c>
      <c r="E83" s="12" t="s">
        <v>352</v>
      </c>
      <c r="F83" s="12" t="s">
        <v>26</v>
      </c>
      <c r="G83" s="12" t="s">
        <v>256</v>
      </c>
      <c r="H83" s="12" t="s">
        <v>60</v>
      </c>
      <c r="I83" s="14" t="s">
        <v>61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48576</v>
      </c>
      <c r="S83" s="12" t="s">
        <v>353</v>
      </c>
    </row>
    <row r="84" spans="1:19" x14ac:dyDescent="0.25">
      <c r="A84" s="12" t="s">
        <v>336</v>
      </c>
      <c r="B84" s="13" t="s">
        <v>318</v>
      </c>
      <c r="C84" s="12" t="s">
        <v>24</v>
      </c>
      <c r="D84" s="12" t="s">
        <v>331</v>
      </c>
      <c r="E84" s="12" t="s">
        <v>26</v>
      </c>
      <c r="F84" s="12" t="s">
        <v>332</v>
      </c>
      <c r="G84" s="12" t="s">
        <v>26</v>
      </c>
      <c r="H84" s="12" t="s">
        <v>333</v>
      </c>
      <c r="I84" s="14" t="s">
        <v>334</v>
      </c>
      <c r="J84" s="14">
        <v>12514887.359999999</v>
      </c>
      <c r="K84" s="14">
        <v>0</v>
      </c>
      <c r="L84" s="14">
        <v>10788696</v>
      </c>
      <c r="M84" s="14">
        <v>1726191.36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x14ac:dyDescent="0.25">
      <c r="A85" s="12" t="s">
        <v>339</v>
      </c>
      <c r="B85" s="13" t="s">
        <v>318</v>
      </c>
      <c r="C85" s="12" t="s">
        <v>24</v>
      </c>
      <c r="D85" s="12" t="s">
        <v>319</v>
      </c>
      <c r="E85" s="12" t="s">
        <v>26</v>
      </c>
      <c r="F85" s="12" t="s">
        <v>320</v>
      </c>
      <c r="G85" s="12" t="s">
        <v>26</v>
      </c>
      <c r="H85" s="12" t="s">
        <v>60</v>
      </c>
      <c r="I85" s="14" t="s">
        <v>61</v>
      </c>
      <c r="J85" s="14">
        <v>153120</v>
      </c>
      <c r="K85" s="14">
        <v>0</v>
      </c>
      <c r="L85" s="14">
        <v>132000</v>
      </c>
      <c r="M85" s="14">
        <v>21120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x14ac:dyDescent="0.25">
      <c r="A86" s="12" t="s">
        <v>342</v>
      </c>
      <c r="B86" s="13" t="s">
        <v>318</v>
      </c>
      <c r="C86" s="12" t="s">
        <v>24</v>
      </c>
      <c r="D86" s="12" t="s">
        <v>325</v>
      </c>
      <c r="E86" s="12" t="s">
        <v>26</v>
      </c>
      <c r="F86" s="12" t="s">
        <v>326</v>
      </c>
      <c r="G86" s="12" t="s">
        <v>26</v>
      </c>
      <c r="H86" s="12" t="s">
        <v>174</v>
      </c>
      <c r="I86" s="14" t="s">
        <v>175</v>
      </c>
      <c r="J86" s="14">
        <v>288000</v>
      </c>
      <c r="K86" s="14">
        <v>288000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26</v>
      </c>
    </row>
    <row r="87" spans="1:19" x14ac:dyDescent="0.25">
      <c r="A87" s="12" t="s">
        <v>345</v>
      </c>
      <c r="B87" s="13" t="s">
        <v>318</v>
      </c>
      <c r="C87" s="12" t="s">
        <v>24</v>
      </c>
      <c r="D87" s="12" t="s">
        <v>328</v>
      </c>
      <c r="E87" s="12" t="s">
        <v>26</v>
      </c>
      <c r="F87" s="12" t="s">
        <v>329</v>
      </c>
      <c r="G87" s="12" t="s">
        <v>26</v>
      </c>
      <c r="H87" s="12" t="s">
        <v>174</v>
      </c>
      <c r="I87" s="14" t="s">
        <v>175</v>
      </c>
      <c r="J87" s="14">
        <v>239040.04</v>
      </c>
      <c r="K87" s="14">
        <v>0</v>
      </c>
      <c r="L87" s="14">
        <v>206069</v>
      </c>
      <c r="M87" s="14">
        <v>32971.040000000001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26</v>
      </c>
    </row>
    <row r="88" spans="1:19" x14ac:dyDescent="0.25">
      <c r="A88" s="12" t="s">
        <v>348</v>
      </c>
      <c r="B88" s="13" t="s">
        <v>318</v>
      </c>
      <c r="C88" s="12" t="s">
        <v>24</v>
      </c>
      <c r="D88" s="12" t="s">
        <v>322</v>
      </c>
      <c r="E88" s="12" t="s">
        <v>26</v>
      </c>
      <c r="F88" s="12" t="s">
        <v>323</v>
      </c>
      <c r="G88" s="12" t="s">
        <v>26</v>
      </c>
      <c r="H88" s="12" t="s">
        <v>121</v>
      </c>
      <c r="I88" s="14" t="s">
        <v>122</v>
      </c>
      <c r="J88" s="14">
        <v>19485</v>
      </c>
      <c r="K88" s="14">
        <v>19485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26</v>
      </c>
    </row>
    <row r="89" spans="1:19" x14ac:dyDescent="0.25">
      <c r="A89" s="12" t="s">
        <v>351</v>
      </c>
      <c r="B89" s="13" t="s">
        <v>355</v>
      </c>
      <c r="C89" s="12" t="s">
        <v>215</v>
      </c>
      <c r="D89" s="12" t="s">
        <v>26</v>
      </c>
      <c r="E89" s="12" t="s">
        <v>356</v>
      </c>
      <c r="F89" s="12" t="s">
        <v>26</v>
      </c>
      <c r="G89" s="12" t="s">
        <v>319</v>
      </c>
      <c r="H89" s="12" t="s">
        <v>60</v>
      </c>
      <c r="I89" s="14" t="s">
        <v>61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15840</v>
      </c>
      <c r="S89" s="12" t="s">
        <v>357</v>
      </c>
    </row>
    <row r="90" spans="1:19" x14ac:dyDescent="0.25">
      <c r="A90" s="12" t="s">
        <v>354</v>
      </c>
      <c r="B90" s="13" t="s">
        <v>355</v>
      </c>
      <c r="C90" s="12" t="s">
        <v>215</v>
      </c>
      <c r="D90" s="12" t="s">
        <v>26</v>
      </c>
      <c r="E90" s="12" t="s">
        <v>359</v>
      </c>
      <c r="F90" s="12" t="s">
        <v>26</v>
      </c>
      <c r="G90" s="12" t="s">
        <v>305</v>
      </c>
      <c r="H90" s="12" t="s">
        <v>307</v>
      </c>
      <c r="I90" s="14" t="s">
        <v>308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347400.08</v>
      </c>
      <c r="S90" s="12" t="s">
        <v>360</v>
      </c>
    </row>
    <row r="91" spans="1:19" x14ac:dyDescent="0.25">
      <c r="A91" s="12" t="s">
        <v>358</v>
      </c>
      <c r="B91" s="13" t="s">
        <v>355</v>
      </c>
      <c r="C91" s="12" t="s">
        <v>215</v>
      </c>
      <c r="D91" s="12" t="s">
        <v>26</v>
      </c>
      <c r="E91" s="12" t="s">
        <v>362</v>
      </c>
      <c r="F91" s="12" t="s">
        <v>26</v>
      </c>
      <c r="G91" s="12" t="s">
        <v>328</v>
      </c>
      <c r="H91" s="12" t="s">
        <v>174</v>
      </c>
      <c r="I91" s="14" t="s">
        <v>175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24728.28</v>
      </c>
      <c r="S91" s="12" t="s">
        <v>363</v>
      </c>
    </row>
    <row r="92" spans="1:19" x14ac:dyDescent="0.25">
      <c r="A92" s="12" t="s">
        <v>361</v>
      </c>
      <c r="B92" s="13" t="s">
        <v>355</v>
      </c>
      <c r="C92" s="12" t="s">
        <v>215</v>
      </c>
      <c r="D92" s="12" t="s">
        <v>26</v>
      </c>
      <c r="E92" s="12" t="s">
        <v>365</v>
      </c>
      <c r="F92" s="12" t="s">
        <v>26</v>
      </c>
      <c r="G92" s="12" t="s">
        <v>153</v>
      </c>
      <c r="H92" s="12" t="s">
        <v>155</v>
      </c>
      <c r="I92" s="14" t="s">
        <v>156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16778.98</v>
      </c>
      <c r="S92" s="12" t="s">
        <v>366</v>
      </c>
    </row>
    <row r="93" spans="1:19" x14ac:dyDescent="0.25">
      <c r="A93" s="12" t="s">
        <v>364</v>
      </c>
      <c r="B93" s="13" t="s">
        <v>355</v>
      </c>
      <c r="C93" s="12" t="s">
        <v>215</v>
      </c>
      <c r="D93" s="12" t="s">
        <v>26</v>
      </c>
      <c r="E93" s="12" t="s">
        <v>368</v>
      </c>
      <c r="F93" s="12" t="s">
        <v>26</v>
      </c>
      <c r="G93" s="12" t="s">
        <v>331</v>
      </c>
      <c r="H93" s="12" t="s">
        <v>333</v>
      </c>
      <c r="I93" s="14" t="s">
        <v>334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1294643.52</v>
      </c>
      <c r="S93" s="12" t="s">
        <v>369</v>
      </c>
    </row>
    <row r="95" spans="1:19" x14ac:dyDescent="0.25">
      <c r="J95" s="7">
        <f>SUM(J8:J93)</f>
        <v>186557316.17000005</v>
      </c>
      <c r="K95" s="7">
        <f t="shared" ref="K95:R95" si="0">SUM(K8:K93)</f>
        <v>155064087.19</v>
      </c>
      <c r="L95" s="7">
        <f t="shared" si="0"/>
        <v>27149334.689999998</v>
      </c>
      <c r="M95" s="7">
        <f t="shared" si="0"/>
        <v>4343893.59</v>
      </c>
      <c r="N95" s="7">
        <f t="shared" si="0"/>
        <v>0</v>
      </c>
      <c r="O95" s="7">
        <f t="shared" si="0"/>
        <v>0</v>
      </c>
      <c r="P95" s="7">
        <f t="shared" si="0"/>
        <v>0</v>
      </c>
      <c r="Q95" s="7">
        <f t="shared" si="0"/>
        <v>0</v>
      </c>
      <c r="R95" s="7">
        <f t="shared" si="0"/>
        <v>3263274.3000000003</v>
      </c>
    </row>
    <row r="97" spans="9:12" x14ac:dyDescent="0.25">
      <c r="J97" s="6" t="s">
        <v>370</v>
      </c>
    </row>
    <row r="99" spans="9:12" x14ac:dyDescent="0.25">
      <c r="J99" s="6" t="s">
        <v>371</v>
      </c>
      <c r="K99" s="6" t="s">
        <v>372</v>
      </c>
      <c r="L99" s="3" t="s">
        <v>373</v>
      </c>
    </row>
    <row r="101" spans="9:12" x14ac:dyDescent="0.25">
      <c r="I101" s="6" t="s">
        <v>374</v>
      </c>
      <c r="J101" s="6">
        <f>K95</f>
        <v>155064087.19</v>
      </c>
    </row>
    <row r="103" spans="9:12" x14ac:dyDescent="0.25">
      <c r="I103" s="6" t="s">
        <v>375</v>
      </c>
      <c r="J103" s="6">
        <f>L95</f>
        <v>27149334.689999998</v>
      </c>
      <c r="K103" s="6">
        <f>M95</f>
        <v>4343893.59</v>
      </c>
    </row>
    <row r="105" spans="9:12" x14ac:dyDescent="0.25">
      <c r="I105" s="6" t="s">
        <v>376</v>
      </c>
      <c r="J105" s="6">
        <v>0</v>
      </c>
      <c r="K105" s="6">
        <v>0</v>
      </c>
      <c r="L105" s="3">
        <v>0</v>
      </c>
    </row>
    <row r="107" spans="9:12" x14ac:dyDescent="0.25">
      <c r="I107" s="6" t="s">
        <v>377</v>
      </c>
      <c r="J107" s="6">
        <v>0</v>
      </c>
      <c r="K107" s="6">
        <v>0</v>
      </c>
    </row>
    <row r="109" spans="9:12" x14ac:dyDescent="0.25">
      <c r="I109" s="6" t="s">
        <v>378</v>
      </c>
      <c r="J109" s="6">
        <f>J101+J103</f>
        <v>182213421.88</v>
      </c>
      <c r="K109" s="6">
        <f>K103</f>
        <v>4343893.59</v>
      </c>
      <c r="L109" s="3">
        <v>0</v>
      </c>
    </row>
  </sheetData>
  <sortState ref="A8:S93">
    <sortCondition ref="B8:B93"/>
    <sortCondition ref="S8:S9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109"/>
  <sheetViews>
    <sheetView tabSelected="1" workbookViewId="0">
      <pane ySplit="7" topLeftCell="A23" activePane="bottomLeft" state="frozen"/>
      <selection activeCell="B1" sqref="B1"/>
      <selection pane="bottomLeft" activeCell="B33" sqref="B33"/>
    </sheetView>
  </sheetViews>
  <sheetFormatPr baseColWidth="10" defaultRowHeight="15" x14ac:dyDescent="0.25"/>
  <cols>
    <col min="1" max="1" width="6.28515625" style="34" bestFit="1" customWidth="1"/>
    <col min="2" max="2" width="10.42578125" style="35" bestFit="1" customWidth="1"/>
    <col min="3" max="3" width="9.85546875" style="34" bestFit="1" customWidth="1"/>
    <col min="4" max="4" width="15.28515625" style="34" bestFit="1" customWidth="1"/>
    <col min="5" max="5" width="12.140625" style="34" bestFit="1" customWidth="1"/>
    <col min="6" max="6" width="11.7109375" style="34" bestFit="1" customWidth="1"/>
    <col min="7" max="7" width="15.28515625" style="34" bestFit="1" customWidth="1"/>
    <col min="8" max="8" width="11.28515625" style="34" bestFit="1" customWidth="1"/>
    <col min="9" max="9" width="47.42578125" style="36" bestFit="1" customWidth="1"/>
    <col min="10" max="10" width="25.28515625" style="36" bestFit="1" customWidth="1"/>
    <col min="11" max="11" width="14.28515625" style="36" bestFit="1" customWidth="1"/>
    <col min="12" max="12" width="13.28515625" style="36" customWidth="1"/>
    <col min="13" max="13" width="12.28515625" style="36" customWidth="1"/>
    <col min="14" max="17" width="5.140625" style="36" customWidth="1"/>
    <col min="18" max="18" width="12.28515625" style="36" customWidth="1"/>
    <col min="19" max="19" width="17.42578125" style="34" bestFit="1" customWidth="1"/>
    <col min="20" max="16384" width="11.42578125" style="33"/>
  </cols>
  <sheetData>
    <row r="2" spans="1:19" s="23" customForma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24"/>
      <c r="K2" s="24"/>
      <c r="L2" s="24"/>
      <c r="M2" s="24"/>
      <c r="N2" s="24"/>
      <c r="O2" s="24"/>
      <c r="P2" s="24"/>
      <c r="Q2" s="24"/>
      <c r="R2" s="24"/>
      <c r="S2" s="25"/>
    </row>
    <row r="3" spans="1:19" s="23" customFormat="1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24"/>
      <c r="K3" s="24"/>
      <c r="L3" s="24"/>
      <c r="M3" s="24"/>
      <c r="N3" s="24"/>
      <c r="O3" s="24"/>
      <c r="P3" s="24"/>
      <c r="Q3" s="24"/>
      <c r="R3" s="24"/>
      <c r="S3" s="25"/>
    </row>
    <row r="4" spans="1:19" s="23" customFormat="1" x14ac:dyDescent="0.25">
      <c r="A4" s="45" t="s">
        <v>379</v>
      </c>
      <c r="B4" s="45"/>
      <c r="C4" s="45"/>
      <c r="D4" s="45"/>
      <c r="E4" s="45"/>
      <c r="F4" s="45"/>
      <c r="G4" s="45"/>
      <c r="H4" s="45"/>
      <c r="I4" s="45"/>
      <c r="J4" s="24"/>
      <c r="K4" s="24"/>
      <c r="L4" s="24"/>
      <c r="M4" s="24"/>
      <c r="N4" s="24"/>
      <c r="O4" s="24"/>
      <c r="P4" s="24"/>
      <c r="Q4" s="24"/>
      <c r="R4" s="24"/>
      <c r="S4" s="25"/>
    </row>
    <row r="5" spans="1:19" s="23" customFormat="1" x14ac:dyDescent="0.25">
      <c r="A5" s="44" t="s">
        <v>2</v>
      </c>
      <c r="B5" s="44"/>
      <c r="C5" s="44"/>
      <c r="D5" s="44"/>
      <c r="E5" s="44"/>
      <c r="F5" s="44"/>
      <c r="G5" s="44"/>
      <c r="H5" s="44"/>
      <c r="I5" s="44"/>
      <c r="J5" s="24"/>
      <c r="K5" s="24"/>
      <c r="L5" s="24"/>
      <c r="M5" s="24"/>
      <c r="N5" s="24"/>
      <c r="O5" s="24"/>
      <c r="P5" s="24"/>
      <c r="Q5" s="24"/>
      <c r="R5" s="24"/>
      <c r="S5" s="25"/>
    </row>
    <row r="7" spans="1:19" s="29" customFormat="1" x14ac:dyDescent="0.25">
      <c r="A7" s="26" t="s">
        <v>3</v>
      </c>
      <c r="B7" s="27" t="s">
        <v>4</v>
      </c>
      <c r="C7" s="26" t="s">
        <v>5</v>
      </c>
      <c r="D7" s="26" t="s">
        <v>6</v>
      </c>
      <c r="E7" s="26" t="s">
        <v>7</v>
      </c>
      <c r="F7" s="26" t="s">
        <v>8</v>
      </c>
      <c r="G7" s="26" t="s">
        <v>9</v>
      </c>
      <c r="H7" s="26" t="s">
        <v>10</v>
      </c>
      <c r="I7" s="28" t="s">
        <v>11</v>
      </c>
      <c r="J7" s="28" t="s">
        <v>12</v>
      </c>
      <c r="K7" s="28" t="s">
        <v>13</v>
      </c>
      <c r="L7" s="28" t="s">
        <v>14</v>
      </c>
      <c r="M7" s="28" t="s">
        <v>15</v>
      </c>
      <c r="N7" s="28" t="s">
        <v>16</v>
      </c>
      <c r="O7" s="28" t="s">
        <v>17</v>
      </c>
      <c r="P7" s="28" t="s">
        <v>18</v>
      </c>
      <c r="Q7" s="28" t="s">
        <v>19</v>
      </c>
      <c r="R7" s="28" t="s">
        <v>20</v>
      </c>
      <c r="S7" s="26" t="s">
        <v>21</v>
      </c>
    </row>
    <row r="8" spans="1:19" s="18" customFormat="1" x14ac:dyDescent="0.25">
      <c r="A8" s="15" t="s">
        <v>190</v>
      </c>
      <c r="B8" s="16" t="s">
        <v>185</v>
      </c>
      <c r="C8" s="15" t="s">
        <v>24</v>
      </c>
      <c r="D8" s="15" t="s">
        <v>191</v>
      </c>
      <c r="E8" s="15" t="s">
        <v>26</v>
      </c>
      <c r="F8" s="15" t="s">
        <v>192</v>
      </c>
      <c r="G8" s="15" t="s">
        <v>26</v>
      </c>
      <c r="H8" s="15" t="s">
        <v>193</v>
      </c>
      <c r="I8" s="17" t="s">
        <v>194</v>
      </c>
      <c r="J8" s="17">
        <v>200000</v>
      </c>
      <c r="K8" s="17">
        <v>200000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330</v>
      </c>
      <c r="B9" s="16" t="s">
        <v>318</v>
      </c>
      <c r="C9" s="15" t="s">
        <v>24</v>
      </c>
      <c r="D9" s="15" t="s">
        <v>331</v>
      </c>
      <c r="E9" s="15" t="s">
        <v>26</v>
      </c>
      <c r="F9" s="15" t="s">
        <v>332</v>
      </c>
      <c r="G9" s="15" t="s">
        <v>26</v>
      </c>
      <c r="H9" s="15" t="s">
        <v>333</v>
      </c>
      <c r="I9" s="17" t="s">
        <v>334</v>
      </c>
      <c r="J9" s="17">
        <v>12514887.359999999</v>
      </c>
      <c r="K9" s="17">
        <v>0</v>
      </c>
      <c r="L9" s="17">
        <v>10788696</v>
      </c>
      <c r="M9" s="17">
        <v>1726191.36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5" t="s">
        <v>26</v>
      </c>
    </row>
    <row r="10" spans="1:19" s="18" customFormat="1" x14ac:dyDescent="0.25">
      <c r="A10" s="15" t="s">
        <v>367</v>
      </c>
      <c r="B10" s="16" t="s">
        <v>355</v>
      </c>
      <c r="C10" s="15" t="s">
        <v>215</v>
      </c>
      <c r="D10" s="15" t="s">
        <v>26</v>
      </c>
      <c r="E10" s="15" t="s">
        <v>368</v>
      </c>
      <c r="F10" s="15" t="s">
        <v>26</v>
      </c>
      <c r="G10" s="15" t="s">
        <v>331</v>
      </c>
      <c r="H10" s="15" t="s">
        <v>333</v>
      </c>
      <c r="I10" s="17" t="s">
        <v>334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1294643.52</v>
      </c>
      <c r="S10" s="15" t="s">
        <v>369</v>
      </c>
    </row>
    <row r="11" spans="1:19" s="18" customFormat="1" x14ac:dyDescent="0.25">
      <c r="A11" s="15" t="s">
        <v>72</v>
      </c>
      <c r="B11" s="16" t="s">
        <v>52</v>
      </c>
      <c r="C11" s="15" t="s">
        <v>24</v>
      </c>
      <c r="D11" s="15" t="s">
        <v>73</v>
      </c>
      <c r="E11" s="15" t="s">
        <v>26</v>
      </c>
      <c r="F11" s="15" t="s">
        <v>74</v>
      </c>
      <c r="G11" s="15" t="s">
        <v>26</v>
      </c>
      <c r="H11" s="15" t="s">
        <v>75</v>
      </c>
      <c r="I11" s="17" t="s">
        <v>76</v>
      </c>
      <c r="J11" s="17">
        <v>8067926.6399999997</v>
      </c>
      <c r="K11" s="17">
        <v>8067926.6399999997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26</v>
      </c>
    </row>
    <row r="12" spans="1:19" s="18" customFormat="1" x14ac:dyDescent="0.25">
      <c r="A12" s="15" t="s">
        <v>163</v>
      </c>
      <c r="B12" s="16" t="s">
        <v>158</v>
      </c>
      <c r="C12" s="15" t="s">
        <v>24</v>
      </c>
      <c r="D12" s="15" t="s">
        <v>164</v>
      </c>
      <c r="E12" s="15" t="s">
        <v>26</v>
      </c>
      <c r="F12" s="15" t="s">
        <v>165</v>
      </c>
      <c r="G12" s="15" t="s">
        <v>26</v>
      </c>
      <c r="H12" s="15" t="s">
        <v>166</v>
      </c>
      <c r="I12" s="17" t="s">
        <v>167</v>
      </c>
      <c r="J12" s="17">
        <v>41446397</v>
      </c>
      <c r="K12" s="17">
        <v>41446397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26</v>
      </c>
    </row>
    <row r="13" spans="1:19" s="18" customFormat="1" x14ac:dyDescent="0.25">
      <c r="A13" s="15" t="s">
        <v>45</v>
      </c>
      <c r="B13" s="16" t="s">
        <v>46</v>
      </c>
      <c r="C13" s="15" t="s">
        <v>24</v>
      </c>
      <c r="D13" s="15" t="s">
        <v>47</v>
      </c>
      <c r="E13" s="15" t="s">
        <v>26</v>
      </c>
      <c r="F13" s="15" t="s">
        <v>48</v>
      </c>
      <c r="G13" s="15" t="s">
        <v>26</v>
      </c>
      <c r="H13" s="15" t="s">
        <v>49</v>
      </c>
      <c r="I13" s="17" t="s">
        <v>50</v>
      </c>
      <c r="J13" s="17">
        <v>19420090</v>
      </c>
      <c r="K13" s="17">
        <v>19420090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5" t="s">
        <v>26</v>
      </c>
    </row>
    <row r="14" spans="1:19" s="18" customFormat="1" x14ac:dyDescent="0.25">
      <c r="A14" s="15" t="s">
        <v>314</v>
      </c>
      <c r="B14" s="16" t="s">
        <v>304</v>
      </c>
      <c r="C14" s="15" t="s">
        <v>24</v>
      </c>
      <c r="D14" s="15" t="s">
        <v>315</v>
      </c>
      <c r="E14" s="15" t="s">
        <v>26</v>
      </c>
      <c r="F14" s="15" t="s">
        <v>316</v>
      </c>
      <c r="G14" s="15" t="s">
        <v>26</v>
      </c>
      <c r="H14" s="15" t="s">
        <v>49</v>
      </c>
      <c r="I14" s="17" t="s">
        <v>50</v>
      </c>
      <c r="J14" s="17">
        <v>31251480</v>
      </c>
      <c r="K14" s="17">
        <v>31251480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5" t="s">
        <v>26</v>
      </c>
    </row>
    <row r="15" spans="1:19" s="18" customFormat="1" x14ac:dyDescent="0.25">
      <c r="A15" s="15" t="s">
        <v>198</v>
      </c>
      <c r="B15" s="16" t="s">
        <v>185</v>
      </c>
      <c r="C15" s="15" t="s">
        <v>24</v>
      </c>
      <c r="D15" s="15" t="s">
        <v>199</v>
      </c>
      <c r="E15" s="15" t="s">
        <v>26</v>
      </c>
      <c r="F15" s="15" t="s">
        <v>200</v>
      </c>
      <c r="G15" s="15" t="s">
        <v>26</v>
      </c>
      <c r="H15" s="15" t="s">
        <v>201</v>
      </c>
      <c r="I15" s="17" t="s">
        <v>202</v>
      </c>
      <c r="J15" s="17">
        <v>1718849.65</v>
      </c>
      <c r="K15" s="17">
        <v>-0.1</v>
      </c>
      <c r="L15" s="17">
        <v>1481766.94</v>
      </c>
      <c r="M15" s="17">
        <v>237082.71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5" t="s">
        <v>26</v>
      </c>
    </row>
    <row r="16" spans="1:19" s="18" customFormat="1" x14ac:dyDescent="0.25">
      <c r="A16" s="15" t="s">
        <v>291</v>
      </c>
      <c r="B16" s="16" t="s">
        <v>255</v>
      </c>
      <c r="C16" s="15" t="s">
        <v>215</v>
      </c>
      <c r="D16" s="15" t="s">
        <v>26</v>
      </c>
      <c r="E16" s="15" t="s">
        <v>292</v>
      </c>
      <c r="F16" s="15" t="s">
        <v>26</v>
      </c>
      <c r="G16" s="15" t="s">
        <v>199</v>
      </c>
      <c r="H16" s="15" t="s">
        <v>201</v>
      </c>
      <c r="I16" s="17" t="s">
        <v>202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177812.03</v>
      </c>
      <c r="S16" s="15" t="s">
        <v>293</v>
      </c>
    </row>
    <row r="17" spans="1:19" s="18" customFormat="1" x14ac:dyDescent="0.25">
      <c r="A17" s="15" t="s">
        <v>300</v>
      </c>
      <c r="B17" s="16" t="s">
        <v>255</v>
      </c>
      <c r="C17" s="15" t="s">
        <v>215</v>
      </c>
      <c r="D17" s="15" t="s">
        <v>26</v>
      </c>
      <c r="E17" s="15" t="s">
        <v>301</v>
      </c>
      <c r="F17" s="15" t="s">
        <v>302</v>
      </c>
      <c r="G17" s="15" t="s">
        <v>199</v>
      </c>
      <c r="H17" s="15" t="s">
        <v>201</v>
      </c>
      <c r="I17" s="17" t="s">
        <v>202</v>
      </c>
      <c r="J17" s="17">
        <v>-51756.1</v>
      </c>
      <c r="K17" s="17">
        <v>0</v>
      </c>
      <c r="L17" s="17">
        <v>-44617.33</v>
      </c>
      <c r="M17" s="17">
        <v>-7138.77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5" t="s">
        <v>26</v>
      </c>
    </row>
    <row r="18" spans="1:19" s="18" customFormat="1" x14ac:dyDescent="0.25">
      <c r="A18" s="15" t="s">
        <v>108</v>
      </c>
      <c r="B18" s="16" t="s">
        <v>103</v>
      </c>
      <c r="C18" s="15" t="s">
        <v>24</v>
      </c>
      <c r="D18" s="15" t="s">
        <v>109</v>
      </c>
      <c r="E18" s="15" t="s">
        <v>26</v>
      </c>
      <c r="F18" s="15" t="s">
        <v>110</v>
      </c>
      <c r="G18" s="15" t="s">
        <v>26</v>
      </c>
      <c r="H18" s="15" t="s">
        <v>111</v>
      </c>
      <c r="I18" s="17" t="s">
        <v>112</v>
      </c>
      <c r="J18" s="17">
        <v>80000</v>
      </c>
      <c r="K18" s="17">
        <v>80000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26</v>
      </c>
    </row>
    <row r="19" spans="1:19" s="18" customFormat="1" x14ac:dyDescent="0.25">
      <c r="A19" s="15" t="s">
        <v>152</v>
      </c>
      <c r="B19" s="16" t="s">
        <v>103</v>
      </c>
      <c r="C19" s="15" t="s">
        <v>24</v>
      </c>
      <c r="D19" s="15" t="s">
        <v>153</v>
      </c>
      <c r="E19" s="15" t="s">
        <v>26</v>
      </c>
      <c r="F19" s="15" t="s">
        <v>154</v>
      </c>
      <c r="G19" s="15" t="s">
        <v>26</v>
      </c>
      <c r="H19" s="15" t="s">
        <v>155</v>
      </c>
      <c r="I19" s="17" t="s">
        <v>156</v>
      </c>
      <c r="J19" s="17">
        <v>303955.45</v>
      </c>
      <c r="K19" s="17">
        <v>141758.64000000001</v>
      </c>
      <c r="L19" s="17">
        <v>139824.84</v>
      </c>
      <c r="M19" s="17">
        <v>22371.97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26</v>
      </c>
    </row>
    <row r="20" spans="1:19" s="18" customFormat="1" x14ac:dyDescent="0.25">
      <c r="A20" s="15" t="s">
        <v>364</v>
      </c>
      <c r="B20" s="16" t="s">
        <v>355</v>
      </c>
      <c r="C20" s="15" t="s">
        <v>215</v>
      </c>
      <c r="D20" s="15" t="s">
        <v>26</v>
      </c>
      <c r="E20" s="15" t="s">
        <v>365</v>
      </c>
      <c r="F20" s="15" t="s">
        <v>26</v>
      </c>
      <c r="G20" s="15" t="s">
        <v>153</v>
      </c>
      <c r="H20" s="15" t="s">
        <v>155</v>
      </c>
      <c r="I20" s="17" t="s">
        <v>156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16778.98</v>
      </c>
      <c r="S20" s="15" t="s">
        <v>366</v>
      </c>
    </row>
    <row r="21" spans="1:19" s="18" customFormat="1" x14ac:dyDescent="0.25">
      <c r="A21" s="15" t="s">
        <v>261</v>
      </c>
      <c r="B21" s="16" t="s">
        <v>255</v>
      </c>
      <c r="C21" s="15" t="s">
        <v>24</v>
      </c>
      <c r="D21" s="15" t="s">
        <v>262</v>
      </c>
      <c r="E21" s="15" t="s">
        <v>26</v>
      </c>
      <c r="F21" s="15" t="s">
        <v>263</v>
      </c>
      <c r="G21" s="15" t="s">
        <v>26</v>
      </c>
      <c r="H21" s="15" t="s">
        <v>264</v>
      </c>
      <c r="I21" s="17" t="s">
        <v>265</v>
      </c>
      <c r="J21" s="17">
        <v>2030400</v>
      </c>
      <c r="K21" s="17">
        <v>2030400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5" t="s">
        <v>26</v>
      </c>
    </row>
    <row r="22" spans="1:19" s="41" customFormat="1" x14ac:dyDescent="0.25">
      <c r="A22" s="38" t="s">
        <v>309</v>
      </c>
      <c r="B22" s="39" t="s">
        <v>304</v>
      </c>
      <c r="C22" s="38" t="s">
        <v>24</v>
      </c>
      <c r="D22" s="38" t="s">
        <v>310</v>
      </c>
      <c r="E22" s="38" t="s">
        <v>26</v>
      </c>
      <c r="F22" s="38" t="s">
        <v>311</v>
      </c>
      <c r="G22" s="38" t="s">
        <v>26</v>
      </c>
      <c r="H22" s="38" t="s">
        <v>312</v>
      </c>
      <c r="I22" s="40" t="s">
        <v>313</v>
      </c>
      <c r="J22" s="40">
        <v>6352728</v>
      </c>
      <c r="K22" s="40">
        <v>6352728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38" t="s">
        <v>26</v>
      </c>
    </row>
    <row r="23" spans="1:19" s="18" customFormat="1" x14ac:dyDescent="0.25">
      <c r="A23" s="15" t="s">
        <v>67</v>
      </c>
      <c r="B23" s="16" t="s">
        <v>52</v>
      </c>
      <c r="C23" s="15" t="s">
        <v>24</v>
      </c>
      <c r="D23" s="15" t="s">
        <v>68</v>
      </c>
      <c r="E23" s="15" t="s">
        <v>26</v>
      </c>
      <c r="F23" s="15" t="s">
        <v>69</v>
      </c>
      <c r="G23" s="15" t="s">
        <v>26</v>
      </c>
      <c r="H23" s="15" t="s">
        <v>70</v>
      </c>
      <c r="I23" s="17" t="s">
        <v>71</v>
      </c>
      <c r="J23" s="17">
        <v>299952.48</v>
      </c>
      <c r="K23" s="17">
        <v>0</v>
      </c>
      <c r="L23" s="17">
        <v>258579.72</v>
      </c>
      <c r="M23" s="17">
        <v>41372.76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5" t="s">
        <v>26</v>
      </c>
    </row>
    <row r="24" spans="1:19" s="18" customFormat="1" x14ac:dyDescent="0.25">
      <c r="A24" s="15" t="s">
        <v>236</v>
      </c>
      <c r="B24" s="16" t="s">
        <v>185</v>
      </c>
      <c r="C24" s="15" t="s">
        <v>215</v>
      </c>
      <c r="D24" s="15" t="s">
        <v>26</v>
      </c>
      <c r="E24" s="15" t="s">
        <v>237</v>
      </c>
      <c r="F24" s="15" t="s">
        <v>26</v>
      </c>
      <c r="G24" s="15" t="s">
        <v>68</v>
      </c>
      <c r="H24" s="15" t="s">
        <v>70</v>
      </c>
      <c r="I24" s="17" t="s">
        <v>71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31029.57</v>
      </c>
      <c r="S24" s="15" t="s">
        <v>238</v>
      </c>
    </row>
    <row r="25" spans="1:19" s="18" customFormat="1" x14ac:dyDescent="0.25">
      <c r="A25" s="15" t="s">
        <v>141</v>
      </c>
      <c r="B25" s="16" t="s">
        <v>103</v>
      </c>
      <c r="C25" s="15" t="s">
        <v>24</v>
      </c>
      <c r="D25" s="15" t="s">
        <v>142</v>
      </c>
      <c r="E25" s="15" t="s">
        <v>26</v>
      </c>
      <c r="F25" s="15" t="s">
        <v>143</v>
      </c>
      <c r="G25" s="15" t="s">
        <v>26</v>
      </c>
      <c r="H25" s="15" t="s">
        <v>144</v>
      </c>
      <c r="I25" s="17" t="s">
        <v>145</v>
      </c>
      <c r="J25" s="17">
        <v>83070</v>
      </c>
      <c r="K25" s="17">
        <v>83070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5" t="s">
        <v>26</v>
      </c>
    </row>
    <row r="26" spans="1:19" s="18" customFormat="1" x14ac:dyDescent="0.25">
      <c r="A26" s="15" t="s">
        <v>136</v>
      </c>
      <c r="B26" s="16" t="s">
        <v>103</v>
      </c>
      <c r="C26" s="15" t="s">
        <v>24</v>
      </c>
      <c r="D26" s="15" t="s">
        <v>137</v>
      </c>
      <c r="E26" s="15" t="s">
        <v>26</v>
      </c>
      <c r="F26" s="15" t="s">
        <v>138</v>
      </c>
      <c r="G26" s="15" t="s">
        <v>26</v>
      </c>
      <c r="H26" s="15" t="s">
        <v>139</v>
      </c>
      <c r="I26" s="17" t="s">
        <v>140</v>
      </c>
      <c r="J26" s="17">
        <v>693821.39</v>
      </c>
      <c r="K26" s="17">
        <v>-0.03</v>
      </c>
      <c r="L26" s="17">
        <v>598121.89</v>
      </c>
      <c r="M26" s="17">
        <v>95699.5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5" t="s">
        <v>26</v>
      </c>
    </row>
    <row r="27" spans="1:19" s="18" customFormat="1" x14ac:dyDescent="0.25">
      <c r="A27" s="15" t="s">
        <v>285</v>
      </c>
      <c r="B27" s="16" t="s">
        <v>255</v>
      </c>
      <c r="C27" s="15" t="s">
        <v>215</v>
      </c>
      <c r="D27" s="15" t="s">
        <v>26</v>
      </c>
      <c r="E27" s="15" t="s">
        <v>286</v>
      </c>
      <c r="F27" s="15" t="s">
        <v>26</v>
      </c>
      <c r="G27" s="15" t="s">
        <v>137</v>
      </c>
      <c r="H27" s="15" t="s">
        <v>139</v>
      </c>
      <c r="I27" s="17" t="s">
        <v>140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71774.63</v>
      </c>
      <c r="S27" s="15" t="s">
        <v>287</v>
      </c>
    </row>
    <row r="28" spans="1:19" s="18" customFormat="1" x14ac:dyDescent="0.25">
      <c r="A28" s="15" t="s">
        <v>36</v>
      </c>
      <c r="B28" s="16" t="s">
        <v>37</v>
      </c>
      <c r="C28" s="15" t="s">
        <v>24</v>
      </c>
      <c r="D28" s="15" t="s">
        <v>38</v>
      </c>
      <c r="E28" s="15" t="s">
        <v>26</v>
      </c>
      <c r="F28" s="15" t="s">
        <v>39</v>
      </c>
      <c r="G28" s="15" t="s">
        <v>26</v>
      </c>
      <c r="H28" s="15" t="s">
        <v>40</v>
      </c>
      <c r="I28" s="17" t="s">
        <v>41</v>
      </c>
      <c r="J28" s="17">
        <v>265323.32</v>
      </c>
      <c r="K28" s="17">
        <v>0</v>
      </c>
      <c r="L28" s="17">
        <v>228727</v>
      </c>
      <c r="M28" s="17">
        <v>36596.32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5" t="s">
        <v>26</v>
      </c>
    </row>
    <row r="29" spans="1:19" s="18" customFormat="1" x14ac:dyDescent="0.25">
      <c r="A29" s="15" t="s">
        <v>42</v>
      </c>
      <c r="B29" s="16" t="s">
        <v>37</v>
      </c>
      <c r="C29" s="15" t="s">
        <v>24</v>
      </c>
      <c r="D29" s="15" t="s">
        <v>43</v>
      </c>
      <c r="E29" s="15" t="s">
        <v>26</v>
      </c>
      <c r="F29" s="15" t="s">
        <v>44</v>
      </c>
      <c r="G29" s="15" t="s">
        <v>26</v>
      </c>
      <c r="H29" s="15" t="s">
        <v>40</v>
      </c>
      <c r="I29" s="17" t="s">
        <v>41</v>
      </c>
      <c r="J29" s="17">
        <v>410566.92</v>
      </c>
      <c r="K29" s="17">
        <v>0</v>
      </c>
      <c r="L29" s="17">
        <v>353937</v>
      </c>
      <c r="M29" s="17">
        <v>56629.919999999998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5" t="s">
        <v>26</v>
      </c>
    </row>
    <row r="30" spans="1:19" s="18" customFormat="1" x14ac:dyDescent="0.25">
      <c r="A30" s="15" t="s">
        <v>248</v>
      </c>
      <c r="B30" s="16" t="s">
        <v>185</v>
      </c>
      <c r="C30" s="15" t="s">
        <v>215</v>
      </c>
      <c r="D30" s="15" t="s">
        <v>26</v>
      </c>
      <c r="E30" s="15" t="s">
        <v>249</v>
      </c>
      <c r="F30" s="15" t="s">
        <v>26</v>
      </c>
      <c r="G30" s="15" t="s">
        <v>38</v>
      </c>
      <c r="H30" s="15" t="s">
        <v>40</v>
      </c>
      <c r="I30" s="17" t="s">
        <v>41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27447.239999999998</v>
      </c>
      <c r="S30" s="15" t="s">
        <v>250</v>
      </c>
    </row>
    <row r="31" spans="1:19" s="18" customFormat="1" x14ac:dyDescent="0.25">
      <c r="A31" s="15" t="s">
        <v>251</v>
      </c>
      <c r="B31" s="16" t="s">
        <v>185</v>
      </c>
      <c r="C31" s="15" t="s">
        <v>215</v>
      </c>
      <c r="D31" s="15" t="s">
        <v>26</v>
      </c>
      <c r="E31" s="15" t="s">
        <v>252</v>
      </c>
      <c r="F31" s="15" t="s">
        <v>26</v>
      </c>
      <c r="G31" s="15" t="s">
        <v>43</v>
      </c>
      <c r="H31" s="15" t="s">
        <v>40</v>
      </c>
      <c r="I31" s="17" t="s">
        <v>41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42472.44</v>
      </c>
      <c r="S31" s="15" t="s">
        <v>253</v>
      </c>
    </row>
    <row r="32" spans="1:19" s="18" customFormat="1" x14ac:dyDescent="0.25">
      <c r="A32" s="15" t="s">
        <v>51</v>
      </c>
      <c r="B32" s="16" t="s">
        <v>52</v>
      </c>
      <c r="C32" s="15" t="s">
        <v>24</v>
      </c>
      <c r="D32" s="15" t="s">
        <v>53</v>
      </c>
      <c r="E32" s="15" t="s">
        <v>26</v>
      </c>
      <c r="F32" s="15" t="s">
        <v>54</v>
      </c>
      <c r="G32" s="15" t="s">
        <v>26</v>
      </c>
      <c r="H32" s="15" t="s">
        <v>55</v>
      </c>
      <c r="I32" s="17" t="s">
        <v>56</v>
      </c>
      <c r="J32" s="17">
        <v>1498595.13</v>
      </c>
      <c r="K32" s="17">
        <v>-0.19</v>
      </c>
      <c r="L32" s="17">
        <v>1291892.3500000001</v>
      </c>
      <c r="M32" s="17">
        <v>206702.78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5" t="s">
        <v>26</v>
      </c>
    </row>
    <row r="33" spans="1:19" x14ac:dyDescent="0.25">
      <c r="A33" s="30" t="s">
        <v>208</v>
      </c>
      <c r="B33" s="31" t="s">
        <v>185</v>
      </c>
      <c r="C33" s="30" t="s">
        <v>24</v>
      </c>
      <c r="D33" s="30" t="s">
        <v>209</v>
      </c>
      <c r="E33" s="30" t="s">
        <v>26</v>
      </c>
      <c r="F33" s="30" t="s">
        <v>210</v>
      </c>
      <c r="G33" s="30" t="s">
        <v>26</v>
      </c>
      <c r="H33" s="30" t="s">
        <v>55</v>
      </c>
      <c r="I33" s="32" t="s">
        <v>56</v>
      </c>
      <c r="J33" s="32">
        <v>1410874.8</v>
      </c>
      <c r="K33" s="32">
        <v>503534.61</v>
      </c>
      <c r="L33" s="32">
        <v>782189.79</v>
      </c>
      <c r="M33" s="32">
        <v>125150.39999999999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0" t="s">
        <v>26</v>
      </c>
    </row>
    <row r="34" spans="1:19" x14ac:dyDescent="0.25">
      <c r="A34" s="30" t="s">
        <v>211</v>
      </c>
      <c r="B34" s="31" t="s">
        <v>185</v>
      </c>
      <c r="C34" s="30" t="s">
        <v>24</v>
      </c>
      <c r="D34" s="30" t="s">
        <v>212</v>
      </c>
      <c r="E34" s="30" t="s">
        <v>26</v>
      </c>
      <c r="F34" s="30" t="s">
        <v>213</v>
      </c>
      <c r="G34" s="30" t="s">
        <v>26</v>
      </c>
      <c r="H34" s="30" t="s">
        <v>55</v>
      </c>
      <c r="I34" s="32" t="s">
        <v>56</v>
      </c>
      <c r="J34" s="32">
        <v>503534.4</v>
      </c>
      <c r="K34" s="32">
        <v>503534.4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0" t="s">
        <v>26</v>
      </c>
    </row>
    <row r="35" spans="1:19" s="18" customFormat="1" x14ac:dyDescent="0.25">
      <c r="A35" s="15" t="s">
        <v>242</v>
      </c>
      <c r="B35" s="16" t="s">
        <v>185</v>
      </c>
      <c r="C35" s="15" t="s">
        <v>215</v>
      </c>
      <c r="D35" s="15" t="s">
        <v>26</v>
      </c>
      <c r="E35" s="15" t="s">
        <v>243</v>
      </c>
      <c r="F35" s="15" t="s">
        <v>26</v>
      </c>
      <c r="G35" s="15" t="s">
        <v>53</v>
      </c>
      <c r="H35" s="15" t="s">
        <v>55</v>
      </c>
      <c r="I35" s="17" t="s">
        <v>56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155027.09</v>
      </c>
      <c r="S35" s="15" t="s">
        <v>244</v>
      </c>
    </row>
    <row r="36" spans="1:19" x14ac:dyDescent="0.25">
      <c r="A36" s="30" t="s">
        <v>348</v>
      </c>
      <c r="B36" s="31" t="s">
        <v>318</v>
      </c>
      <c r="C36" s="30" t="s">
        <v>215</v>
      </c>
      <c r="D36" s="30" t="s">
        <v>26</v>
      </c>
      <c r="E36" s="30" t="s">
        <v>349</v>
      </c>
      <c r="F36" s="30" t="s">
        <v>26</v>
      </c>
      <c r="G36" s="30" t="s">
        <v>209</v>
      </c>
      <c r="H36" s="30" t="s">
        <v>55</v>
      </c>
      <c r="I36" s="32" t="s">
        <v>56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93862.8</v>
      </c>
      <c r="S36" s="30" t="s">
        <v>350</v>
      </c>
    </row>
    <row r="37" spans="1:19" s="18" customFormat="1" x14ac:dyDescent="0.25">
      <c r="A37" s="15" t="s">
        <v>30</v>
      </c>
      <c r="B37" s="16" t="s">
        <v>31</v>
      </c>
      <c r="C37" s="15" t="s">
        <v>24</v>
      </c>
      <c r="D37" s="15" t="s">
        <v>32</v>
      </c>
      <c r="E37" s="15" t="s">
        <v>26</v>
      </c>
      <c r="F37" s="15" t="s">
        <v>33</v>
      </c>
      <c r="G37" s="15" t="s">
        <v>26</v>
      </c>
      <c r="H37" s="15" t="s">
        <v>34</v>
      </c>
      <c r="I37" s="17" t="s">
        <v>35</v>
      </c>
      <c r="J37" s="17">
        <v>1340913.6000000001</v>
      </c>
      <c r="K37" s="17">
        <v>-0.04</v>
      </c>
      <c r="L37" s="17">
        <v>1155960</v>
      </c>
      <c r="M37" s="17">
        <v>184953.60000000001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5" t="s">
        <v>26</v>
      </c>
    </row>
    <row r="38" spans="1:19" s="18" customFormat="1" x14ac:dyDescent="0.25">
      <c r="A38" s="15" t="s">
        <v>282</v>
      </c>
      <c r="B38" s="16" t="s">
        <v>255</v>
      </c>
      <c r="C38" s="15" t="s">
        <v>215</v>
      </c>
      <c r="D38" s="15" t="s">
        <v>26</v>
      </c>
      <c r="E38" s="15" t="s">
        <v>283</v>
      </c>
      <c r="F38" s="15" t="s">
        <v>26</v>
      </c>
      <c r="G38" s="15" t="s">
        <v>32</v>
      </c>
      <c r="H38" s="15" t="s">
        <v>34</v>
      </c>
      <c r="I38" s="17" t="s">
        <v>35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138715.20000000001</v>
      </c>
      <c r="S38" s="15" t="s">
        <v>284</v>
      </c>
    </row>
    <row r="39" spans="1:19" s="18" customFormat="1" x14ac:dyDescent="0.25">
      <c r="A39" s="15" t="s">
        <v>157</v>
      </c>
      <c r="B39" s="16" t="s">
        <v>158</v>
      </c>
      <c r="C39" s="15" t="s">
        <v>24</v>
      </c>
      <c r="D39" s="15" t="s">
        <v>159</v>
      </c>
      <c r="E39" s="15" t="s">
        <v>26</v>
      </c>
      <c r="F39" s="15" t="s">
        <v>160</v>
      </c>
      <c r="G39" s="15" t="s">
        <v>26</v>
      </c>
      <c r="H39" s="15" t="s">
        <v>161</v>
      </c>
      <c r="I39" s="17" t="s">
        <v>162</v>
      </c>
      <c r="J39" s="17">
        <v>100000</v>
      </c>
      <c r="K39" s="17">
        <v>100000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5" t="s">
        <v>26</v>
      </c>
    </row>
    <row r="40" spans="1:19" x14ac:dyDescent="0.25">
      <c r="A40" s="30" t="s">
        <v>266</v>
      </c>
      <c r="B40" s="31" t="s">
        <v>255</v>
      </c>
      <c r="C40" s="30" t="s">
        <v>24</v>
      </c>
      <c r="D40" s="30" t="s">
        <v>267</v>
      </c>
      <c r="E40" s="30" t="s">
        <v>26</v>
      </c>
      <c r="F40" s="30" t="s">
        <v>268</v>
      </c>
      <c r="G40" s="30" t="s">
        <v>26</v>
      </c>
      <c r="H40" s="30" t="s">
        <v>269</v>
      </c>
      <c r="I40" s="32" t="s">
        <v>270</v>
      </c>
      <c r="J40" s="32">
        <v>873439.95</v>
      </c>
      <c r="K40" s="32">
        <v>-0.03</v>
      </c>
      <c r="L40" s="32">
        <v>752965.47</v>
      </c>
      <c r="M40" s="32">
        <v>120474.48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0" t="s">
        <v>26</v>
      </c>
    </row>
    <row r="41" spans="1:19" x14ac:dyDescent="0.25">
      <c r="A41" s="30" t="s">
        <v>336</v>
      </c>
      <c r="B41" s="31" t="s">
        <v>318</v>
      </c>
      <c r="C41" s="30" t="s">
        <v>215</v>
      </c>
      <c r="D41" s="30" t="s">
        <v>26</v>
      </c>
      <c r="E41" s="30" t="s">
        <v>337</v>
      </c>
      <c r="F41" s="30" t="s">
        <v>26</v>
      </c>
      <c r="G41" s="30" t="s">
        <v>267</v>
      </c>
      <c r="H41" s="30" t="s">
        <v>269</v>
      </c>
      <c r="I41" s="32" t="s">
        <v>270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90355.86</v>
      </c>
      <c r="S41" s="30" t="s">
        <v>338</v>
      </c>
    </row>
    <row r="42" spans="1:19" s="18" customFormat="1" x14ac:dyDescent="0.25">
      <c r="A42" s="15" t="s">
        <v>57</v>
      </c>
      <c r="B42" s="16" t="s">
        <v>52</v>
      </c>
      <c r="C42" s="15" t="s">
        <v>24</v>
      </c>
      <c r="D42" s="15" t="s">
        <v>58</v>
      </c>
      <c r="E42" s="15" t="s">
        <v>26</v>
      </c>
      <c r="F42" s="15" t="s">
        <v>59</v>
      </c>
      <c r="G42" s="15" t="s">
        <v>26</v>
      </c>
      <c r="H42" s="15" t="s">
        <v>60</v>
      </c>
      <c r="I42" s="17" t="s">
        <v>61</v>
      </c>
      <c r="J42" s="17">
        <v>229680</v>
      </c>
      <c r="K42" s="17">
        <v>0</v>
      </c>
      <c r="L42" s="17">
        <v>198000</v>
      </c>
      <c r="M42" s="17">
        <v>31680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5" t="s">
        <v>26</v>
      </c>
    </row>
    <row r="43" spans="1:19" s="18" customFormat="1" x14ac:dyDescent="0.25">
      <c r="A43" s="15" t="s">
        <v>168</v>
      </c>
      <c r="B43" s="16" t="s">
        <v>158</v>
      </c>
      <c r="C43" s="15" t="s">
        <v>24</v>
      </c>
      <c r="D43" s="15" t="s">
        <v>169</v>
      </c>
      <c r="E43" s="15" t="s">
        <v>26</v>
      </c>
      <c r="F43" s="15" t="s">
        <v>170</v>
      </c>
      <c r="G43" s="15" t="s">
        <v>26</v>
      </c>
      <c r="H43" s="15" t="s">
        <v>60</v>
      </c>
      <c r="I43" s="17" t="s">
        <v>61</v>
      </c>
      <c r="J43" s="17">
        <v>112288</v>
      </c>
      <c r="K43" s="17">
        <v>0</v>
      </c>
      <c r="L43" s="17">
        <v>96800</v>
      </c>
      <c r="M43" s="17">
        <v>15488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5" t="s">
        <v>26</v>
      </c>
    </row>
    <row r="44" spans="1:19" s="18" customFormat="1" x14ac:dyDescent="0.25">
      <c r="A44" s="15" t="s">
        <v>195</v>
      </c>
      <c r="B44" s="16" t="s">
        <v>185</v>
      </c>
      <c r="C44" s="15" t="s">
        <v>24</v>
      </c>
      <c r="D44" s="15" t="s">
        <v>196</v>
      </c>
      <c r="E44" s="15" t="s">
        <v>26</v>
      </c>
      <c r="F44" s="15" t="s">
        <v>197</v>
      </c>
      <c r="G44" s="15" t="s">
        <v>26</v>
      </c>
      <c r="H44" s="15" t="s">
        <v>60</v>
      </c>
      <c r="I44" s="17" t="s">
        <v>61</v>
      </c>
      <c r="J44" s="17">
        <v>390456</v>
      </c>
      <c r="K44" s="17">
        <v>0</v>
      </c>
      <c r="L44" s="17">
        <v>336600</v>
      </c>
      <c r="M44" s="17">
        <v>53856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5" t="s">
        <v>26</v>
      </c>
    </row>
    <row r="45" spans="1:19" s="18" customFormat="1" x14ac:dyDescent="0.25">
      <c r="A45" s="15" t="s">
        <v>221</v>
      </c>
      <c r="B45" s="16" t="s">
        <v>185</v>
      </c>
      <c r="C45" s="15" t="s">
        <v>215</v>
      </c>
      <c r="D45" s="15" t="s">
        <v>26</v>
      </c>
      <c r="E45" s="15" t="s">
        <v>222</v>
      </c>
      <c r="F45" s="15" t="s">
        <v>26</v>
      </c>
      <c r="G45" s="15" t="s">
        <v>169</v>
      </c>
      <c r="H45" s="15" t="s">
        <v>60</v>
      </c>
      <c r="I45" s="17" t="s">
        <v>61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11616</v>
      </c>
      <c r="S45" s="15" t="s">
        <v>223</v>
      </c>
    </row>
    <row r="46" spans="1:19" s="18" customFormat="1" x14ac:dyDescent="0.25">
      <c r="A46" s="15" t="s">
        <v>224</v>
      </c>
      <c r="B46" s="16" t="s">
        <v>185</v>
      </c>
      <c r="C46" s="15" t="s">
        <v>215</v>
      </c>
      <c r="D46" s="15" t="s">
        <v>26</v>
      </c>
      <c r="E46" s="15" t="s">
        <v>225</v>
      </c>
      <c r="F46" s="15" t="s">
        <v>26</v>
      </c>
      <c r="G46" s="15" t="s">
        <v>58</v>
      </c>
      <c r="H46" s="15" t="s">
        <v>60</v>
      </c>
      <c r="I46" s="17" t="s">
        <v>61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23760</v>
      </c>
      <c r="S46" s="15" t="s">
        <v>226</v>
      </c>
    </row>
    <row r="47" spans="1:19" s="18" customFormat="1" x14ac:dyDescent="0.25">
      <c r="A47" s="15" t="s">
        <v>254</v>
      </c>
      <c r="B47" s="16" t="s">
        <v>255</v>
      </c>
      <c r="C47" s="15" t="s">
        <v>24</v>
      </c>
      <c r="D47" s="15" t="s">
        <v>256</v>
      </c>
      <c r="E47" s="15" t="s">
        <v>26</v>
      </c>
      <c r="F47" s="15" t="s">
        <v>257</v>
      </c>
      <c r="G47" s="15" t="s">
        <v>26</v>
      </c>
      <c r="H47" s="15" t="s">
        <v>60</v>
      </c>
      <c r="I47" s="17" t="s">
        <v>61</v>
      </c>
      <c r="J47" s="17">
        <v>469568</v>
      </c>
      <c r="K47" s="17">
        <v>0</v>
      </c>
      <c r="L47" s="17">
        <v>404800</v>
      </c>
      <c r="M47" s="17">
        <v>64768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5" t="s">
        <v>26</v>
      </c>
    </row>
    <row r="48" spans="1:19" s="18" customFormat="1" x14ac:dyDescent="0.25">
      <c r="A48" s="15" t="s">
        <v>258</v>
      </c>
      <c r="B48" s="16" t="s">
        <v>255</v>
      </c>
      <c r="C48" s="15" t="s">
        <v>24</v>
      </c>
      <c r="D48" s="15" t="s">
        <v>259</v>
      </c>
      <c r="E48" s="15" t="s">
        <v>26</v>
      </c>
      <c r="F48" s="15" t="s">
        <v>260</v>
      </c>
      <c r="G48" s="15" t="s">
        <v>26</v>
      </c>
      <c r="H48" s="15" t="s">
        <v>60</v>
      </c>
      <c r="I48" s="17" t="s">
        <v>61</v>
      </c>
      <c r="J48" s="17">
        <v>163328</v>
      </c>
      <c r="K48" s="17">
        <v>0</v>
      </c>
      <c r="L48" s="17">
        <v>140800</v>
      </c>
      <c r="M48" s="17">
        <v>22528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5" t="s">
        <v>26</v>
      </c>
    </row>
    <row r="49" spans="1:19" s="18" customFormat="1" x14ac:dyDescent="0.25">
      <c r="A49" s="15" t="s">
        <v>294</v>
      </c>
      <c r="B49" s="16" t="s">
        <v>255</v>
      </c>
      <c r="C49" s="15" t="s">
        <v>215</v>
      </c>
      <c r="D49" s="15" t="s">
        <v>26</v>
      </c>
      <c r="E49" s="15" t="s">
        <v>295</v>
      </c>
      <c r="F49" s="15" t="s">
        <v>26</v>
      </c>
      <c r="G49" s="15" t="s">
        <v>196</v>
      </c>
      <c r="H49" s="15" t="s">
        <v>60</v>
      </c>
      <c r="I49" s="17" t="s">
        <v>61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40392</v>
      </c>
      <c r="S49" s="15" t="s">
        <v>296</v>
      </c>
    </row>
    <row r="50" spans="1:19" x14ac:dyDescent="0.25">
      <c r="A50" s="15" t="s">
        <v>317</v>
      </c>
      <c r="B50" s="16" t="s">
        <v>318</v>
      </c>
      <c r="C50" s="15" t="s">
        <v>24</v>
      </c>
      <c r="D50" s="15" t="s">
        <v>319</v>
      </c>
      <c r="E50" s="15" t="s">
        <v>26</v>
      </c>
      <c r="F50" s="15" t="s">
        <v>320</v>
      </c>
      <c r="G50" s="15" t="s">
        <v>26</v>
      </c>
      <c r="H50" s="15" t="s">
        <v>60</v>
      </c>
      <c r="I50" s="17" t="s">
        <v>61</v>
      </c>
      <c r="J50" s="17">
        <v>153120</v>
      </c>
      <c r="K50" s="17">
        <v>0</v>
      </c>
      <c r="L50" s="17">
        <v>132000</v>
      </c>
      <c r="M50" s="17">
        <v>21120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5" t="s">
        <v>26</v>
      </c>
    </row>
    <row r="51" spans="1:19" s="18" customFormat="1" x14ac:dyDescent="0.25">
      <c r="A51" s="15" t="s">
        <v>342</v>
      </c>
      <c r="B51" s="16" t="s">
        <v>318</v>
      </c>
      <c r="C51" s="15" t="s">
        <v>215</v>
      </c>
      <c r="D51" s="15" t="s">
        <v>26</v>
      </c>
      <c r="E51" s="15" t="s">
        <v>343</v>
      </c>
      <c r="F51" s="15" t="s">
        <v>26</v>
      </c>
      <c r="G51" s="15" t="s">
        <v>259</v>
      </c>
      <c r="H51" s="15" t="s">
        <v>60</v>
      </c>
      <c r="I51" s="17" t="s">
        <v>61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16896</v>
      </c>
      <c r="S51" s="15" t="s">
        <v>344</v>
      </c>
    </row>
    <row r="52" spans="1:19" s="18" customFormat="1" x14ac:dyDescent="0.25">
      <c r="A52" s="15" t="s">
        <v>351</v>
      </c>
      <c r="B52" s="16" t="s">
        <v>318</v>
      </c>
      <c r="C52" s="15" t="s">
        <v>215</v>
      </c>
      <c r="D52" s="15" t="s">
        <v>26</v>
      </c>
      <c r="E52" s="15" t="s">
        <v>352</v>
      </c>
      <c r="F52" s="15" t="s">
        <v>26</v>
      </c>
      <c r="G52" s="15" t="s">
        <v>256</v>
      </c>
      <c r="H52" s="15" t="s">
        <v>60</v>
      </c>
      <c r="I52" s="17" t="s">
        <v>61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48576</v>
      </c>
      <c r="S52" s="15" t="s">
        <v>353</v>
      </c>
    </row>
    <row r="53" spans="1:19" x14ac:dyDescent="0.25">
      <c r="A53" s="30" t="s">
        <v>354</v>
      </c>
      <c r="B53" s="31" t="s">
        <v>355</v>
      </c>
      <c r="C53" s="30" t="s">
        <v>215</v>
      </c>
      <c r="D53" s="30" t="s">
        <v>26</v>
      </c>
      <c r="E53" s="30" t="s">
        <v>356</v>
      </c>
      <c r="F53" s="30" t="s">
        <v>26</v>
      </c>
      <c r="G53" s="30" t="s">
        <v>319</v>
      </c>
      <c r="H53" s="30" t="s">
        <v>60</v>
      </c>
      <c r="I53" s="32" t="s">
        <v>61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15840</v>
      </c>
      <c r="S53" s="30" t="s">
        <v>357</v>
      </c>
    </row>
    <row r="54" spans="1:19" s="18" customFormat="1" x14ac:dyDescent="0.25">
      <c r="A54" s="15" t="s">
        <v>62</v>
      </c>
      <c r="B54" s="16" t="s">
        <v>52</v>
      </c>
      <c r="C54" s="15" t="s">
        <v>24</v>
      </c>
      <c r="D54" s="15" t="s">
        <v>63</v>
      </c>
      <c r="E54" s="15" t="s">
        <v>26</v>
      </c>
      <c r="F54" s="15" t="s">
        <v>64</v>
      </c>
      <c r="G54" s="15" t="s">
        <v>26</v>
      </c>
      <c r="H54" s="15" t="s">
        <v>65</v>
      </c>
      <c r="I54" s="17" t="s">
        <v>66</v>
      </c>
      <c r="J54" s="17">
        <v>584800</v>
      </c>
      <c r="K54" s="17">
        <v>584800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5" t="s">
        <v>26</v>
      </c>
    </row>
    <row r="55" spans="1:19" s="18" customFormat="1" x14ac:dyDescent="0.25">
      <c r="A55" s="15" t="s">
        <v>131</v>
      </c>
      <c r="B55" s="16" t="s">
        <v>103</v>
      </c>
      <c r="C55" s="15" t="s">
        <v>24</v>
      </c>
      <c r="D55" s="15" t="s">
        <v>132</v>
      </c>
      <c r="E55" s="15" t="s">
        <v>26</v>
      </c>
      <c r="F55" s="15" t="s">
        <v>133</v>
      </c>
      <c r="G55" s="15" t="s">
        <v>26</v>
      </c>
      <c r="H55" s="15" t="s">
        <v>134</v>
      </c>
      <c r="I55" s="17" t="s">
        <v>135</v>
      </c>
      <c r="J55" s="17">
        <v>1572496</v>
      </c>
      <c r="K55" s="17">
        <v>0</v>
      </c>
      <c r="L55" s="17">
        <v>1355600</v>
      </c>
      <c r="M55" s="17">
        <v>216896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5" t="s">
        <v>26</v>
      </c>
    </row>
    <row r="56" spans="1:19" s="18" customFormat="1" x14ac:dyDescent="0.25">
      <c r="A56" s="15" t="s">
        <v>279</v>
      </c>
      <c r="B56" s="16" t="s">
        <v>255</v>
      </c>
      <c r="C56" s="15" t="s">
        <v>215</v>
      </c>
      <c r="D56" s="15" t="s">
        <v>26</v>
      </c>
      <c r="E56" s="15" t="s">
        <v>280</v>
      </c>
      <c r="F56" s="15" t="s">
        <v>26</v>
      </c>
      <c r="G56" s="15" t="s">
        <v>132</v>
      </c>
      <c r="H56" s="15" t="s">
        <v>134</v>
      </c>
      <c r="I56" s="17" t="s">
        <v>135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162672</v>
      </c>
      <c r="S56" s="15" t="s">
        <v>281</v>
      </c>
    </row>
    <row r="57" spans="1:19" s="18" customFormat="1" x14ac:dyDescent="0.25">
      <c r="A57" s="15" t="s">
        <v>97</v>
      </c>
      <c r="B57" s="16" t="s">
        <v>52</v>
      </c>
      <c r="C57" s="15" t="s">
        <v>24</v>
      </c>
      <c r="D57" s="15" t="s">
        <v>98</v>
      </c>
      <c r="E57" s="15" t="s">
        <v>26</v>
      </c>
      <c r="F57" s="15" t="s">
        <v>99</v>
      </c>
      <c r="G57" s="15" t="s">
        <v>26</v>
      </c>
      <c r="H57" s="15" t="s">
        <v>100</v>
      </c>
      <c r="I57" s="17" t="s">
        <v>101</v>
      </c>
      <c r="J57" s="17">
        <v>16277196</v>
      </c>
      <c r="K57" s="17">
        <v>16277196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5" t="s">
        <v>26</v>
      </c>
    </row>
    <row r="58" spans="1:19" x14ac:dyDescent="0.25">
      <c r="A58" s="30" t="s">
        <v>203</v>
      </c>
      <c r="B58" s="31" t="s">
        <v>185</v>
      </c>
      <c r="C58" s="30" t="s">
        <v>24</v>
      </c>
      <c r="D58" s="30" t="s">
        <v>204</v>
      </c>
      <c r="E58" s="30" t="s">
        <v>26</v>
      </c>
      <c r="F58" s="30" t="s">
        <v>205</v>
      </c>
      <c r="G58" s="30" t="s">
        <v>26</v>
      </c>
      <c r="H58" s="30" t="s">
        <v>206</v>
      </c>
      <c r="I58" s="32" t="s">
        <v>207</v>
      </c>
      <c r="J58" s="32">
        <v>406000</v>
      </c>
      <c r="K58" s="32">
        <v>0</v>
      </c>
      <c r="L58" s="32">
        <v>350000</v>
      </c>
      <c r="M58" s="32">
        <v>56000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0" t="s">
        <v>26</v>
      </c>
    </row>
    <row r="59" spans="1:19" x14ac:dyDescent="0.25">
      <c r="A59" s="30" t="s">
        <v>297</v>
      </c>
      <c r="B59" s="31" t="s">
        <v>255</v>
      </c>
      <c r="C59" s="30" t="s">
        <v>215</v>
      </c>
      <c r="D59" s="30" t="s">
        <v>26</v>
      </c>
      <c r="E59" s="30" t="s">
        <v>298</v>
      </c>
      <c r="F59" s="30" t="s">
        <v>26</v>
      </c>
      <c r="G59" s="30" t="s">
        <v>204</v>
      </c>
      <c r="H59" s="30" t="s">
        <v>206</v>
      </c>
      <c r="I59" s="32" t="s">
        <v>207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42000</v>
      </c>
      <c r="S59" s="30" t="s">
        <v>299</v>
      </c>
    </row>
    <row r="60" spans="1:19" s="18" customFormat="1" x14ac:dyDescent="0.25">
      <c r="A60" s="15" t="s">
        <v>82</v>
      </c>
      <c r="B60" s="16" t="s">
        <v>52</v>
      </c>
      <c r="C60" s="15" t="s">
        <v>24</v>
      </c>
      <c r="D60" s="15" t="s">
        <v>83</v>
      </c>
      <c r="E60" s="15" t="s">
        <v>26</v>
      </c>
      <c r="F60" s="15" t="s">
        <v>84</v>
      </c>
      <c r="G60" s="15" t="s">
        <v>26</v>
      </c>
      <c r="H60" s="15" t="s">
        <v>85</v>
      </c>
      <c r="I60" s="17" t="s">
        <v>86</v>
      </c>
      <c r="J60" s="17">
        <v>119586.3</v>
      </c>
      <c r="K60" s="17">
        <v>-0.12</v>
      </c>
      <c r="L60" s="17">
        <v>103091.64</v>
      </c>
      <c r="M60" s="17">
        <v>16494.66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5" t="s">
        <v>26</v>
      </c>
    </row>
    <row r="61" spans="1:19" s="18" customFormat="1" x14ac:dyDescent="0.25">
      <c r="A61" s="15" t="s">
        <v>146</v>
      </c>
      <c r="B61" s="16" t="s">
        <v>103</v>
      </c>
      <c r="C61" s="15" t="s">
        <v>24</v>
      </c>
      <c r="D61" s="15" t="s">
        <v>147</v>
      </c>
      <c r="E61" s="15" t="s">
        <v>26</v>
      </c>
      <c r="F61" s="15" t="s">
        <v>148</v>
      </c>
      <c r="G61" s="15" t="s">
        <v>26</v>
      </c>
      <c r="H61" s="15" t="s">
        <v>85</v>
      </c>
      <c r="I61" s="17" t="s">
        <v>86</v>
      </c>
      <c r="J61" s="17">
        <v>84714.34</v>
      </c>
      <c r="K61" s="17">
        <v>0</v>
      </c>
      <c r="L61" s="17">
        <v>73029.600000000006</v>
      </c>
      <c r="M61" s="17">
        <v>11684.74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5" t="s">
        <v>26</v>
      </c>
    </row>
    <row r="62" spans="1:19" s="18" customFormat="1" x14ac:dyDescent="0.25">
      <c r="A62" s="15" t="s">
        <v>233</v>
      </c>
      <c r="B62" s="16" t="s">
        <v>185</v>
      </c>
      <c r="C62" s="15" t="s">
        <v>215</v>
      </c>
      <c r="D62" s="15" t="s">
        <v>26</v>
      </c>
      <c r="E62" s="15" t="s">
        <v>234</v>
      </c>
      <c r="F62" s="15" t="s">
        <v>26</v>
      </c>
      <c r="G62" s="15" t="s">
        <v>83</v>
      </c>
      <c r="H62" s="15" t="s">
        <v>85</v>
      </c>
      <c r="I62" s="17" t="s">
        <v>86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12371</v>
      </c>
      <c r="S62" s="15" t="s">
        <v>235</v>
      </c>
    </row>
    <row r="63" spans="1:19" s="18" customFormat="1" x14ac:dyDescent="0.25">
      <c r="A63" s="15" t="s">
        <v>345</v>
      </c>
      <c r="B63" s="16" t="s">
        <v>318</v>
      </c>
      <c r="C63" s="15" t="s">
        <v>215</v>
      </c>
      <c r="D63" s="15" t="s">
        <v>26</v>
      </c>
      <c r="E63" s="15" t="s">
        <v>346</v>
      </c>
      <c r="F63" s="15" t="s">
        <v>26</v>
      </c>
      <c r="G63" s="15" t="s">
        <v>147</v>
      </c>
      <c r="H63" s="15" t="s">
        <v>85</v>
      </c>
      <c r="I63" s="17" t="s">
        <v>86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8763.56</v>
      </c>
      <c r="S63" s="15" t="s">
        <v>347</v>
      </c>
    </row>
    <row r="64" spans="1:19" x14ac:dyDescent="0.25">
      <c r="A64" s="30" t="s">
        <v>271</v>
      </c>
      <c r="B64" s="31" t="s">
        <v>255</v>
      </c>
      <c r="C64" s="30" t="s">
        <v>24</v>
      </c>
      <c r="D64" s="30" t="s">
        <v>272</v>
      </c>
      <c r="E64" s="30" t="s">
        <v>26</v>
      </c>
      <c r="F64" s="30" t="s">
        <v>273</v>
      </c>
      <c r="G64" s="30" t="s">
        <v>26</v>
      </c>
      <c r="H64" s="30" t="s">
        <v>274</v>
      </c>
      <c r="I64" s="32" t="s">
        <v>275</v>
      </c>
      <c r="J64" s="32">
        <v>972300</v>
      </c>
      <c r="K64" s="32">
        <v>972300</v>
      </c>
      <c r="L64" s="32">
        <v>0</v>
      </c>
      <c r="M64" s="32">
        <v>0</v>
      </c>
      <c r="N64" s="32">
        <v>0</v>
      </c>
      <c r="O64" s="32">
        <v>0</v>
      </c>
      <c r="P64" s="32">
        <v>0</v>
      </c>
      <c r="Q64" s="32">
        <v>0</v>
      </c>
      <c r="R64" s="32">
        <v>0</v>
      </c>
      <c r="S64" s="30" t="s">
        <v>26</v>
      </c>
    </row>
    <row r="65" spans="1:19" x14ac:dyDescent="0.25">
      <c r="A65" s="30" t="s">
        <v>276</v>
      </c>
      <c r="B65" s="31" t="s">
        <v>255</v>
      </c>
      <c r="C65" s="30" t="s">
        <v>24</v>
      </c>
      <c r="D65" s="30" t="s">
        <v>277</v>
      </c>
      <c r="E65" s="30" t="s">
        <v>26</v>
      </c>
      <c r="F65" s="30" t="s">
        <v>278</v>
      </c>
      <c r="G65" s="30" t="s">
        <v>26</v>
      </c>
      <c r="H65" s="30" t="s">
        <v>274</v>
      </c>
      <c r="I65" s="32" t="s">
        <v>275</v>
      </c>
      <c r="J65" s="32">
        <v>972300</v>
      </c>
      <c r="K65" s="32">
        <v>972300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0" t="s">
        <v>26</v>
      </c>
    </row>
    <row r="66" spans="1:19" s="18" customFormat="1" x14ac:dyDescent="0.25">
      <c r="A66" s="15" t="s">
        <v>92</v>
      </c>
      <c r="B66" s="16" t="s">
        <v>52</v>
      </c>
      <c r="C66" s="15" t="s">
        <v>24</v>
      </c>
      <c r="D66" s="15" t="s">
        <v>93</v>
      </c>
      <c r="E66" s="15" t="s">
        <v>26</v>
      </c>
      <c r="F66" s="15" t="s">
        <v>94</v>
      </c>
      <c r="G66" s="15" t="s">
        <v>26</v>
      </c>
      <c r="H66" s="15" t="s">
        <v>95</v>
      </c>
      <c r="I66" s="17" t="s">
        <v>96</v>
      </c>
      <c r="J66" s="17">
        <v>542353.36</v>
      </c>
      <c r="K66" s="17">
        <v>0</v>
      </c>
      <c r="L66" s="17">
        <v>467546</v>
      </c>
      <c r="M66" s="17">
        <v>74807.360000000001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5" t="s">
        <v>26</v>
      </c>
    </row>
    <row r="67" spans="1:19" s="18" customFormat="1" x14ac:dyDescent="0.25">
      <c r="A67" s="15" t="s">
        <v>149</v>
      </c>
      <c r="B67" s="16" t="s">
        <v>103</v>
      </c>
      <c r="C67" s="15" t="s">
        <v>24</v>
      </c>
      <c r="D67" s="15" t="s">
        <v>150</v>
      </c>
      <c r="E67" s="15" t="s">
        <v>26</v>
      </c>
      <c r="F67" s="15" t="s">
        <v>151</v>
      </c>
      <c r="G67" s="15" t="s">
        <v>26</v>
      </c>
      <c r="H67" s="15" t="s">
        <v>95</v>
      </c>
      <c r="I67" s="17" t="s">
        <v>96</v>
      </c>
      <c r="J67" s="17">
        <v>765600</v>
      </c>
      <c r="K67" s="17">
        <v>0</v>
      </c>
      <c r="L67" s="17">
        <v>660000</v>
      </c>
      <c r="M67" s="17">
        <v>105600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5" t="s">
        <v>26</v>
      </c>
    </row>
    <row r="68" spans="1:19" s="18" customFormat="1" x14ac:dyDescent="0.25">
      <c r="A68" s="15" t="s">
        <v>227</v>
      </c>
      <c r="B68" s="16" t="s">
        <v>185</v>
      </c>
      <c r="C68" s="15" t="s">
        <v>215</v>
      </c>
      <c r="D68" s="15" t="s">
        <v>26</v>
      </c>
      <c r="E68" s="15" t="s">
        <v>228</v>
      </c>
      <c r="F68" s="15" t="s">
        <v>26</v>
      </c>
      <c r="G68" s="15" t="s">
        <v>93</v>
      </c>
      <c r="H68" s="15" t="s">
        <v>95</v>
      </c>
      <c r="I68" s="17" t="s">
        <v>96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56105.52</v>
      </c>
      <c r="S68" s="15" t="s">
        <v>229</v>
      </c>
    </row>
    <row r="69" spans="1:19" s="18" customFormat="1" x14ac:dyDescent="0.25">
      <c r="A69" s="15" t="s">
        <v>339</v>
      </c>
      <c r="B69" s="16" t="s">
        <v>318</v>
      </c>
      <c r="C69" s="15" t="s">
        <v>215</v>
      </c>
      <c r="D69" s="15" t="s">
        <v>26</v>
      </c>
      <c r="E69" s="15" t="s">
        <v>340</v>
      </c>
      <c r="F69" s="15" t="s">
        <v>26</v>
      </c>
      <c r="G69" s="15" t="s">
        <v>150</v>
      </c>
      <c r="H69" s="15" t="s">
        <v>95</v>
      </c>
      <c r="I69" s="17" t="s">
        <v>96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79200</v>
      </c>
      <c r="S69" s="15" t="s">
        <v>341</v>
      </c>
    </row>
    <row r="70" spans="1:19" s="18" customFormat="1" x14ac:dyDescent="0.25">
      <c r="A70" s="15" t="s">
        <v>87</v>
      </c>
      <c r="B70" s="16" t="s">
        <v>52</v>
      </c>
      <c r="C70" s="15" t="s">
        <v>24</v>
      </c>
      <c r="D70" s="15" t="s">
        <v>88</v>
      </c>
      <c r="E70" s="15" t="s">
        <v>26</v>
      </c>
      <c r="F70" s="15" t="s">
        <v>89</v>
      </c>
      <c r="G70" s="15" t="s">
        <v>26</v>
      </c>
      <c r="H70" s="15" t="s">
        <v>90</v>
      </c>
      <c r="I70" s="17" t="s">
        <v>91</v>
      </c>
      <c r="J70" s="17">
        <v>325105.36</v>
      </c>
      <c r="K70" s="17">
        <v>0</v>
      </c>
      <c r="L70" s="17">
        <v>280263.24</v>
      </c>
      <c r="M70" s="17">
        <v>44842.12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5" t="s">
        <v>26</v>
      </c>
    </row>
    <row r="71" spans="1:19" s="18" customFormat="1" x14ac:dyDescent="0.25">
      <c r="A71" s="15" t="s">
        <v>230</v>
      </c>
      <c r="B71" s="16" t="s">
        <v>185</v>
      </c>
      <c r="C71" s="15" t="s">
        <v>215</v>
      </c>
      <c r="D71" s="15" t="s">
        <v>26</v>
      </c>
      <c r="E71" s="15" t="s">
        <v>231</v>
      </c>
      <c r="F71" s="15" t="s">
        <v>26</v>
      </c>
      <c r="G71" s="15" t="s">
        <v>88</v>
      </c>
      <c r="H71" s="15" t="s">
        <v>90</v>
      </c>
      <c r="I71" s="17" t="s">
        <v>91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33631.589999999997</v>
      </c>
      <c r="S71" s="15" t="s">
        <v>232</v>
      </c>
    </row>
    <row r="72" spans="1:19" s="18" customFormat="1" x14ac:dyDescent="0.25">
      <c r="A72" s="15" t="s">
        <v>303</v>
      </c>
      <c r="B72" s="16" t="s">
        <v>304</v>
      </c>
      <c r="C72" s="15" t="s">
        <v>24</v>
      </c>
      <c r="D72" s="15" t="s">
        <v>305</v>
      </c>
      <c r="E72" s="15" t="s">
        <v>26</v>
      </c>
      <c r="F72" s="15" t="s">
        <v>306</v>
      </c>
      <c r="G72" s="15" t="s">
        <v>26</v>
      </c>
      <c r="H72" s="15" t="s">
        <v>307</v>
      </c>
      <c r="I72" s="17" t="s">
        <v>308</v>
      </c>
      <c r="J72" s="17">
        <v>3358200.7</v>
      </c>
      <c r="K72" s="17">
        <v>0</v>
      </c>
      <c r="L72" s="17">
        <v>2895000.6</v>
      </c>
      <c r="M72" s="17">
        <v>463200.1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5" t="s">
        <v>26</v>
      </c>
    </row>
    <row r="73" spans="1:19" s="18" customFormat="1" x14ac:dyDescent="0.25">
      <c r="A73" s="15" t="s">
        <v>358</v>
      </c>
      <c r="B73" s="16" t="s">
        <v>355</v>
      </c>
      <c r="C73" s="15" t="s">
        <v>215</v>
      </c>
      <c r="D73" s="15" t="s">
        <v>26</v>
      </c>
      <c r="E73" s="15" t="s">
        <v>359</v>
      </c>
      <c r="F73" s="15" t="s">
        <v>26</v>
      </c>
      <c r="G73" s="15" t="s">
        <v>305</v>
      </c>
      <c r="H73" s="15" t="s">
        <v>307</v>
      </c>
      <c r="I73" s="17" t="s">
        <v>308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347400.08</v>
      </c>
      <c r="S73" s="15" t="s">
        <v>360</v>
      </c>
    </row>
    <row r="74" spans="1:19" s="18" customFormat="1" x14ac:dyDescent="0.25">
      <c r="A74" s="15" t="s">
        <v>176</v>
      </c>
      <c r="B74" s="16" t="s">
        <v>158</v>
      </c>
      <c r="C74" s="15" t="s">
        <v>24</v>
      </c>
      <c r="D74" s="15" t="s">
        <v>177</v>
      </c>
      <c r="E74" s="15" t="s">
        <v>26</v>
      </c>
      <c r="F74" s="15" t="s">
        <v>178</v>
      </c>
      <c r="G74" s="15" t="s">
        <v>26</v>
      </c>
      <c r="H74" s="15" t="s">
        <v>174</v>
      </c>
      <c r="I74" s="17" t="s">
        <v>175</v>
      </c>
      <c r="J74" s="17">
        <v>480000</v>
      </c>
      <c r="K74" s="17">
        <v>480000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5" t="s">
        <v>26</v>
      </c>
    </row>
    <row r="75" spans="1:19" s="18" customFormat="1" x14ac:dyDescent="0.25">
      <c r="A75" s="15" t="s">
        <v>218</v>
      </c>
      <c r="B75" s="16" t="s">
        <v>185</v>
      </c>
      <c r="C75" s="15" t="s">
        <v>215</v>
      </c>
      <c r="D75" s="15" t="s">
        <v>26</v>
      </c>
      <c r="E75" s="15" t="s">
        <v>219</v>
      </c>
      <c r="F75" s="15" t="s">
        <v>26</v>
      </c>
      <c r="G75" s="15" t="s">
        <v>172</v>
      </c>
      <c r="H75" s="15" t="s">
        <v>174</v>
      </c>
      <c r="I75" s="17" t="s">
        <v>175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15141.72</v>
      </c>
      <c r="S75" s="15" t="s">
        <v>220</v>
      </c>
    </row>
    <row r="76" spans="1:19" s="18" customFormat="1" x14ac:dyDescent="0.25">
      <c r="A76" s="15" t="s">
        <v>324</v>
      </c>
      <c r="B76" s="16" t="s">
        <v>318</v>
      </c>
      <c r="C76" s="15" t="s">
        <v>24</v>
      </c>
      <c r="D76" s="15" t="s">
        <v>325</v>
      </c>
      <c r="E76" s="15" t="s">
        <v>26</v>
      </c>
      <c r="F76" s="15" t="s">
        <v>326</v>
      </c>
      <c r="G76" s="15" t="s">
        <v>26</v>
      </c>
      <c r="H76" s="15" t="s">
        <v>174</v>
      </c>
      <c r="I76" s="17" t="s">
        <v>175</v>
      </c>
      <c r="J76" s="17">
        <v>288000</v>
      </c>
      <c r="K76" s="17">
        <v>288000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5" t="s">
        <v>26</v>
      </c>
    </row>
    <row r="77" spans="1:19" s="18" customFormat="1" x14ac:dyDescent="0.25">
      <c r="A77" s="15" t="s">
        <v>327</v>
      </c>
      <c r="B77" s="16" t="s">
        <v>318</v>
      </c>
      <c r="C77" s="15" t="s">
        <v>24</v>
      </c>
      <c r="D77" s="15" t="s">
        <v>328</v>
      </c>
      <c r="E77" s="15" t="s">
        <v>26</v>
      </c>
      <c r="F77" s="15" t="s">
        <v>329</v>
      </c>
      <c r="G77" s="15" t="s">
        <v>26</v>
      </c>
      <c r="H77" s="15" t="s">
        <v>174</v>
      </c>
      <c r="I77" s="17" t="s">
        <v>175</v>
      </c>
      <c r="J77" s="17">
        <v>239040.04</v>
      </c>
      <c r="K77" s="17">
        <v>0</v>
      </c>
      <c r="L77" s="17">
        <v>206069</v>
      </c>
      <c r="M77" s="17">
        <v>32971.040000000001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5" t="s">
        <v>26</v>
      </c>
    </row>
    <row r="78" spans="1:19" s="18" customFormat="1" x14ac:dyDescent="0.25">
      <c r="A78" s="15" t="s">
        <v>361</v>
      </c>
      <c r="B78" s="16" t="s">
        <v>355</v>
      </c>
      <c r="C78" s="15" t="s">
        <v>215</v>
      </c>
      <c r="D78" s="15" t="s">
        <v>26</v>
      </c>
      <c r="E78" s="15" t="s">
        <v>362</v>
      </c>
      <c r="F78" s="15" t="s">
        <v>26</v>
      </c>
      <c r="G78" s="15" t="s">
        <v>328</v>
      </c>
      <c r="H78" s="15" t="s">
        <v>174</v>
      </c>
      <c r="I78" s="17" t="s">
        <v>175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24728.28</v>
      </c>
      <c r="S78" s="15" t="s">
        <v>363</v>
      </c>
    </row>
    <row r="79" spans="1:19" s="18" customFormat="1" x14ac:dyDescent="0.25">
      <c r="A79" s="15" t="s">
        <v>171</v>
      </c>
      <c r="B79" s="16" t="s">
        <v>158</v>
      </c>
      <c r="C79" s="15" t="s">
        <v>24</v>
      </c>
      <c r="D79" s="15" t="s">
        <v>172</v>
      </c>
      <c r="E79" s="15" t="s">
        <v>26</v>
      </c>
      <c r="F79" s="15" t="s">
        <v>173</v>
      </c>
      <c r="G79" s="15" t="s">
        <v>26</v>
      </c>
      <c r="H79" s="15" t="s">
        <v>174</v>
      </c>
      <c r="I79" s="17" t="s">
        <v>380</v>
      </c>
      <c r="J79" s="17">
        <v>146370.01</v>
      </c>
      <c r="K79" s="17">
        <v>-0.15</v>
      </c>
      <c r="L79" s="17">
        <v>126181.05</v>
      </c>
      <c r="M79" s="17">
        <v>20188.96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5" t="s">
        <v>26</v>
      </c>
    </row>
    <row r="80" spans="1:19" s="18" customFormat="1" x14ac:dyDescent="0.25">
      <c r="A80" s="15" t="s">
        <v>113</v>
      </c>
      <c r="B80" s="16" t="s">
        <v>103</v>
      </c>
      <c r="C80" s="15" t="s">
        <v>24</v>
      </c>
      <c r="D80" s="15" t="s">
        <v>114</v>
      </c>
      <c r="E80" s="15" t="s">
        <v>26</v>
      </c>
      <c r="F80" s="15" t="s">
        <v>115</v>
      </c>
      <c r="G80" s="15" t="s">
        <v>26</v>
      </c>
      <c r="H80" s="15" t="s">
        <v>116</v>
      </c>
      <c r="I80" s="17" t="s">
        <v>117</v>
      </c>
      <c r="J80" s="17">
        <v>3467500</v>
      </c>
      <c r="K80" s="17">
        <v>3467500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  <c r="S80" s="15" t="s">
        <v>26</v>
      </c>
    </row>
    <row r="81" spans="1:19" x14ac:dyDescent="0.25">
      <c r="A81" s="30" t="s">
        <v>77</v>
      </c>
      <c r="B81" s="31" t="s">
        <v>52</v>
      </c>
      <c r="C81" s="30" t="s">
        <v>24</v>
      </c>
      <c r="D81" s="30" t="s">
        <v>78</v>
      </c>
      <c r="E81" s="30" t="s">
        <v>26</v>
      </c>
      <c r="F81" s="30" t="s">
        <v>79</v>
      </c>
      <c r="G81" s="30" t="s">
        <v>26</v>
      </c>
      <c r="H81" s="30" t="s">
        <v>80</v>
      </c>
      <c r="I81" s="32" t="s">
        <v>81</v>
      </c>
      <c r="J81" s="32">
        <v>21300000</v>
      </c>
      <c r="K81" s="32">
        <v>21300000</v>
      </c>
      <c r="L81" s="32">
        <v>0</v>
      </c>
      <c r="M81" s="32">
        <v>0</v>
      </c>
      <c r="N81" s="32">
        <v>0</v>
      </c>
      <c r="O81" s="32">
        <v>0</v>
      </c>
      <c r="P81" s="32">
        <v>0</v>
      </c>
      <c r="Q81" s="32">
        <v>0</v>
      </c>
      <c r="R81" s="32">
        <v>0</v>
      </c>
      <c r="S81" s="30" t="s">
        <v>26</v>
      </c>
    </row>
    <row r="82" spans="1:19" s="18" customFormat="1" x14ac:dyDescent="0.25">
      <c r="A82" s="15" t="s">
        <v>179</v>
      </c>
      <c r="B82" s="16" t="s">
        <v>158</v>
      </c>
      <c r="C82" s="15" t="s">
        <v>24</v>
      </c>
      <c r="D82" s="15" t="s">
        <v>180</v>
      </c>
      <c r="E82" s="15" t="s">
        <v>26</v>
      </c>
      <c r="F82" s="15" t="s">
        <v>181</v>
      </c>
      <c r="G82" s="15" t="s">
        <v>26</v>
      </c>
      <c r="H82" s="15" t="s">
        <v>182</v>
      </c>
      <c r="I82" s="17" t="s">
        <v>183</v>
      </c>
      <c r="J82" s="17">
        <v>991588.61</v>
      </c>
      <c r="K82" s="17">
        <v>0</v>
      </c>
      <c r="L82" s="17">
        <v>854817.77</v>
      </c>
      <c r="M82" s="17">
        <v>136770.84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5" t="s">
        <v>26</v>
      </c>
    </row>
    <row r="83" spans="1:19" s="18" customFormat="1" x14ac:dyDescent="0.25">
      <c r="A83" s="15" t="s">
        <v>288</v>
      </c>
      <c r="B83" s="16" t="s">
        <v>255</v>
      </c>
      <c r="C83" s="15" t="s">
        <v>215</v>
      </c>
      <c r="D83" s="15" t="s">
        <v>26</v>
      </c>
      <c r="E83" s="15" t="s">
        <v>289</v>
      </c>
      <c r="F83" s="15" t="s">
        <v>26</v>
      </c>
      <c r="G83" s="15" t="s">
        <v>180</v>
      </c>
      <c r="H83" s="15" t="s">
        <v>182</v>
      </c>
      <c r="I83" s="17" t="s">
        <v>183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102578.13</v>
      </c>
      <c r="S83" s="15" t="s">
        <v>290</v>
      </c>
    </row>
    <row r="84" spans="1:19" s="18" customFormat="1" x14ac:dyDescent="0.25">
      <c r="A84" s="15" t="s">
        <v>22</v>
      </c>
      <c r="B84" s="16" t="s">
        <v>23</v>
      </c>
      <c r="C84" s="15" t="s">
        <v>24</v>
      </c>
      <c r="D84" s="15" t="s">
        <v>25</v>
      </c>
      <c r="E84" s="15" t="s">
        <v>26</v>
      </c>
      <c r="F84" s="15" t="s">
        <v>27</v>
      </c>
      <c r="G84" s="15" t="s">
        <v>26</v>
      </c>
      <c r="H84" s="15" t="s">
        <v>28</v>
      </c>
      <c r="I84" s="17" t="s">
        <v>29</v>
      </c>
      <c r="J84" s="17">
        <v>114662.2</v>
      </c>
      <c r="K84" s="17">
        <v>-0.04</v>
      </c>
      <c r="L84" s="17">
        <v>98846.720000000001</v>
      </c>
      <c r="M84" s="17">
        <v>15815.48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5" t="s">
        <v>26</v>
      </c>
    </row>
    <row r="85" spans="1:19" s="18" customFormat="1" x14ac:dyDescent="0.25">
      <c r="A85" s="15" t="s">
        <v>239</v>
      </c>
      <c r="B85" s="16" t="s">
        <v>185</v>
      </c>
      <c r="C85" s="15" t="s">
        <v>215</v>
      </c>
      <c r="D85" s="15" t="s">
        <v>26</v>
      </c>
      <c r="E85" s="15" t="s">
        <v>240</v>
      </c>
      <c r="F85" s="15" t="s">
        <v>26</v>
      </c>
      <c r="G85" s="15" t="s">
        <v>25</v>
      </c>
      <c r="H85" s="15" t="s">
        <v>28</v>
      </c>
      <c r="I85" s="17" t="s">
        <v>29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11861.61</v>
      </c>
      <c r="S85" s="15" t="s">
        <v>241</v>
      </c>
    </row>
    <row r="86" spans="1:19" s="18" customFormat="1" x14ac:dyDescent="0.25">
      <c r="A86" s="15" t="s">
        <v>184</v>
      </c>
      <c r="B86" s="16" t="s">
        <v>185</v>
      </c>
      <c r="C86" s="15" t="s">
        <v>24</v>
      </c>
      <c r="D86" s="15" t="s">
        <v>186</v>
      </c>
      <c r="E86" s="15" t="s">
        <v>26</v>
      </c>
      <c r="F86" s="15" t="s">
        <v>187</v>
      </c>
      <c r="G86" s="15" t="s">
        <v>26</v>
      </c>
      <c r="H86" s="15" t="s">
        <v>188</v>
      </c>
      <c r="I86" s="17" t="s">
        <v>189</v>
      </c>
      <c r="J86" s="17">
        <v>150000</v>
      </c>
      <c r="K86" s="17">
        <v>150000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5" t="s">
        <v>26</v>
      </c>
    </row>
    <row r="87" spans="1:19" s="18" customFormat="1" x14ac:dyDescent="0.25">
      <c r="A87" s="15" t="s">
        <v>126</v>
      </c>
      <c r="B87" s="16" t="s">
        <v>103</v>
      </c>
      <c r="C87" s="15" t="s">
        <v>24</v>
      </c>
      <c r="D87" s="15" t="s">
        <v>127</v>
      </c>
      <c r="E87" s="15" t="s">
        <v>26</v>
      </c>
      <c r="F87" s="15" t="s">
        <v>128</v>
      </c>
      <c r="G87" s="15" t="s">
        <v>26</v>
      </c>
      <c r="H87" s="15" t="s">
        <v>129</v>
      </c>
      <c r="I87" s="17" t="s">
        <v>130</v>
      </c>
      <c r="J87" s="17">
        <v>152006.39999999999</v>
      </c>
      <c r="K87" s="17">
        <v>0</v>
      </c>
      <c r="L87" s="17">
        <v>131040</v>
      </c>
      <c r="M87" s="17">
        <v>20966.400000000001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  <c r="S87" s="15" t="s">
        <v>26</v>
      </c>
    </row>
    <row r="88" spans="1:19" s="18" customFormat="1" x14ac:dyDescent="0.25">
      <c r="A88" s="15" t="s">
        <v>214</v>
      </c>
      <c r="B88" s="16" t="s">
        <v>185</v>
      </c>
      <c r="C88" s="15" t="s">
        <v>215</v>
      </c>
      <c r="D88" s="15" t="s">
        <v>26</v>
      </c>
      <c r="E88" s="15" t="s">
        <v>216</v>
      </c>
      <c r="F88" s="15" t="s">
        <v>26</v>
      </c>
      <c r="G88" s="15" t="s">
        <v>127</v>
      </c>
      <c r="H88" s="15" t="s">
        <v>129</v>
      </c>
      <c r="I88" s="17" t="s">
        <v>130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15724.8</v>
      </c>
      <c r="S88" s="15" t="s">
        <v>217</v>
      </c>
    </row>
    <row r="89" spans="1:19" s="18" customFormat="1" x14ac:dyDescent="0.25">
      <c r="A89" s="15" t="s">
        <v>102</v>
      </c>
      <c r="B89" s="16" t="s">
        <v>103</v>
      </c>
      <c r="C89" s="15" t="s">
        <v>24</v>
      </c>
      <c r="D89" s="15" t="s">
        <v>104</v>
      </c>
      <c r="E89" s="15" t="s">
        <v>26</v>
      </c>
      <c r="F89" s="15" t="s">
        <v>105</v>
      </c>
      <c r="G89" s="15" t="s">
        <v>26</v>
      </c>
      <c r="H89" s="15" t="s">
        <v>106</v>
      </c>
      <c r="I89" s="17" t="s">
        <v>107</v>
      </c>
      <c r="J89" s="17">
        <v>826121.86</v>
      </c>
      <c r="K89" s="17">
        <v>303187.59999999998</v>
      </c>
      <c r="L89" s="17">
        <v>450805.4</v>
      </c>
      <c r="M89" s="17">
        <v>72128.86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5" t="s">
        <v>26</v>
      </c>
    </row>
    <row r="90" spans="1:19" s="18" customFormat="1" x14ac:dyDescent="0.25">
      <c r="A90" s="15" t="s">
        <v>245</v>
      </c>
      <c r="B90" s="16" t="s">
        <v>185</v>
      </c>
      <c r="C90" s="15" t="s">
        <v>215</v>
      </c>
      <c r="D90" s="15" t="s">
        <v>26</v>
      </c>
      <c r="E90" s="15" t="s">
        <v>246</v>
      </c>
      <c r="F90" s="15" t="s">
        <v>26</v>
      </c>
      <c r="G90" s="15" t="s">
        <v>104</v>
      </c>
      <c r="H90" s="15" t="s">
        <v>106</v>
      </c>
      <c r="I90" s="17" t="s">
        <v>107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54096.65</v>
      </c>
      <c r="S90" s="15" t="s">
        <v>247</v>
      </c>
    </row>
    <row r="91" spans="1:19" s="18" customFormat="1" x14ac:dyDescent="0.25">
      <c r="A91" s="15" t="s">
        <v>118</v>
      </c>
      <c r="B91" s="16" t="s">
        <v>103</v>
      </c>
      <c r="C91" s="15" t="s">
        <v>24</v>
      </c>
      <c r="D91" s="15" t="s">
        <v>119</v>
      </c>
      <c r="E91" s="15" t="s">
        <v>26</v>
      </c>
      <c r="F91" s="15" t="s">
        <v>120</v>
      </c>
      <c r="G91" s="15" t="s">
        <v>26</v>
      </c>
      <c r="H91" s="15" t="s">
        <v>121</v>
      </c>
      <c r="I91" s="17" t="s">
        <v>122</v>
      </c>
      <c r="J91" s="17">
        <v>7920</v>
      </c>
      <c r="K91" s="17">
        <v>7920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15" t="s">
        <v>26</v>
      </c>
    </row>
    <row r="92" spans="1:19" s="18" customFormat="1" x14ac:dyDescent="0.25">
      <c r="A92" s="15" t="s">
        <v>123</v>
      </c>
      <c r="B92" s="16" t="s">
        <v>103</v>
      </c>
      <c r="C92" s="15" t="s">
        <v>24</v>
      </c>
      <c r="D92" s="15" t="s">
        <v>124</v>
      </c>
      <c r="E92" s="15" t="s">
        <v>26</v>
      </c>
      <c r="F92" s="15" t="s">
        <v>125</v>
      </c>
      <c r="G92" s="15" t="s">
        <v>26</v>
      </c>
      <c r="H92" s="15" t="s">
        <v>121</v>
      </c>
      <c r="I92" s="17" t="s">
        <v>122</v>
      </c>
      <c r="J92" s="17">
        <v>60480</v>
      </c>
      <c r="K92" s="17">
        <v>60480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17">
        <v>0</v>
      </c>
      <c r="S92" s="15" t="s">
        <v>26</v>
      </c>
    </row>
    <row r="93" spans="1:19" s="18" customFormat="1" x14ac:dyDescent="0.25">
      <c r="A93" s="15" t="s">
        <v>321</v>
      </c>
      <c r="B93" s="16" t="s">
        <v>318</v>
      </c>
      <c r="C93" s="15" t="s">
        <v>24</v>
      </c>
      <c r="D93" s="15" t="s">
        <v>322</v>
      </c>
      <c r="E93" s="15" t="s">
        <v>26</v>
      </c>
      <c r="F93" s="15" t="s">
        <v>323</v>
      </c>
      <c r="G93" s="15" t="s">
        <v>26</v>
      </c>
      <c r="H93" s="15" t="s">
        <v>121</v>
      </c>
      <c r="I93" s="17" t="s">
        <v>122</v>
      </c>
      <c r="J93" s="17">
        <v>19485</v>
      </c>
      <c r="K93" s="17">
        <v>19485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5" t="s">
        <v>26</v>
      </c>
    </row>
    <row r="95" spans="1:19" x14ac:dyDescent="0.25">
      <c r="J95" s="37">
        <f>SUM(J8:J93)</f>
        <v>186557316.17000005</v>
      </c>
      <c r="K95" s="37">
        <f t="shared" ref="K95:R95" si="0">SUM(K8:K93)</f>
        <v>155064087.19</v>
      </c>
      <c r="L95" s="37">
        <f t="shared" si="0"/>
        <v>27149334.689999998</v>
      </c>
      <c r="M95" s="37">
        <f t="shared" si="0"/>
        <v>4343893.5900000017</v>
      </c>
      <c r="N95" s="37">
        <f t="shared" si="0"/>
        <v>0</v>
      </c>
      <c r="O95" s="37">
        <f t="shared" si="0"/>
        <v>0</v>
      </c>
      <c r="P95" s="37">
        <f t="shared" si="0"/>
        <v>0</v>
      </c>
      <c r="Q95" s="37">
        <f t="shared" si="0"/>
        <v>0</v>
      </c>
      <c r="R95" s="37">
        <f t="shared" si="0"/>
        <v>3263274.2999999993</v>
      </c>
    </row>
    <row r="97" spans="9:12" x14ac:dyDescent="0.25">
      <c r="J97" s="36" t="s">
        <v>370</v>
      </c>
    </row>
    <row r="99" spans="9:12" x14ac:dyDescent="0.25">
      <c r="J99" s="36" t="s">
        <v>371</v>
      </c>
      <c r="K99" s="36" t="s">
        <v>372</v>
      </c>
      <c r="L99" s="34" t="s">
        <v>373</v>
      </c>
    </row>
    <row r="101" spans="9:12" x14ac:dyDescent="0.25">
      <c r="I101" s="36" t="s">
        <v>374</v>
      </c>
      <c r="J101" s="36">
        <f>K95</f>
        <v>155064087.19</v>
      </c>
    </row>
    <row r="103" spans="9:12" x14ac:dyDescent="0.25">
      <c r="I103" s="36" t="s">
        <v>375</v>
      </c>
      <c r="J103" s="36">
        <f>L95</f>
        <v>27149334.689999998</v>
      </c>
      <c r="K103" s="36">
        <f>M95</f>
        <v>4343893.5900000017</v>
      </c>
    </row>
    <row r="105" spans="9:12" x14ac:dyDescent="0.25">
      <c r="I105" s="36" t="s">
        <v>376</v>
      </c>
      <c r="J105" s="36">
        <v>0</v>
      </c>
      <c r="K105" s="36">
        <v>0</v>
      </c>
      <c r="L105" s="34">
        <v>0</v>
      </c>
    </row>
    <row r="107" spans="9:12" x14ac:dyDescent="0.25">
      <c r="I107" s="36" t="s">
        <v>377</v>
      </c>
      <c r="J107" s="36">
        <v>0</v>
      </c>
      <c r="K107" s="36">
        <v>0</v>
      </c>
    </row>
    <row r="109" spans="9:12" x14ac:dyDescent="0.25">
      <c r="I109" s="36" t="s">
        <v>378</v>
      </c>
      <c r="J109" s="36">
        <f>J101+J103</f>
        <v>182213421.88</v>
      </c>
      <c r="K109" s="36">
        <f>K103</f>
        <v>4343893.5900000017</v>
      </c>
      <c r="L109" s="34">
        <v>0</v>
      </c>
    </row>
  </sheetData>
  <sortState ref="A8:S93">
    <sortCondition ref="I8:I9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2019-03-18T18:57:33Z</dcterms:created>
  <dcterms:modified xsi:type="dcterms:W3CDTF">2019-05-24T15:38:52Z</dcterms:modified>
</cp:coreProperties>
</file>