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9\"/>
    </mc:Choice>
  </mc:AlternateContent>
  <xr:revisionPtr revIDLastSave="0" documentId="13_ncr:1_{38D380A6-65E8-4115-A6C1-B19BE8541D86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81029"/>
</workbook>
</file>

<file path=xl/calcChain.xml><?xml version="1.0" encoding="utf-8"?>
<calcChain xmlns="http://schemas.openxmlformats.org/spreadsheetml/2006/main">
  <c r="R76" i="5" l="1"/>
  <c r="Q76" i="5"/>
  <c r="P76" i="5"/>
  <c r="O76" i="5"/>
  <c r="N76" i="5"/>
  <c r="M76" i="5"/>
  <c r="K84" i="5" s="1"/>
  <c r="K90" i="5" s="1"/>
  <c r="L76" i="5"/>
  <c r="J84" i="5" s="1"/>
  <c r="K76" i="5"/>
  <c r="J82" i="5" s="1"/>
  <c r="J76" i="5"/>
  <c r="R76" i="4"/>
  <c r="Q76" i="4"/>
  <c r="P76" i="4"/>
  <c r="O76" i="4"/>
  <c r="N76" i="4"/>
  <c r="M76" i="4"/>
  <c r="K84" i="4" s="1"/>
  <c r="K90" i="4" s="1"/>
  <c r="L76" i="4"/>
  <c r="J84" i="4" s="1"/>
  <c r="K76" i="4"/>
  <c r="J82" i="4" s="1"/>
  <c r="J76" i="4"/>
  <c r="J90" i="5" l="1"/>
  <c r="J90" i="4"/>
  <c r="K76" i="1"/>
  <c r="J82" i="1" s="1"/>
  <c r="L76" i="1"/>
  <c r="J84" i="1" s="1"/>
  <c r="M76" i="1"/>
  <c r="K84" i="1" s="1"/>
  <c r="K90" i="1" s="1"/>
  <c r="N76" i="1"/>
  <c r="O76" i="1"/>
  <c r="P76" i="1"/>
  <c r="Q76" i="1"/>
  <c r="R76" i="1"/>
  <c r="J76" i="1"/>
  <c r="J9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2" authorId="0" shapeId="0" xr:uid="{B24F1D1C-1D5D-4B89-9970-76B1E5EBDC76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LA FACT TIENE UN MONTO DE BS. 168.000</t>
        </r>
      </text>
    </comment>
    <comment ref="A26" authorId="0" shapeId="0" xr:uid="{153FF9A3-8A00-43A3-9CFF-DC60BB0B566E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103697 EN CxP3.3/55</t>
        </r>
      </text>
    </comment>
    <comment ref="A46" authorId="0" shapeId="0" xr:uid="{F58BD096-9CAB-44DD-B7A5-1EE643AE3895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1263 EN 3.4/48</t>
        </r>
      </text>
    </comment>
    <comment ref="A49" authorId="0" shapeId="0" xr:uid="{1C80C371-7C1D-42AA-B21F-CE8526925E58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1263 EN 3.4/48</t>
        </r>
      </text>
    </comment>
  </commentList>
</comments>
</file>

<file path=xl/sharedStrings.xml><?xml version="1.0" encoding="utf-8"?>
<sst xmlns="http://schemas.openxmlformats.org/spreadsheetml/2006/main" count="2106" uniqueCount="313">
  <si>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</si>
  <si>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</si>
  <si>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</si>
  <si>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</si>
  <si>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</si>
  <si>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</si>
  <si>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</si>
  <si>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</si>
  <si>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</si>
  <si>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</si>
  <si>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</si>
  <si>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</si>
  <si>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</si>
  <si>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</si>
  <si>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</si>
  <si>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</si>
  <si>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</si>
  <si>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</si>
  <si>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</si>
  <si>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</si>
  <si>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</si>
  <si>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</si>
  <si>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</si>
  <si>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19-03-2019</t>
  </si>
  <si>
    <t>FC</t>
  </si>
  <si>
    <t>A00001413</t>
  </si>
  <si>
    <t/>
  </si>
  <si>
    <t>00-001433</t>
  </si>
  <si>
    <t>J312062800</t>
  </si>
  <si>
    <t>COOPERATIVA HORTIAGRO9 421 R.L.</t>
  </si>
  <si>
    <t>2</t>
  </si>
  <si>
    <t>0115</t>
  </si>
  <si>
    <t>00-000115</t>
  </si>
  <si>
    <t>J293835291</t>
  </si>
  <si>
    <t>LUNCHERIA DALEIXIS, C.A.</t>
  </si>
  <si>
    <t>3</t>
  </si>
  <si>
    <t>20-03-2019</t>
  </si>
  <si>
    <t>1104043</t>
  </si>
  <si>
    <t>00-0086100</t>
  </si>
  <si>
    <t>J305835152</t>
  </si>
  <si>
    <t xml:space="preserve">GRUPO DEPA , C.A. </t>
  </si>
  <si>
    <t>4</t>
  </si>
  <si>
    <t>21-03-2019</t>
  </si>
  <si>
    <t>A0001122</t>
  </si>
  <si>
    <t>00-007866</t>
  </si>
  <si>
    <t>J299674486</t>
  </si>
  <si>
    <t>COSECHAS SAN JOSE C.A.</t>
  </si>
  <si>
    <t>5</t>
  </si>
  <si>
    <t>1082</t>
  </si>
  <si>
    <t>00-001082</t>
  </si>
  <si>
    <t>V110428436</t>
  </si>
  <si>
    <t xml:space="preserve">VIERIA FUENTES , YILBER DEL CARMEN </t>
  </si>
  <si>
    <t>6</t>
  </si>
  <si>
    <t>11266</t>
  </si>
  <si>
    <t>00-11266</t>
  </si>
  <si>
    <t>J298444126</t>
  </si>
  <si>
    <t>CITRICOS EL PARAISO C.A</t>
  </si>
  <si>
    <t>7</t>
  </si>
  <si>
    <t>1257</t>
  </si>
  <si>
    <t>00-001257</t>
  </si>
  <si>
    <t>J410117605</t>
  </si>
  <si>
    <t>DISTRIBUIDORA MATHYFRED C.A.</t>
  </si>
  <si>
    <t>8</t>
  </si>
  <si>
    <t>1000132258</t>
  </si>
  <si>
    <t>00-0300992</t>
  </si>
  <si>
    <t>J297975519</t>
  </si>
  <si>
    <t>DISTRIBUIDORA GASEOSA SAN DIEGO, C.A.</t>
  </si>
  <si>
    <t>9</t>
  </si>
  <si>
    <t>A00168091</t>
  </si>
  <si>
    <t>00-0183330</t>
  </si>
  <si>
    <t>J298298464</t>
  </si>
  <si>
    <t>SUMIPAN. C.A.</t>
  </si>
  <si>
    <t>10</t>
  </si>
  <si>
    <t>301540</t>
  </si>
  <si>
    <t>00-287190</t>
  </si>
  <si>
    <t>J315798387</t>
  </si>
  <si>
    <t>INVERSIONES GLOBAL PACK, C.A.</t>
  </si>
  <si>
    <t>11</t>
  </si>
  <si>
    <t>008379</t>
  </si>
  <si>
    <t>00-008387</t>
  </si>
  <si>
    <t>J409099091</t>
  </si>
  <si>
    <t>DISTRIBUIDORA SAO VICENTE, C.A.</t>
  </si>
  <si>
    <t>12</t>
  </si>
  <si>
    <t>707651</t>
  </si>
  <si>
    <t>00-00484187</t>
  </si>
  <si>
    <t>J305351198</t>
  </si>
  <si>
    <t>COMERCIALIZADORA DISBECA, C.A.</t>
  </si>
  <si>
    <t>13</t>
  </si>
  <si>
    <t>4709712</t>
  </si>
  <si>
    <t>00-3845995</t>
  </si>
  <si>
    <t>J075455525</t>
  </si>
  <si>
    <t xml:space="preserve">DISTRIBUIDORA DE GALLETAS, C.A. </t>
  </si>
  <si>
    <t>14</t>
  </si>
  <si>
    <t>22-03-2019</t>
  </si>
  <si>
    <t>00793024</t>
  </si>
  <si>
    <t>00-692198</t>
  </si>
  <si>
    <t>J307253380</t>
  </si>
  <si>
    <t>INVERSIONES SATORNO JC, C.A.</t>
  </si>
  <si>
    <t>15</t>
  </si>
  <si>
    <t>1262</t>
  </si>
  <si>
    <t>00-001262</t>
  </si>
  <si>
    <t>16</t>
  </si>
  <si>
    <t>0000077385</t>
  </si>
  <si>
    <t>00-00116022</t>
  </si>
  <si>
    <t>J294362400</t>
  </si>
  <si>
    <t xml:space="preserve">DISTRIBUIDORA DE LACTEOS SANTOS AVERIO, C.A </t>
  </si>
  <si>
    <t>17</t>
  </si>
  <si>
    <t>22274</t>
  </si>
  <si>
    <t>00-022274</t>
  </si>
  <si>
    <t>J296884200</t>
  </si>
  <si>
    <t>DISTRIBUIDORA FRESDISCREEM, C.A</t>
  </si>
  <si>
    <t>18</t>
  </si>
  <si>
    <t>1393534331</t>
  </si>
  <si>
    <t>00-24188594</t>
  </si>
  <si>
    <t>J000413126</t>
  </si>
  <si>
    <t>ALIMENTOS POLAR COMERCIAL, C.A.</t>
  </si>
  <si>
    <t>19</t>
  </si>
  <si>
    <t>C220016498</t>
  </si>
  <si>
    <t>00-09446639</t>
  </si>
  <si>
    <t>J000067481</t>
  </si>
  <si>
    <t>C.A. CIGARRERA BIGOTT SUCS</t>
  </si>
  <si>
    <t>20</t>
  </si>
  <si>
    <t>V0087030597046</t>
  </si>
  <si>
    <t>07-5805194</t>
  </si>
  <si>
    <t>J301370139</t>
  </si>
  <si>
    <t>PEPSI-COLA VENEZUELA, C.A.</t>
  </si>
  <si>
    <t>21</t>
  </si>
  <si>
    <t>A00267438</t>
  </si>
  <si>
    <t>00-0193175</t>
  </si>
  <si>
    <t>J308006769</t>
  </si>
  <si>
    <t>INVERSIONES ISLALO C.A.</t>
  </si>
  <si>
    <t>22</t>
  </si>
  <si>
    <t>001547</t>
  </si>
  <si>
    <t>00-001617</t>
  </si>
  <si>
    <t>J407543890</t>
  </si>
  <si>
    <t>DISTRIBUIDORA DAMASCUS, C. A.</t>
  </si>
  <si>
    <t>23</t>
  </si>
  <si>
    <t>NC</t>
  </si>
  <si>
    <t>8107</t>
  </si>
  <si>
    <t>00-040107</t>
  </si>
  <si>
    <t>103697</t>
  </si>
  <si>
    <t>J405845198</t>
  </si>
  <si>
    <t>DISTRIBUIDORA DE CONFITERIA TEQUE VALLE,C.A</t>
  </si>
  <si>
    <t>24</t>
  </si>
  <si>
    <t>23-03-2019</t>
  </si>
  <si>
    <t>001489</t>
  </si>
  <si>
    <t>00-001989</t>
  </si>
  <si>
    <t>V048437784</t>
  </si>
  <si>
    <t>ALEJANDRO IGNACIO GARCIA MUNOZ</t>
  </si>
  <si>
    <t>25</t>
  </si>
  <si>
    <t>24-03-2019</t>
  </si>
  <si>
    <t>L118019806</t>
  </si>
  <si>
    <t>00-4882630</t>
  </si>
  <si>
    <t>J000193614</t>
  </si>
  <si>
    <t>PLUMROSE LATINOAMERICANA, C.A.</t>
  </si>
  <si>
    <t>26</t>
  </si>
  <si>
    <t>L118019805</t>
  </si>
  <si>
    <t>00-4882629</t>
  </si>
  <si>
    <t>27</t>
  </si>
  <si>
    <t>25-03-2019</t>
  </si>
  <si>
    <t>150307</t>
  </si>
  <si>
    <t>00-074655</t>
  </si>
  <si>
    <t>J001714685</t>
  </si>
  <si>
    <t>DISTRIBUIDORA JANNMAR C.A.</t>
  </si>
  <si>
    <t>28</t>
  </si>
  <si>
    <t>150308</t>
  </si>
  <si>
    <t>00-074656</t>
  </si>
  <si>
    <t>29</t>
  </si>
  <si>
    <t>45479</t>
  </si>
  <si>
    <t>00-033015</t>
  </si>
  <si>
    <t>J303386652</t>
  </si>
  <si>
    <t>CORPORACION JUNO C.A.</t>
  </si>
  <si>
    <t>30</t>
  </si>
  <si>
    <t>0703</t>
  </si>
  <si>
    <t>00-000703</t>
  </si>
  <si>
    <t>V069610885</t>
  </si>
  <si>
    <t>ROLANDO RAFAEL RAZZAK GARCIA</t>
  </si>
  <si>
    <t>31</t>
  </si>
  <si>
    <t>1263</t>
  </si>
  <si>
    <t>00-001263</t>
  </si>
  <si>
    <t>32</t>
  </si>
  <si>
    <t>336071</t>
  </si>
  <si>
    <t>00-0225563</t>
  </si>
  <si>
    <t>J303089917</t>
  </si>
  <si>
    <t>DISTRIBUIDORA DE LACTEOS LA COSTA J.E.B. C.A.</t>
  </si>
  <si>
    <t>33</t>
  </si>
  <si>
    <t>00014892</t>
  </si>
  <si>
    <t>0</t>
  </si>
  <si>
    <t>J307513373</t>
  </si>
  <si>
    <t>COMERCIALIZADORA EL VERDUGO C.A.</t>
  </si>
  <si>
    <t>34</t>
  </si>
  <si>
    <t>A73386</t>
  </si>
  <si>
    <t>00-101188</t>
  </si>
  <si>
    <t xml:space="preserve">J294401163 </t>
  </si>
  <si>
    <t xml:space="preserve">NACIONAL DE ALIMENTOS C.A. </t>
  </si>
  <si>
    <t>35</t>
  </si>
  <si>
    <t>00021526</t>
  </si>
  <si>
    <t>J404011277</t>
  </si>
  <si>
    <t>DIPOSAL 2014 DC, C.A</t>
  </si>
  <si>
    <t>36</t>
  </si>
  <si>
    <t>100001169</t>
  </si>
  <si>
    <t>20190300029178</t>
  </si>
  <si>
    <t>37</t>
  </si>
  <si>
    <t>100001170</t>
  </si>
  <si>
    <t>20190300029179</t>
  </si>
  <si>
    <t>38</t>
  </si>
  <si>
    <t>100001171</t>
  </si>
  <si>
    <t>20190300029180</t>
  </si>
  <si>
    <t>39</t>
  </si>
  <si>
    <t>100001172</t>
  </si>
  <si>
    <t>20190300029181</t>
  </si>
  <si>
    <t>40</t>
  </si>
  <si>
    <t>100001173</t>
  </si>
  <si>
    <t>20190300029182</t>
  </si>
  <si>
    <t>41</t>
  </si>
  <si>
    <t>100001174</t>
  </si>
  <si>
    <t>20190300029183</t>
  </si>
  <si>
    <t>42</t>
  </si>
  <si>
    <t>100001175</t>
  </si>
  <si>
    <t>20190300029184</t>
  </si>
  <si>
    <t>43</t>
  </si>
  <si>
    <t>100001176</t>
  </si>
  <si>
    <t>20190300029185</t>
  </si>
  <si>
    <t>44</t>
  </si>
  <si>
    <t>100001177</t>
  </si>
  <si>
    <t>20190300029186</t>
  </si>
  <si>
    <t>45</t>
  </si>
  <si>
    <t>100001178</t>
  </si>
  <si>
    <t>20190300029187</t>
  </si>
  <si>
    <t>46</t>
  </si>
  <si>
    <t>100001179</t>
  </si>
  <si>
    <t>20190300029188</t>
  </si>
  <si>
    <t>47</t>
  </si>
  <si>
    <t>100001180</t>
  </si>
  <si>
    <t>20190300029189</t>
  </si>
  <si>
    <t>48</t>
  </si>
  <si>
    <t>100001181</t>
  </si>
  <si>
    <t>20190300029190</t>
  </si>
  <si>
    <t>49</t>
  </si>
  <si>
    <t>100001182</t>
  </si>
  <si>
    <t>20190300029191</t>
  </si>
  <si>
    <t>50</t>
  </si>
  <si>
    <t>100001183</t>
  </si>
  <si>
    <t>20190300029192</t>
  </si>
  <si>
    <t>51</t>
  </si>
  <si>
    <t>26-03-2019</t>
  </si>
  <si>
    <t>1108</t>
  </si>
  <si>
    <t>00-001108</t>
  </si>
  <si>
    <t>V132514522</t>
  </si>
  <si>
    <t>EVEREST MONTEROLA</t>
  </si>
  <si>
    <t>52</t>
  </si>
  <si>
    <t>1266</t>
  </si>
  <si>
    <t>00-001266</t>
  </si>
  <si>
    <t>53</t>
  </si>
  <si>
    <t>27-03-2019</t>
  </si>
  <si>
    <t>100001187</t>
  </si>
  <si>
    <t>20190300029194</t>
  </si>
  <si>
    <t>54</t>
  </si>
  <si>
    <t>100001188</t>
  </si>
  <si>
    <t>20190300029195</t>
  </si>
  <si>
    <t>55</t>
  </si>
  <si>
    <t>100001189</t>
  </si>
  <si>
    <t>20190300029196</t>
  </si>
  <si>
    <t>56</t>
  </si>
  <si>
    <t>100001190</t>
  </si>
  <si>
    <t>20190300029197</t>
  </si>
  <si>
    <t>57</t>
  </si>
  <si>
    <t>100001191</t>
  </si>
  <si>
    <t>20190300029198</t>
  </si>
  <si>
    <t>58</t>
  </si>
  <si>
    <t>100001192</t>
  </si>
  <si>
    <t>20190300029199</t>
  </si>
  <si>
    <t>59</t>
  </si>
  <si>
    <t>100001193</t>
  </si>
  <si>
    <t>20190300029200</t>
  </si>
  <si>
    <t>60</t>
  </si>
  <si>
    <t>100001186</t>
  </si>
  <si>
    <t>20190300029193</t>
  </si>
  <si>
    <t>61</t>
  </si>
  <si>
    <t>28-03-2019</t>
  </si>
  <si>
    <t>11277</t>
  </si>
  <si>
    <t>00-11277</t>
  </si>
  <si>
    <t>62</t>
  </si>
  <si>
    <t>00-00116070</t>
  </si>
  <si>
    <t>63</t>
  </si>
  <si>
    <t xml:space="preserve"> 0000077422</t>
  </si>
  <si>
    <t>64</t>
  </si>
  <si>
    <t>03527</t>
  </si>
  <si>
    <t>00-004777</t>
  </si>
  <si>
    <t>J402245432</t>
  </si>
  <si>
    <t>COMERCIALIZADORA MACANILLAL, C.A</t>
  </si>
  <si>
    <t>65</t>
  </si>
  <si>
    <t>1272</t>
  </si>
  <si>
    <t>00-001272</t>
  </si>
  <si>
    <t>66</t>
  </si>
  <si>
    <t>100001194</t>
  </si>
  <si>
    <t>20190300029201</t>
  </si>
  <si>
    <t>67</t>
  </si>
  <si>
    <t>29-03-2019</t>
  </si>
  <si>
    <t>100001196</t>
  </si>
  <si>
    <t>20190300029202</t>
  </si>
  <si>
    <t>100001197</t>
  </si>
  <si>
    <t>20190300029203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</si>
  <si>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</si>
  <si>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</si>
  <si>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</si>
  <si>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</si>
  <si>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</si>
  <si>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</si>
  <si>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</si>
  <si>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</si>
  <si>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</si>
  <si>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25/03 AL 31/03/2019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</si>
</sst>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90"/>
  <sheetViews>
    <sheetView topLeftCell="A13" workbookViewId="0">
      <selection activeCell="D17" sqref="D17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42578125" style="6" bestFit="1" customWidth="1"/>
    <col min="10" max="10" width="25.28515625" style="6" bestFit="1" customWidth="1"/>
    <col min="11" max="11" width="13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2" t="s">
        <v>312</v>
      </c>
      <c r="B4" s="32"/>
      <c r="C4" s="32"/>
      <c r="D4" s="32"/>
      <c r="E4" s="32"/>
      <c r="F4" s="32"/>
      <c r="G4" s="32"/>
      <c r="H4" s="32"/>
      <c r="I4" s="3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19" customFormat="1" x14ac:dyDescent="0.25">
      <c r="A8" s="20" t="s">
        <v>22</v>
      </c>
      <c r="B8" s="21" t="s">
        <v>159</v>
      </c>
      <c r="C8" s="20" t="s">
        <v>137</v>
      </c>
      <c r="D8" s="20" t="s">
        <v>26</v>
      </c>
      <c r="E8" s="20" t="s">
        <v>242</v>
      </c>
      <c r="F8" s="20" t="s">
        <v>26</v>
      </c>
      <c r="G8" s="20" t="s">
        <v>168</v>
      </c>
      <c r="H8" s="20" t="s">
        <v>170</v>
      </c>
      <c r="I8" s="22" t="s">
        <v>171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44694.864000000001</v>
      </c>
      <c r="S8" s="20" t="s">
        <v>243</v>
      </c>
    </row>
    <row r="9" spans="1:19" s="19" customFormat="1" x14ac:dyDescent="0.25">
      <c r="A9" s="20" t="s">
        <v>30</v>
      </c>
      <c r="B9" s="21" t="s">
        <v>159</v>
      </c>
      <c r="C9" s="20" t="s">
        <v>24</v>
      </c>
      <c r="D9" s="20" t="s">
        <v>168</v>
      </c>
      <c r="E9" s="20" t="s">
        <v>26</v>
      </c>
      <c r="F9" s="20" t="s">
        <v>169</v>
      </c>
      <c r="G9" s="20" t="s">
        <v>26</v>
      </c>
      <c r="H9" s="20" t="s">
        <v>170</v>
      </c>
      <c r="I9" s="22" t="s">
        <v>171</v>
      </c>
      <c r="J9" s="22">
        <v>432050.35</v>
      </c>
      <c r="K9" s="22">
        <v>0</v>
      </c>
      <c r="L9" s="22">
        <v>372457.2</v>
      </c>
      <c r="M9" s="22">
        <v>59593.15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26</v>
      </c>
    </row>
    <row r="10" spans="1:19" s="19" customFormat="1" x14ac:dyDescent="0.25">
      <c r="A10" s="20" t="s">
        <v>35</v>
      </c>
      <c r="B10" s="21" t="s">
        <v>159</v>
      </c>
      <c r="C10" s="20" t="s">
        <v>137</v>
      </c>
      <c r="D10" s="20" t="s">
        <v>26</v>
      </c>
      <c r="E10" s="20" t="s">
        <v>239</v>
      </c>
      <c r="F10" s="20" t="s">
        <v>26</v>
      </c>
      <c r="G10" s="20" t="s">
        <v>160</v>
      </c>
      <c r="H10" s="20" t="s">
        <v>162</v>
      </c>
      <c r="I10" s="22" t="s">
        <v>163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75107.73</v>
      </c>
      <c r="S10" s="20" t="s">
        <v>240</v>
      </c>
    </row>
    <row r="11" spans="1:19" s="19" customFormat="1" x14ac:dyDescent="0.25">
      <c r="A11" s="20" t="s">
        <v>41</v>
      </c>
      <c r="B11" s="21" t="s">
        <v>159</v>
      </c>
      <c r="C11" s="20" t="s">
        <v>24</v>
      </c>
      <c r="D11" s="20" t="s">
        <v>160</v>
      </c>
      <c r="E11" s="20" t="s">
        <v>26</v>
      </c>
      <c r="F11" s="20" t="s">
        <v>161</v>
      </c>
      <c r="G11" s="20" t="s">
        <v>26</v>
      </c>
      <c r="H11" s="20" t="s">
        <v>162</v>
      </c>
      <c r="I11" s="22" t="s">
        <v>163</v>
      </c>
      <c r="J11" s="22">
        <v>726041.44</v>
      </c>
      <c r="K11" s="22">
        <v>0</v>
      </c>
      <c r="L11" s="22">
        <v>625897.79</v>
      </c>
      <c r="M11" s="22">
        <v>100143.64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26</v>
      </c>
    </row>
    <row r="12" spans="1:19" s="19" customFormat="1" x14ac:dyDescent="0.25">
      <c r="A12" s="20" t="s">
        <v>47</v>
      </c>
      <c r="B12" s="21" t="s">
        <v>159</v>
      </c>
      <c r="C12" s="20" t="s">
        <v>137</v>
      </c>
      <c r="D12" s="20" t="s">
        <v>26</v>
      </c>
      <c r="E12" s="20" t="s">
        <v>236</v>
      </c>
      <c r="F12" s="20" t="s">
        <v>26</v>
      </c>
      <c r="G12" s="20" t="s">
        <v>165</v>
      </c>
      <c r="H12" s="20" t="s">
        <v>162</v>
      </c>
      <c r="I12" s="22" t="s">
        <v>163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18422.05</v>
      </c>
      <c r="S12" s="20" t="s">
        <v>237</v>
      </c>
    </row>
    <row r="13" spans="1:19" s="19" customFormat="1" x14ac:dyDescent="0.25">
      <c r="A13" s="20" t="s">
        <v>52</v>
      </c>
      <c r="B13" s="21" t="s">
        <v>159</v>
      </c>
      <c r="C13" s="20" t="s">
        <v>24</v>
      </c>
      <c r="D13" s="20" t="s">
        <v>165</v>
      </c>
      <c r="E13" s="20" t="s">
        <v>26</v>
      </c>
      <c r="F13" s="20" t="s">
        <v>166</v>
      </c>
      <c r="G13" s="20" t="s">
        <v>26</v>
      </c>
      <c r="H13" s="20" t="s">
        <v>162</v>
      </c>
      <c r="I13" s="22" t="s">
        <v>163</v>
      </c>
      <c r="J13" s="22">
        <v>178079.85</v>
      </c>
      <c r="K13" s="22">
        <v>0</v>
      </c>
      <c r="L13" s="22">
        <v>153517.10999999999</v>
      </c>
      <c r="M13" s="22">
        <v>24562.73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26</v>
      </c>
    </row>
    <row r="14" spans="1:19" s="19" customFormat="1" x14ac:dyDescent="0.25">
      <c r="A14" s="20" t="s">
        <v>57</v>
      </c>
      <c r="B14" s="21" t="s">
        <v>159</v>
      </c>
      <c r="C14" s="20" t="s">
        <v>24</v>
      </c>
      <c r="D14" s="20" t="s">
        <v>173</v>
      </c>
      <c r="E14" s="20" t="s">
        <v>26</v>
      </c>
      <c r="F14" s="20" t="s">
        <v>174</v>
      </c>
      <c r="G14" s="20" t="s">
        <v>26</v>
      </c>
      <c r="H14" s="20" t="s">
        <v>175</v>
      </c>
      <c r="I14" s="22" t="s">
        <v>176</v>
      </c>
      <c r="J14" s="22">
        <v>200000</v>
      </c>
      <c r="K14" s="22">
        <v>200000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26</v>
      </c>
    </row>
    <row r="15" spans="1:19" s="19" customFormat="1" x14ac:dyDescent="0.25">
      <c r="A15" s="16" t="s">
        <v>62</v>
      </c>
      <c r="B15" s="17" t="s">
        <v>144</v>
      </c>
      <c r="C15" s="16" t="s">
        <v>24</v>
      </c>
      <c r="D15" s="16" t="s">
        <v>145</v>
      </c>
      <c r="E15" s="16" t="s">
        <v>26</v>
      </c>
      <c r="F15" s="16" t="s">
        <v>146</v>
      </c>
      <c r="G15" s="16" t="s">
        <v>26</v>
      </c>
      <c r="H15" s="16" t="s">
        <v>147</v>
      </c>
      <c r="I15" s="18" t="s">
        <v>148</v>
      </c>
      <c r="J15" s="18">
        <v>240000</v>
      </c>
      <c r="K15" s="18">
        <v>240000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26</v>
      </c>
    </row>
    <row r="16" spans="1:19" s="19" customFormat="1" x14ac:dyDescent="0.25">
      <c r="A16" s="16" t="s">
        <v>67</v>
      </c>
      <c r="B16" s="17" t="s">
        <v>93</v>
      </c>
      <c r="C16" s="16" t="s">
        <v>24</v>
      </c>
      <c r="D16" s="16" t="s">
        <v>112</v>
      </c>
      <c r="E16" s="16" t="s">
        <v>26</v>
      </c>
      <c r="F16" s="16" t="s">
        <v>113</v>
      </c>
      <c r="G16" s="16" t="s">
        <v>26</v>
      </c>
      <c r="H16" s="16" t="s">
        <v>114</v>
      </c>
      <c r="I16" s="18" t="s">
        <v>115</v>
      </c>
      <c r="J16" s="18">
        <v>35450709.710000001</v>
      </c>
      <c r="K16" s="18">
        <v>30666098.920000002</v>
      </c>
      <c r="L16" s="18">
        <v>4124664.44</v>
      </c>
      <c r="M16" s="18">
        <v>659946.35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26</v>
      </c>
    </row>
    <row r="17" spans="1:19" s="19" customFormat="1" x14ac:dyDescent="0.25">
      <c r="A17" s="16" t="s">
        <v>72</v>
      </c>
      <c r="B17" s="17" t="s">
        <v>159</v>
      </c>
      <c r="C17" s="16" t="s">
        <v>137</v>
      </c>
      <c r="D17" s="16" t="s">
        <v>26</v>
      </c>
      <c r="E17" s="16" t="s">
        <v>230</v>
      </c>
      <c r="F17" s="16" t="s">
        <v>26</v>
      </c>
      <c r="G17" s="16" t="s">
        <v>112</v>
      </c>
      <c r="H17" s="16" t="s">
        <v>114</v>
      </c>
      <c r="I17" s="18" t="s">
        <v>115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494959.76</v>
      </c>
      <c r="S17" s="16" t="s">
        <v>231</v>
      </c>
    </row>
    <row r="18" spans="1:19" s="19" customFormat="1" x14ac:dyDescent="0.25">
      <c r="A18" s="16" t="s">
        <v>77</v>
      </c>
      <c r="B18" s="17" t="s">
        <v>93</v>
      </c>
      <c r="C18" s="16" t="s">
        <v>24</v>
      </c>
      <c r="D18" s="16" t="s">
        <v>117</v>
      </c>
      <c r="E18" s="16" t="s">
        <v>26</v>
      </c>
      <c r="F18" s="16" t="s">
        <v>118</v>
      </c>
      <c r="G18" s="16" t="s">
        <v>26</v>
      </c>
      <c r="H18" s="16" t="s">
        <v>119</v>
      </c>
      <c r="I18" s="18" t="s">
        <v>120</v>
      </c>
      <c r="J18" s="18">
        <v>34472115</v>
      </c>
      <c r="K18" s="18">
        <v>34472115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26</v>
      </c>
    </row>
    <row r="19" spans="1:19" s="19" customFormat="1" x14ac:dyDescent="0.25">
      <c r="A19" s="16" t="s">
        <v>82</v>
      </c>
      <c r="B19" s="17" t="s">
        <v>42</v>
      </c>
      <c r="C19" s="16" t="s">
        <v>24</v>
      </c>
      <c r="D19" s="16" t="s">
        <v>53</v>
      </c>
      <c r="E19" s="16" t="s">
        <v>26</v>
      </c>
      <c r="F19" s="16" t="s">
        <v>54</v>
      </c>
      <c r="G19" s="16" t="s">
        <v>26</v>
      </c>
      <c r="H19" s="16" t="s">
        <v>55</v>
      </c>
      <c r="I19" s="18" t="s">
        <v>56</v>
      </c>
      <c r="J19" s="18">
        <v>168204</v>
      </c>
      <c r="K19" s="18">
        <v>168204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26</v>
      </c>
    </row>
    <row r="20" spans="1:19" s="19" customFormat="1" x14ac:dyDescent="0.25">
      <c r="A20" s="16" t="s">
        <v>87</v>
      </c>
      <c r="B20" s="17" t="s">
        <v>279</v>
      </c>
      <c r="C20" s="16" t="s">
        <v>24</v>
      </c>
      <c r="D20" s="16" t="s">
        <v>280</v>
      </c>
      <c r="E20" s="16" t="s">
        <v>26</v>
      </c>
      <c r="F20" s="16" t="s">
        <v>281</v>
      </c>
      <c r="G20" s="16" t="s">
        <v>26</v>
      </c>
      <c r="H20" s="16" t="s">
        <v>55</v>
      </c>
      <c r="I20" s="18" t="s">
        <v>56</v>
      </c>
      <c r="J20" s="18">
        <v>130000</v>
      </c>
      <c r="K20" s="18">
        <v>130000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26</v>
      </c>
    </row>
    <row r="21" spans="1:19" s="19" customFormat="1" x14ac:dyDescent="0.25">
      <c r="A21" s="16" t="s">
        <v>92</v>
      </c>
      <c r="B21" s="17" t="s">
        <v>42</v>
      </c>
      <c r="C21" s="16" t="s">
        <v>24</v>
      </c>
      <c r="D21" s="16" t="s">
        <v>83</v>
      </c>
      <c r="E21" s="16" t="s">
        <v>26</v>
      </c>
      <c r="F21" s="16" t="s">
        <v>84</v>
      </c>
      <c r="G21" s="16" t="s">
        <v>26</v>
      </c>
      <c r="H21" s="16" t="s">
        <v>85</v>
      </c>
      <c r="I21" s="18" t="s">
        <v>86</v>
      </c>
      <c r="J21" s="18">
        <v>256577.82</v>
      </c>
      <c r="K21" s="18">
        <v>0</v>
      </c>
      <c r="L21" s="18">
        <v>221187.78</v>
      </c>
      <c r="M21" s="18">
        <v>35390.04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26</v>
      </c>
    </row>
    <row r="22" spans="1:19" s="19" customFormat="1" x14ac:dyDescent="0.25">
      <c r="A22" s="16" t="s">
        <v>98</v>
      </c>
      <c r="B22" s="17" t="s">
        <v>254</v>
      </c>
      <c r="C22" s="16" t="s">
        <v>137</v>
      </c>
      <c r="D22" s="16" t="s">
        <v>26</v>
      </c>
      <c r="E22" s="16" t="s">
        <v>270</v>
      </c>
      <c r="F22" s="16" t="s">
        <v>26</v>
      </c>
      <c r="G22" s="16" t="s">
        <v>83</v>
      </c>
      <c r="H22" s="16" t="s">
        <v>85</v>
      </c>
      <c r="I22" s="18" t="s">
        <v>86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26542.53</v>
      </c>
      <c r="S22" s="16" t="s">
        <v>271</v>
      </c>
    </row>
    <row r="23" spans="1:19" s="19" customFormat="1" x14ac:dyDescent="0.25">
      <c r="A23" s="16" t="s">
        <v>101</v>
      </c>
      <c r="B23" s="17" t="s">
        <v>159</v>
      </c>
      <c r="C23" s="16" t="s">
        <v>24</v>
      </c>
      <c r="D23" s="16" t="s">
        <v>186</v>
      </c>
      <c r="E23" s="16" t="s">
        <v>26</v>
      </c>
      <c r="F23" s="16" t="s">
        <v>187</v>
      </c>
      <c r="G23" s="16" t="s">
        <v>26</v>
      </c>
      <c r="H23" s="16" t="s">
        <v>188</v>
      </c>
      <c r="I23" s="18" t="s">
        <v>189</v>
      </c>
      <c r="J23" s="18">
        <v>2181120</v>
      </c>
      <c r="K23" s="18">
        <v>2181120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26</v>
      </c>
    </row>
    <row r="24" spans="1:19" s="19" customFormat="1" x14ac:dyDescent="0.25">
      <c r="A24" s="16" t="s">
        <v>106</v>
      </c>
      <c r="B24" s="17" t="s">
        <v>279</v>
      </c>
      <c r="C24" s="16" t="s">
        <v>24</v>
      </c>
      <c r="D24" s="16" t="s">
        <v>287</v>
      </c>
      <c r="E24" s="16" t="s">
        <v>26</v>
      </c>
      <c r="F24" s="16" t="s">
        <v>288</v>
      </c>
      <c r="G24" s="16" t="s">
        <v>26</v>
      </c>
      <c r="H24" s="16" t="s">
        <v>289</v>
      </c>
      <c r="I24" s="18" t="s">
        <v>290</v>
      </c>
      <c r="J24" s="18">
        <v>147900.24</v>
      </c>
      <c r="K24" s="18">
        <v>147900.24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6" t="s">
        <v>26</v>
      </c>
    </row>
    <row r="25" spans="1:19" s="19" customFormat="1" x14ac:dyDescent="0.25">
      <c r="A25" s="16" t="s">
        <v>111</v>
      </c>
      <c r="B25" s="17" t="s">
        <v>23</v>
      </c>
      <c r="C25" s="16" t="s">
        <v>24</v>
      </c>
      <c r="D25" s="16" t="s">
        <v>25</v>
      </c>
      <c r="E25" s="16" t="s">
        <v>26</v>
      </c>
      <c r="F25" s="16" t="s">
        <v>27</v>
      </c>
      <c r="G25" s="16" t="s">
        <v>26</v>
      </c>
      <c r="H25" s="16" t="s">
        <v>28</v>
      </c>
      <c r="I25" s="18" t="s">
        <v>29</v>
      </c>
      <c r="J25" s="18">
        <v>271428.55</v>
      </c>
      <c r="K25" s="18">
        <v>271428.55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6" t="s">
        <v>26</v>
      </c>
    </row>
    <row r="26" spans="1:19" s="19" customFormat="1" x14ac:dyDescent="0.25">
      <c r="A26" s="16" t="s">
        <v>116</v>
      </c>
      <c r="B26" s="17" t="s">
        <v>42</v>
      </c>
      <c r="C26" s="16" t="s">
        <v>24</v>
      </c>
      <c r="D26" s="16" t="s">
        <v>43</v>
      </c>
      <c r="E26" s="16" t="s">
        <v>26</v>
      </c>
      <c r="F26" s="16" t="s">
        <v>44</v>
      </c>
      <c r="G26" s="16" t="s">
        <v>26</v>
      </c>
      <c r="H26" s="16" t="s">
        <v>45</v>
      </c>
      <c r="I26" s="18" t="s">
        <v>46</v>
      </c>
      <c r="J26" s="18">
        <v>859537.68</v>
      </c>
      <c r="K26" s="18">
        <v>-0.04</v>
      </c>
      <c r="L26" s="18">
        <v>740980.76</v>
      </c>
      <c r="M26" s="18">
        <v>118556.92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6" t="s">
        <v>26</v>
      </c>
    </row>
    <row r="27" spans="1:19" s="19" customFormat="1" x14ac:dyDescent="0.25">
      <c r="A27" s="16" t="s">
        <v>121</v>
      </c>
      <c r="B27" s="17" t="s">
        <v>159</v>
      </c>
      <c r="C27" s="16" t="s">
        <v>137</v>
      </c>
      <c r="D27" s="16" t="s">
        <v>26</v>
      </c>
      <c r="E27" s="16" t="s">
        <v>224</v>
      </c>
      <c r="F27" s="16" t="s">
        <v>26</v>
      </c>
      <c r="G27" s="16" t="s">
        <v>43</v>
      </c>
      <c r="H27" s="16" t="s">
        <v>45</v>
      </c>
      <c r="I27" s="18" t="s">
        <v>46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88917.69</v>
      </c>
      <c r="S27" s="16" t="s">
        <v>225</v>
      </c>
    </row>
    <row r="28" spans="1:19" s="19" customFormat="1" x14ac:dyDescent="0.25">
      <c r="A28" s="16" t="s">
        <v>126</v>
      </c>
      <c r="B28" s="17" t="s">
        <v>159</v>
      </c>
      <c r="C28" s="16" t="s">
        <v>24</v>
      </c>
      <c r="D28" s="16" t="s">
        <v>196</v>
      </c>
      <c r="E28" s="16" t="s">
        <v>26</v>
      </c>
      <c r="F28" s="16" t="s">
        <v>187</v>
      </c>
      <c r="G28" s="16" t="s">
        <v>26</v>
      </c>
      <c r="H28" s="16" t="s">
        <v>197</v>
      </c>
      <c r="I28" s="18" t="s">
        <v>198</v>
      </c>
      <c r="J28" s="18">
        <v>118737.60000000001</v>
      </c>
      <c r="K28" s="18">
        <v>0</v>
      </c>
      <c r="L28" s="18">
        <v>102360</v>
      </c>
      <c r="M28" s="18">
        <v>16377.6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6" t="s">
        <v>26</v>
      </c>
    </row>
    <row r="29" spans="1:19" s="19" customFormat="1" x14ac:dyDescent="0.25">
      <c r="A29" s="16" t="s">
        <v>131</v>
      </c>
      <c r="B29" s="17" t="s">
        <v>298</v>
      </c>
      <c r="C29" s="16" t="s">
        <v>137</v>
      </c>
      <c r="D29" s="16" t="s">
        <v>26</v>
      </c>
      <c r="E29" s="16" t="s">
        <v>299</v>
      </c>
      <c r="F29" s="16" t="s">
        <v>26</v>
      </c>
      <c r="G29" s="16" t="s">
        <v>196</v>
      </c>
      <c r="H29" s="16" t="s">
        <v>197</v>
      </c>
      <c r="I29" s="18" t="s">
        <v>198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12283.2</v>
      </c>
      <c r="S29" s="16" t="s">
        <v>300</v>
      </c>
    </row>
    <row r="30" spans="1:19" s="19" customFormat="1" x14ac:dyDescent="0.25">
      <c r="A30" s="16" t="s">
        <v>136</v>
      </c>
      <c r="B30" s="17" t="s">
        <v>93</v>
      </c>
      <c r="C30" s="16" t="s">
        <v>24</v>
      </c>
      <c r="D30" s="16" t="s">
        <v>132</v>
      </c>
      <c r="E30" s="16" t="s">
        <v>26</v>
      </c>
      <c r="F30" s="16" t="s">
        <v>133</v>
      </c>
      <c r="G30" s="16" t="s">
        <v>26</v>
      </c>
      <c r="H30" s="16" t="s">
        <v>134</v>
      </c>
      <c r="I30" s="18" t="s">
        <v>135</v>
      </c>
      <c r="J30" s="18">
        <v>221520</v>
      </c>
      <c r="K30" s="18">
        <v>221520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6" t="s">
        <v>26</v>
      </c>
    </row>
    <row r="31" spans="1:19" s="19" customFormat="1" x14ac:dyDescent="0.25">
      <c r="A31" s="16" t="s">
        <v>143</v>
      </c>
      <c r="B31" s="17" t="s">
        <v>93</v>
      </c>
      <c r="C31" s="16" t="s">
        <v>137</v>
      </c>
      <c r="D31" s="16" t="s">
        <v>26</v>
      </c>
      <c r="E31" s="16" t="s">
        <v>138</v>
      </c>
      <c r="F31" s="16" t="s">
        <v>139</v>
      </c>
      <c r="G31" s="16" t="s">
        <v>140</v>
      </c>
      <c r="H31" s="16" t="s">
        <v>141</v>
      </c>
      <c r="I31" s="18" t="s">
        <v>142</v>
      </c>
      <c r="J31" s="18">
        <v>-289743.96000000002</v>
      </c>
      <c r="K31" s="18">
        <v>0</v>
      </c>
      <c r="L31" s="18">
        <v>-249779.28</v>
      </c>
      <c r="M31" s="18">
        <v>-39964.68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6" t="s">
        <v>26</v>
      </c>
    </row>
    <row r="32" spans="1:19" s="19" customFormat="1" x14ac:dyDescent="0.25">
      <c r="A32" s="16" t="s">
        <v>149</v>
      </c>
      <c r="B32" s="17" t="s">
        <v>42</v>
      </c>
      <c r="C32" s="16" t="s">
        <v>24</v>
      </c>
      <c r="D32" s="16" t="s">
        <v>88</v>
      </c>
      <c r="E32" s="16" t="s">
        <v>26</v>
      </c>
      <c r="F32" s="16" t="s">
        <v>89</v>
      </c>
      <c r="G32" s="16" t="s">
        <v>26</v>
      </c>
      <c r="H32" s="16" t="s">
        <v>90</v>
      </c>
      <c r="I32" s="18" t="s">
        <v>91</v>
      </c>
      <c r="J32" s="18">
        <v>410566.92</v>
      </c>
      <c r="K32" s="18">
        <v>0</v>
      </c>
      <c r="L32" s="18">
        <v>353937</v>
      </c>
      <c r="M32" s="18">
        <v>56629.919999999998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6" t="s">
        <v>26</v>
      </c>
    </row>
    <row r="33" spans="1:19" s="19" customFormat="1" x14ac:dyDescent="0.25">
      <c r="A33" s="16" t="s">
        <v>155</v>
      </c>
      <c r="B33" s="17" t="s">
        <v>254</v>
      </c>
      <c r="C33" s="16" t="s">
        <v>137</v>
      </c>
      <c r="D33" s="16" t="s">
        <v>26</v>
      </c>
      <c r="E33" s="16" t="s">
        <v>276</v>
      </c>
      <c r="F33" s="16" t="s">
        <v>26</v>
      </c>
      <c r="G33" s="16" t="s">
        <v>88</v>
      </c>
      <c r="H33" s="16" t="s">
        <v>90</v>
      </c>
      <c r="I33" s="18" t="s">
        <v>91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42472.44</v>
      </c>
      <c r="S33" s="16" t="s">
        <v>277</v>
      </c>
    </row>
    <row r="34" spans="1:19" s="19" customFormat="1" x14ac:dyDescent="0.25">
      <c r="A34" s="16" t="s">
        <v>158</v>
      </c>
      <c r="B34" s="17" t="s">
        <v>159</v>
      </c>
      <c r="C34" s="16" t="s">
        <v>24</v>
      </c>
      <c r="D34" s="16" t="s">
        <v>181</v>
      </c>
      <c r="E34" s="16" t="s">
        <v>26</v>
      </c>
      <c r="F34" s="16" t="s">
        <v>182</v>
      </c>
      <c r="G34" s="16" t="s">
        <v>26</v>
      </c>
      <c r="H34" s="16" t="s">
        <v>183</v>
      </c>
      <c r="I34" s="18" t="s">
        <v>184</v>
      </c>
      <c r="J34" s="18">
        <v>1647136.65</v>
      </c>
      <c r="K34" s="18">
        <v>756465.45</v>
      </c>
      <c r="L34" s="18">
        <v>767820</v>
      </c>
      <c r="M34" s="18">
        <v>122851.2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6" t="s">
        <v>26</v>
      </c>
    </row>
    <row r="35" spans="1:19" s="19" customFormat="1" x14ac:dyDescent="0.25">
      <c r="A35" s="16" t="s">
        <v>164</v>
      </c>
      <c r="B35" s="17" t="s">
        <v>254</v>
      </c>
      <c r="C35" s="16" t="s">
        <v>137</v>
      </c>
      <c r="D35" s="16" t="s">
        <v>26</v>
      </c>
      <c r="E35" s="16" t="s">
        <v>261</v>
      </c>
      <c r="F35" s="16" t="s">
        <v>26</v>
      </c>
      <c r="G35" s="16" t="s">
        <v>181</v>
      </c>
      <c r="H35" s="16" t="s">
        <v>183</v>
      </c>
      <c r="I35" s="18" t="s">
        <v>184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92138.4</v>
      </c>
      <c r="S35" s="16" t="s">
        <v>262</v>
      </c>
    </row>
    <row r="36" spans="1:19" s="19" customFormat="1" x14ac:dyDescent="0.25">
      <c r="A36" s="16" t="s">
        <v>167</v>
      </c>
      <c r="B36" s="17" t="s">
        <v>93</v>
      </c>
      <c r="C36" s="16" t="s">
        <v>24</v>
      </c>
      <c r="D36" s="16" t="s">
        <v>102</v>
      </c>
      <c r="E36" s="16" t="s">
        <v>26</v>
      </c>
      <c r="F36" s="16" t="s">
        <v>103</v>
      </c>
      <c r="G36" s="16" t="s">
        <v>26</v>
      </c>
      <c r="H36" s="16" t="s">
        <v>104</v>
      </c>
      <c r="I36" s="18" t="s">
        <v>105</v>
      </c>
      <c r="J36" s="18">
        <v>1776258.12</v>
      </c>
      <c r="K36" s="18">
        <v>-0.13</v>
      </c>
      <c r="L36" s="18">
        <v>1531257</v>
      </c>
      <c r="M36" s="18">
        <v>245001.12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6" t="s">
        <v>26</v>
      </c>
    </row>
    <row r="37" spans="1:19" s="19" customFormat="1" x14ac:dyDescent="0.25">
      <c r="A37" s="16" t="s">
        <v>172</v>
      </c>
      <c r="B37" s="17" t="s">
        <v>159</v>
      </c>
      <c r="C37" s="16" t="s">
        <v>137</v>
      </c>
      <c r="D37" s="16" t="s">
        <v>26</v>
      </c>
      <c r="E37" s="16" t="s">
        <v>203</v>
      </c>
      <c r="F37" s="16" t="s">
        <v>26</v>
      </c>
      <c r="G37" s="16" t="s">
        <v>102</v>
      </c>
      <c r="H37" s="16" t="s">
        <v>104</v>
      </c>
      <c r="I37" s="18" t="s">
        <v>105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183750.84</v>
      </c>
      <c r="S37" s="16" t="s">
        <v>204</v>
      </c>
    </row>
    <row r="38" spans="1:19" s="19" customFormat="1" x14ac:dyDescent="0.25">
      <c r="A38" s="16" t="s">
        <v>177</v>
      </c>
      <c r="B38" s="17" t="s">
        <v>279</v>
      </c>
      <c r="C38" s="16" t="s">
        <v>24</v>
      </c>
      <c r="D38" s="16" t="s">
        <v>285</v>
      </c>
      <c r="E38" s="16" t="s">
        <v>26</v>
      </c>
      <c r="F38" s="16" t="s">
        <v>283</v>
      </c>
      <c r="G38" s="16" t="s">
        <v>26</v>
      </c>
      <c r="H38" s="16" t="s">
        <v>104</v>
      </c>
      <c r="I38" s="18" t="s">
        <v>105</v>
      </c>
      <c r="J38" s="18">
        <v>1004400</v>
      </c>
      <c r="K38" s="18">
        <v>1004400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6" t="s">
        <v>26</v>
      </c>
    </row>
    <row r="39" spans="1:19" s="19" customFormat="1" x14ac:dyDescent="0.25">
      <c r="A39" s="16" t="s">
        <v>180</v>
      </c>
      <c r="B39" s="17" t="s">
        <v>93</v>
      </c>
      <c r="C39" s="16" t="s">
        <v>24</v>
      </c>
      <c r="D39" s="16" t="s">
        <v>107</v>
      </c>
      <c r="E39" s="16" t="s">
        <v>26</v>
      </c>
      <c r="F39" s="16" t="s">
        <v>108</v>
      </c>
      <c r="G39" s="16" t="s">
        <v>26</v>
      </c>
      <c r="H39" s="16" t="s">
        <v>109</v>
      </c>
      <c r="I39" s="18" t="s">
        <v>110</v>
      </c>
      <c r="J39" s="18">
        <v>110000</v>
      </c>
      <c r="K39" s="18">
        <v>110000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6" t="s">
        <v>26</v>
      </c>
    </row>
    <row r="40" spans="1:19" s="19" customFormat="1" x14ac:dyDescent="0.25">
      <c r="A40" s="16" t="s">
        <v>185</v>
      </c>
      <c r="B40" s="17" t="s">
        <v>42</v>
      </c>
      <c r="C40" s="16" t="s">
        <v>24</v>
      </c>
      <c r="D40" s="16" t="s">
        <v>63</v>
      </c>
      <c r="E40" s="16" t="s">
        <v>26</v>
      </c>
      <c r="F40" s="16" t="s">
        <v>64</v>
      </c>
      <c r="G40" s="16" t="s">
        <v>26</v>
      </c>
      <c r="H40" s="16" t="s">
        <v>65</v>
      </c>
      <c r="I40" s="18" t="s">
        <v>66</v>
      </c>
      <c r="J40" s="18">
        <v>3262100.19</v>
      </c>
      <c r="K40" s="18">
        <v>-0.18</v>
      </c>
      <c r="L40" s="18">
        <v>2812155.34</v>
      </c>
      <c r="M40" s="18">
        <v>449944.85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6" t="s">
        <v>26</v>
      </c>
    </row>
    <row r="41" spans="1:19" s="19" customFormat="1" x14ac:dyDescent="0.25">
      <c r="A41" s="16" t="s">
        <v>190</v>
      </c>
      <c r="B41" s="17" t="s">
        <v>159</v>
      </c>
      <c r="C41" s="16" t="s">
        <v>137</v>
      </c>
      <c r="D41" s="16" t="s">
        <v>26</v>
      </c>
      <c r="E41" s="16" t="s">
        <v>218</v>
      </c>
      <c r="F41" s="16" t="s">
        <v>26</v>
      </c>
      <c r="G41" s="16" t="s">
        <v>63</v>
      </c>
      <c r="H41" s="16" t="s">
        <v>65</v>
      </c>
      <c r="I41" s="18" t="s">
        <v>66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337458.64</v>
      </c>
      <c r="S41" s="16" t="s">
        <v>219</v>
      </c>
    </row>
    <row r="42" spans="1:19" s="19" customFormat="1" x14ac:dyDescent="0.25">
      <c r="A42" s="16" t="s">
        <v>195</v>
      </c>
      <c r="B42" s="17" t="s">
        <v>42</v>
      </c>
      <c r="C42" s="16" t="s">
        <v>24</v>
      </c>
      <c r="D42" s="16" t="s">
        <v>58</v>
      </c>
      <c r="E42" s="16" t="s">
        <v>26</v>
      </c>
      <c r="F42" s="16" t="s">
        <v>59</v>
      </c>
      <c r="G42" s="16" t="s">
        <v>26</v>
      </c>
      <c r="H42" s="16" t="s">
        <v>60</v>
      </c>
      <c r="I42" s="18" t="s">
        <v>61</v>
      </c>
      <c r="J42" s="18">
        <v>99528</v>
      </c>
      <c r="K42" s="18">
        <v>0</v>
      </c>
      <c r="L42" s="18">
        <v>85800</v>
      </c>
      <c r="M42" s="18">
        <v>13728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6" t="s">
        <v>26</v>
      </c>
    </row>
    <row r="43" spans="1:19" s="19" customFormat="1" x14ac:dyDescent="0.25">
      <c r="A43" s="16" t="s">
        <v>199</v>
      </c>
      <c r="B43" s="17" t="s">
        <v>93</v>
      </c>
      <c r="C43" s="16" t="s">
        <v>24</v>
      </c>
      <c r="D43" s="16" t="s">
        <v>99</v>
      </c>
      <c r="E43" s="16" t="s">
        <v>26</v>
      </c>
      <c r="F43" s="16" t="s">
        <v>100</v>
      </c>
      <c r="G43" s="16" t="s">
        <v>26</v>
      </c>
      <c r="H43" s="16" t="s">
        <v>60</v>
      </c>
      <c r="I43" s="18" t="s">
        <v>61</v>
      </c>
      <c r="J43" s="18">
        <v>107184</v>
      </c>
      <c r="K43" s="18">
        <v>0</v>
      </c>
      <c r="L43" s="18">
        <v>92400</v>
      </c>
      <c r="M43" s="18">
        <v>14784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6" t="s">
        <v>26</v>
      </c>
    </row>
    <row r="44" spans="1:19" s="19" customFormat="1" x14ac:dyDescent="0.25">
      <c r="A44" s="16" t="s">
        <v>202</v>
      </c>
      <c r="B44" s="17" t="s">
        <v>159</v>
      </c>
      <c r="C44" s="16" t="s">
        <v>137</v>
      </c>
      <c r="D44" s="16" t="s">
        <v>26</v>
      </c>
      <c r="E44" s="16" t="s">
        <v>209</v>
      </c>
      <c r="F44" s="16" t="s">
        <v>26</v>
      </c>
      <c r="G44" s="16" t="s">
        <v>99</v>
      </c>
      <c r="H44" s="16" t="s">
        <v>60</v>
      </c>
      <c r="I44" s="18" t="s">
        <v>61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11088</v>
      </c>
      <c r="S44" s="16" t="s">
        <v>210</v>
      </c>
    </row>
    <row r="45" spans="1:19" s="19" customFormat="1" x14ac:dyDescent="0.25">
      <c r="A45" s="16" t="s">
        <v>205</v>
      </c>
      <c r="B45" s="17" t="s">
        <v>159</v>
      </c>
      <c r="C45" s="16" t="s">
        <v>137</v>
      </c>
      <c r="D45" s="16" t="s">
        <v>26</v>
      </c>
      <c r="E45" s="16" t="s">
        <v>227</v>
      </c>
      <c r="F45" s="16" t="s">
        <v>26</v>
      </c>
      <c r="G45" s="16" t="s">
        <v>58</v>
      </c>
      <c r="H45" s="16" t="s">
        <v>60</v>
      </c>
      <c r="I45" s="18" t="s">
        <v>61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10296</v>
      </c>
      <c r="S45" s="16" t="s">
        <v>228</v>
      </c>
    </row>
    <row r="46" spans="1:19" s="19" customFormat="1" x14ac:dyDescent="0.25">
      <c r="A46" s="16" t="s">
        <v>208</v>
      </c>
      <c r="B46" s="17" t="s">
        <v>159</v>
      </c>
      <c r="C46" s="16" t="s">
        <v>24</v>
      </c>
      <c r="D46" s="16" t="s">
        <v>178</v>
      </c>
      <c r="E46" s="16" t="s">
        <v>26</v>
      </c>
      <c r="F46" s="16" t="s">
        <v>179</v>
      </c>
      <c r="G46" s="16" t="s">
        <v>26</v>
      </c>
      <c r="H46" s="16" t="s">
        <v>60</v>
      </c>
      <c r="I46" s="18" t="s">
        <v>61</v>
      </c>
      <c r="J46" s="18">
        <v>306240</v>
      </c>
      <c r="K46" s="18">
        <v>0</v>
      </c>
      <c r="L46" s="18">
        <v>264000</v>
      </c>
      <c r="M46" s="18">
        <v>42240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6" t="s">
        <v>26</v>
      </c>
    </row>
    <row r="47" spans="1:19" s="19" customFormat="1" x14ac:dyDescent="0.25">
      <c r="A47" s="16" t="s">
        <v>211</v>
      </c>
      <c r="B47" s="17" t="s">
        <v>245</v>
      </c>
      <c r="C47" s="16" t="s">
        <v>24</v>
      </c>
      <c r="D47" s="16" t="s">
        <v>251</v>
      </c>
      <c r="E47" s="16" t="s">
        <v>26</v>
      </c>
      <c r="F47" s="16" t="s">
        <v>252</v>
      </c>
      <c r="G47" s="16" t="s">
        <v>26</v>
      </c>
      <c r="H47" s="16" t="s">
        <v>60</v>
      </c>
      <c r="I47" s="18" t="s">
        <v>61</v>
      </c>
      <c r="J47" s="18">
        <v>127600</v>
      </c>
      <c r="K47" s="18">
        <v>0</v>
      </c>
      <c r="L47" s="18">
        <v>110000</v>
      </c>
      <c r="M47" s="18">
        <v>17600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6" t="s">
        <v>26</v>
      </c>
    </row>
    <row r="48" spans="1:19" s="19" customFormat="1" x14ac:dyDescent="0.25">
      <c r="A48" s="16" t="s">
        <v>214</v>
      </c>
      <c r="B48" s="17" t="s">
        <v>254</v>
      </c>
      <c r="C48" s="16" t="s">
        <v>137</v>
      </c>
      <c r="D48" s="16" t="s">
        <v>26</v>
      </c>
      <c r="E48" s="16" t="s">
        <v>258</v>
      </c>
      <c r="F48" s="16" t="s">
        <v>26</v>
      </c>
      <c r="G48" s="16" t="s">
        <v>178</v>
      </c>
      <c r="H48" s="16" t="s">
        <v>60</v>
      </c>
      <c r="I48" s="18" t="s">
        <v>61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31680</v>
      </c>
      <c r="S48" s="16" t="s">
        <v>259</v>
      </c>
    </row>
    <row r="49" spans="1:19" s="19" customFormat="1" x14ac:dyDescent="0.25">
      <c r="A49" s="16" t="s">
        <v>217</v>
      </c>
      <c r="B49" s="17" t="s">
        <v>279</v>
      </c>
      <c r="C49" s="16" t="s">
        <v>137</v>
      </c>
      <c r="D49" s="16" t="s">
        <v>26</v>
      </c>
      <c r="E49" s="16" t="s">
        <v>295</v>
      </c>
      <c r="F49" s="16" t="s">
        <v>26</v>
      </c>
      <c r="G49" s="16" t="s">
        <v>251</v>
      </c>
      <c r="H49" s="16" t="s">
        <v>60</v>
      </c>
      <c r="I49" s="18" t="s">
        <v>61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13200</v>
      </c>
      <c r="S49" s="16" t="s">
        <v>296</v>
      </c>
    </row>
    <row r="50" spans="1:19" s="19" customFormat="1" x14ac:dyDescent="0.25">
      <c r="A50" s="16" t="s">
        <v>220</v>
      </c>
      <c r="B50" s="17" t="s">
        <v>279</v>
      </c>
      <c r="C50" s="16" t="s">
        <v>24</v>
      </c>
      <c r="D50" s="16" t="s">
        <v>292</v>
      </c>
      <c r="E50" s="16" t="s">
        <v>26</v>
      </c>
      <c r="F50" s="16" t="s">
        <v>293</v>
      </c>
      <c r="G50" s="16" t="s">
        <v>26</v>
      </c>
      <c r="H50" s="16" t="s">
        <v>60</v>
      </c>
      <c r="I50" s="18" t="s">
        <v>61</v>
      </c>
      <c r="J50" s="18">
        <v>89320</v>
      </c>
      <c r="K50" s="18">
        <v>0</v>
      </c>
      <c r="L50" s="18">
        <v>77000</v>
      </c>
      <c r="M50" s="18">
        <v>12320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6" t="s">
        <v>26</v>
      </c>
    </row>
    <row r="51" spans="1:19" s="19" customFormat="1" x14ac:dyDescent="0.25">
      <c r="A51" s="16" t="s">
        <v>223</v>
      </c>
      <c r="B51" s="17" t="s">
        <v>298</v>
      </c>
      <c r="C51" s="16" t="s">
        <v>137</v>
      </c>
      <c r="D51" s="16" t="s">
        <v>26</v>
      </c>
      <c r="E51" s="16" t="s">
        <v>301</v>
      </c>
      <c r="F51" s="16" t="s">
        <v>26</v>
      </c>
      <c r="G51" s="16" t="s">
        <v>292</v>
      </c>
      <c r="H51" s="16" t="s">
        <v>60</v>
      </c>
      <c r="I51" s="18" t="s">
        <v>61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9240</v>
      </c>
      <c r="S51" s="16" t="s">
        <v>302</v>
      </c>
    </row>
    <row r="52" spans="1:19" s="19" customFormat="1" x14ac:dyDescent="0.25">
      <c r="A52" s="16" t="s">
        <v>226</v>
      </c>
      <c r="B52" s="17" t="s">
        <v>42</v>
      </c>
      <c r="C52" s="16" t="s">
        <v>24</v>
      </c>
      <c r="D52" s="16" t="s">
        <v>78</v>
      </c>
      <c r="E52" s="16" t="s">
        <v>26</v>
      </c>
      <c r="F52" s="16" t="s">
        <v>79</v>
      </c>
      <c r="G52" s="16" t="s">
        <v>26</v>
      </c>
      <c r="H52" s="16" t="s">
        <v>80</v>
      </c>
      <c r="I52" s="18" t="s">
        <v>81</v>
      </c>
      <c r="J52" s="18">
        <v>905148</v>
      </c>
      <c r="K52" s="18">
        <v>0</v>
      </c>
      <c r="L52" s="18">
        <v>780300</v>
      </c>
      <c r="M52" s="18">
        <v>124848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6" t="s">
        <v>26</v>
      </c>
    </row>
    <row r="53" spans="1:19" s="19" customFormat="1" x14ac:dyDescent="0.25">
      <c r="A53" s="16" t="s">
        <v>229</v>
      </c>
      <c r="B53" s="17" t="s">
        <v>159</v>
      </c>
      <c r="C53" s="16" t="s">
        <v>137</v>
      </c>
      <c r="D53" s="16" t="s">
        <v>26</v>
      </c>
      <c r="E53" s="16" t="s">
        <v>200</v>
      </c>
      <c r="F53" s="16" t="s">
        <v>26</v>
      </c>
      <c r="G53" s="16" t="s">
        <v>78</v>
      </c>
      <c r="H53" s="16" t="s">
        <v>80</v>
      </c>
      <c r="I53" s="18" t="s">
        <v>81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93636</v>
      </c>
      <c r="S53" s="16" t="s">
        <v>201</v>
      </c>
    </row>
    <row r="54" spans="1:19" s="19" customFormat="1" x14ac:dyDescent="0.25">
      <c r="A54" s="16" t="s">
        <v>232</v>
      </c>
      <c r="B54" s="17" t="s">
        <v>245</v>
      </c>
      <c r="C54" s="16" t="s">
        <v>24</v>
      </c>
      <c r="D54" s="16" t="s">
        <v>246</v>
      </c>
      <c r="E54" s="16" t="s">
        <v>26</v>
      </c>
      <c r="F54" s="16" t="s">
        <v>247</v>
      </c>
      <c r="G54" s="16" t="s">
        <v>26</v>
      </c>
      <c r="H54" s="16" t="s">
        <v>248</v>
      </c>
      <c r="I54" s="18" t="s">
        <v>249</v>
      </c>
      <c r="J54" s="18">
        <v>145000</v>
      </c>
      <c r="K54" s="18">
        <v>145000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6" t="s">
        <v>26</v>
      </c>
    </row>
    <row r="55" spans="1:19" s="19" customFormat="1" x14ac:dyDescent="0.25">
      <c r="A55" s="16" t="s">
        <v>235</v>
      </c>
      <c r="B55" s="17" t="s">
        <v>36</v>
      </c>
      <c r="C55" s="16" t="s">
        <v>24</v>
      </c>
      <c r="D55" s="16" t="s">
        <v>37</v>
      </c>
      <c r="E55" s="16" t="s">
        <v>26</v>
      </c>
      <c r="F55" s="16" t="s">
        <v>38</v>
      </c>
      <c r="G55" s="16" t="s">
        <v>26</v>
      </c>
      <c r="H55" s="16" t="s">
        <v>39</v>
      </c>
      <c r="I55" s="18" t="s">
        <v>40</v>
      </c>
      <c r="J55" s="18">
        <v>393635.61</v>
      </c>
      <c r="K55" s="18">
        <v>0</v>
      </c>
      <c r="L55" s="18">
        <v>339341.04</v>
      </c>
      <c r="M55" s="18">
        <v>54294.57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6" t="s">
        <v>26</v>
      </c>
    </row>
    <row r="56" spans="1:19" s="19" customFormat="1" x14ac:dyDescent="0.25">
      <c r="A56" s="16" t="s">
        <v>238</v>
      </c>
      <c r="B56" s="17" t="s">
        <v>159</v>
      </c>
      <c r="C56" s="16" t="s">
        <v>137</v>
      </c>
      <c r="D56" s="16" t="s">
        <v>26</v>
      </c>
      <c r="E56" s="16" t="s">
        <v>221</v>
      </c>
      <c r="F56" s="16" t="s">
        <v>26</v>
      </c>
      <c r="G56" s="16" t="s">
        <v>37</v>
      </c>
      <c r="H56" s="16" t="s">
        <v>39</v>
      </c>
      <c r="I56" s="18" t="s">
        <v>40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40720.93</v>
      </c>
      <c r="S56" s="16" t="s">
        <v>222</v>
      </c>
    </row>
    <row r="57" spans="1:19" s="19" customFormat="1" x14ac:dyDescent="0.25">
      <c r="A57" s="16" t="s">
        <v>241</v>
      </c>
      <c r="B57" s="17" t="s">
        <v>42</v>
      </c>
      <c r="C57" s="16" t="s">
        <v>24</v>
      </c>
      <c r="D57" s="16" t="s">
        <v>73</v>
      </c>
      <c r="E57" s="16" t="s">
        <v>26</v>
      </c>
      <c r="F57" s="16" t="s">
        <v>74</v>
      </c>
      <c r="G57" s="16" t="s">
        <v>26</v>
      </c>
      <c r="H57" s="16" t="s">
        <v>75</v>
      </c>
      <c r="I57" s="18" t="s">
        <v>76</v>
      </c>
      <c r="J57" s="18">
        <v>2221882.61</v>
      </c>
      <c r="K57" s="18">
        <v>0</v>
      </c>
      <c r="L57" s="18">
        <v>1915416.04</v>
      </c>
      <c r="M57" s="18">
        <v>306466.57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6" t="s">
        <v>26</v>
      </c>
    </row>
    <row r="58" spans="1:19" s="19" customFormat="1" x14ac:dyDescent="0.25">
      <c r="A58" s="16" t="s">
        <v>244</v>
      </c>
      <c r="B58" s="17" t="s">
        <v>159</v>
      </c>
      <c r="C58" s="16" t="s">
        <v>137</v>
      </c>
      <c r="D58" s="16" t="s">
        <v>26</v>
      </c>
      <c r="E58" s="16" t="s">
        <v>206</v>
      </c>
      <c r="F58" s="16" t="s">
        <v>26</v>
      </c>
      <c r="G58" s="16" t="s">
        <v>73</v>
      </c>
      <c r="H58" s="16" t="s">
        <v>75</v>
      </c>
      <c r="I58" s="18" t="s">
        <v>76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229849.93</v>
      </c>
      <c r="S58" s="16" t="s">
        <v>207</v>
      </c>
    </row>
    <row r="59" spans="1:19" s="19" customFormat="1" x14ac:dyDescent="0.25">
      <c r="A59" s="16" t="s">
        <v>250</v>
      </c>
      <c r="B59" s="17" t="s">
        <v>93</v>
      </c>
      <c r="C59" s="16" t="s">
        <v>24</v>
      </c>
      <c r="D59" s="16" t="s">
        <v>127</v>
      </c>
      <c r="E59" s="16" t="s">
        <v>26</v>
      </c>
      <c r="F59" s="16" t="s">
        <v>128</v>
      </c>
      <c r="G59" s="16" t="s">
        <v>26</v>
      </c>
      <c r="H59" s="16" t="s">
        <v>129</v>
      </c>
      <c r="I59" s="18" t="s">
        <v>130</v>
      </c>
      <c r="J59" s="18">
        <v>405777.95</v>
      </c>
      <c r="K59" s="18">
        <v>0</v>
      </c>
      <c r="L59" s="18">
        <v>349808.58</v>
      </c>
      <c r="M59" s="18">
        <v>55969.37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6" t="s">
        <v>26</v>
      </c>
    </row>
    <row r="60" spans="1:19" s="19" customFormat="1" x14ac:dyDescent="0.25">
      <c r="A60" s="16" t="s">
        <v>253</v>
      </c>
      <c r="B60" s="17" t="s">
        <v>254</v>
      </c>
      <c r="C60" s="16" t="s">
        <v>137</v>
      </c>
      <c r="D60" s="16" t="s">
        <v>26</v>
      </c>
      <c r="E60" s="16" t="s">
        <v>273</v>
      </c>
      <c r="F60" s="16" t="s">
        <v>26</v>
      </c>
      <c r="G60" s="16" t="s">
        <v>127</v>
      </c>
      <c r="H60" s="16" t="s">
        <v>129</v>
      </c>
      <c r="I60" s="18" t="s">
        <v>130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41977.03</v>
      </c>
      <c r="S60" s="16" t="s">
        <v>274</v>
      </c>
    </row>
    <row r="61" spans="1:19" s="19" customFormat="1" x14ac:dyDescent="0.25">
      <c r="A61" s="16" t="s">
        <v>257</v>
      </c>
      <c r="B61" s="17" t="s">
        <v>93</v>
      </c>
      <c r="C61" s="16" t="s">
        <v>24</v>
      </c>
      <c r="D61" s="16" t="s">
        <v>94</v>
      </c>
      <c r="E61" s="16" t="s">
        <v>26</v>
      </c>
      <c r="F61" s="16" t="s">
        <v>95</v>
      </c>
      <c r="G61" s="16" t="s">
        <v>26</v>
      </c>
      <c r="H61" s="16" t="s">
        <v>96</v>
      </c>
      <c r="I61" s="18" t="s">
        <v>97</v>
      </c>
      <c r="J61" s="18">
        <v>929657.18</v>
      </c>
      <c r="K61" s="18">
        <v>0</v>
      </c>
      <c r="L61" s="18">
        <v>801428.6</v>
      </c>
      <c r="M61" s="18">
        <v>128228.58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6" t="s">
        <v>26</v>
      </c>
    </row>
    <row r="62" spans="1:19" s="19" customFormat="1" x14ac:dyDescent="0.25">
      <c r="A62" s="16" t="s">
        <v>260</v>
      </c>
      <c r="B62" s="17" t="s">
        <v>159</v>
      </c>
      <c r="C62" s="16" t="s">
        <v>137</v>
      </c>
      <c r="D62" s="16" t="s">
        <v>26</v>
      </c>
      <c r="E62" s="16" t="s">
        <v>215</v>
      </c>
      <c r="F62" s="16" t="s">
        <v>26</v>
      </c>
      <c r="G62" s="16" t="s">
        <v>94</v>
      </c>
      <c r="H62" s="16" t="s">
        <v>96</v>
      </c>
      <c r="I62" s="18" t="s">
        <v>97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96171.44</v>
      </c>
      <c r="S62" s="16" t="s">
        <v>216</v>
      </c>
    </row>
    <row r="63" spans="1:19" s="19" customFormat="1" x14ac:dyDescent="0.25">
      <c r="A63" s="16" t="s">
        <v>263</v>
      </c>
      <c r="B63" s="17" t="s">
        <v>23</v>
      </c>
      <c r="C63" s="16" t="s">
        <v>24</v>
      </c>
      <c r="D63" s="16" t="s">
        <v>31</v>
      </c>
      <c r="E63" s="16" t="s">
        <v>26</v>
      </c>
      <c r="F63" s="16" t="s">
        <v>32</v>
      </c>
      <c r="G63" s="16" t="s">
        <v>26</v>
      </c>
      <c r="H63" s="16" t="s">
        <v>33</v>
      </c>
      <c r="I63" s="18" t="s">
        <v>34</v>
      </c>
      <c r="J63" s="18">
        <v>105000</v>
      </c>
      <c r="K63" s="18">
        <v>105000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6" t="s">
        <v>26</v>
      </c>
    </row>
    <row r="64" spans="1:19" s="19" customFormat="1" x14ac:dyDescent="0.25">
      <c r="A64" s="16" t="s">
        <v>266</v>
      </c>
      <c r="B64" s="17" t="s">
        <v>159</v>
      </c>
      <c r="C64" s="16" t="s">
        <v>24</v>
      </c>
      <c r="D64" s="16" t="s">
        <v>191</v>
      </c>
      <c r="E64" s="16" t="s">
        <v>26</v>
      </c>
      <c r="F64" s="16" t="s">
        <v>192</v>
      </c>
      <c r="G64" s="16" t="s">
        <v>26</v>
      </c>
      <c r="H64" s="16" t="s">
        <v>193</v>
      </c>
      <c r="I64" s="18" t="s">
        <v>194</v>
      </c>
      <c r="J64" s="18">
        <v>1519001.53</v>
      </c>
      <c r="K64" s="18">
        <v>0</v>
      </c>
      <c r="L64" s="18">
        <v>1309484.08</v>
      </c>
      <c r="M64" s="18">
        <v>209517.45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6" t="s">
        <v>26</v>
      </c>
    </row>
    <row r="65" spans="1:19" s="19" customFormat="1" x14ac:dyDescent="0.25">
      <c r="A65" s="16" t="s">
        <v>269</v>
      </c>
      <c r="B65" s="17" t="s">
        <v>254</v>
      </c>
      <c r="C65" s="16" t="s">
        <v>137</v>
      </c>
      <c r="D65" s="16" t="s">
        <v>26</v>
      </c>
      <c r="E65" s="16" t="s">
        <v>255</v>
      </c>
      <c r="F65" s="16" t="s">
        <v>26</v>
      </c>
      <c r="G65" s="16" t="s">
        <v>191</v>
      </c>
      <c r="H65" s="16" t="s">
        <v>193</v>
      </c>
      <c r="I65" s="18" t="s">
        <v>194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157138.09</v>
      </c>
      <c r="S65" s="16" t="s">
        <v>256</v>
      </c>
    </row>
    <row r="66" spans="1:19" s="19" customFormat="1" x14ac:dyDescent="0.25">
      <c r="A66" s="16" t="s">
        <v>272</v>
      </c>
      <c r="B66" s="17" t="s">
        <v>93</v>
      </c>
      <c r="C66" s="16" t="s">
        <v>24</v>
      </c>
      <c r="D66" s="16" t="s">
        <v>122</v>
      </c>
      <c r="E66" s="16" t="s">
        <v>26</v>
      </c>
      <c r="F66" s="16" t="s">
        <v>123</v>
      </c>
      <c r="G66" s="16" t="s">
        <v>26</v>
      </c>
      <c r="H66" s="16" t="s">
        <v>124</v>
      </c>
      <c r="I66" s="18" t="s">
        <v>125</v>
      </c>
      <c r="J66" s="18">
        <v>4428327.93</v>
      </c>
      <c r="K66" s="18">
        <v>-0.04</v>
      </c>
      <c r="L66" s="18">
        <v>3817524.08</v>
      </c>
      <c r="M66" s="18">
        <v>610803.85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6" t="s">
        <v>26</v>
      </c>
    </row>
    <row r="67" spans="1:19" s="19" customFormat="1" x14ac:dyDescent="0.25">
      <c r="A67" s="16" t="s">
        <v>275</v>
      </c>
      <c r="B67" s="17" t="s">
        <v>159</v>
      </c>
      <c r="C67" s="16" t="s">
        <v>137</v>
      </c>
      <c r="D67" s="16" t="s">
        <v>26</v>
      </c>
      <c r="E67" s="16" t="s">
        <v>233</v>
      </c>
      <c r="F67" s="16" t="s">
        <v>26</v>
      </c>
      <c r="G67" s="16" t="s">
        <v>122</v>
      </c>
      <c r="H67" s="16" t="s">
        <v>124</v>
      </c>
      <c r="I67" s="18" t="s">
        <v>125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458102.89</v>
      </c>
      <c r="S67" s="16" t="s">
        <v>234</v>
      </c>
    </row>
    <row r="68" spans="1:19" s="19" customFormat="1" x14ac:dyDescent="0.25">
      <c r="A68" s="16" t="s">
        <v>278</v>
      </c>
      <c r="B68" s="17" t="s">
        <v>150</v>
      </c>
      <c r="C68" s="16" t="s">
        <v>24</v>
      </c>
      <c r="D68" s="16" t="s">
        <v>151</v>
      </c>
      <c r="E68" s="16" t="s">
        <v>26</v>
      </c>
      <c r="F68" s="16" t="s">
        <v>152</v>
      </c>
      <c r="G68" s="16" t="s">
        <v>26</v>
      </c>
      <c r="H68" s="16" t="s">
        <v>153</v>
      </c>
      <c r="I68" s="18" t="s">
        <v>154</v>
      </c>
      <c r="J68" s="18">
        <v>669035.56999999995</v>
      </c>
      <c r="K68" s="18">
        <v>0</v>
      </c>
      <c r="L68" s="18">
        <v>576754.80000000005</v>
      </c>
      <c r="M68" s="18">
        <v>92280.77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6" t="s">
        <v>26</v>
      </c>
    </row>
    <row r="69" spans="1:19" s="19" customFormat="1" x14ac:dyDescent="0.25">
      <c r="A69" s="16" t="s">
        <v>282</v>
      </c>
      <c r="B69" s="17" t="s">
        <v>150</v>
      </c>
      <c r="C69" s="16" t="s">
        <v>24</v>
      </c>
      <c r="D69" s="16" t="s">
        <v>156</v>
      </c>
      <c r="E69" s="16" t="s">
        <v>26</v>
      </c>
      <c r="F69" s="16" t="s">
        <v>157</v>
      </c>
      <c r="G69" s="16" t="s">
        <v>26</v>
      </c>
      <c r="H69" s="16" t="s">
        <v>153</v>
      </c>
      <c r="I69" s="18" t="s">
        <v>154</v>
      </c>
      <c r="J69" s="18">
        <v>484293.69</v>
      </c>
      <c r="K69" s="18">
        <v>-0.08</v>
      </c>
      <c r="L69" s="18">
        <v>417494.56</v>
      </c>
      <c r="M69" s="18">
        <v>66799.13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6" t="s">
        <v>26</v>
      </c>
    </row>
    <row r="70" spans="1:19" s="19" customFormat="1" x14ac:dyDescent="0.25">
      <c r="A70" s="16" t="s">
        <v>284</v>
      </c>
      <c r="B70" s="17" t="s">
        <v>254</v>
      </c>
      <c r="C70" s="16" t="s">
        <v>137</v>
      </c>
      <c r="D70" s="16" t="s">
        <v>26</v>
      </c>
      <c r="E70" s="16" t="s">
        <v>264</v>
      </c>
      <c r="F70" s="16" t="s">
        <v>26</v>
      </c>
      <c r="G70" s="16" t="s">
        <v>156</v>
      </c>
      <c r="H70" s="16" t="s">
        <v>153</v>
      </c>
      <c r="I70" s="18" t="s">
        <v>154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50099.35</v>
      </c>
      <c r="S70" s="16" t="s">
        <v>265</v>
      </c>
    </row>
    <row r="71" spans="1:19" s="19" customFormat="1" x14ac:dyDescent="0.25">
      <c r="A71" s="16" t="s">
        <v>286</v>
      </c>
      <c r="B71" s="17" t="s">
        <v>254</v>
      </c>
      <c r="C71" s="16" t="s">
        <v>137</v>
      </c>
      <c r="D71" s="16" t="s">
        <v>26</v>
      </c>
      <c r="E71" s="16" t="s">
        <v>267</v>
      </c>
      <c r="F71" s="16" t="s">
        <v>26</v>
      </c>
      <c r="G71" s="16" t="s">
        <v>151</v>
      </c>
      <c r="H71" s="16" t="s">
        <v>153</v>
      </c>
      <c r="I71" s="18" t="s">
        <v>154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69210.58</v>
      </c>
      <c r="S71" s="16" t="s">
        <v>268</v>
      </c>
    </row>
    <row r="72" spans="1:19" s="19" customFormat="1" x14ac:dyDescent="0.25">
      <c r="A72" s="16" t="s">
        <v>291</v>
      </c>
      <c r="B72" s="17" t="s">
        <v>42</v>
      </c>
      <c r="C72" s="16" t="s">
        <v>24</v>
      </c>
      <c r="D72" s="16" t="s">
        <v>68</v>
      </c>
      <c r="E72" s="16" t="s">
        <v>26</v>
      </c>
      <c r="F72" s="16" t="s">
        <v>69</v>
      </c>
      <c r="G72" s="16" t="s">
        <v>26</v>
      </c>
      <c r="H72" s="16" t="s">
        <v>70</v>
      </c>
      <c r="I72" s="18" t="s">
        <v>71</v>
      </c>
      <c r="J72" s="18">
        <v>674458.67</v>
      </c>
      <c r="K72" s="18">
        <v>0</v>
      </c>
      <c r="L72" s="18">
        <v>581429.89</v>
      </c>
      <c r="M72" s="18">
        <v>93028.78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6" t="s">
        <v>26</v>
      </c>
    </row>
    <row r="73" spans="1:19" s="19" customFormat="1" x14ac:dyDescent="0.25">
      <c r="A73" s="16" t="s">
        <v>294</v>
      </c>
      <c r="B73" s="17" t="s">
        <v>159</v>
      </c>
      <c r="C73" s="16" t="s">
        <v>137</v>
      </c>
      <c r="D73" s="16" t="s">
        <v>26</v>
      </c>
      <c r="E73" s="16" t="s">
        <v>212</v>
      </c>
      <c r="F73" s="16" t="s">
        <v>26</v>
      </c>
      <c r="G73" s="16" t="s">
        <v>68</v>
      </c>
      <c r="H73" s="16" t="s">
        <v>70</v>
      </c>
      <c r="I73" s="18" t="s">
        <v>71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69771.59</v>
      </c>
      <c r="S73" s="16" t="s">
        <v>213</v>
      </c>
    </row>
    <row r="74" spans="1:19" s="19" customFormat="1" x14ac:dyDescent="0.25">
      <c r="A74" s="16" t="s">
        <v>297</v>
      </c>
      <c r="B74" s="17" t="s">
        <v>42</v>
      </c>
      <c r="C74" s="16" t="s">
        <v>24</v>
      </c>
      <c r="D74" s="16" t="s">
        <v>48</v>
      </c>
      <c r="E74" s="16" t="s">
        <v>26</v>
      </c>
      <c r="F74" s="16" t="s">
        <v>49</v>
      </c>
      <c r="G74" s="16" t="s">
        <v>26</v>
      </c>
      <c r="H74" s="16" t="s">
        <v>50</v>
      </c>
      <c r="I74" s="18" t="s">
        <v>51</v>
      </c>
      <c r="J74" s="18">
        <v>92880</v>
      </c>
      <c r="K74" s="18">
        <v>92880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6" t="s">
        <v>26</v>
      </c>
    </row>
    <row r="76" spans="1:19" x14ac:dyDescent="0.25">
      <c r="J76" s="7">
        <f>SUM(J8:J74)</f>
        <v>97678710.899999991</v>
      </c>
      <c r="K76" s="7">
        <f t="shared" ref="K76:R76" si="0">SUM(K8:K74)</f>
        <v>70912131.689999983</v>
      </c>
      <c r="L76" s="7">
        <f t="shared" si="0"/>
        <v>23074636.809999995</v>
      </c>
      <c r="M76" s="7">
        <f t="shared" si="0"/>
        <v>3691941.91</v>
      </c>
      <c r="N76" s="7">
        <f t="shared" si="0"/>
        <v>0</v>
      </c>
      <c r="O76" s="7">
        <f t="shared" si="0"/>
        <v>0</v>
      </c>
      <c r="P76" s="7">
        <f t="shared" si="0"/>
        <v>0</v>
      </c>
      <c r="Q76" s="7">
        <f t="shared" si="0"/>
        <v>0</v>
      </c>
      <c r="R76" s="7">
        <f t="shared" si="0"/>
        <v>2798929.9739999999</v>
      </c>
    </row>
    <row r="78" spans="1:19" x14ac:dyDescent="0.25">
      <c r="J78" s="6" t="s">
        <v>303</v>
      </c>
    </row>
    <row r="80" spans="1:19" x14ac:dyDescent="0.25">
      <c r="J80" s="6" t="s">
        <v>304</v>
      </c>
      <c r="K80" s="6" t="s">
        <v>305</v>
      </c>
      <c r="L80" s="3" t="s">
        <v>306</v>
      </c>
    </row>
    <row r="82" spans="9:12" x14ac:dyDescent="0.25">
      <c r="I82" s="6" t="s">
        <v>307</v>
      </c>
      <c r="J82" s="6">
        <f>K76</f>
        <v>70912131.689999983</v>
      </c>
    </row>
    <row r="84" spans="9:12" x14ac:dyDescent="0.25">
      <c r="I84" s="6" t="s">
        <v>308</v>
      </c>
      <c r="J84" s="6">
        <f>L76</f>
        <v>23074636.809999995</v>
      </c>
      <c r="K84" s="6">
        <f>M76</f>
        <v>3691941.91</v>
      </c>
    </row>
    <row r="86" spans="9:12" x14ac:dyDescent="0.25">
      <c r="I86" s="6" t="s">
        <v>309</v>
      </c>
      <c r="J86" s="6">
        <v>0</v>
      </c>
      <c r="K86" s="6">
        <v>0</v>
      </c>
      <c r="L86" s="3">
        <v>0</v>
      </c>
    </row>
    <row r="88" spans="9:12" x14ac:dyDescent="0.25">
      <c r="I88" s="6" t="s">
        <v>310</v>
      </c>
      <c r="J88" s="6">
        <v>0</v>
      </c>
      <c r="K88" s="6">
        <v>0</v>
      </c>
    </row>
    <row r="90" spans="9:12" x14ac:dyDescent="0.25">
      <c r="I90" s="6" t="s">
        <v>311</v>
      </c>
      <c r="J90" s="6">
        <f>J82+J84</f>
        <v>93986768.49999997</v>
      </c>
      <c r="K90" s="6">
        <f>K84</f>
        <v>3691941.91</v>
      </c>
      <c r="L90" s="3">
        <v>0</v>
      </c>
    </row>
  </sheetData>
  <sortState ref="A8:S74">
    <sortCondition sortBy="cellColor" ref="I8:I74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90"/>
  <sheetViews>
    <sheetView workbookViewId="0">
      <selection activeCell="C65" sqref="C65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42578125" style="6" bestFit="1" customWidth="1"/>
    <col min="10" max="10" width="25.28515625" style="6" bestFit="1" customWidth="1"/>
    <col min="11" max="11" width="13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2" t="s">
        <v>312</v>
      </c>
      <c r="B4" s="32"/>
      <c r="C4" s="32"/>
      <c r="D4" s="32"/>
      <c r="E4" s="32"/>
      <c r="F4" s="32"/>
      <c r="G4" s="32"/>
      <c r="H4" s="32"/>
      <c r="I4" s="3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19" customFormat="1" x14ac:dyDescent="0.25">
      <c r="A8" s="16" t="s">
        <v>22</v>
      </c>
      <c r="B8" s="17" t="s">
        <v>23</v>
      </c>
      <c r="C8" s="16" t="s">
        <v>24</v>
      </c>
      <c r="D8" s="16" t="s">
        <v>25</v>
      </c>
      <c r="E8" s="16" t="s">
        <v>26</v>
      </c>
      <c r="F8" s="16" t="s">
        <v>27</v>
      </c>
      <c r="G8" s="16" t="s">
        <v>26</v>
      </c>
      <c r="H8" s="16" t="s">
        <v>28</v>
      </c>
      <c r="I8" s="18" t="s">
        <v>29</v>
      </c>
      <c r="J8" s="18">
        <v>271428.55</v>
      </c>
      <c r="K8" s="18">
        <v>271428.55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9" customFormat="1" x14ac:dyDescent="0.25">
      <c r="A9" s="16" t="s">
        <v>30</v>
      </c>
      <c r="B9" s="17" t="s">
        <v>23</v>
      </c>
      <c r="C9" s="16" t="s">
        <v>24</v>
      </c>
      <c r="D9" s="16" t="s">
        <v>31</v>
      </c>
      <c r="E9" s="16" t="s">
        <v>26</v>
      </c>
      <c r="F9" s="16" t="s">
        <v>32</v>
      </c>
      <c r="G9" s="16" t="s">
        <v>26</v>
      </c>
      <c r="H9" s="16" t="s">
        <v>33</v>
      </c>
      <c r="I9" s="18" t="s">
        <v>34</v>
      </c>
      <c r="J9" s="18">
        <v>105000</v>
      </c>
      <c r="K9" s="18">
        <v>105000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26</v>
      </c>
    </row>
    <row r="10" spans="1:19" s="19" customFormat="1" x14ac:dyDescent="0.25">
      <c r="A10" s="16" t="s">
        <v>35</v>
      </c>
      <c r="B10" s="17" t="s">
        <v>36</v>
      </c>
      <c r="C10" s="16" t="s">
        <v>24</v>
      </c>
      <c r="D10" s="16" t="s">
        <v>37</v>
      </c>
      <c r="E10" s="16" t="s">
        <v>26</v>
      </c>
      <c r="F10" s="16" t="s">
        <v>38</v>
      </c>
      <c r="G10" s="16" t="s">
        <v>26</v>
      </c>
      <c r="H10" s="16" t="s">
        <v>39</v>
      </c>
      <c r="I10" s="18" t="s">
        <v>40</v>
      </c>
      <c r="J10" s="18">
        <v>393635.61</v>
      </c>
      <c r="K10" s="18">
        <v>0</v>
      </c>
      <c r="L10" s="18">
        <v>339341.04</v>
      </c>
      <c r="M10" s="18">
        <v>54294.57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s="19" customFormat="1" x14ac:dyDescent="0.25">
      <c r="A11" s="16" t="s">
        <v>41</v>
      </c>
      <c r="B11" s="17" t="s">
        <v>42</v>
      </c>
      <c r="C11" s="16" t="s">
        <v>24</v>
      </c>
      <c r="D11" s="16" t="s">
        <v>53</v>
      </c>
      <c r="E11" s="16" t="s">
        <v>26</v>
      </c>
      <c r="F11" s="16" t="s">
        <v>54</v>
      </c>
      <c r="G11" s="16" t="s">
        <v>26</v>
      </c>
      <c r="H11" s="16" t="s">
        <v>55</v>
      </c>
      <c r="I11" s="18" t="s">
        <v>56</v>
      </c>
      <c r="J11" s="18">
        <v>168204</v>
      </c>
      <c r="K11" s="18">
        <v>168204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26</v>
      </c>
    </row>
    <row r="12" spans="1:19" s="19" customFormat="1" x14ac:dyDescent="0.25">
      <c r="A12" s="16" t="s">
        <v>47</v>
      </c>
      <c r="B12" s="17" t="s">
        <v>42</v>
      </c>
      <c r="C12" s="16" t="s">
        <v>24</v>
      </c>
      <c r="D12" s="16" t="s">
        <v>83</v>
      </c>
      <c r="E12" s="16" t="s">
        <v>26</v>
      </c>
      <c r="F12" s="16" t="s">
        <v>84</v>
      </c>
      <c r="G12" s="16" t="s">
        <v>26</v>
      </c>
      <c r="H12" s="16" t="s">
        <v>85</v>
      </c>
      <c r="I12" s="18" t="s">
        <v>86</v>
      </c>
      <c r="J12" s="18">
        <v>256577.82</v>
      </c>
      <c r="K12" s="18">
        <v>0</v>
      </c>
      <c r="L12" s="18">
        <v>221187.78</v>
      </c>
      <c r="M12" s="18">
        <v>35390.04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26</v>
      </c>
    </row>
    <row r="13" spans="1:19" s="19" customFormat="1" x14ac:dyDescent="0.25">
      <c r="A13" s="16" t="s">
        <v>52</v>
      </c>
      <c r="B13" s="17" t="s">
        <v>42</v>
      </c>
      <c r="C13" s="16" t="s">
        <v>24</v>
      </c>
      <c r="D13" s="16" t="s">
        <v>43</v>
      </c>
      <c r="E13" s="16" t="s">
        <v>26</v>
      </c>
      <c r="F13" s="16" t="s">
        <v>44</v>
      </c>
      <c r="G13" s="16" t="s">
        <v>26</v>
      </c>
      <c r="H13" s="16" t="s">
        <v>45</v>
      </c>
      <c r="I13" s="18" t="s">
        <v>46</v>
      </c>
      <c r="J13" s="18">
        <v>859537.68</v>
      </c>
      <c r="K13" s="18">
        <v>-0.04</v>
      </c>
      <c r="L13" s="18">
        <v>740980.76</v>
      </c>
      <c r="M13" s="18">
        <v>118556.92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26</v>
      </c>
    </row>
    <row r="14" spans="1:19" s="19" customFormat="1" x14ac:dyDescent="0.25">
      <c r="A14" s="16" t="s">
        <v>57</v>
      </c>
      <c r="B14" s="17" t="s">
        <v>42</v>
      </c>
      <c r="C14" s="16" t="s">
        <v>24</v>
      </c>
      <c r="D14" s="16" t="s">
        <v>88</v>
      </c>
      <c r="E14" s="16" t="s">
        <v>26</v>
      </c>
      <c r="F14" s="16" t="s">
        <v>89</v>
      </c>
      <c r="G14" s="16" t="s">
        <v>26</v>
      </c>
      <c r="H14" s="16" t="s">
        <v>90</v>
      </c>
      <c r="I14" s="18" t="s">
        <v>91</v>
      </c>
      <c r="J14" s="18">
        <v>410566.92</v>
      </c>
      <c r="K14" s="18">
        <v>0</v>
      </c>
      <c r="L14" s="18">
        <v>353937</v>
      </c>
      <c r="M14" s="18">
        <v>56629.919999999998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26</v>
      </c>
    </row>
    <row r="15" spans="1:19" s="19" customFormat="1" x14ac:dyDescent="0.25">
      <c r="A15" s="16" t="s">
        <v>62</v>
      </c>
      <c r="B15" s="17" t="s">
        <v>42</v>
      </c>
      <c r="C15" s="16" t="s">
        <v>24</v>
      </c>
      <c r="D15" s="16" t="s">
        <v>63</v>
      </c>
      <c r="E15" s="16" t="s">
        <v>26</v>
      </c>
      <c r="F15" s="16" t="s">
        <v>64</v>
      </c>
      <c r="G15" s="16" t="s">
        <v>26</v>
      </c>
      <c r="H15" s="16" t="s">
        <v>65</v>
      </c>
      <c r="I15" s="18" t="s">
        <v>66</v>
      </c>
      <c r="J15" s="18">
        <v>3262100.19</v>
      </c>
      <c r="K15" s="18">
        <v>-0.18</v>
      </c>
      <c r="L15" s="18">
        <v>2812155.34</v>
      </c>
      <c r="M15" s="18">
        <v>449944.85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26</v>
      </c>
    </row>
    <row r="16" spans="1:19" s="19" customFormat="1" x14ac:dyDescent="0.25">
      <c r="A16" s="16" t="s">
        <v>67</v>
      </c>
      <c r="B16" s="17" t="s">
        <v>42</v>
      </c>
      <c r="C16" s="16" t="s">
        <v>24</v>
      </c>
      <c r="D16" s="16" t="s">
        <v>58</v>
      </c>
      <c r="E16" s="16" t="s">
        <v>26</v>
      </c>
      <c r="F16" s="16" t="s">
        <v>59</v>
      </c>
      <c r="G16" s="16" t="s">
        <v>26</v>
      </c>
      <c r="H16" s="16" t="s">
        <v>60</v>
      </c>
      <c r="I16" s="18" t="s">
        <v>61</v>
      </c>
      <c r="J16" s="18">
        <v>99528</v>
      </c>
      <c r="K16" s="18">
        <v>0</v>
      </c>
      <c r="L16" s="18">
        <v>85800</v>
      </c>
      <c r="M16" s="18">
        <v>13728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26</v>
      </c>
    </row>
    <row r="17" spans="1:19" s="19" customFormat="1" x14ac:dyDescent="0.25">
      <c r="A17" s="16" t="s">
        <v>72</v>
      </c>
      <c r="B17" s="17" t="s">
        <v>42</v>
      </c>
      <c r="C17" s="16" t="s">
        <v>24</v>
      </c>
      <c r="D17" s="16" t="s">
        <v>78</v>
      </c>
      <c r="E17" s="16" t="s">
        <v>26</v>
      </c>
      <c r="F17" s="16" t="s">
        <v>79</v>
      </c>
      <c r="G17" s="16" t="s">
        <v>26</v>
      </c>
      <c r="H17" s="16" t="s">
        <v>80</v>
      </c>
      <c r="I17" s="18" t="s">
        <v>81</v>
      </c>
      <c r="J17" s="18">
        <v>905148</v>
      </c>
      <c r="K17" s="18">
        <v>0</v>
      </c>
      <c r="L17" s="18">
        <v>780300</v>
      </c>
      <c r="M17" s="18">
        <v>124848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26</v>
      </c>
    </row>
    <row r="18" spans="1:19" s="19" customFormat="1" x14ac:dyDescent="0.25">
      <c r="A18" s="16" t="s">
        <v>77</v>
      </c>
      <c r="B18" s="17" t="s">
        <v>42</v>
      </c>
      <c r="C18" s="16" t="s">
        <v>24</v>
      </c>
      <c r="D18" s="16" t="s">
        <v>73</v>
      </c>
      <c r="E18" s="16" t="s">
        <v>26</v>
      </c>
      <c r="F18" s="16" t="s">
        <v>74</v>
      </c>
      <c r="G18" s="16" t="s">
        <v>26</v>
      </c>
      <c r="H18" s="16" t="s">
        <v>75</v>
      </c>
      <c r="I18" s="18" t="s">
        <v>76</v>
      </c>
      <c r="J18" s="18">
        <v>2221882.61</v>
      </c>
      <c r="K18" s="18">
        <v>0</v>
      </c>
      <c r="L18" s="18">
        <v>1915416.04</v>
      </c>
      <c r="M18" s="18">
        <v>306466.57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26</v>
      </c>
    </row>
    <row r="19" spans="1:19" s="19" customFormat="1" x14ac:dyDescent="0.25">
      <c r="A19" s="16" t="s">
        <v>82</v>
      </c>
      <c r="B19" s="17" t="s">
        <v>42</v>
      </c>
      <c r="C19" s="16" t="s">
        <v>24</v>
      </c>
      <c r="D19" s="16" t="s">
        <v>68</v>
      </c>
      <c r="E19" s="16" t="s">
        <v>26</v>
      </c>
      <c r="F19" s="16" t="s">
        <v>69</v>
      </c>
      <c r="G19" s="16" t="s">
        <v>26</v>
      </c>
      <c r="H19" s="16" t="s">
        <v>70</v>
      </c>
      <c r="I19" s="18" t="s">
        <v>71</v>
      </c>
      <c r="J19" s="18">
        <v>674458.67</v>
      </c>
      <c r="K19" s="18">
        <v>0</v>
      </c>
      <c r="L19" s="18">
        <v>581429.89</v>
      </c>
      <c r="M19" s="18">
        <v>93028.78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26</v>
      </c>
    </row>
    <row r="20" spans="1:19" s="19" customFormat="1" x14ac:dyDescent="0.25">
      <c r="A20" s="16" t="s">
        <v>87</v>
      </c>
      <c r="B20" s="17" t="s">
        <v>42</v>
      </c>
      <c r="C20" s="16" t="s">
        <v>24</v>
      </c>
      <c r="D20" s="16" t="s">
        <v>48</v>
      </c>
      <c r="E20" s="16" t="s">
        <v>26</v>
      </c>
      <c r="F20" s="16" t="s">
        <v>49</v>
      </c>
      <c r="G20" s="16" t="s">
        <v>26</v>
      </c>
      <c r="H20" s="16" t="s">
        <v>50</v>
      </c>
      <c r="I20" s="18" t="s">
        <v>51</v>
      </c>
      <c r="J20" s="18">
        <v>92880</v>
      </c>
      <c r="K20" s="18">
        <v>92880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26</v>
      </c>
    </row>
    <row r="21" spans="1:19" s="19" customFormat="1" x14ac:dyDescent="0.25">
      <c r="A21" s="16" t="s">
        <v>92</v>
      </c>
      <c r="B21" s="17" t="s">
        <v>93</v>
      </c>
      <c r="C21" s="16" t="s">
        <v>24</v>
      </c>
      <c r="D21" s="16" t="s">
        <v>112</v>
      </c>
      <c r="E21" s="16" t="s">
        <v>26</v>
      </c>
      <c r="F21" s="16" t="s">
        <v>113</v>
      </c>
      <c r="G21" s="16" t="s">
        <v>26</v>
      </c>
      <c r="H21" s="16" t="s">
        <v>114</v>
      </c>
      <c r="I21" s="18" t="s">
        <v>115</v>
      </c>
      <c r="J21" s="18">
        <v>35450709.710000001</v>
      </c>
      <c r="K21" s="18">
        <v>30666098.920000002</v>
      </c>
      <c r="L21" s="18">
        <v>4124664.44</v>
      </c>
      <c r="M21" s="18">
        <v>659946.35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26</v>
      </c>
    </row>
    <row r="22" spans="1:19" s="19" customFormat="1" x14ac:dyDescent="0.25">
      <c r="A22" s="16" t="s">
        <v>98</v>
      </c>
      <c r="B22" s="17" t="s">
        <v>93</v>
      </c>
      <c r="C22" s="16" t="s">
        <v>24</v>
      </c>
      <c r="D22" s="16" t="s">
        <v>117</v>
      </c>
      <c r="E22" s="16" t="s">
        <v>26</v>
      </c>
      <c r="F22" s="16" t="s">
        <v>118</v>
      </c>
      <c r="G22" s="16" t="s">
        <v>26</v>
      </c>
      <c r="H22" s="16" t="s">
        <v>119</v>
      </c>
      <c r="I22" s="18" t="s">
        <v>120</v>
      </c>
      <c r="J22" s="18">
        <v>34472115</v>
      </c>
      <c r="K22" s="18">
        <v>34472115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26</v>
      </c>
    </row>
    <row r="23" spans="1:19" s="19" customFormat="1" x14ac:dyDescent="0.25">
      <c r="A23" s="16" t="s">
        <v>101</v>
      </c>
      <c r="B23" s="17" t="s">
        <v>93</v>
      </c>
      <c r="C23" s="16" t="s">
        <v>24</v>
      </c>
      <c r="D23" s="16" t="s">
        <v>132</v>
      </c>
      <c r="E23" s="16" t="s">
        <v>26</v>
      </c>
      <c r="F23" s="16" t="s">
        <v>133</v>
      </c>
      <c r="G23" s="16" t="s">
        <v>26</v>
      </c>
      <c r="H23" s="16" t="s">
        <v>134</v>
      </c>
      <c r="I23" s="18" t="s">
        <v>135</v>
      </c>
      <c r="J23" s="18">
        <v>221520</v>
      </c>
      <c r="K23" s="18">
        <v>221520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26</v>
      </c>
    </row>
    <row r="24" spans="1:19" s="19" customFormat="1" x14ac:dyDescent="0.25">
      <c r="A24" s="16" t="s">
        <v>106</v>
      </c>
      <c r="B24" s="17" t="s">
        <v>93</v>
      </c>
      <c r="C24" s="16" t="s">
        <v>137</v>
      </c>
      <c r="D24" s="16" t="s">
        <v>26</v>
      </c>
      <c r="E24" s="16" t="s">
        <v>138</v>
      </c>
      <c r="F24" s="16" t="s">
        <v>139</v>
      </c>
      <c r="G24" s="16" t="s">
        <v>140</v>
      </c>
      <c r="H24" s="16" t="s">
        <v>141</v>
      </c>
      <c r="I24" s="18" t="s">
        <v>142</v>
      </c>
      <c r="J24" s="18">
        <v>-289743.96000000002</v>
      </c>
      <c r="K24" s="18">
        <v>0</v>
      </c>
      <c r="L24" s="18">
        <v>-249779.28</v>
      </c>
      <c r="M24" s="18">
        <v>-39964.68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6" t="s">
        <v>26</v>
      </c>
    </row>
    <row r="25" spans="1:19" s="19" customFormat="1" x14ac:dyDescent="0.25">
      <c r="A25" s="16" t="s">
        <v>111</v>
      </c>
      <c r="B25" s="17" t="s">
        <v>93</v>
      </c>
      <c r="C25" s="16" t="s">
        <v>24</v>
      </c>
      <c r="D25" s="16" t="s">
        <v>102</v>
      </c>
      <c r="E25" s="16" t="s">
        <v>26</v>
      </c>
      <c r="F25" s="16" t="s">
        <v>103</v>
      </c>
      <c r="G25" s="16" t="s">
        <v>26</v>
      </c>
      <c r="H25" s="16" t="s">
        <v>104</v>
      </c>
      <c r="I25" s="18" t="s">
        <v>105</v>
      </c>
      <c r="J25" s="18">
        <v>1776258.12</v>
      </c>
      <c r="K25" s="18">
        <v>-0.13</v>
      </c>
      <c r="L25" s="18">
        <v>1531257</v>
      </c>
      <c r="M25" s="18">
        <v>245001.12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6" t="s">
        <v>26</v>
      </c>
    </row>
    <row r="26" spans="1:19" s="19" customFormat="1" x14ac:dyDescent="0.25">
      <c r="A26" s="16" t="s">
        <v>116</v>
      </c>
      <c r="B26" s="17" t="s">
        <v>93</v>
      </c>
      <c r="C26" s="16" t="s">
        <v>24</v>
      </c>
      <c r="D26" s="16" t="s">
        <v>107</v>
      </c>
      <c r="E26" s="16" t="s">
        <v>26</v>
      </c>
      <c r="F26" s="16" t="s">
        <v>108</v>
      </c>
      <c r="G26" s="16" t="s">
        <v>26</v>
      </c>
      <c r="H26" s="16" t="s">
        <v>109</v>
      </c>
      <c r="I26" s="18" t="s">
        <v>110</v>
      </c>
      <c r="J26" s="18">
        <v>110000</v>
      </c>
      <c r="K26" s="18">
        <v>110000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6" t="s">
        <v>26</v>
      </c>
    </row>
    <row r="27" spans="1:19" s="19" customFormat="1" x14ac:dyDescent="0.25">
      <c r="A27" s="16" t="s">
        <v>121</v>
      </c>
      <c r="B27" s="17" t="s">
        <v>93</v>
      </c>
      <c r="C27" s="16" t="s">
        <v>24</v>
      </c>
      <c r="D27" s="16" t="s">
        <v>99</v>
      </c>
      <c r="E27" s="16" t="s">
        <v>26</v>
      </c>
      <c r="F27" s="16" t="s">
        <v>100</v>
      </c>
      <c r="G27" s="16" t="s">
        <v>26</v>
      </c>
      <c r="H27" s="16" t="s">
        <v>60</v>
      </c>
      <c r="I27" s="18" t="s">
        <v>61</v>
      </c>
      <c r="J27" s="18">
        <v>107184</v>
      </c>
      <c r="K27" s="18">
        <v>0</v>
      </c>
      <c r="L27" s="18">
        <v>92400</v>
      </c>
      <c r="M27" s="18">
        <v>14784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6" t="s">
        <v>26</v>
      </c>
    </row>
    <row r="28" spans="1:19" s="19" customFormat="1" x14ac:dyDescent="0.25">
      <c r="A28" s="16" t="s">
        <v>126</v>
      </c>
      <c r="B28" s="17" t="s">
        <v>93</v>
      </c>
      <c r="C28" s="16" t="s">
        <v>24</v>
      </c>
      <c r="D28" s="16" t="s">
        <v>127</v>
      </c>
      <c r="E28" s="16" t="s">
        <v>26</v>
      </c>
      <c r="F28" s="16" t="s">
        <v>128</v>
      </c>
      <c r="G28" s="16" t="s">
        <v>26</v>
      </c>
      <c r="H28" s="16" t="s">
        <v>129</v>
      </c>
      <c r="I28" s="18" t="s">
        <v>130</v>
      </c>
      <c r="J28" s="18">
        <v>405777.95</v>
      </c>
      <c r="K28" s="18">
        <v>0</v>
      </c>
      <c r="L28" s="18">
        <v>349808.58</v>
      </c>
      <c r="M28" s="18">
        <v>55969.37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6" t="s">
        <v>26</v>
      </c>
    </row>
    <row r="29" spans="1:19" s="19" customFormat="1" x14ac:dyDescent="0.25">
      <c r="A29" s="16" t="s">
        <v>131</v>
      </c>
      <c r="B29" s="17" t="s">
        <v>93</v>
      </c>
      <c r="C29" s="16" t="s">
        <v>24</v>
      </c>
      <c r="D29" s="16" t="s">
        <v>94</v>
      </c>
      <c r="E29" s="16" t="s">
        <v>26</v>
      </c>
      <c r="F29" s="16" t="s">
        <v>95</v>
      </c>
      <c r="G29" s="16" t="s">
        <v>26</v>
      </c>
      <c r="H29" s="16" t="s">
        <v>96</v>
      </c>
      <c r="I29" s="18" t="s">
        <v>97</v>
      </c>
      <c r="J29" s="18">
        <v>929657.18</v>
      </c>
      <c r="K29" s="18">
        <v>0</v>
      </c>
      <c r="L29" s="18">
        <v>801428.6</v>
      </c>
      <c r="M29" s="18">
        <v>128228.58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6" t="s">
        <v>26</v>
      </c>
    </row>
    <row r="30" spans="1:19" s="19" customFormat="1" x14ac:dyDescent="0.25">
      <c r="A30" s="16" t="s">
        <v>136</v>
      </c>
      <c r="B30" s="17" t="s">
        <v>93</v>
      </c>
      <c r="C30" s="16" t="s">
        <v>24</v>
      </c>
      <c r="D30" s="16" t="s">
        <v>122</v>
      </c>
      <c r="E30" s="16" t="s">
        <v>26</v>
      </c>
      <c r="F30" s="16" t="s">
        <v>123</v>
      </c>
      <c r="G30" s="16" t="s">
        <v>26</v>
      </c>
      <c r="H30" s="16" t="s">
        <v>124</v>
      </c>
      <c r="I30" s="18" t="s">
        <v>125</v>
      </c>
      <c r="J30" s="18">
        <v>4428327.93</v>
      </c>
      <c r="K30" s="18">
        <v>-0.04</v>
      </c>
      <c r="L30" s="18">
        <v>3817524.08</v>
      </c>
      <c r="M30" s="18">
        <v>610803.85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6" t="s">
        <v>26</v>
      </c>
    </row>
    <row r="31" spans="1:19" s="19" customFormat="1" x14ac:dyDescent="0.25">
      <c r="A31" s="16" t="s">
        <v>143</v>
      </c>
      <c r="B31" s="17" t="s">
        <v>144</v>
      </c>
      <c r="C31" s="16" t="s">
        <v>24</v>
      </c>
      <c r="D31" s="16" t="s">
        <v>145</v>
      </c>
      <c r="E31" s="16" t="s">
        <v>26</v>
      </c>
      <c r="F31" s="16" t="s">
        <v>146</v>
      </c>
      <c r="G31" s="16" t="s">
        <v>26</v>
      </c>
      <c r="H31" s="16" t="s">
        <v>147</v>
      </c>
      <c r="I31" s="18" t="s">
        <v>148</v>
      </c>
      <c r="J31" s="18">
        <v>240000</v>
      </c>
      <c r="K31" s="18">
        <v>240000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6" t="s">
        <v>26</v>
      </c>
    </row>
    <row r="32" spans="1:19" s="19" customFormat="1" x14ac:dyDescent="0.25">
      <c r="A32" s="16" t="s">
        <v>149</v>
      </c>
      <c r="B32" s="17" t="s">
        <v>150</v>
      </c>
      <c r="C32" s="16" t="s">
        <v>24</v>
      </c>
      <c r="D32" s="16" t="s">
        <v>151</v>
      </c>
      <c r="E32" s="16" t="s">
        <v>26</v>
      </c>
      <c r="F32" s="16" t="s">
        <v>152</v>
      </c>
      <c r="G32" s="16" t="s">
        <v>26</v>
      </c>
      <c r="H32" s="16" t="s">
        <v>153</v>
      </c>
      <c r="I32" s="18" t="s">
        <v>154</v>
      </c>
      <c r="J32" s="18">
        <v>669035.56999999995</v>
      </c>
      <c r="K32" s="18">
        <v>0</v>
      </c>
      <c r="L32" s="18">
        <v>576754.80000000005</v>
      </c>
      <c r="M32" s="18">
        <v>92280.77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6" t="s">
        <v>26</v>
      </c>
    </row>
    <row r="33" spans="1:19" s="19" customFormat="1" x14ac:dyDescent="0.25">
      <c r="A33" s="16" t="s">
        <v>155</v>
      </c>
      <c r="B33" s="17" t="s">
        <v>150</v>
      </c>
      <c r="C33" s="16" t="s">
        <v>24</v>
      </c>
      <c r="D33" s="16" t="s">
        <v>156</v>
      </c>
      <c r="E33" s="16" t="s">
        <v>26</v>
      </c>
      <c r="F33" s="16" t="s">
        <v>157</v>
      </c>
      <c r="G33" s="16" t="s">
        <v>26</v>
      </c>
      <c r="H33" s="16" t="s">
        <v>153</v>
      </c>
      <c r="I33" s="18" t="s">
        <v>154</v>
      </c>
      <c r="J33" s="18">
        <v>484293.69</v>
      </c>
      <c r="K33" s="18">
        <v>-0.08</v>
      </c>
      <c r="L33" s="18">
        <v>417494.56</v>
      </c>
      <c r="M33" s="18">
        <v>66799.13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6" t="s">
        <v>26</v>
      </c>
    </row>
    <row r="34" spans="1:19" s="19" customFormat="1" x14ac:dyDescent="0.25">
      <c r="A34" s="16" t="s">
        <v>158</v>
      </c>
      <c r="B34" s="17" t="s">
        <v>159</v>
      </c>
      <c r="C34" s="16" t="s">
        <v>137</v>
      </c>
      <c r="D34" s="16" t="s">
        <v>26</v>
      </c>
      <c r="E34" s="16" t="s">
        <v>200</v>
      </c>
      <c r="F34" s="16" t="s">
        <v>26</v>
      </c>
      <c r="G34" s="16" t="s">
        <v>78</v>
      </c>
      <c r="H34" s="16" t="s">
        <v>80</v>
      </c>
      <c r="I34" s="18" t="s">
        <v>81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93636</v>
      </c>
      <c r="S34" s="16" t="s">
        <v>201</v>
      </c>
    </row>
    <row r="35" spans="1:19" s="19" customFormat="1" x14ac:dyDescent="0.25">
      <c r="A35" s="16" t="s">
        <v>164</v>
      </c>
      <c r="B35" s="17" t="s">
        <v>159</v>
      </c>
      <c r="C35" s="16" t="s">
        <v>137</v>
      </c>
      <c r="D35" s="16" t="s">
        <v>26</v>
      </c>
      <c r="E35" s="16" t="s">
        <v>203</v>
      </c>
      <c r="F35" s="16" t="s">
        <v>26</v>
      </c>
      <c r="G35" s="16" t="s">
        <v>102</v>
      </c>
      <c r="H35" s="16" t="s">
        <v>104</v>
      </c>
      <c r="I35" s="18" t="s">
        <v>105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183750.84</v>
      </c>
      <c r="S35" s="16" t="s">
        <v>204</v>
      </c>
    </row>
    <row r="36" spans="1:19" s="19" customFormat="1" x14ac:dyDescent="0.25">
      <c r="A36" s="16" t="s">
        <v>167</v>
      </c>
      <c r="B36" s="17" t="s">
        <v>159</v>
      </c>
      <c r="C36" s="16" t="s">
        <v>137</v>
      </c>
      <c r="D36" s="16" t="s">
        <v>26</v>
      </c>
      <c r="E36" s="16" t="s">
        <v>206</v>
      </c>
      <c r="F36" s="16" t="s">
        <v>26</v>
      </c>
      <c r="G36" s="16" t="s">
        <v>73</v>
      </c>
      <c r="H36" s="16" t="s">
        <v>75</v>
      </c>
      <c r="I36" s="18" t="s">
        <v>76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229849.93</v>
      </c>
      <c r="S36" s="16" t="s">
        <v>207</v>
      </c>
    </row>
    <row r="37" spans="1:19" s="19" customFormat="1" x14ac:dyDescent="0.25">
      <c r="A37" s="16" t="s">
        <v>172</v>
      </c>
      <c r="B37" s="17" t="s">
        <v>159</v>
      </c>
      <c r="C37" s="16" t="s">
        <v>137</v>
      </c>
      <c r="D37" s="16" t="s">
        <v>26</v>
      </c>
      <c r="E37" s="16" t="s">
        <v>209</v>
      </c>
      <c r="F37" s="16" t="s">
        <v>26</v>
      </c>
      <c r="G37" s="16" t="s">
        <v>99</v>
      </c>
      <c r="H37" s="16" t="s">
        <v>60</v>
      </c>
      <c r="I37" s="18" t="s">
        <v>61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11088</v>
      </c>
      <c r="S37" s="16" t="s">
        <v>210</v>
      </c>
    </row>
    <row r="38" spans="1:19" s="19" customFormat="1" x14ac:dyDescent="0.25">
      <c r="A38" s="16" t="s">
        <v>177</v>
      </c>
      <c r="B38" s="17" t="s">
        <v>159</v>
      </c>
      <c r="C38" s="16" t="s">
        <v>137</v>
      </c>
      <c r="D38" s="16" t="s">
        <v>26</v>
      </c>
      <c r="E38" s="16" t="s">
        <v>212</v>
      </c>
      <c r="F38" s="16" t="s">
        <v>26</v>
      </c>
      <c r="G38" s="16" t="s">
        <v>68</v>
      </c>
      <c r="H38" s="16" t="s">
        <v>70</v>
      </c>
      <c r="I38" s="18" t="s">
        <v>71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69771.59</v>
      </c>
      <c r="S38" s="16" t="s">
        <v>213</v>
      </c>
    </row>
    <row r="39" spans="1:19" s="19" customFormat="1" x14ac:dyDescent="0.25">
      <c r="A39" s="16" t="s">
        <v>180</v>
      </c>
      <c r="B39" s="17" t="s">
        <v>159</v>
      </c>
      <c r="C39" s="16" t="s">
        <v>137</v>
      </c>
      <c r="D39" s="16" t="s">
        <v>26</v>
      </c>
      <c r="E39" s="16" t="s">
        <v>215</v>
      </c>
      <c r="F39" s="16" t="s">
        <v>26</v>
      </c>
      <c r="G39" s="16" t="s">
        <v>94</v>
      </c>
      <c r="H39" s="16" t="s">
        <v>96</v>
      </c>
      <c r="I39" s="18" t="s">
        <v>97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96171.44</v>
      </c>
      <c r="S39" s="16" t="s">
        <v>216</v>
      </c>
    </row>
    <row r="40" spans="1:19" s="19" customFormat="1" x14ac:dyDescent="0.25">
      <c r="A40" s="16" t="s">
        <v>185</v>
      </c>
      <c r="B40" s="17" t="s">
        <v>159</v>
      </c>
      <c r="C40" s="16" t="s">
        <v>137</v>
      </c>
      <c r="D40" s="16" t="s">
        <v>26</v>
      </c>
      <c r="E40" s="16" t="s">
        <v>218</v>
      </c>
      <c r="F40" s="16" t="s">
        <v>26</v>
      </c>
      <c r="G40" s="16" t="s">
        <v>63</v>
      </c>
      <c r="H40" s="16" t="s">
        <v>65</v>
      </c>
      <c r="I40" s="18" t="s">
        <v>66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337458.64</v>
      </c>
      <c r="S40" s="16" t="s">
        <v>219</v>
      </c>
    </row>
    <row r="41" spans="1:19" s="19" customFormat="1" x14ac:dyDescent="0.25">
      <c r="A41" s="16" t="s">
        <v>190</v>
      </c>
      <c r="B41" s="17" t="s">
        <v>159</v>
      </c>
      <c r="C41" s="16" t="s">
        <v>137</v>
      </c>
      <c r="D41" s="16" t="s">
        <v>26</v>
      </c>
      <c r="E41" s="16" t="s">
        <v>221</v>
      </c>
      <c r="F41" s="16" t="s">
        <v>26</v>
      </c>
      <c r="G41" s="16" t="s">
        <v>37</v>
      </c>
      <c r="H41" s="16" t="s">
        <v>39</v>
      </c>
      <c r="I41" s="18" t="s">
        <v>40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40720.93</v>
      </c>
      <c r="S41" s="16" t="s">
        <v>222</v>
      </c>
    </row>
    <row r="42" spans="1:19" s="19" customFormat="1" x14ac:dyDescent="0.25">
      <c r="A42" s="16" t="s">
        <v>195</v>
      </c>
      <c r="B42" s="17" t="s">
        <v>159</v>
      </c>
      <c r="C42" s="16" t="s">
        <v>137</v>
      </c>
      <c r="D42" s="16" t="s">
        <v>26</v>
      </c>
      <c r="E42" s="16" t="s">
        <v>224</v>
      </c>
      <c r="F42" s="16" t="s">
        <v>26</v>
      </c>
      <c r="G42" s="16" t="s">
        <v>43</v>
      </c>
      <c r="H42" s="16" t="s">
        <v>45</v>
      </c>
      <c r="I42" s="18" t="s">
        <v>46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88917.69</v>
      </c>
      <c r="S42" s="16" t="s">
        <v>225</v>
      </c>
    </row>
    <row r="43" spans="1:19" s="19" customFormat="1" x14ac:dyDescent="0.25">
      <c r="A43" s="16" t="s">
        <v>199</v>
      </c>
      <c r="B43" s="17" t="s">
        <v>159</v>
      </c>
      <c r="C43" s="16" t="s">
        <v>137</v>
      </c>
      <c r="D43" s="16" t="s">
        <v>26</v>
      </c>
      <c r="E43" s="16" t="s">
        <v>227</v>
      </c>
      <c r="F43" s="16" t="s">
        <v>26</v>
      </c>
      <c r="G43" s="16" t="s">
        <v>58</v>
      </c>
      <c r="H43" s="16" t="s">
        <v>60</v>
      </c>
      <c r="I43" s="18" t="s">
        <v>61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10296</v>
      </c>
      <c r="S43" s="16" t="s">
        <v>228</v>
      </c>
    </row>
    <row r="44" spans="1:19" s="19" customFormat="1" x14ac:dyDescent="0.25">
      <c r="A44" s="16" t="s">
        <v>202</v>
      </c>
      <c r="B44" s="17" t="s">
        <v>159</v>
      </c>
      <c r="C44" s="16" t="s">
        <v>137</v>
      </c>
      <c r="D44" s="16" t="s">
        <v>26</v>
      </c>
      <c r="E44" s="16" t="s">
        <v>230</v>
      </c>
      <c r="F44" s="16" t="s">
        <v>26</v>
      </c>
      <c r="G44" s="16" t="s">
        <v>112</v>
      </c>
      <c r="H44" s="16" t="s">
        <v>114</v>
      </c>
      <c r="I44" s="18" t="s">
        <v>115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494959.76</v>
      </c>
      <c r="S44" s="16" t="s">
        <v>231</v>
      </c>
    </row>
    <row r="45" spans="1:19" s="19" customFormat="1" x14ac:dyDescent="0.25">
      <c r="A45" s="16" t="s">
        <v>205</v>
      </c>
      <c r="B45" s="17" t="s">
        <v>159</v>
      </c>
      <c r="C45" s="16" t="s">
        <v>137</v>
      </c>
      <c r="D45" s="16" t="s">
        <v>26</v>
      </c>
      <c r="E45" s="16" t="s">
        <v>233</v>
      </c>
      <c r="F45" s="16" t="s">
        <v>26</v>
      </c>
      <c r="G45" s="16" t="s">
        <v>122</v>
      </c>
      <c r="H45" s="16" t="s">
        <v>124</v>
      </c>
      <c r="I45" s="18" t="s">
        <v>125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458102.89</v>
      </c>
      <c r="S45" s="16" t="s">
        <v>234</v>
      </c>
    </row>
    <row r="46" spans="1:19" s="19" customFormat="1" x14ac:dyDescent="0.25">
      <c r="A46" s="16" t="s">
        <v>208</v>
      </c>
      <c r="B46" s="17" t="s">
        <v>159</v>
      </c>
      <c r="C46" s="16" t="s">
        <v>137</v>
      </c>
      <c r="D46" s="16" t="s">
        <v>26</v>
      </c>
      <c r="E46" s="16" t="s">
        <v>236</v>
      </c>
      <c r="F46" s="16" t="s">
        <v>26</v>
      </c>
      <c r="G46" s="16" t="s">
        <v>165</v>
      </c>
      <c r="H46" s="16" t="s">
        <v>162</v>
      </c>
      <c r="I46" s="18" t="s">
        <v>163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18422.05</v>
      </c>
      <c r="S46" s="16" t="s">
        <v>237</v>
      </c>
    </row>
    <row r="47" spans="1:19" s="19" customFormat="1" x14ac:dyDescent="0.25">
      <c r="A47" s="16" t="s">
        <v>211</v>
      </c>
      <c r="B47" s="17" t="s">
        <v>159</v>
      </c>
      <c r="C47" s="16" t="s">
        <v>137</v>
      </c>
      <c r="D47" s="16" t="s">
        <v>26</v>
      </c>
      <c r="E47" s="16" t="s">
        <v>239</v>
      </c>
      <c r="F47" s="16" t="s">
        <v>26</v>
      </c>
      <c r="G47" s="16" t="s">
        <v>160</v>
      </c>
      <c r="H47" s="16" t="s">
        <v>162</v>
      </c>
      <c r="I47" s="18" t="s">
        <v>163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75107.73</v>
      </c>
      <c r="S47" s="16" t="s">
        <v>240</v>
      </c>
    </row>
    <row r="48" spans="1:19" s="19" customFormat="1" x14ac:dyDescent="0.25">
      <c r="A48" s="16" t="s">
        <v>214</v>
      </c>
      <c r="B48" s="17" t="s">
        <v>159</v>
      </c>
      <c r="C48" s="16" t="s">
        <v>137</v>
      </c>
      <c r="D48" s="16" t="s">
        <v>26</v>
      </c>
      <c r="E48" s="16" t="s">
        <v>242</v>
      </c>
      <c r="F48" s="16" t="s">
        <v>26</v>
      </c>
      <c r="G48" s="16" t="s">
        <v>168</v>
      </c>
      <c r="H48" s="16" t="s">
        <v>170</v>
      </c>
      <c r="I48" s="18" t="s">
        <v>171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44694.864000000001</v>
      </c>
      <c r="S48" s="16" t="s">
        <v>243</v>
      </c>
    </row>
    <row r="49" spans="1:19" s="19" customFormat="1" x14ac:dyDescent="0.25">
      <c r="A49" s="16" t="s">
        <v>217</v>
      </c>
      <c r="B49" s="17" t="s">
        <v>159</v>
      </c>
      <c r="C49" s="16" t="s">
        <v>24</v>
      </c>
      <c r="D49" s="16" t="s">
        <v>186</v>
      </c>
      <c r="E49" s="16" t="s">
        <v>26</v>
      </c>
      <c r="F49" s="16" t="s">
        <v>187</v>
      </c>
      <c r="G49" s="16" t="s">
        <v>26</v>
      </c>
      <c r="H49" s="16" t="s">
        <v>188</v>
      </c>
      <c r="I49" s="18" t="s">
        <v>189</v>
      </c>
      <c r="J49" s="18">
        <v>2181120</v>
      </c>
      <c r="K49" s="18">
        <v>2181120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6" t="s">
        <v>26</v>
      </c>
    </row>
    <row r="50" spans="1:19" s="19" customFormat="1" x14ac:dyDescent="0.25">
      <c r="A50" s="16" t="s">
        <v>220</v>
      </c>
      <c r="B50" s="17" t="s">
        <v>159</v>
      </c>
      <c r="C50" s="16" t="s">
        <v>24</v>
      </c>
      <c r="D50" s="16" t="s">
        <v>168</v>
      </c>
      <c r="E50" s="16" t="s">
        <v>26</v>
      </c>
      <c r="F50" s="16" t="s">
        <v>169</v>
      </c>
      <c r="G50" s="16" t="s">
        <v>26</v>
      </c>
      <c r="H50" s="16" t="s">
        <v>170</v>
      </c>
      <c r="I50" s="18" t="s">
        <v>171</v>
      </c>
      <c r="J50" s="18">
        <v>432050.35</v>
      </c>
      <c r="K50" s="18">
        <v>0</v>
      </c>
      <c r="L50" s="18">
        <v>372457.2</v>
      </c>
      <c r="M50" s="18">
        <v>59593.15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6" t="s">
        <v>26</v>
      </c>
    </row>
    <row r="51" spans="1:19" s="19" customFormat="1" x14ac:dyDescent="0.25">
      <c r="A51" s="16" t="s">
        <v>223</v>
      </c>
      <c r="B51" s="17" t="s">
        <v>159</v>
      </c>
      <c r="C51" s="16" t="s">
        <v>24</v>
      </c>
      <c r="D51" s="16" t="s">
        <v>196</v>
      </c>
      <c r="E51" s="16" t="s">
        <v>26</v>
      </c>
      <c r="F51" s="16" t="s">
        <v>187</v>
      </c>
      <c r="G51" s="16" t="s">
        <v>26</v>
      </c>
      <c r="H51" s="16" t="s">
        <v>197</v>
      </c>
      <c r="I51" s="18" t="s">
        <v>198</v>
      </c>
      <c r="J51" s="18">
        <v>118737.60000000001</v>
      </c>
      <c r="K51" s="18">
        <v>0</v>
      </c>
      <c r="L51" s="18">
        <v>102360</v>
      </c>
      <c r="M51" s="18">
        <v>16377.6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6" t="s">
        <v>26</v>
      </c>
    </row>
    <row r="52" spans="1:19" s="19" customFormat="1" x14ac:dyDescent="0.25">
      <c r="A52" s="16" t="s">
        <v>226</v>
      </c>
      <c r="B52" s="17" t="s">
        <v>159</v>
      </c>
      <c r="C52" s="16" t="s">
        <v>24</v>
      </c>
      <c r="D52" s="16" t="s">
        <v>181</v>
      </c>
      <c r="E52" s="16" t="s">
        <v>26</v>
      </c>
      <c r="F52" s="16" t="s">
        <v>182</v>
      </c>
      <c r="G52" s="16" t="s">
        <v>26</v>
      </c>
      <c r="H52" s="16" t="s">
        <v>183</v>
      </c>
      <c r="I52" s="18" t="s">
        <v>184</v>
      </c>
      <c r="J52" s="18">
        <v>1647136.65</v>
      </c>
      <c r="K52" s="18">
        <v>756465.45</v>
      </c>
      <c r="L52" s="18">
        <v>767820</v>
      </c>
      <c r="M52" s="18">
        <v>122851.2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6" t="s">
        <v>26</v>
      </c>
    </row>
    <row r="53" spans="1:19" s="19" customFormat="1" x14ac:dyDescent="0.25">
      <c r="A53" s="16" t="s">
        <v>229</v>
      </c>
      <c r="B53" s="17" t="s">
        <v>159</v>
      </c>
      <c r="C53" s="16" t="s">
        <v>24</v>
      </c>
      <c r="D53" s="16" t="s">
        <v>160</v>
      </c>
      <c r="E53" s="16" t="s">
        <v>26</v>
      </c>
      <c r="F53" s="16" t="s">
        <v>161</v>
      </c>
      <c r="G53" s="16" t="s">
        <v>26</v>
      </c>
      <c r="H53" s="16" t="s">
        <v>162</v>
      </c>
      <c r="I53" s="18" t="s">
        <v>163</v>
      </c>
      <c r="J53" s="18">
        <v>726041.44</v>
      </c>
      <c r="K53" s="18">
        <v>0</v>
      </c>
      <c r="L53" s="18">
        <v>625897.79</v>
      </c>
      <c r="M53" s="18">
        <v>100143.64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6" t="s">
        <v>26</v>
      </c>
    </row>
    <row r="54" spans="1:19" s="19" customFormat="1" x14ac:dyDescent="0.25">
      <c r="A54" s="16" t="s">
        <v>232</v>
      </c>
      <c r="B54" s="17" t="s">
        <v>159</v>
      </c>
      <c r="C54" s="16" t="s">
        <v>24</v>
      </c>
      <c r="D54" s="16" t="s">
        <v>165</v>
      </c>
      <c r="E54" s="16" t="s">
        <v>26</v>
      </c>
      <c r="F54" s="16" t="s">
        <v>166</v>
      </c>
      <c r="G54" s="16" t="s">
        <v>26</v>
      </c>
      <c r="H54" s="16" t="s">
        <v>162</v>
      </c>
      <c r="I54" s="18" t="s">
        <v>163</v>
      </c>
      <c r="J54" s="18">
        <v>178079.85</v>
      </c>
      <c r="K54" s="18">
        <v>0</v>
      </c>
      <c r="L54" s="18">
        <v>153517.10999999999</v>
      </c>
      <c r="M54" s="18">
        <v>24562.73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6" t="s">
        <v>26</v>
      </c>
    </row>
    <row r="55" spans="1:19" s="19" customFormat="1" x14ac:dyDescent="0.25">
      <c r="A55" s="16" t="s">
        <v>235</v>
      </c>
      <c r="B55" s="17" t="s">
        <v>159</v>
      </c>
      <c r="C55" s="16" t="s">
        <v>24</v>
      </c>
      <c r="D55" s="16" t="s">
        <v>178</v>
      </c>
      <c r="E55" s="16" t="s">
        <v>26</v>
      </c>
      <c r="F55" s="16" t="s">
        <v>179</v>
      </c>
      <c r="G55" s="16" t="s">
        <v>26</v>
      </c>
      <c r="H55" s="16" t="s">
        <v>60</v>
      </c>
      <c r="I55" s="18" t="s">
        <v>61</v>
      </c>
      <c r="J55" s="18">
        <v>306240</v>
      </c>
      <c r="K55" s="18">
        <v>0</v>
      </c>
      <c r="L55" s="18">
        <v>264000</v>
      </c>
      <c r="M55" s="18">
        <v>42240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6" t="s">
        <v>26</v>
      </c>
    </row>
    <row r="56" spans="1:19" s="19" customFormat="1" x14ac:dyDescent="0.25">
      <c r="A56" s="16" t="s">
        <v>238</v>
      </c>
      <c r="B56" s="17" t="s">
        <v>159</v>
      </c>
      <c r="C56" s="16" t="s">
        <v>24</v>
      </c>
      <c r="D56" s="16" t="s">
        <v>191</v>
      </c>
      <c r="E56" s="16" t="s">
        <v>26</v>
      </c>
      <c r="F56" s="16" t="s">
        <v>192</v>
      </c>
      <c r="G56" s="16" t="s">
        <v>26</v>
      </c>
      <c r="H56" s="16" t="s">
        <v>193</v>
      </c>
      <c r="I56" s="18" t="s">
        <v>194</v>
      </c>
      <c r="J56" s="18">
        <v>1519001.53</v>
      </c>
      <c r="K56" s="18">
        <v>0</v>
      </c>
      <c r="L56" s="18">
        <v>1309484.08</v>
      </c>
      <c r="M56" s="18">
        <v>209517.45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6" t="s">
        <v>26</v>
      </c>
    </row>
    <row r="57" spans="1:19" s="19" customFormat="1" x14ac:dyDescent="0.25">
      <c r="A57" s="16" t="s">
        <v>241</v>
      </c>
      <c r="B57" s="17" t="s">
        <v>159</v>
      </c>
      <c r="C57" s="16" t="s">
        <v>24</v>
      </c>
      <c r="D57" s="16" t="s">
        <v>173</v>
      </c>
      <c r="E57" s="16" t="s">
        <v>26</v>
      </c>
      <c r="F57" s="16" t="s">
        <v>174</v>
      </c>
      <c r="G57" s="16" t="s">
        <v>26</v>
      </c>
      <c r="H57" s="16" t="s">
        <v>175</v>
      </c>
      <c r="I57" s="18" t="s">
        <v>176</v>
      </c>
      <c r="J57" s="18">
        <v>200000</v>
      </c>
      <c r="K57" s="18">
        <v>200000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6" t="s">
        <v>26</v>
      </c>
    </row>
    <row r="58" spans="1:19" s="19" customFormat="1" x14ac:dyDescent="0.25">
      <c r="A58" s="16" t="s">
        <v>244</v>
      </c>
      <c r="B58" s="17" t="s">
        <v>245</v>
      </c>
      <c r="C58" s="16" t="s">
        <v>24</v>
      </c>
      <c r="D58" s="16" t="s">
        <v>251</v>
      </c>
      <c r="E58" s="16" t="s">
        <v>26</v>
      </c>
      <c r="F58" s="16" t="s">
        <v>252</v>
      </c>
      <c r="G58" s="16" t="s">
        <v>26</v>
      </c>
      <c r="H58" s="16" t="s">
        <v>60</v>
      </c>
      <c r="I58" s="18" t="s">
        <v>61</v>
      </c>
      <c r="J58" s="18">
        <v>127600</v>
      </c>
      <c r="K58" s="18">
        <v>0</v>
      </c>
      <c r="L58" s="18">
        <v>110000</v>
      </c>
      <c r="M58" s="18">
        <v>17600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6" t="s">
        <v>26</v>
      </c>
    </row>
    <row r="59" spans="1:19" s="19" customFormat="1" x14ac:dyDescent="0.25">
      <c r="A59" s="16" t="s">
        <v>250</v>
      </c>
      <c r="B59" s="17" t="s">
        <v>245</v>
      </c>
      <c r="C59" s="16" t="s">
        <v>24</v>
      </c>
      <c r="D59" s="16" t="s">
        <v>246</v>
      </c>
      <c r="E59" s="16" t="s">
        <v>26</v>
      </c>
      <c r="F59" s="16" t="s">
        <v>247</v>
      </c>
      <c r="G59" s="16" t="s">
        <v>26</v>
      </c>
      <c r="H59" s="16" t="s">
        <v>248</v>
      </c>
      <c r="I59" s="18" t="s">
        <v>249</v>
      </c>
      <c r="J59" s="18">
        <v>145000</v>
      </c>
      <c r="K59" s="18">
        <v>145000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6" t="s">
        <v>26</v>
      </c>
    </row>
    <row r="60" spans="1:19" s="19" customFormat="1" x14ac:dyDescent="0.25">
      <c r="A60" s="16" t="s">
        <v>253</v>
      </c>
      <c r="B60" s="17" t="s">
        <v>254</v>
      </c>
      <c r="C60" s="16" t="s">
        <v>137</v>
      </c>
      <c r="D60" s="16" t="s">
        <v>26</v>
      </c>
      <c r="E60" s="16" t="s">
        <v>276</v>
      </c>
      <c r="F60" s="16" t="s">
        <v>26</v>
      </c>
      <c r="G60" s="16" t="s">
        <v>88</v>
      </c>
      <c r="H60" s="16" t="s">
        <v>90</v>
      </c>
      <c r="I60" s="18" t="s">
        <v>91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42472.44</v>
      </c>
      <c r="S60" s="16" t="s">
        <v>277</v>
      </c>
    </row>
    <row r="61" spans="1:19" s="19" customFormat="1" x14ac:dyDescent="0.25">
      <c r="A61" s="16" t="s">
        <v>257</v>
      </c>
      <c r="B61" s="17" t="s">
        <v>254</v>
      </c>
      <c r="C61" s="16" t="s">
        <v>137</v>
      </c>
      <c r="D61" s="16" t="s">
        <v>26</v>
      </c>
      <c r="E61" s="16" t="s">
        <v>255</v>
      </c>
      <c r="F61" s="16" t="s">
        <v>26</v>
      </c>
      <c r="G61" s="16" t="s">
        <v>191</v>
      </c>
      <c r="H61" s="16" t="s">
        <v>193</v>
      </c>
      <c r="I61" s="18" t="s">
        <v>194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157138.09</v>
      </c>
      <c r="S61" s="16" t="s">
        <v>256</v>
      </c>
    </row>
    <row r="62" spans="1:19" s="19" customFormat="1" x14ac:dyDescent="0.25">
      <c r="A62" s="16" t="s">
        <v>260</v>
      </c>
      <c r="B62" s="17" t="s">
        <v>254</v>
      </c>
      <c r="C62" s="16" t="s">
        <v>137</v>
      </c>
      <c r="D62" s="16" t="s">
        <v>26</v>
      </c>
      <c r="E62" s="16" t="s">
        <v>258</v>
      </c>
      <c r="F62" s="16" t="s">
        <v>26</v>
      </c>
      <c r="G62" s="16" t="s">
        <v>178</v>
      </c>
      <c r="H62" s="16" t="s">
        <v>60</v>
      </c>
      <c r="I62" s="18" t="s">
        <v>61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31680</v>
      </c>
      <c r="S62" s="16" t="s">
        <v>259</v>
      </c>
    </row>
    <row r="63" spans="1:19" s="19" customFormat="1" x14ac:dyDescent="0.25">
      <c r="A63" s="16" t="s">
        <v>263</v>
      </c>
      <c r="B63" s="17" t="s">
        <v>254</v>
      </c>
      <c r="C63" s="16" t="s">
        <v>137</v>
      </c>
      <c r="D63" s="16" t="s">
        <v>26</v>
      </c>
      <c r="E63" s="16" t="s">
        <v>261</v>
      </c>
      <c r="F63" s="16" t="s">
        <v>26</v>
      </c>
      <c r="G63" s="16" t="s">
        <v>181</v>
      </c>
      <c r="H63" s="16" t="s">
        <v>183</v>
      </c>
      <c r="I63" s="18" t="s">
        <v>184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92138.4</v>
      </c>
      <c r="S63" s="16" t="s">
        <v>262</v>
      </c>
    </row>
    <row r="64" spans="1:19" s="19" customFormat="1" x14ac:dyDescent="0.25">
      <c r="A64" s="16" t="s">
        <v>266</v>
      </c>
      <c r="B64" s="17" t="s">
        <v>254</v>
      </c>
      <c r="C64" s="16" t="s">
        <v>137</v>
      </c>
      <c r="D64" s="16" t="s">
        <v>26</v>
      </c>
      <c r="E64" s="16" t="s">
        <v>264</v>
      </c>
      <c r="F64" s="16" t="s">
        <v>26</v>
      </c>
      <c r="G64" s="16" t="s">
        <v>156</v>
      </c>
      <c r="H64" s="16" t="s">
        <v>153</v>
      </c>
      <c r="I64" s="18" t="s">
        <v>154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50099.35</v>
      </c>
      <c r="S64" s="16" t="s">
        <v>265</v>
      </c>
    </row>
    <row r="65" spans="1:19" s="19" customFormat="1" x14ac:dyDescent="0.25">
      <c r="A65" s="16" t="s">
        <v>269</v>
      </c>
      <c r="B65" s="17" t="s">
        <v>254</v>
      </c>
      <c r="C65" s="16" t="s">
        <v>137</v>
      </c>
      <c r="D65" s="16" t="s">
        <v>26</v>
      </c>
      <c r="E65" s="16" t="s">
        <v>267</v>
      </c>
      <c r="F65" s="16" t="s">
        <v>26</v>
      </c>
      <c r="G65" s="16" t="s">
        <v>151</v>
      </c>
      <c r="H65" s="16" t="s">
        <v>153</v>
      </c>
      <c r="I65" s="18" t="s">
        <v>154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69210.58</v>
      </c>
      <c r="S65" s="16" t="s">
        <v>268</v>
      </c>
    </row>
    <row r="66" spans="1:19" s="19" customFormat="1" x14ac:dyDescent="0.25">
      <c r="A66" s="16" t="s">
        <v>272</v>
      </c>
      <c r="B66" s="17" t="s">
        <v>254</v>
      </c>
      <c r="C66" s="16" t="s">
        <v>137</v>
      </c>
      <c r="D66" s="16" t="s">
        <v>26</v>
      </c>
      <c r="E66" s="16" t="s">
        <v>270</v>
      </c>
      <c r="F66" s="16" t="s">
        <v>26</v>
      </c>
      <c r="G66" s="16" t="s">
        <v>83</v>
      </c>
      <c r="H66" s="16" t="s">
        <v>85</v>
      </c>
      <c r="I66" s="18" t="s">
        <v>86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26542.53</v>
      </c>
      <c r="S66" s="16" t="s">
        <v>271</v>
      </c>
    </row>
    <row r="67" spans="1:19" s="19" customFormat="1" x14ac:dyDescent="0.25">
      <c r="A67" s="16" t="s">
        <v>275</v>
      </c>
      <c r="B67" s="17" t="s">
        <v>254</v>
      </c>
      <c r="C67" s="16" t="s">
        <v>137</v>
      </c>
      <c r="D67" s="16" t="s">
        <v>26</v>
      </c>
      <c r="E67" s="16" t="s">
        <v>273</v>
      </c>
      <c r="F67" s="16" t="s">
        <v>26</v>
      </c>
      <c r="G67" s="16" t="s">
        <v>127</v>
      </c>
      <c r="H67" s="16" t="s">
        <v>129</v>
      </c>
      <c r="I67" s="18" t="s">
        <v>130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41977.03</v>
      </c>
      <c r="S67" s="16" t="s">
        <v>274</v>
      </c>
    </row>
    <row r="68" spans="1:19" s="19" customFormat="1" x14ac:dyDescent="0.25">
      <c r="A68" s="16" t="s">
        <v>278</v>
      </c>
      <c r="B68" s="17" t="s">
        <v>279</v>
      </c>
      <c r="C68" s="16" t="s">
        <v>137</v>
      </c>
      <c r="D68" s="16" t="s">
        <v>26</v>
      </c>
      <c r="E68" s="16" t="s">
        <v>295</v>
      </c>
      <c r="F68" s="16" t="s">
        <v>26</v>
      </c>
      <c r="G68" s="16" t="s">
        <v>251</v>
      </c>
      <c r="H68" s="16" t="s">
        <v>60</v>
      </c>
      <c r="I68" s="18" t="s">
        <v>61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13200</v>
      </c>
      <c r="S68" s="16" t="s">
        <v>296</v>
      </c>
    </row>
    <row r="69" spans="1:19" s="19" customFormat="1" x14ac:dyDescent="0.25">
      <c r="A69" s="16" t="s">
        <v>282</v>
      </c>
      <c r="B69" s="17" t="s">
        <v>279</v>
      </c>
      <c r="C69" s="16" t="s">
        <v>24</v>
      </c>
      <c r="D69" s="16" t="s">
        <v>280</v>
      </c>
      <c r="E69" s="16" t="s">
        <v>26</v>
      </c>
      <c r="F69" s="16" t="s">
        <v>281</v>
      </c>
      <c r="G69" s="16" t="s">
        <v>26</v>
      </c>
      <c r="H69" s="16" t="s">
        <v>55</v>
      </c>
      <c r="I69" s="18" t="s">
        <v>56</v>
      </c>
      <c r="J69" s="18">
        <v>130000</v>
      </c>
      <c r="K69" s="18">
        <v>130000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6" t="s">
        <v>26</v>
      </c>
    </row>
    <row r="70" spans="1:19" s="19" customFormat="1" x14ac:dyDescent="0.25">
      <c r="A70" s="16" t="s">
        <v>284</v>
      </c>
      <c r="B70" s="17" t="s">
        <v>279</v>
      </c>
      <c r="C70" s="16" t="s">
        <v>24</v>
      </c>
      <c r="D70" s="16" t="s">
        <v>287</v>
      </c>
      <c r="E70" s="16" t="s">
        <v>26</v>
      </c>
      <c r="F70" s="16" t="s">
        <v>288</v>
      </c>
      <c r="G70" s="16" t="s">
        <v>26</v>
      </c>
      <c r="H70" s="16" t="s">
        <v>289</v>
      </c>
      <c r="I70" s="18" t="s">
        <v>290</v>
      </c>
      <c r="J70" s="18">
        <v>147900.24</v>
      </c>
      <c r="K70" s="18">
        <v>147900.24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6" t="s">
        <v>26</v>
      </c>
    </row>
    <row r="71" spans="1:19" s="19" customFormat="1" x14ac:dyDescent="0.25">
      <c r="A71" s="16" t="s">
        <v>286</v>
      </c>
      <c r="B71" s="17" t="s">
        <v>279</v>
      </c>
      <c r="C71" s="16" t="s">
        <v>24</v>
      </c>
      <c r="D71" s="16" t="s">
        <v>285</v>
      </c>
      <c r="E71" s="16" t="s">
        <v>26</v>
      </c>
      <c r="F71" s="16" t="s">
        <v>283</v>
      </c>
      <c r="G71" s="16" t="s">
        <v>26</v>
      </c>
      <c r="H71" s="16" t="s">
        <v>104</v>
      </c>
      <c r="I71" s="18" t="s">
        <v>105</v>
      </c>
      <c r="J71" s="18">
        <v>1004400</v>
      </c>
      <c r="K71" s="18">
        <v>1004400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6" t="s">
        <v>26</v>
      </c>
    </row>
    <row r="72" spans="1:19" s="19" customFormat="1" x14ac:dyDescent="0.25">
      <c r="A72" s="16" t="s">
        <v>291</v>
      </c>
      <c r="B72" s="17" t="s">
        <v>279</v>
      </c>
      <c r="C72" s="16" t="s">
        <v>24</v>
      </c>
      <c r="D72" s="16" t="s">
        <v>292</v>
      </c>
      <c r="E72" s="16" t="s">
        <v>26</v>
      </c>
      <c r="F72" s="16" t="s">
        <v>293</v>
      </c>
      <c r="G72" s="16" t="s">
        <v>26</v>
      </c>
      <c r="H72" s="16" t="s">
        <v>60</v>
      </c>
      <c r="I72" s="18" t="s">
        <v>61</v>
      </c>
      <c r="J72" s="18">
        <v>89320</v>
      </c>
      <c r="K72" s="18">
        <v>0</v>
      </c>
      <c r="L72" s="18">
        <v>77000</v>
      </c>
      <c r="M72" s="18">
        <v>12320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6" t="s">
        <v>26</v>
      </c>
    </row>
    <row r="73" spans="1:19" s="19" customFormat="1" x14ac:dyDescent="0.25">
      <c r="A73" s="16" t="s">
        <v>294</v>
      </c>
      <c r="B73" s="17" t="s">
        <v>298</v>
      </c>
      <c r="C73" s="16" t="s">
        <v>137</v>
      </c>
      <c r="D73" s="16" t="s">
        <v>26</v>
      </c>
      <c r="E73" s="16" t="s">
        <v>299</v>
      </c>
      <c r="F73" s="16" t="s">
        <v>26</v>
      </c>
      <c r="G73" s="16" t="s">
        <v>196</v>
      </c>
      <c r="H73" s="16" t="s">
        <v>197</v>
      </c>
      <c r="I73" s="18" t="s">
        <v>198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12283.2</v>
      </c>
      <c r="S73" s="16" t="s">
        <v>300</v>
      </c>
    </row>
    <row r="74" spans="1:19" s="19" customFormat="1" x14ac:dyDescent="0.25">
      <c r="A74" s="16" t="s">
        <v>297</v>
      </c>
      <c r="B74" s="17" t="s">
        <v>298</v>
      </c>
      <c r="C74" s="16" t="s">
        <v>137</v>
      </c>
      <c r="D74" s="16" t="s">
        <v>26</v>
      </c>
      <c r="E74" s="16" t="s">
        <v>301</v>
      </c>
      <c r="F74" s="16" t="s">
        <v>26</v>
      </c>
      <c r="G74" s="16" t="s">
        <v>292</v>
      </c>
      <c r="H74" s="16" t="s">
        <v>60</v>
      </c>
      <c r="I74" s="18" t="s">
        <v>61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9240</v>
      </c>
      <c r="S74" s="16" t="s">
        <v>302</v>
      </c>
    </row>
    <row r="76" spans="1:19" x14ac:dyDescent="0.25">
      <c r="J76" s="7">
        <f>SUM(J8:J74)</f>
        <v>97678710.899999991</v>
      </c>
      <c r="K76" s="7">
        <f t="shared" ref="K76:R76" si="0">SUM(K8:K74)</f>
        <v>70912131.689999998</v>
      </c>
      <c r="L76" s="7">
        <f t="shared" si="0"/>
        <v>23074636.809999995</v>
      </c>
      <c r="M76" s="7">
        <f t="shared" si="0"/>
        <v>3691941.9100000006</v>
      </c>
      <c r="N76" s="7">
        <f t="shared" si="0"/>
        <v>0</v>
      </c>
      <c r="O76" s="7">
        <f t="shared" si="0"/>
        <v>0</v>
      </c>
      <c r="P76" s="7">
        <f t="shared" si="0"/>
        <v>0</v>
      </c>
      <c r="Q76" s="7">
        <f t="shared" si="0"/>
        <v>0</v>
      </c>
      <c r="R76" s="7">
        <f t="shared" si="0"/>
        <v>2798929.9739999995</v>
      </c>
    </row>
    <row r="78" spans="1:19" x14ac:dyDescent="0.25">
      <c r="J78" s="6" t="s">
        <v>303</v>
      </c>
    </row>
    <row r="80" spans="1:19" x14ac:dyDescent="0.25">
      <c r="J80" s="6" t="s">
        <v>304</v>
      </c>
      <c r="K80" s="6" t="s">
        <v>305</v>
      </c>
      <c r="L80" s="3" t="s">
        <v>306</v>
      </c>
    </row>
    <row r="82" spans="9:12" x14ac:dyDescent="0.25">
      <c r="I82" s="6" t="s">
        <v>307</v>
      </c>
      <c r="J82" s="6">
        <f>K76</f>
        <v>70912131.689999998</v>
      </c>
    </row>
    <row r="84" spans="9:12" x14ac:dyDescent="0.25">
      <c r="I84" s="6" t="s">
        <v>308</v>
      </c>
      <c r="J84" s="6">
        <f>L76</f>
        <v>23074636.809999995</v>
      </c>
      <c r="K84" s="6">
        <f>M76</f>
        <v>3691941.9100000006</v>
      </c>
    </row>
    <row r="86" spans="9:12" x14ac:dyDescent="0.25">
      <c r="I86" s="6" t="s">
        <v>309</v>
      </c>
      <c r="J86" s="6">
        <v>0</v>
      </c>
      <c r="K86" s="6">
        <v>0</v>
      </c>
      <c r="L86" s="3">
        <v>0</v>
      </c>
    </row>
    <row r="88" spans="9:12" x14ac:dyDescent="0.25">
      <c r="I88" s="6" t="s">
        <v>310</v>
      </c>
      <c r="J88" s="6">
        <v>0</v>
      </c>
      <c r="K88" s="6">
        <v>0</v>
      </c>
    </row>
    <row r="90" spans="9:12" x14ac:dyDescent="0.25">
      <c r="I90" s="6" t="s">
        <v>311</v>
      </c>
      <c r="J90" s="6">
        <f>J82+J84</f>
        <v>93986768.5</v>
      </c>
      <c r="K90" s="6">
        <f>K84</f>
        <v>3691941.9100000006</v>
      </c>
      <c r="L90" s="3">
        <v>0</v>
      </c>
    </row>
  </sheetData>
  <sortState ref="A8:S74">
    <sortCondition ref="B8:B74"/>
    <sortCondition ref="S8:S7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90"/>
  <sheetViews>
    <sheetView tabSelected="1" topLeftCell="A40" workbookViewId="0">
      <selection activeCell="D51" sqref="D51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42578125" style="6" bestFit="1" customWidth="1"/>
    <col min="10" max="10" width="25.28515625" style="6" bestFit="1" customWidth="1"/>
    <col min="11" max="11" width="13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2" t="s">
        <v>312</v>
      </c>
      <c r="B4" s="32"/>
      <c r="C4" s="32"/>
      <c r="D4" s="32"/>
      <c r="E4" s="32"/>
      <c r="F4" s="32"/>
      <c r="G4" s="32"/>
      <c r="H4" s="32"/>
      <c r="I4" s="3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30" customFormat="1" x14ac:dyDescent="0.25">
      <c r="A8" s="27" t="s">
        <v>143</v>
      </c>
      <c r="B8" s="28" t="s">
        <v>144</v>
      </c>
      <c r="C8" s="27" t="s">
        <v>24</v>
      </c>
      <c r="D8" s="27" t="s">
        <v>145</v>
      </c>
      <c r="E8" s="27" t="s">
        <v>26</v>
      </c>
      <c r="F8" s="27" t="s">
        <v>146</v>
      </c>
      <c r="G8" s="27" t="s">
        <v>26</v>
      </c>
      <c r="H8" s="27" t="s">
        <v>147</v>
      </c>
      <c r="I8" s="29" t="s">
        <v>148</v>
      </c>
      <c r="J8" s="29">
        <v>240000</v>
      </c>
      <c r="K8" s="29">
        <v>240000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7" t="s">
        <v>26</v>
      </c>
    </row>
    <row r="9" spans="1:19" s="26" customFormat="1" x14ac:dyDescent="0.25">
      <c r="A9" s="23" t="s">
        <v>92</v>
      </c>
      <c r="B9" s="24" t="s">
        <v>93</v>
      </c>
      <c r="C9" s="23" t="s">
        <v>24</v>
      </c>
      <c r="D9" s="23" t="s">
        <v>112</v>
      </c>
      <c r="E9" s="23" t="s">
        <v>26</v>
      </c>
      <c r="F9" s="23" t="s">
        <v>113</v>
      </c>
      <c r="G9" s="23" t="s">
        <v>26</v>
      </c>
      <c r="H9" s="23" t="s">
        <v>114</v>
      </c>
      <c r="I9" s="25" t="s">
        <v>115</v>
      </c>
      <c r="J9" s="25">
        <v>35450709.710000001</v>
      </c>
      <c r="K9" s="25">
        <v>30666098.920000002</v>
      </c>
      <c r="L9" s="25">
        <v>4124664.44</v>
      </c>
      <c r="M9" s="25">
        <v>659946.35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3" t="s">
        <v>26</v>
      </c>
    </row>
    <row r="10" spans="1:19" s="26" customFormat="1" x14ac:dyDescent="0.25">
      <c r="A10" s="23" t="s">
        <v>202</v>
      </c>
      <c r="B10" s="24" t="s">
        <v>159</v>
      </c>
      <c r="C10" s="23" t="s">
        <v>137</v>
      </c>
      <c r="D10" s="23" t="s">
        <v>26</v>
      </c>
      <c r="E10" s="23" t="s">
        <v>230</v>
      </c>
      <c r="F10" s="23" t="s">
        <v>26</v>
      </c>
      <c r="G10" s="23" t="s">
        <v>112</v>
      </c>
      <c r="H10" s="23" t="s">
        <v>114</v>
      </c>
      <c r="I10" s="25" t="s">
        <v>115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494959.76</v>
      </c>
      <c r="S10" s="23" t="s">
        <v>231</v>
      </c>
    </row>
    <row r="11" spans="1:19" s="26" customFormat="1" x14ac:dyDescent="0.25">
      <c r="A11" s="23" t="s">
        <v>98</v>
      </c>
      <c r="B11" s="24" t="s">
        <v>93</v>
      </c>
      <c r="C11" s="23" t="s">
        <v>24</v>
      </c>
      <c r="D11" s="23" t="s">
        <v>117</v>
      </c>
      <c r="E11" s="23" t="s">
        <v>26</v>
      </c>
      <c r="F11" s="23" t="s">
        <v>118</v>
      </c>
      <c r="G11" s="23" t="s">
        <v>26</v>
      </c>
      <c r="H11" s="23" t="s">
        <v>119</v>
      </c>
      <c r="I11" s="25" t="s">
        <v>120</v>
      </c>
      <c r="J11" s="25">
        <v>34472115</v>
      </c>
      <c r="K11" s="25">
        <v>34472115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3" t="s">
        <v>26</v>
      </c>
    </row>
    <row r="12" spans="1:19" s="26" customFormat="1" x14ac:dyDescent="0.25">
      <c r="A12" s="23" t="s">
        <v>41</v>
      </c>
      <c r="B12" s="24" t="s">
        <v>42</v>
      </c>
      <c r="C12" s="23" t="s">
        <v>24</v>
      </c>
      <c r="D12" s="23" t="s">
        <v>53</v>
      </c>
      <c r="E12" s="23" t="s">
        <v>26</v>
      </c>
      <c r="F12" s="23" t="s">
        <v>54</v>
      </c>
      <c r="G12" s="23" t="s">
        <v>26</v>
      </c>
      <c r="H12" s="23" t="s">
        <v>55</v>
      </c>
      <c r="I12" s="25" t="s">
        <v>56</v>
      </c>
      <c r="J12" s="25">
        <v>168204</v>
      </c>
      <c r="K12" s="25">
        <v>168204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3" t="s">
        <v>26</v>
      </c>
    </row>
    <row r="13" spans="1:19" s="26" customFormat="1" x14ac:dyDescent="0.25">
      <c r="A13" s="23" t="s">
        <v>282</v>
      </c>
      <c r="B13" s="24" t="s">
        <v>279</v>
      </c>
      <c r="C13" s="23" t="s">
        <v>24</v>
      </c>
      <c r="D13" s="23" t="s">
        <v>280</v>
      </c>
      <c r="E13" s="23" t="s">
        <v>26</v>
      </c>
      <c r="F13" s="23" t="s">
        <v>281</v>
      </c>
      <c r="G13" s="23" t="s">
        <v>26</v>
      </c>
      <c r="H13" s="23" t="s">
        <v>55</v>
      </c>
      <c r="I13" s="25" t="s">
        <v>56</v>
      </c>
      <c r="J13" s="25">
        <v>130000</v>
      </c>
      <c r="K13" s="25">
        <v>130000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3" t="s">
        <v>26</v>
      </c>
    </row>
    <row r="14" spans="1:19" s="30" customFormat="1" x14ac:dyDescent="0.25">
      <c r="A14" s="27" t="s">
        <v>47</v>
      </c>
      <c r="B14" s="28" t="s">
        <v>42</v>
      </c>
      <c r="C14" s="27" t="s">
        <v>24</v>
      </c>
      <c r="D14" s="27" t="s">
        <v>83</v>
      </c>
      <c r="E14" s="27" t="s">
        <v>26</v>
      </c>
      <c r="F14" s="27" t="s">
        <v>84</v>
      </c>
      <c r="G14" s="27" t="s">
        <v>26</v>
      </c>
      <c r="H14" s="27" t="s">
        <v>85</v>
      </c>
      <c r="I14" s="29" t="s">
        <v>86</v>
      </c>
      <c r="J14" s="29">
        <v>256577.82</v>
      </c>
      <c r="K14" s="29">
        <v>0</v>
      </c>
      <c r="L14" s="29">
        <v>221187.78</v>
      </c>
      <c r="M14" s="29">
        <v>35390.04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7" t="s">
        <v>26</v>
      </c>
    </row>
    <row r="15" spans="1:19" s="30" customFormat="1" x14ac:dyDescent="0.25">
      <c r="A15" s="27" t="s">
        <v>272</v>
      </c>
      <c r="B15" s="28" t="s">
        <v>254</v>
      </c>
      <c r="C15" s="27" t="s">
        <v>137</v>
      </c>
      <c r="D15" s="27" t="s">
        <v>26</v>
      </c>
      <c r="E15" s="27" t="s">
        <v>270</v>
      </c>
      <c r="F15" s="27" t="s">
        <v>26</v>
      </c>
      <c r="G15" s="27" t="s">
        <v>83</v>
      </c>
      <c r="H15" s="27" t="s">
        <v>85</v>
      </c>
      <c r="I15" s="29" t="s">
        <v>86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26542.53</v>
      </c>
      <c r="S15" s="27" t="s">
        <v>271</v>
      </c>
    </row>
    <row r="16" spans="1:19" s="30" customFormat="1" x14ac:dyDescent="0.25">
      <c r="A16" s="27" t="s">
        <v>217</v>
      </c>
      <c r="B16" s="28" t="s">
        <v>159</v>
      </c>
      <c r="C16" s="27" t="s">
        <v>24</v>
      </c>
      <c r="D16" s="27" t="s">
        <v>186</v>
      </c>
      <c r="E16" s="27" t="s">
        <v>26</v>
      </c>
      <c r="F16" s="27" t="s">
        <v>187</v>
      </c>
      <c r="G16" s="27" t="s">
        <v>26</v>
      </c>
      <c r="H16" s="27" t="s">
        <v>188</v>
      </c>
      <c r="I16" s="29" t="s">
        <v>189</v>
      </c>
      <c r="J16" s="29">
        <v>2181120</v>
      </c>
      <c r="K16" s="29">
        <v>2181120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7" t="s">
        <v>26</v>
      </c>
    </row>
    <row r="17" spans="1:19" s="30" customFormat="1" x14ac:dyDescent="0.25">
      <c r="A17" s="27" t="s">
        <v>284</v>
      </c>
      <c r="B17" s="28" t="s">
        <v>279</v>
      </c>
      <c r="C17" s="27" t="s">
        <v>24</v>
      </c>
      <c r="D17" s="27" t="s">
        <v>287</v>
      </c>
      <c r="E17" s="27" t="s">
        <v>26</v>
      </c>
      <c r="F17" s="27" t="s">
        <v>288</v>
      </c>
      <c r="G17" s="27" t="s">
        <v>26</v>
      </c>
      <c r="H17" s="27" t="s">
        <v>289</v>
      </c>
      <c r="I17" s="29" t="s">
        <v>290</v>
      </c>
      <c r="J17" s="29">
        <v>147900.24</v>
      </c>
      <c r="K17" s="29">
        <v>147900.24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7" t="s">
        <v>26</v>
      </c>
    </row>
    <row r="18" spans="1:19" s="30" customFormat="1" x14ac:dyDescent="0.25">
      <c r="A18" s="27" t="s">
        <v>22</v>
      </c>
      <c r="B18" s="28" t="s">
        <v>23</v>
      </c>
      <c r="C18" s="27" t="s">
        <v>24</v>
      </c>
      <c r="D18" s="27" t="s">
        <v>25</v>
      </c>
      <c r="E18" s="27" t="s">
        <v>26</v>
      </c>
      <c r="F18" s="27" t="s">
        <v>27</v>
      </c>
      <c r="G18" s="27" t="s">
        <v>26</v>
      </c>
      <c r="H18" s="27" t="s">
        <v>28</v>
      </c>
      <c r="I18" s="29" t="s">
        <v>29</v>
      </c>
      <c r="J18" s="29">
        <v>271428.55</v>
      </c>
      <c r="K18" s="29">
        <v>271428.55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7" t="s">
        <v>26</v>
      </c>
    </row>
    <row r="19" spans="1:19" s="30" customFormat="1" x14ac:dyDescent="0.25">
      <c r="A19" s="27" t="s">
        <v>214</v>
      </c>
      <c r="B19" s="28" t="s">
        <v>159</v>
      </c>
      <c r="C19" s="27" t="s">
        <v>137</v>
      </c>
      <c r="D19" s="27" t="s">
        <v>26</v>
      </c>
      <c r="E19" s="27" t="s">
        <v>242</v>
      </c>
      <c r="F19" s="27" t="s">
        <v>26</v>
      </c>
      <c r="G19" s="27" t="s">
        <v>168</v>
      </c>
      <c r="H19" s="27" t="s">
        <v>170</v>
      </c>
      <c r="I19" s="29" t="s">
        <v>171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44694.864000000001</v>
      </c>
      <c r="S19" s="27" t="s">
        <v>243</v>
      </c>
    </row>
    <row r="20" spans="1:19" s="30" customFormat="1" x14ac:dyDescent="0.25">
      <c r="A20" s="27" t="s">
        <v>220</v>
      </c>
      <c r="B20" s="28" t="s">
        <v>159</v>
      </c>
      <c r="C20" s="27" t="s">
        <v>24</v>
      </c>
      <c r="D20" s="27" t="s">
        <v>168</v>
      </c>
      <c r="E20" s="27" t="s">
        <v>26</v>
      </c>
      <c r="F20" s="27" t="s">
        <v>169</v>
      </c>
      <c r="G20" s="27" t="s">
        <v>26</v>
      </c>
      <c r="H20" s="27" t="s">
        <v>170</v>
      </c>
      <c r="I20" s="29" t="s">
        <v>171</v>
      </c>
      <c r="J20" s="29">
        <v>432050.35</v>
      </c>
      <c r="K20" s="29">
        <v>0</v>
      </c>
      <c r="L20" s="29">
        <v>372457.2</v>
      </c>
      <c r="M20" s="29">
        <v>59593.15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7" t="s">
        <v>26</v>
      </c>
    </row>
    <row r="21" spans="1:19" s="30" customFormat="1" x14ac:dyDescent="0.25">
      <c r="A21" s="27" t="s">
        <v>52</v>
      </c>
      <c r="B21" s="28" t="s">
        <v>42</v>
      </c>
      <c r="C21" s="27" t="s">
        <v>24</v>
      </c>
      <c r="D21" s="27" t="s">
        <v>43</v>
      </c>
      <c r="E21" s="27" t="s">
        <v>26</v>
      </c>
      <c r="F21" s="27" t="s">
        <v>44</v>
      </c>
      <c r="G21" s="27" t="s">
        <v>26</v>
      </c>
      <c r="H21" s="27" t="s">
        <v>45</v>
      </c>
      <c r="I21" s="29" t="s">
        <v>46</v>
      </c>
      <c r="J21" s="29">
        <v>859537.68</v>
      </c>
      <c r="K21" s="29">
        <v>-0.04</v>
      </c>
      <c r="L21" s="29">
        <v>740980.76</v>
      </c>
      <c r="M21" s="29">
        <v>118556.92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7" t="s">
        <v>26</v>
      </c>
    </row>
    <row r="22" spans="1:19" s="30" customFormat="1" x14ac:dyDescent="0.25">
      <c r="A22" s="27" t="s">
        <v>195</v>
      </c>
      <c r="B22" s="28" t="s">
        <v>159</v>
      </c>
      <c r="C22" s="27" t="s">
        <v>137</v>
      </c>
      <c r="D22" s="27" t="s">
        <v>26</v>
      </c>
      <c r="E22" s="27" t="s">
        <v>224</v>
      </c>
      <c r="F22" s="27" t="s">
        <v>26</v>
      </c>
      <c r="G22" s="27" t="s">
        <v>43</v>
      </c>
      <c r="H22" s="27" t="s">
        <v>45</v>
      </c>
      <c r="I22" s="29" t="s">
        <v>46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88917.69</v>
      </c>
      <c r="S22" s="27" t="s">
        <v>225</v>
      </c>
    </row>
    <row r="23" spans="1:19" s="26" customFormat="1" x14ac:dyDescent="0.25">
      <c r="A23" s="23" t="s">
        <v>223</v>
      </c>
      <c r="B23" s="24" t="s">
        <v>159</v>
      </c>
      <c r="C23" s="23" t="s">
        <v>24</v>
      </c>
      <c r="D23" s="23" t="s">
        <v>196</v>
      </c>
      <c r="E23" s="23" t="s">
        <v>26</v>
      </c>
      <c r="F23" s="23" t="s">
        <v>187</v>
      </c>
      <c r="G23" s="23" t="s">
        <v>26</v>
      </c>
      <c r="H23" s="23" t="s">
        <v>197</v>
      </c>
      <c r="I23" s="25" t="s">
        <v>198</v>
      </c>
      <c r="J23" s="25">
        <v>118737.60000000001</v>
      </c>
      <c r="K23" s="25">
        <v>0</v>
      </c>
      <c r="L23" s="25">
        <v>102360</v>
      </c>
      <c r="M23" s="25">
        <v>16377.6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3" t="s">
        <v>26</v>
      </c>
    </row>
    <row r="24" spans="1:19" s="26" customFormat="1" x14ac:dyDescent="0.25">
      <c r="A24" s="23" t="s">
        <v>294</v>
      </c>
      <c r="B24" s="24" t="s">
        <v>298</v>
      </c>
      <c r="C24" s="23" t="s">
        <v>137</v>
      </c>
      <c r="D24" s="23" t="s">
        <v>26</v>
      </c>
      <c r="E24" s="23" t="s">
        <v>299</v>
      </c>
      <c r="F24" s="23" t="s">
        <v>26</v>
      </c>
      <c r="G24" s="23" t="s">
        <v>196</v>
      </c>
      <c r="H24" s="23" t="s">
        <v>197</v>
      </c>
      <c r="I24" s="25" t="s">
        <v>198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12283.2</v>
      </c>
      <c r="S24" s="23" t="s">
        <v>300</v>
      </c>
    </row>
    <row r="25" spans="1:19" s="30" customFormat="1" x14ac:dyDescent="0.25">
      <c r="A25" s="27" t="s">
        <v>101</v>
      </c>
      <c r="B25" s="28" t="s">
        <v>93</v>
      </c>
      <c r="C25" s="27" t="s">
        <v>24</v>
      </c>
      <c r="D25" s="27" t="s">
        <v>132</v>
      </c>
      <c r="E25" s="27" t="s">
        <v>26</v>
      </c>
      <c r="F25" s="27" t="s">
        <v>133</v>
      </c>
      <c r="G25" s="27" t="s">
        <v>26</v>
      </c>
      <c r="H25" s="27" t="s">
        <v>134</v>
      </c>
      <c r="I25" s="29" t="s">
        <v>135</v>
      </c>
      <c r="J25" s="29">
        <v>221520</v>
      </c>
      <c r="K25" s="29">
        <v>221520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7" t="s">
        <v>26</v>
      </c>
    </row>
    <row r="26" spans="1:19" s="30" customFormat="1" x14ac:dyDescent="0.25">
      <c r="A26" s="27" t="s">
        <v>106</v>
      </c>
      <c r="B26" s="28" t="s">
        <v>93</v>
      </c>
      <c r="C26" s="27" t="s">
        <v>137</v>
      </c>
      <c r="D26" s="27" t="s">
        <v>26</v>
      </c>
      <c r="E26" s="27" t="s">
        <v>138</v>
      </c>
      <c r="F26" s="27" t="s">
        <v>139</v>
      </c>
      <c r="G26" s="27" t="s">
        <v>140</v>
      </c>
      <c r="H26" s="27" t="s">
        <v>141</v>
      </c>
      <c r="I26" s="29" t="s">
        <v>142</v>
      </c>
      <c r="J26" s="29">
        <v>-289743.96000000002</v>
      </c>
      <c r="K26" s="29">
        <v>0</v>
      </c>
      <c r="L26" s="29">
        <v>-249779.28</v>
      </c>
      <c r="M26" s="29">
        <v>-39964.68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7" t="s">
        <v>26</v>
      </c>
    </row>
    <row r="27" spans="1:19" s="26" customFormat="1" x14ac:dyDescent="0.25">
      <c r="A27" s="23" t="s">
        <v>57</v>
      </c>
      <c r="B27" s="24" t="s">
        <v>42</v>
      </c>
      <c r="C27" s="23" t="s">
        <v>24</v>
      </c>
      <c r="D27" s="23" t="s">
        <v>88</v>
      </c>
      <c r="E27" s="23" t="s">
        <v>26</v>
      </c>
      <c r="F27" s="23" t="s">
        <v>89</v>
      </c>
      <c r="G27" s="23" t="s">
        <v>26</v>
      </c>
      <c r="H27" s="23" t="s">
        <v>90</v>
      </c>
      <c r="I27" s="25" t="s">
        <v>91</v>
      </c>
      <c r="J27" s="25">
        <v>410566.92</v>
      </c>
      <c r="K27" s="25">
        <v>0</v>
      </c>
      <c r="L27" s="25">
        <v>353937</v>
      </c>
      <c r="M27" s="25">
        <v>56629.919999999998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3" t="s">
        <v>26</v>
      </c>
    </row>
    <row r="28" spans="1:19" s="26" customFormat="1" x14ac:dyDescent="0.25">
      <c r="A28" s="23" t="s">
        <v>253</v>
      </c>
      <c r="B28" s="24" t="s">
        <v>254</v>
      </c>
      <c r="C28" s="23" t="s">
        <v>137</v>
      </c>
      <c r="D28" s="23" t="s">
        <v>26</v>
      </c>
      <c r="E28" s="23" t="s">
        <v>276</v>
      </c>
      <c r="F28" s="23" t="s">
        <v>26</v>
      </c>
      <c r="G28" s="23" t="s">
        <v>88</v>
      </c>
      <c r="H28" s="23" t="s">
        <v>90</v>
      </c>
      <c r="I28" s="25" t="s">
        <v>91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42472.44</v>
      </c>
      <c r="S28" s="23" t="s">
        <v>277</v>
      </c>
    </row>
    <row r="29" spans="1:19" s="26" customFormat="1" x14ac:dyDescent="0.25">
      <c r="A29" s="23" t="s">
        <v>226</v>
      </c>
      <c r="B29" s="24" t="s">
        <v>159</v>
      </c>
      <c r="C29" s="23" t="s">
        <v>24</v>
      </c>
      <c r="D29" s="23" t="s">
        <v>181</v>
      </c>
      <c r="E29" s="23" t="s">
        <v>26</v>
      </c>
      <c r="F29" s="23" t="s">
        <v>182</v>
      </c>
      <c r="G29" s="23" t="s">
        <v>26</v>
      </c>
      <c r="H29" s="23" t="s">
        <v>183</v>
      </c>
      <c r="I29" s="25" t="s">
        <v>184</v>
      </c>
      <c r="J29" s="25">
        <v>1647136.65</v>
      </c>
      <c r="K29" s="25">
        <v>756465.45</v>
      </c>
      <c r="L29" s="25">
        <v>767820</v>
      </c>
      <c r="M29" s="25">
        <v>122851.2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3" t="s">
        <v>26</v>
      </c>
    </row>
    <row r="30" spans="1:19" s="26" customFormat="1" x14ac:dyDescent="0.25">
      <c r="A30" s="23" t="s">
        <v>263</v>
      </c>
      <c r="B30" s="24" t="s">
        <v>254</v>
      </c>
      <c r="C30" s="23" t="s">
        <v>137</v>
      </c>
      <c r="D30" s="23" t="s">
        <v>26</v>
      </c>
      <c r="E30" s="23" t="s">
        <v>261</v>
      </c>
      <c r="F30" s="23" t="s">
        <v>26</v>
      </c>
      <c r="G30" s="23" t="s">
        <v>181</v>
      </c>
      <c r="H30" s="23" t="s">
        <v>183</v>
      </c>
      <c r="I30" s="25" t="s">
        <v>184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92138.4</v>
      </c>
      <c r="S30" s="23" t="s">
        <v>262</v>
      </c>
    </row>
    <row r="31" spans="1:19" s="30" customFormat="1" x14ac:dyDescent="0.25">
      <c r="A31" s="27" t="s">
        <v>111</v>
      </c>
      <c r="B31" s="28" t="s">
        <v>93</v>
      </c>
      <c r="C31" s="27" t="s">
        <v>24</v>
      </c>
      <c r="D31" s="27" t="s">
        <v>102</v>
      </c>
      <c r="E31" s="27" t="s">
        <v>26</v>
      </c>
      <c r="F31" s="27" t="s">
        <v>103</v>
      </c>
      <c r="G31" s="27" t="s">
        <v>26</v>
      </c>
      <c r="H31" s="27" t="s">
        <v>104</v>
      </c>
      <c r="I31" s="29" t="s">
        <v>105</v>
      </c>
      <c r="J31" s="29">
        <v>1776258.12</v>
      </c>
      <c r="K31" s="29">
        <v>-0.13</v>
      </c>
      <c r="L31" s="29">
        <v>1531257</v>
      </c>
      <c r="M31" s="29">
        <v>245001.12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7" t="s">
        <v>26</v>
      </c>
    </row>
    <row r="32" spans="1:19" s="30" customFormat="1" x14ac:dyDescent="0.25">
      <c r="A32" s="27" t="s">
        <v>164</v>
      </c>
      <c r="B32" s="28" t="s">
        <v>159</v>
      </c>
      <c r="C32" s="27" t="s">
        <v>137</v>
      </c>
      <c r="D32" s="27" t="s">
        <v>26</v>
      </c>
      <c r="E32" s="27" t="s">
        <v>203</v>
      </c>
      <c r="F32" s="27" t="s">
        <v>26</v>
      </c>
      <c r="G32" s="27" t="s">
        <v>102</v>
      </c>
      <c r="H32" s="27" t="s">
        <v>104</v>
      </c>
      <c r="I32" s="29" t="s">
        <v>105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183750.84</v>
      </c>
      <c r="S32" s="27" t="s">
        <v>204</v>
      </c>
    </row>
    <row r="33" spans="1:19" s="30" customFormat="1" x14ac:dyDescent="0.25">
      <c r="A33" s="27" t="s">
        <v>286</v>
      </c>
      <c r="B33" s="28" t="s">
        <v>279</v>
      </c>
      <c r="C33" s="27" t="s">
        <v>24</v>
      </c>
      <c r="D33" s="27" t="s">
        <v>285</v>
      </c>
      <c r="E33" s="27" t="s">
        <v>26</v>
      </c>
      <c r="F33" s="27" t="s">
        <v>283</v>
      </c>
      <c r="G33" s="27" t="s">
        <v>26</v>
      </c>
      <c r="H33" s="27" t="s">
        <v>104</v>
      </c>
      <c r="I33" s="29" t="s">
        <v>105</v>
      </c>
      <c r="J33" s="29">
        <v>1004400</v>
      </c>
      <c r="K33" s="29">
        <v>1004400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7" t="s">
        <v>26</v>
      </c>
    </row>
    <row r="34" spans="1:19" s="26" customFormat="1" x14ac:dyDescent="0.25">
      <c r="A34" s="23" t="s">
        <v>116</v>
      </c>
      <c r="B34" s="24" t="s">
        <v>93</v>
      </c>
      <c r="C34" s="23" t="s">
        <v>24</v>
      </c>
      <c r="D34" s="23" t="s">
        <v>107</v>
      </c>
      <c r="E34" s="23" t="s">
        <v>26</v>
      </c>
      <c r="F34" s="23" t="s">
        <v>108</v>
      </c>
      <c r="G34" s="23" t="s">
        <v>26</v>
      </c>
      <c r="H34" s="23" t="s">
        <v>109</v>
      </c>
      <c r="I34" s="25" t="s">
        <v>110</v>
      </c>
      <c r="J34" s="25">
        <v>110000</v>
      </c>
      <c r="K34" s="25">
        <v>110000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3" t="s">
        <v>26</v>
      </c>
    </row>
    <row r="35" spans="1:19" s="26" customFormat="1" x14ac:dyDescent="0.25">
      <c r="A35" s="23" t="s">
        <v>62</v>
      </c>
      <c r="B35" s="24" t="s">
        <v>42</v>
      </c>
      <c r="C35" s="23" t="s">
        <v>24</v>
      </c>
      <c r="D35" s="23" t="s">
        <v>63</v>
      </c>
      <c r="E35" s="23" t="s">
        <v>26</v>
      </c>
      <c r="F35" s="23" t="s">
        <v>64</v>
      </c>
      <c r="G35" s="23" t="s">
        <v>26</v>
      </c>
      <c r="H35" s="23" t="s">
        <v>65</v>
      </c>
      <c r="I35" s="25" t="s">
        <v>66</v>
      </c>
      <c r="J35" s="25">
        <v>3262100.19</v>
      </c>
      <c r="K35" s="25">
        <v>-0.18</v>
      </c>
      <c r="L35" s="25">
        <v>2812155.34</v>
      </c>
      <c r="M35" s="25">
        <v>449944.85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3" t="s">
        <v>26</v>
      </c>
    </row>
    <row r="36" spans="1:19" s="26" customFormat="1" x14ac:dyDescent="0.25">
      <c r="A36" s="23" t="s">
        <v>185</v>
      </c>
      <c r="B36" s="24" t="s">
        <v>159</v>
      </c>
      <c r="C36" s="23" t="s">
        <v>137</v>
      </c>
      <c r="D36" s="23" t="s">
        <v>26</v>
      </c>
      <c r="E36" s="23" t="s">
        <v>218</v>
      </c>
      <c r="F36" s="23" t="s">
        <v>26</v>
      </c>
      <c r="G36" s="23" t="s">
        <v>63</v>
      </c>
      <c r="H36" s="23" t="s">
        <v>65</v>
      </c>
      <c r="I36" s="25" t="s">
        <v>66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337458.64</v>
      </c>
      <c r="S36" s="23" t="s">
        <v>219</v>
      </c>
    </row>
    <row r="37" spans="1:19" s="26" customFormat="1" x14ac:dyDescent="0.25">
      <c r="A37" s="23" t="s">
        <v>208</v>
      </c>
      <c r="B37" s="24" t="s">
        <v>159</v>
      </c>
      <c r="C37" s="23" t="s">
        <v>137</v>
      </c>
      <c r="D37" s="23" t="s">
        <v>26</v>
      </c>
      <c r="E37" s="23" t="s">
        <v>236</v>
      </c>
      <c r="F37" s="23" t="s">
        <v>26</v>
      </c>
      <c r="G37" s="23" t="s">
        <v>165</v>
      </c>
      <c r="H37" s="23" t="s">
        <v>162</v>
      </c>
      <c r="I37" s="25" t="s">
        <v>163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18422.05</v>
      </c>
      <c r="S37" s="23" t="s">
        <v>237</v>
      </c>
    </row>
    <row r="38" spans="1:19" s="26" customFormat="1" x14ac:dyDescent="0.25">
      <c r="A38" s="23" t="s">
        <v>211</v>
      </c>
      <c r="B38" s="24" t="s">
        <v>159</v>
      </c>
      <c r="C38" s="23" t="s">
        <v>137</v>
      </c>
      <c r="D38" s="23" t="s">
        <v>26</v>
      </c>
      <c r="E38" s="23" t="s">
        <v>239</v>
      </c>
      <c r="F38" s="23" t="s">
        <v>26</v>
      </c>
      <c r="G38" s="23" t="s">
        <v>160</v>
      </c>
      <c r="H38" s="23" t="s">
        <v>162</v>
      </c>
      <c r="I38" s="25" t="s">
        <v>163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75107.73</v>
      </c>
      <c r="S38" s="23" t="s">
        <v>240</v>
      </c>
    </row>
    <row r="39" spans="1:19" s="26" customFormat="1" x14ac:dyDescent="0.25">
      <c r="A39" s="23" t="s">
        <v>229</v>
      </c>
      <c r="B39" s="24" t="s">
        <v>159</v>
      </c>
      <c r="C39" s="23" t="s">
        <v>24</v>
      </c>
      <c r="D39" s="23" t="s">
        <v>160</v>
      </c>
      <c r="E39" s="23" t="s">
        <v>26</v>
      </c>
      <c r="F39" s="23" t="s">
        <v>161</v>
      </c>
      <c r="G39" s="23" t="s">
        <v>26</v>
      </c>
      <c r="H39" s="23" t="s">
        <v>162</v>
      </c>
      <c r="I39" s="25" t="s">
        <v>163</v>
      </c>
      <c r="J39" s="25">
        <v>726041.44</v>
      </c>
      <c r="K39" s="25">
        <v>0</v>
      </c>
      <c r="L39" s="25">
        <v>625897.79</v>
      </c>
      <c r="M39" s="25">
        <v>100143.64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3" t="s">
        <v>26</v>
      </c>
    </row>
    <row r="40" spans="1:19" s="26" customFormat="1" x14ac:dyDescent="0.25">
      <c r="A40" s="23" t="s">
        <v>232</v>
      </c>
      <c r="B40" s="24" t="s">
        <v>159</v>
      </c>
      <c r="C40" s="23" t="s">
        <v>24</v>
      </c>
      <c r="D40" s="23" t="s">
        <v>165</v>
      </c>
      <c r="E40" s="23" t="s">
        <v>26</v>
      </c>
      <c r="F40" s="23" t="s">
        <v>166</v>
      </c>
      <c r="G40" s="23" t="s">
        <v>26</v>
      </c>
      <c r="H40" s="23" t="s">
        <v>162</v>
      </c>
      <c r="I40" s="25" t="s">
        <v>163</v>
      </c>
      <c r="J40" s="25">
        <v>178079.85</v>
      </c>
      <c r="K40" s="25">
        <v>0</v>
      </c>
      <c r="L40" s="25">
        <v>153517.10999999999</v>
      </c>
      <c r="M40" s="25">
        <v>24562.73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3" t="s">
        <v>26</v>
      </c>
    </row>
    <row r="41" spans="1:19" s="26" customFormat="1" x14ac:dyDescent="0.25">
      <c r="A41" s="23" t="s">
        <v>67</v>
      </c>
      <c r="B41" s="24" t="s">
        <v>42</v>
      </c>
      <c r="C41" s="23" t="s">
        <v>24</v>
      </c>
      <c r="D41" s="23" t="s">
        <v>58</v>
      </c>
      <c r="E41" s="23" t="s">
        <v>26</v>
      </c>
      <c r="F41" s="23" t="s">
        <v>59</v>
      </c>
      <c r="G41" s="23" t="s">
        <v>26</v>
      </c>
      <c r="H41" s="23" t="s">
        <v>60</v>
      </c>
      <c r="I41" s="25" t="s">
        <v>61</v>
      </c>
      <c r="J41" s="25">
        <v>99528</v>
      </c>
      <c r="K41" s="25">
        <v>0</v>
      </c>
      <c r="L41" s="25">
        <v>85800</v>
      </c>
      <c r="M41" s="25">
        <v>13728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3" t="s">
        <v>26</v>
      </c>
    </row>
    <row r="42" spans="1:19" s="26" customFormat="1" x14ac:dyDescent="0.25">
      <c r="A42" s="23" t="s">
        <v>121</v>
      </c>
      <c r="B42" s="24" t="s">
        <v>93</v>
      </c>
      <c r="C42" s="23" t="s">
        <v>24</v>
      </c>
      <c r="D42" s="23" t="s">
        <v>99</v>
      </c>
      <c r="E42" s="23" t="s">
        <v>26</v>
      </c>
      <c r="F42" s="23" t="s">
        <v>100</v>
      </c>
      <c r="G42" s="23" t="s">
        <v>26</v>
      </c>
      <c r="H42" s="23" t="s">
        <v>60</v>
      </c>
      <c r="I42" s="25" t="s">
        <v>61</v>
      </c>
      <c r="J42" s="25">
        <v>107184</v>
      </c>
      <c r="K42" s="25">
        <v>0</v>
      </c>
      <c r="L42" s="25">
        <v>92400</v>
      </c>
      <c r="M42" s="25">
        <v>14784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3" t="s">
        <v>26</v>
      </c>
    </row>
    <row r="43" spans="1:19" s="26" customFormat="1" x14ac:dyDescent="0.25">
      <c r="A43" s="23" t="s">
        <v>172</v>
      </c>
      <c r="B43" s="24" t="s">
        <v>159</v>
      </c>
      <c r="C43" s="23" t="s">
        <v>137</v>
      </c>
      <c r="D43" s="23" t="s">
        <v>26</v>
      </c>
      <c r="E43" s="23" t="s">
        <v>209</v>
      </c>
      <c r="F43" s="23" t="s">
        <v>26</v>
      </c>
      <c r="G43" s="23" t="s">
        <v>99</v>
      </c>
      <c r="H43" s="23" t="s">
        <v>60</v>
      </c>
      <c r="I43" s="25" t="s">
        <v>61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11088</v>
      </c>
      <c r="S43" s="23" t="s">
        <v>210</v>
      </c>
    </row>
    <row r="44" spans="1:19" s="26" customFormat="1" x14ac:dyDescent="0.25">
      <c r="A44" s="23" t="s">
        <v>199</v>
      </c>
      <c r="B44" s="24" t="s">
        <v>159</v>
      </c>
      <c r="C44" s="23" t="s">
        <v>137</v>
      </c>
      <c r="D44" s="23" t="s">
        <v>26</v>
      </c>
      <c r="E44" s="23" t="s">
        <v>227</v>
      </c>
      <c r="F44" s="23" t="s">
        <v>26</v>
      </c>
      <c r="G44" s="23" t="s">
        <v>58</v>
      </c>
      <c r="H44" s="23" t="s">
        <v>60</v>
      </c>
      <c r="I44" s="25" t="s">
        <v>61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10296</v>
      </c>
      <c r="S44" s="23" t="s">
        <v>228</v>
      </c>
    </row>
    <row r="45" spans="1:19" s="30" customFormat="1" x14ac:dyDescent="0.25">
      <c r="A45" s="27" t="s">
        <v>235</v>
      </c>
      <c r="B45" s="28" t="s">
        <v>159</v>
      </c>
      <c r="C45" s="27" t="s">
        <v>24</v>
      </c>
      <c r="D45" s="27" t="s">
        <v>178</v>
      </c>
      <c r="E45" s="27" t="s">
        <v>26</v>
      </c>
      <c r="F45" s="27" t="s">
        <v>179</v>
      </c>
      <c r="G45" s="27" t="s">
        <v>26</v>
      </c>
      <c r="H45" s="27" t="s">
        <v>60</v>
      </c>
      <c r="I45" s="29" t="s">
        <v>61</v>
      </c>
      <c r="J45" s="29">
        <v>306240</v>
      </c>
      <c r="K45" s="29">
        <v>0</v>
      </c>
      <c r="L45" s="29">
        <v>264000</v>
      </c>
      <c r="M45" s="29">
        <v>42240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7" t="s">
        <v>26</v>
      </c>
    </row>
    <row r="46" spans="1:19" s="30" customFormat="1" x14ac:dyDescent="0.25">
      <c r="A46" s="27" t="s">
        <v>244</v>
      </c>
      <c r="B46" s="28" t="s">
        <v>245</v>
      </c>
      <c r="C46" s="27" t="s">
        <v>24</v>
      </c>
      <c r="D46" s="27" t="s">
        <v>251</v>
      </c>
      <c r="E46" s="27" t="s">
        <v>26</v>
      </c>
      <c r="F46" s="27" t="s">
        <v>252</v>
      </c>
      <c r="G46" s="27" t="s">
        <v>26</v>
      </c>
      <c r="H46" s="27" t="s">
        <v>60</v>
      </c>
      <c r="I46" s="29" t="s">
        <v>61</v>
      </c>
      <c r="J46" s="29">
        <v>127600</v>
      </c>
      <c r="K46" s="29">
        <v>0</v>
      </c>
      <c r="L46" s="29">
        <v>110000</v>
      </c>
      <c r="M46" s="29">
        <v>17600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7" t="s">
        <v>26</v>
      </c>
    </row>
    <row r="47" spans="1:19" s="30" customFormat="1" x14ac:dyDescent="0.25">
      <c r="A47" s="27" t="s">
        <v>260</v>
      </c>
      <c r="B47" s="28" t="s">
        <v>254</v>
      </c>
      <c r="C47" s="27" t="s">
        <v>137</v>
      </c>
      <c r="D47" s="27" t="s">
        <v>26</v>
      </c>
      <c r="E47" s="27" t="s">
        <v>258</v>
      </c>
      <c r="F47" s="27" t="s">
        <v>26</v>
      </c>
      <c r="G47" s="27" t="s">
        <v>178</v>
      </c>
      <c r="H47" s="27" t="s">
        <v>60</v>
      </c>
      <c r="I47" s="29" t="s">
        <v>61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31680</v>
      </c>
      <c r="S47" s="27" t="s">
        <v>259</v>
      </c>
    </row>
    <row r="48" spans="1:19" s="30" customFormat="1" x14ac:dyDescent="0.25">
      <c r="A48" s="27" t="s">
        <v>278</v>
      </c>
      <c r="B48" s="28" t="s">
        <v>279</v>
      </c>
      <c r="C48" s="27" t="s">
        <v>137</v>
      </c>
      <c r="D48" s="27" t="s">
        <v>26</v>
      </c>
      <c r="E48" s="27" t="s">
        <v>295</v>
      </c>
      <c r="F48" s="27" t="s">
        <v>26</v>
      </c>
      <c r="G48" s="27" t="s">
        <v>251</v>
      </c>
      <c r="H48" s="27" t="s">
        <v>60</v>
      </c>
      <c r="I48" s="29" t="s">
        <v>61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13200</v>
      </c>
      <c r="S48" s="27" t="s">
        <v>296</v>
      </c>
    </row>
    <row r="49" spans="1:19" s="30" customFormat="1" x14ac:dyDescent="0.25">
      <c r="A49" s="27" t="s">
        <v>291</v>
      </c>
      <c r="B49" s="28" t="s">
        <v>279</v>
      </c>
      <c r="C49" s="27" t="s">
        <v>24</v>
      </c>
      <c r="D49" s="27" t="s">
        <v>292</v>
      </c>
      <c r="E49" s="27" t="s">
        <v>26</v>
      </c>
      <c r="F49" s="27" t="s">
        <v>293</v>
      </c>
      <c r="G49" s="27" t="s">
        <v>26</v>
      </c>
      <c r="H49" s="27" t="s">
        <v>60</v>
      </c>
      <c r="I49" s="29" t="s">
        <v>61</v>
      </c>
      <c r="J49" s="29">
        <v>89320</v>
      </c>
      <c r="K49" s="29">
        <v>0</v>
      </c>
      <c r="L49" s="29">
        <v>77000</v>
      </c>
      <c r="M49" s="29">
        <v>12320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7" t="s">
        <v>26</v>
      </c>
    </row>
    <row r="50" spans="1:19" s="30" customFormat="1" x14ac:dyDescent="0.25">
      <c r="A50" s="27" t="s">
        <v>297</v>
      </c>
      <c r="B50" s="28" t="s">
        <v>298</v>
      </c>
      <c r="C50" s="27" t="s">
        <v>137</v>
      </c>
      <c r="D50" s="27" t="s">
        <v>26</v>
      </c>
      <c r="E50" s="27" t="s">
        <v>301</v>
      </c>
      <c r="F50" s="27" t="s">
        <v>26</v>
      </c>
      <c r="G50" s="27" t="s">
        <v>292</v>
      </c>
      <c r="H50" s="27" t="s">
        <v>60</v>
      </c>
      <c r="I50" s="29" t="s">
        <v>61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9240</v>
      </c>
      <c r="S50" s="27" t="s">
        <v>302</v>
      </c>
    </row>
    <row r="51" spans="1:19" s="19" customFormat="1" x14ac:dyDescent="0.25">
      <c r="A51" s="16" t="s">
        <v>72</v>
      </c>
      <c r="B51" s="17" t="s">
        <v>42</v>
      </c>
      <c r="C51" s="16" t="s">
        <v>24</v>
      </c>
      <c r="D51" s="16" t="s">
        <v>78</v>
      </c>
      <c r="E51" s="16" t="s">
        <v>26</v>
      </c>
      <c r="F51" s="16" t="s">
        <v>79</v>
      </c>
      <c r="G51" s="16" t="s">
        <v>26</v>
      </c>
      <c r="H51" s="16" t="s">
        <v>80</v>
      </c>
      <c r="I51" s="18" t="s">
        <v>81</v>
      </c>
      <c r="J51" s="18">
        <v>905148</v>
      </c>
      <c r="K51" s="18">
        <v>0</v>
      </c>
      <c r="L51" s="18">
        <v>780300</v>
      </c>
      <c r="M51" s="18">
        <v>124848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6" t="s">
        <v>26</v>
      </c>
    </row>
    <row r="52" spans="1:19" s="19" customFormat="1" x14ac:dyDescent="0.25">
      <c r="A52" s="16" t="s">
        <v>158</v>
      </c>
      <c r="B52" s="17" t="s">
        <v>159</v>
      </c>
      <c r="C52" s="16" t="s">
        <v>137</v>
      </c>
      <c r="D52" s="16" t="s">
        <v>26</v>
      </c>
      <c r="E52" s="16" t="s">
        <v>200</v>
      </c>
      <c r="F52" s="16" t="s">
        <v>26</v>
      </c>
      <c r="G52" s="16" t="s">
        <v>78</v>
      </c>
      <c r="H52" s="16" t="s">
        <v>80</v>
      </c>
      <c r="I52" s="18" t="s">
        <v>81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93636</v>
      </c>
      <c r="S52" s="16" t="s">
        <v>201</v>
      </c>
    </row>
    <row r="53" spans="1:19" s="26" customFormat="1" x14ac:dyDescent="0.25">
      <c r="A53" s="23" t="s">
        <v>250</v>
      </c>
      <c r="B53" s="24" t="s">
        <v>245</v>
      </c>
      <c r="C53" s="23" t="s">
        <v>24</v>
      </c>
      <c r="D53" s="23" t="s">
        <v>246</v>
      </c>
      <c r="E53" s="23" t="s">
        <v>26</v>
      </c>
      <c r="F53" s="23" t="s">
        <v>247</v>
      </c>
      <c r="G53" s="23" t="s">
        <v>26</v>
      </c>
      <c r="H53" s="23" t="s">
        <v>248</v>
      </c>
      <c r="I53" s="25" t="s">
        <v>249</v>
      </c>
      <c r="J53" s="25">
        <v>145000</v>
      </c>
      <c r="K53" s="25">
        <v>145000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3" t="s">
        <v>26</v>
      </c>
    </row>
    <row r="54" spans="1:19" s="26" customFormat="1" x14ac:dyDescent="0.25">
      <c r="A54" s="23" t="s">
        <v>35</v>
      </c>
      <c r="B54" s="24" t="s">
        <v>36</v>
      </c>
      <c r="C54" s="23" t="s">
        <v>24</v>
      </c>
      <c r="D54" s="23" t="s">
        <v>37</v>
      </c>
      <c r="E54" s="23" t="s">
        <v>26</v>
      </c>
      <c r="F54" s="23" t="s">
        <v>38</v>
      </c>
      <c r="G54" s="23" t="s">
        <v>26</v>
      </c>
      <c r="H54" s="23" t="s">
        <v>39</v>
      </c>
      <c r="I54" s="25" t="s">
        <v>40</v>
      </c>
      <c r="J54" s="25">
        <v>393635.61</v>
      </c>
      <c r="K54" s="25">
        <v>0</v>
      </c>
      <c r="L54" s="25">
        <v>339341.04</v>
      </c>
      <c r="M54" s="25">
        <v>54294.57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3" t="s">
        <v>26</v>
      </c>
    </row>
    <row r="55" spans="1:19" s="26" customFormat="1" x14ac:dyDescent="0.25">
      <c r="A55" s="23" t="s">
        <v>190</v>
      </c>
      <c r="B55" s="24" t="s">
        <v>159</v>
      </c>
      <c r="C55" s="23" t="s">
        <v>137</v>
      </c>
      <c r="D55" s="23" t="s">
        <v>26</v>
      </c>
      <c r="E55" s="23" t="s">
        <v>221</v>
      </c>
      <c r="F55" s="23" t="s">
        <v>26</v>
      </c>
      <c r="G55" s="23" t="s">
        <v>37</v>
      </c>
      <c r="H55" s="23" t="s">
        <v>39</v>
      </c>
      <c r="I55" s="25" t="s">
        <v>40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40720.93</v>
      </c>
      <c r="S55" s="23" t="s">
        <v>222</v>
      </c>
    </row>
    <row r="56" spans="1:19" s="30" customFormat="1" x14ac:dyDescent="0.25">
      <c r="A56" s="27" t="s">
        <v>77</v>
      </c>
      <c r="B56" s="28" t="s">
        <v>42</v>
      </c>
      <c r="C56" s="27" t="s">
        <v>24</v>
      </c>
      <c r="D56" s="27" t="s">
        <v>73</v>
      </c>
      <c r="E56" s="27" t="s">
        <v>26</v>
      </c>
      <c r="F56" s="27" t="s">
        <v>74</v>
      </c>
      <c r="G56" s="27" t="s">
        <v>26</v>
      </c>
      <c r="H56" s="27" t="s">
        <v>75</v>
      </c>
      <c r="I56" s="29" t="s">
        <v>76</v>
      </c>
      <c r="J56" s="29">
        <v>2221882.61</v>
      </c>
      <c r="K56" s="29">
        <v>0</v>
      </c>
      <c r="L56" s="29">
        <v>1915416.04</v>
      </c>
      <c r="M56" s="29">
        <v>306466.57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7" t="s">
        <v>26</v>
      </c>
    </row>
    <row r="57" spans="1:19" s="30" customFormat="1" x14ac:dyDescent="0.25">
      <c r="A57" s="27" t="s">
        <v>167</v>
      </c>
      <c r="B57" s="28" t="s">
        <v>159</v>
      </c>
      <c r="C57" s="27" t="s">
        <v>137</v>
      </c>
      <c r="D57" s="27" t="s">
        <v>26</v>
      </c>
      <c r="E57" s="27" t="s">
        <v>206</v>
      </c>
      <c r="F57" s="27" t="s">
        <v>26</v>
      </c>
      <c r="G57" s="27" t="s">
        <v>73</v>
      </c>
      <c r="H57" s="27" t="s">
        <v>75</v>
      </c>
      <c r="I57" s="29" t="s">
        <v>76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229849.93</v>
      </c>
      <c r="S57" s="27" t="s">
        <v>207</v>
      </c>
    </row>
    <row r="58" spans="1:19" s="26" customFormat="1" x14ac:dyDescent="0.25">
      <c r="A58" s="23" t="s">
        <v>126</v>
      </c>
      <c r="B58" s="24" t="s">
        <v>93</v>
      </c>
      <c r="C58" s="23" t="s">
        <v>24</v>
      </c>
      <c r="D58" s="23" t="s">
        <v>127</v>
      </c>
      <c r="E58" s="23" t="s">
        <v>26</v>
      </c>
      <c r="F58" s="23" t="s">
        <v>128</v>
      </c>
      <c r="G58" s="23" t="s">
        <v>26</v>
      </c>
      <c r="H58" s="23" t="s">
        <v>129</v>
      </c>
      <c r="I58" s="25" t="s">
        <v>130</v>
      </c>
      <c r="J58" s="25">
        <v>405777.95</v>
      </c>
      <c r="K58" s="25">
        <v>0</v>
      </c>
      <c r="L58" s="25">
        <v>349808.58</v>
      </c>
      <c r="M58" s="25">
        <v>55969.37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3" t="s">
        <v>26</v>
      </c>
    </row>
    <row r="59" spans="1:19" s="26" customFormat="1" x14ac:dyDescent="0.25">
      <c r="A59" s="23" t="s">
        <v>275</v>
      </c>
      <c r="B59" s="24" t="s">
        <v>254</v>
      </c>
      <c r="C59" s="23" t="s">
        <v>137</v>
      </c>
      <c r="D59" s="23" t="s">
        <v>26</v>
      </c>
      <c r="E59" s="23" t="s">
        <v>273</v>
      </c>
      <c r="F59" s="23" t="s">
        <v>26</v>
      </c>
      <c r="G59" s="23" t="s">
        <v>127</v>
      </c>
      <c r="H59" s="23" t="s">
        <v>129</v>
      </c>
      <c r="I59" s="25" t="s">
        <v>130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41977.03</v>
      </c>
      <c r="S59" s="23" t="s">
        <v>274</v>
      </c>
    </row>
    <row r="60" spans="1:19" s="26" customFormat="1" x14ac:dyDescent="0.25">
      <c r="A60" s="23" t="s">
        <v>131</v>
      </c>
      <c r="B60" s="24" t="s">
        <v>93</v>
      </c>
      <c r="C60" s="23" t="s">
        <v>24</v>
      </c>
      <c r="D60" s="23" t="s">
        <v>94</v>
      </c>
      <c r="E60" s="23" t="s">
        <v>26</v>
      </c>
      <c r="F60" s="23" t="s">
        <v>95</v>
      </c>
      <c r="G60" s="23" t="s">
        <v>26</v>
      </c>
      <c r="H60" s="23" t="s">
        <v>96</v>
      </c>
      <c r="I60" s="25" t="s">
        <v>97</v>
      </c>
      <c r="J60" s="25">
        <v>929657.18</v>
      </c>
      <c r="K60" s="25">
        <v>0</v>
      </c>
      <c r="L60" s="25">
        <v>801428.6</v>
      </c>
      <c r="M60" s="25">
        <v>128228.58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3" t="s">
        <v>26</v>
      </c>
    </row>
    <row r="61" spans="1:19" s="26" customFormat="1" x14ac:dyDescent="0.25">
      <c r="A61" s="23" t="s">
        <v>180</v>
      </c>
      <c r="B61" s="24" t="s">
        <v>159</v>
      </c>
      <c r="C61" s="23" t="s">
        <v>137</v>
      </c>
      <c r="D61" s="23" t="s">
        <v>26</v>
      </c>
      <c r="E61" s="23" t="s">
        <v>215</v>
      </c>
      <c r="F61" s="23" t="s">
        <v>26</v>
      </c>
      <c r="G61" s="23" t="s">
        <v>94</v>
      </c>
      <c r="H61" s="23" t="s">
        <v>96</v>
      </c>
      <c r="I61" s="25" t="s">
        <v>97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96171.44</v>
      </c>
      <c r="S61" s="23" t="s">
        <v>216</v>
      </c>
    </row>
    <row r="62" spans="1:19" s="26" customFormat="1" x14ac:dyDescent="0.25">
      <c r="A62" s="23" t="s">
        <v>30</v>
      </c>
      <c r="B62" s="24" t="s">
        <v>23</v>
      </c>
      <c r="C62" s="23" t="s">
        <v>24</v>
      </c>
      <c r="D62" s="23" t="s">
        <v>31</v>
      </c>
      <c r="E62" s="23" t="s">
        <v>26</v>
      </c>
      <c r="F62" s="23" t="s">
        <v>32</v>
      </c>
      <c r="G62" s="23" t="s">
        <v>26</v>
      </c>
      <c r="H62" s="23" t="s">
        <v>33</v>
      </c>
      <c r="I62" s="25" t="s">
        <v>34</v>
      </c>
      <c r="J62" s="25">
        <v>105000</v>
      </c>
      <c r="K62" s="25">
        <v>105000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3" t="s">
        <v>26</v>
      </c>
    </row>
    <row r="63" spans="1:19" s="26" customFormat="1" x14ac:dyDescent="0.25">
      <c r="A63" s="23" t="s">
        <v>238</v>
      </c>
      <c r="B63" s="24" t="s">
        <v>159</v>
      </c>
      <c r="C63" s="23" t="s">
        <v>24</v>
      </c>
      <c r="D63" s="23" t="s">
        <v>191</v>
      </c>
      <c r="E63" s="23" t="s">
        <v>26</v>
      </c>
      <c r="F63" s="23" t="s">
        <v>192</v>
      </c>
      <c r="G63" s="23" t="s">
        <v>26</v>
      </c>
      <c r="H63" s="23" t="s">
        <v>193</v>
      </c>
      <c r="I63" s="25" t="s">
        <v>194</v>
      </c>
      <c r="J63" s="25">
        <v>1519001.53</v>
      </c>
      <c r="K63" s="25">
        <v>0</v>
      </c>
      <c r="L63" s="25">
        <v>1309484.08</v>
      </c>
      <c r="M63" s="25">
        <v>209517.45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3" t="s">
        <v>26</v>
      </c>
    </row>
    <row r="64" spans="1:19" s="26" customFormat="1" x14ac:dyDescent="0.25">
      <c r="A64" s="23" t="s">
        <v>257</v>
      </c>
      <c r="B64" s="24" t="s">
        <v>254</v>
      </c>
      <c r="C64" s="23" t="s">
        <v>137</v>
      </c>
      <c r="D64" s="23" t="s">
        <v>26</v>
      </c>
      <c r="E64" s="23" t="s">
        <v>255</v>
      </c>
      <c r="F64" s="23" t="s">
        <v>26</v>
      </c>
      <c r="G64" s="23" t="s">
        <v>191</v>
      </c>
      <c r="H64" s="23" t="s">
        <v>193</v>
      </c>
      <c r="I64" s="25" t="s">
        <v>194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157138.09</v>
      </c>
      <c r="S64" s="23" t="s">
        <v>256</v>
      </c>
    </row>
    <row r="65" spans="1:19" s="26" customFormat="1" x14ac:dyDescent="0.25">
      <c r="A65" s="23" t="s">
        <v>136</v>
      </c>
      <c r="B65" s="24" t="s">
        <v>93</v>
      </c>
      <c r="C65" s="23" t="s">
        <v>24</v>
      </c>
      <c r="D65" s="23" t="s">
        <v>122</v>
      </c>
      <c r="E65" s="23" t="s">
        <v>26</v>
      </c>
      <c r="F65" s="23" t="s">
        <v>123</v>
      </c>
      <c r="G65" s="23" t="s">
        <v>26</v>
      </c>
      <c r="H65" s="23" t="s">
        <v>124</v>
      </c>
      <c r="I65" s="25" t="s">
        <v>125</v>
      </c>
      <c r="J65" s="25">
        <v>4428327.93</v>
      </c>
      <c r="K65" s="25">
        <v>-0.04</v>
      </c>
      <c r="L65" s="25">
        <v>3817524.08</v>
      </c>
      <c r="M65" s="25">
        <v>610803.85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3" t="s">
        <v>26</v>
      </c>
    </row>
    <row r="66" spans="1:19" s="26" customFormat="1" x14ac:dyDescent="0.25">
      <c r="A66" s="23" t="s">
        <v>205</v>
      </c>
      <c r="B66" s="24" t="s">
        <v>159</v>
      </c>
      <c r="C66" s="23" t="s">
        <v>137</v>
      </c>
      <c r="D66" s="23" t="s">
        <v>26</v>
      </c>
      <c r="E66" s="23" t="s">
        <v>233</v>
      </c>
      <c r="F66" s="23" t="s">
        <v>26</v>
      </c>
      <c r="G66" s="23" t="s">
        <v>122</v>
      </c>
      <c r="H66" s="23" t="s">
        <v>124</v>
      </c>
      <c r="I66" s="25" t="s">
        <v>125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458102.89</v>
      </c>
      <c r="S66" s="23" t="s">
        <v>234</v>
      </c>
    </row>
    <row r="67" spans="1:19" s="26" customFormat="1" x14ac:dyDescent="0.25">
      <c r="A67" s="23" t="s">
        <v>149</v>
      </c>
      <c r="B67" s="24" t="s">
        <v>150</v>
      </c>
      <c r="C67" s="23" t="s">
        <v>24</v>
      </c>
      <c r="D67" s="23" t="s">
        <v>151</v>
      </c>
      <c r="E67" s="23" t="s">
        <v>26</v>
      </c>
      <c r="F67" s="23" t="s">
        <v>152</v>
      </c>
      <c r="G67" s="23" t="s">
        <v>26</v>
      </c>
      <c r="H67" s="23" t="s">
        <v>153</v>
      </c>
      <c r="I67" s="25" t="s">
        <v>154</v>
      </c>
      <c r="J67" s="25">
        <v>669035.56999999995</v>
      </c>
      <c r="K67" s="25">
        <v>0</v>
      </c>
      <c r="L67" s="25">
        <v>576754.80000000005</v>
      </c>
      <c r="M67" s="25">
        <v>92280.77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3" t="s">
        <v>26</v>
      </c>
    </row>
    <row r="68" spans="1:19" s="26" customFormat="1" x14ac:dyDescent="0.25">
      <c r="A68" s="23" t="s">
        <v>155</v>
      </c>
      <c r="B68" s="24" t="s">
        <v>150</v>
      </c>
      <c r="C68" s="23" t="s">
        <v>24</v>
      </c>
      <c r="D68" s="23" t="s">
        <v>156</v>
      </c>
      <c r="E68" s="23" t="s">
        <v>26</v>
      </c>
      <c r="F68" s="23" t="s">
        <v>157</v>
      </c>
      <c r="G68" s="23" t="s">
        <v>26</v>
      </c>
      <c r="H68" s="23" t="s">
        <v>153</v>
      </c>
      <c r="I68" s="25" t="s">
        <v>154</v>
      </c>
      <c r="J68" s="25">
        <v>484293.69</v>
      </c>
      <c r="K68" s="25">
        <v>-0.08</v>
      </c>
      <c r="L68" s="25">
        <v>417494.56</v>
      </c>
      <c r="M68" s="25">
        <v>66799.13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3" t="s">
        <v>26</v>
      </c>
    </row>
    <row r="69" spans="1:19" s="26" customFormat="1" x14ac:dyDescent="0.25">
      <c r="A69" s="23" t="s">
        <v>266</v>
      </c>
      <c r="B69" s="24" t="s">
        <v>254</v>
      </c>
      <c r="C69" s="23" t="s">
        <v>137</v>
      </c>
      <c r="D69" s="23" t="s">
        <v>26</v>
      </c>
      <c r="E69" s="23" t="s">
        <v>264</v>
      </c>
      <c r="F69" s="23" t="s">
        <v>26</v>
      </c>
      <c r="G69" s="23" t="s">
        <v>156</v>
      </c>
      <c r="H69" s="23" t="s">
        <v>153</v>
      </c>
      <c r="I69" s="25" t="s">
        <v>154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50099.35</v>
      </c>
      <c r="S69" s="23" t="s">
        <v>265</v>
      </c>
    </row>
    <row r="70" spans="1:19" s="26" customFormat="1" x14ac:dyDescent="0.25">
      <c r="A70" s="23" t="s">
        <v>269</v>
      </c>
      <c r="B70" s="24" t="s">
        <v>254</v>
      </c>
      <c r="C70" s="23" t="s">
        <v>137</v>
      </c>
      <c r="D70" s="23" t="s">
        <v>26</v>
      </c>
      <c r="E70" s="23" t="s">
        <v>267</v>
      </c>
      <c r="F70" s="23" t="s">
        <v>26</v>
      </c>
      <c r="G70" s="23" t="s">
        <v>151</v>
      </c>
      <c r="H70" s="23" t="s">
        <v>153</v>
      </c>
      <c r="I70" s="25" t="s">
        <v>154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69210.58</v>
      </c>
      <c r="S70" s="23" t="s">
        <v>268</v>
      </c>
    </row>
    <row r="71" spans="1:19" s="26" customFormat="1" x14ac:dyDescent="0.25">
      <c r="A71" s="23" t="s">
        <v>241</v>
      </c>
      <c r="B71" s="24" t="s">
        <v>159</v>
      </c>
      <c r="C71" s="23" t="s">
        <v>24</v>
      </c>
      <c r="D71" s="23" t="s">
        <v>173</v>
      </c>
      <c r="E71" s="23" t="s">
        <v>26</v>
      </c>
      <c r="F71" s="23" t="s">
        <v>174</v>
      </c>
      <c r="G71" s="23" t="s">
        <v>26</v>
      </c>
      <c r="H71" s="23" t="s">
        <v>175</v>
      </c>
      <c r="I71" s="25" t="s">
        <v>176</v>
      </c>
      <c r="J71" s="25">
        <v>200000</v>
      </c>
      <c r="K71" s="25">
        <v>200000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3" t="s">
        <v>26</v>
      </c>
    </row>
    <row r="72" spans="1:19" s="26" customFormat="1" x14ac:dyDescent="0.25">
      <c r="A72" s="23" t="s">
        <v>82</v>
      </c>
      <c r="B72" s="24" t="s">
        <v>42</v>
      </c>
      <c r="C72" s="23" t="s">
        <v>24</v>
      </c>
      <c r="D72" s="23" t="s">
        <v>68</v>
      </c>
      <c r="E72" s="23" t="s">
        <v>26</v>
      </c>
      <c r="F72" s="23" t="s">
        <v>69</v>
      </c>
      <c r="G72" s="23" t="s">
        <v>26</v>
      </c>
      <c r="H72" s="23" t="s">
        <v>70</v>
      </c>
      <c r="I72" s="25" t="s">
        <v>71</v>
      </c>
      <c r="J72" s="25">
        <v>674458.67</v>
      </c>
      <c r="K72" s="25">
        <v>0</v>
      </c>
      <c r="L72" s="25">
        <v>581429.89</v>
      </c>
      <c r="M72" s="25">
        <v>93028.78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3" t="s">
        <v>26</v>
      </c>
    </row>
    <row r="73" spans="1:19" s="26" customFormat="1" x14ac:dyDescent="0.25">
      <c r="A73" s="23" t="s">
        <v>177</v>
      </c>
      <c r="B73" s="24" t="s">
        <v>159</v>
      </c>
      <c r="C73" s="23" t="s">
        <v>137</v>
      </c>
      <c r="D73" s="23" t="s">
        <v>26</v>
      </c>
      <c r="E73" s="23" t="s">
        <v>212</v>
      </c>
      <c r="F73" s="23" t="s">
        <v>26</v>
      </c>
      <c r="G73" s="23" t="s">
        <v>68</v>
      </c>
      <c r="H73" s="23" t="s">
        <v>70</v>
      </c>
      <c r="I73" s="25" t="s">
        <v>71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69771.59</v>
      </c>
      <c r="S73" s="23" t="s">
        <v>213</v>
      </c>
    </row>
    <row r="74" spans="1:19" s="26" customFormat="1" x14ac:dyDescent="0.25">
      <c r="A74" s="23" t="s">
        <v>87</v>
      </c>
      <c r="B74" s="24" t="s">
        <v>42</v>
      </c>
      <c r="C74" s="23" t="s">
        <v>24</v>
      </c>
      <c r="D74" s="23" t="s">
        <v>48</v>
      </c>
      <c r="E74" s="23" t="s">
        <v>26</v>
      </c>
      <c r="F74" s="23" t="s">
        <v>49</v>
      </c>
      <c r="G74" s="23" t="s">
        <v>26</v>
      </c>
      <c r="H74" s="23" t="s">
        <v>50</v>
      </c>
      <c r="I74" s="25" t="s">
        <v>51</v>
      </c>
      <c r="J74" s="25">
        <v>92880</v>
      </c>
      <c r="K74" s="25">
        <v>92880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3" t="s">
        <v>26</v>
      </c>
    </row>
    <row r="76" spans="1:19" x14ac:dyDescent="0.25">
      <c r="J76" s="7">
        <f>SUM(J8:J74)</f>
        <v>97678710.899999991</v>
      </c>
      <c r="K76" s="7">
        <f t="shared" ref="K76:R76" si="0">SUM(K8:K74)</f>
        <v>70912131.689999983</v>
      </c>
      <c r="L76" s="7">
        <f t="shared" si="0"/>
        <v>23074636.809999995</v>
      </c>
      <c r="M76" s="7">
        <f t="shared" si="0"/>
        <v>3691941.91</v>
      </c>
      <c r="N76" s="7">
        <f t="shared" si="0"/>
        <v>0</v>
      </c>
      <c r="O76" s="7">
        <f t="shared" si="0"/>
        <v>0</v>
      </c>
      <c r="P76" s="7">
        <f t="shared" si="0"/>
        <v>0</v>
      </c>
      <c r="Q76" s="7">
        <f t="shared" si="0"/>
        <v>0</v>
      </c>
      <c r="R76" s="7">
        <f t="shared" si="0"/>
        <v>2798929.9739999999</v>
      </c>
    </row>
    <row r="78" spans="1:19" x14ac:dyDescent="0.25">
      <c r="J78" s="6" t="s">
        <v>303</v>
      </c>
    </row>
    <row r="80" spans="1:19" x14ac:dyDescent="0.25">
      <c r="J80" s="6" t="s">
        <v>304</v>
      </c>
      <c r="K80" s="6" t="s">
        <v>305</v>
      </c>
      <c r="L80" s="3" t="s">
        <v>306</v>
      </c>
    </row>
    <row r="82" spans="9:12" x14ac:dyDescent="0.25">
      <c r="I82" s="6" t="s">
        <v>307</v>
      </c>
      <c r="J82" s="6">
        <f>K76</f>
        <v>70912131.689999983</v>
      </c>
    </row>
    <row r="84" spans="9:12" x14ac:dyDescent="0.25">
      <c r="I84" s="6" t="s">
        <v>308</v>
      </c>
      <c r="J84" s="6">
        <f>L76</f>
        <v>23074636.809999995</v>
      </c>
      <c r="K84" s="6">
        <f>M76</f>
        <v>3691941.91</v>
      </c>
    </row>
    <row r="86" spans="9:12" x14ac:dyDescent="0.25">
      <c r="I86" s="6" t="s">
        <v>309</v>
      </c>
      <c r="J86" s="6">
        <v>0</v>
      </c>
      <c r="K86" s="6">
        <v>0</v>
      </c>
      <c r="L86" s="3">
        <v>0</v>
      </c>
    </row>
    <row r="88" spans="9:12" x14ac:dyDescent="0.25">
      <c r="I88" s="6" t="s">
        <v>310</v>
      </c>
      <c r="J88" s="6">
        <v>0</v>
      </c>
      <c r="K88" s="6">
        <v>0</v>
      </c>
    </row>
    <row r="90" spans="9:12" x14ac:dyDescent="0.25">
      <c r="I90" s="6" t="s">
        <v>311</v>
      </c>
      <c r="J90" s="6">
        <f>J82+J84</f>
        <v>93986768.49999997</v>
      </c>
      <c r="K90" s="6">
        <f>K84</f>
        <v>3691941.91</v>
      </c>
      <c r="L90" s="3">
        <v>0</v>
      </c>
    </row>
  </sheetData>
  <sortState ref="A8:S74">
    <sortCondition ref="I8:I7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2019-04-01T17:49:58Z</dcterms:created>
  <dcterms:modified xsi:type="dcterms:W3CDTF">2019-05-24T15:57:37Z</dcterms:modified>
</cp:coreProperties>
</file>