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IPER MODELO\COMPRAS 2019\"/>
    </mc:Choice>
  </mc:AlternateContent>
  <xr:revisionPtr revIDLastSave="0" documentId="13_ncr:1_{ACAE6E42-4AB8-439B-B86C-41FC97AAEB32}" xr6:coauthVersionLast="44" xr6:coauthVersionMax="44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4" r:id="rId2"/>
    <sheet name="CONTROL" sheetId="1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00" i="5" l="1"/>
  <c r="Q100" i="5"/>
  <c r="P100" i="5"/>
  <c r="O100" i="5"/>
  <c r="N100" i="5"/>
  <c r="M100" i="5"/>
  <c r="K108" i="5" s="1"/>
  <c r="K114" i="5" s="1"/>
  <c r="L100" i="5"/>
  <c r="J108" i="5" s="1"/>
  <c r="K100" i="5"/>
  <c r="J106" i="5" s="1"/>
  <c r="J100" i="5"/>
  <c r="R100" i="4"/>
  <c r="Q100" i="4"/>
  <c r="P100" i="4"/>
  <c r="O100" i="4"/>
  <c r="N100" i="4"/>
  <c r="M100" i="4"/>
  <c r="K108" i="4" s="1"/>
  <c r="K114" i="4" s="1"/>
  <c r="L100" i="4"/>
  <c r="J108" i="4" s="1"/>
  <c r="K100" i="4"/>
  <c r="J106" i="4" s="1"/>
  <c r="J100" i="4"/>
  <c r="K100" i="1"/>
  <c r="J106" i="1" s="1"/>
  <c r="L100" i="1"/>
  <c r="J108" i="1" s="1"/>
  <c r="M100" i="1"/>
  <c r="K108" i="1" s="1"/>
  <c r="K114" i="1" s="1"/>
  <c r="N100" i="1"/>
  <c r="O100" i="1"/>
  <c r="P100" i="1"/>
  <c r="Q100" i="1"/>
  <c r="R100" i="1"/>
  <c r="J100" i="1"/>
  <c r="J114" i="5" l="1"/>
  <c r="J114" i="4"/>
  <c r="J1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28" authorId="0" shapeId="0" xr:uid="{E5671E49-502D-43AF-9FFA-820E42A7AED2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77230 EN 4.1/15</t>
        </r>
      </text>
    </comment>
    <comment ref="A31" authorId="0" shapeId="0" xr:uid="{36E877B4-219E-404C-AA28-1C9233B5B7A0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853214 EN 4.2/16</t>
        </r>
      </text>
    </comment>
    <comment ref="A37" authorId="0" shapeId="0" xr:uid="{859D123F-40F1-41E4-B401-2FBA133BDDA2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105011 EN 4.2/55</t>
        </r>
      </text>
    </comment>
    <comment ref="A38" authorId="0" shapeId="0" xr:uid="{25DED73D-0480-45E6-9BFE-52DF7D130676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105011 EN 4.2/55</t>
        </r>
      </text>
    </comment>
    <comment ref="A42" authorId="0" shapeId="0" xr:uid="{679FC3CC-A88B-4BD7-A59F-BD7889CD6F18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336071</t>
        </r>
      </text>
    </comment>
    <comment ref="A43" authorId="0" shapeId="0" xr:uid="{F507412B-3F89-4183-A7CE-9152AA74C4C3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336071</t>
        </r>
      </text>
    </comment>
    <comment ref="A50" authorId="0" shapeId="0" xr:uid="{B5F3A3FD-870D-4445-8FBA-AF2524445CCA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1317 EN 4.1/70</t>
        </r>
      </text>
    </comment>
    <comment ref="A52" authorId="0" shapeId="0" xr:uid="{ADB80468-E714-4BE6-96BB-6CD8709F819F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1262 EN 3.4/20</t>
        </r>
      </text>
    </comment>
    <comment ref="A54" authorId="0" shapeId="0" xr:uid="{6E2DCB54-7B37-4B14-AA3C-8558364720E5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1319 EN 4.2/83</t>
        </r>
      </text>
    </comment>
    <comment ref="A73" authorId="0" shapeId="0" xr:uid="{5BC730AD-452C-4C6D-A923-B3E0C5865B20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35023 EN</t>
        </r>
      </text>
    </comment>
    <comment ref="A88" authorId="0" shapeId="0" xr:uid="{9BC1A2AE-AF7B-400C-98AD-B260AECA1D0F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19806 EN</t>
        </r>
      </text>
    </comment>
  </commentList>
</comments>
</file>

<file path=xl/sharedStrings.xml><?xml version="1.0" encoding="utf-8"?>
<sst xmlns="http://schemas.openxmlformats.org/spreadsheetml/2006/main" count="2826" uniqueCount="406">
  <si>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</si>
  <si>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</si>
  <si>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</si>
  <si>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</si>
  <si>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</si>
  <si>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</si>
  <si>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</si>
  <si>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</si>
  <si>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</si>
  <si>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</si>
  <si>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</si>
  <si>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</si>
  <si>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</si>
  <si>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</si>
  <si>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</si>
  <si>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</si>
  <si>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</si>
  <si>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</si>
  <si>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</si>
  <si>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</si>
  <si>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</si>
  <si>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</si>
  <si>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</si>
  <si>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10-03-2019</t>
  </si>
  <si>
    <t>NC</t>
  </si>
  <si>
    <t/>
  </si>
  <si>
    <t>1272</t>
  </si>
  <si>
    <t>00-020772</t>
  </si>
  <si>
    <t>00035023</t>
  </si>
  <si>
    <t>J313575917</t>
  </si>
  <si>
    <t>INVERSIONES BENAR, C.A.</t>
  </si>
  <si>
    <t>2</t>
  </si>
  <si>
    <t>19-03-2019</t>
  </si>
  <si>
    <t>FC</t>
  </si>
  <si>
    <t>000002085</t>
  </si>
  <si>
    <t>00-0002274</t>
  </si>
  <si>
    <t>J312181230</t>
  </si>
  <si>
    <t xml:space="preserve">BIGWISE </t>
  </si>
  <si>
    <t>3</t>
  </si>
  <si>
    <t>30-03-2019</t>
  </si>
  <si>
    <t>001491</t>
  </si>
  <si>
    <t>00-001991</t>
  </si>
  <si>
    <t>V048437784</t>
  </si>
  <si>
    <t>ALEJANDRO IGNACIO GARCIA MUNOZ</t>
  </si>
  <si>
    <t>4</t>
  </si>
  <si>
    <t>02-04-2019</t>
  </si>
  <si>
    <t>104422</t>
  </si>
  <si>
    <t>00-0153124</t>
  </si>
  <si>
    <t>J405845198</t>
  </si>
  <si>
    <t>DISTRIBUIDORA DE CONFITERIA TEQUE VALLE,C.A</t>
  </si>
  <si>
    <t>5</t>
  </si>
  <si>
    <t>03-04-2019</t>
  </si>
  <si>
    <t>L118020139</t>
  </si>
  <si>
    <t>00-4883019</t>
  </si>
  <si>
    <t>J000193614</t>
  </si>
  <si>
    <t>PLUMROSE LATINOAMERICANA, C.A.</t>
  </si>
  <si>
    <t>6</t>
  </si>
  <si>
    <t>853148</t>
  </si>
  <si>
    <t>00-0271652</t>
  </si>
  <si>
    <t>J000792232</t>
  </si>
  <si>
    <t xml:space="preserve">DAFILCA C.A </t>
  </si>
  <si>
    <t>7</t>
  </si>
  <si>
    <t>8145</t>
  </si>
  <si>
    <t>00-040145</t>
  </si>
  <si>
    <t>8</t>
  </si>
  <si>
    <t>168101</t>
  </si>
  <si>
    <t>00-0225751</t>
  </si>
  <si>
    <t>336071</t>
  </si>
  <si>
    <t>J303089917</t>
  </si>
  <si>
    <t>DISTRIBUIDORA DE LACTEOS LA COSTA J.E.B. C.A.</t>
  </si>
  <si>
    <t>9</t>
  </si>
  <si>
    <t>168100</t>
  </si>
  <si>
    <t>00-0225750</t>
  </si>
  <si>
    <t>10</t>
  </si>
  <si>
    <t>04-04-2019</t>
  </si>
  <si>
    <t>1000132709</t>
  </si>
  <si>
    <t>00-0301443</t>
  </si>
  <si>
    <t>J297975519</t>
  </si>
  <si>
    <t>DISTRIBUIDORA GASEOSA SAN DIEGO, C.A.</t>
  </si>
  <si>
    <t>11</t>
  </si>
  <si>
    <t>00793764</t>
  </si>
  <si>
    <t>00-692992</t>
  </si>
  <si>
    <t>J307253380</t>
  </si>
  <si>
    <t>INVERSIONES SATORNO JC, C.A.</t>
  </si>
  <si>
    <t>12</t>
  </si>
  <si>
    <t>20527</t>
  </si>
  <si>
    <t>00-00023831</t>
  </si>
  <si>
    <t>J297218343</t>
  </si>
  <si>
    <t>RUM &amp; WINE DELIVERY C.A.</t>
  </si>
  <si>
    <t>13</t>
  </si>
  <si>
    <t>05-04-2019</t>
  </si>
  <si>
    <t>1125</t>
  </si>
  <si>
    <t>00-001125</t>
  </si>
  <si>
    <t>V132514522</t>
  </si>
  <si>
    <t>EVEREST MONTEROLA</t>
  </si>
  <si>
    <t>14</t>
  </si>
  <si>
    <t>001059</t>
  </si>
  <si>
    <t>00-001559</t>
  </si>
  <si>
    <t>15</t>
  </si>
  <si>
    <t>V0087030598167</t>
  </si>
  <si>
    <t>07-5806343</t>
  </si>
  <si>
    <t>J301370139</t>
  </si>
  <si>
    <t>PEPSI-COLA VENEZUELA, C.A.</t>
  </si>
  <si>
    <t>16</t>
  </si>
  <si>
    <t>V0087030598168</t>
  </si>
  <si>
    <t>07-5806344</t>
  </si>
  <si>
    <t>17</t>
  </si>
  <si>
    <t>1301</t>
  </si>
  <si>
    <t>00-001301</t>
  </si>
  <si>
    <t>J410117605</t>
  </si>
  <si>
    <t>DISTRIBUIDORA MATHYFRED C.A.</t>
  </si>
  <si>
    <t>18</t>
  </si>
  <si>
    <t>000112</t>
  </si>
  <si>
    <t>00-000112</t>
  </si>
  <si>
    <t>V200678180</t>
  </si>
  <si>
    <t>LUIS ALFREDO CASTRO ADRIAN</t>
  </si>
  <si>
    <t>19</t>
  </si>
  <si>
    <t>00091299</t>
  </si>
  <si>
    <t>00-00064342</t>
  </si>
  <si>
    <t>J307692197</t>
  </si>
  <si>
    <t xml:space="preserve">DISTRIBUIDORA NATJOR C.A. </t>
  </si>
  <si>
    <t>20</t>
  </si>
  <si>
    <t>853214</t>
  </si>
  <si>
    <t>00-0271721</t>
  </si>
  <si>
    <t>21</t>
  </si>
  <si>
    <t>77479</t>
  </si>
  <si>
    <t>00-088863</t>
  </si>
  <si>
    <t>J400537258</t>
  </si>
  <si>
    <t>CORPORACION HARAFAL , C.A</t>
  </si>
  <si>
    <t>22</t>
  </si>
  <si>
    <t>A183703</t>
  </si>
  <si>
    <t>00-00460078</t>
  </si>
  <si>
    <t>J305882940</t>
  </si>
  <si>
    <t xml:space="preserve">CENTRO DE DISTRIBUCIONES FRANCIS C.A. </t>
  </si>
  <si>
    <t>23</t>
  </si>
  <si>
    <t>06-04-2019</t>
  </si>
  <si>
    <t>0116</t>
  </si>
  <si>
    <t>00-000116</t>
  </si>
  <si>
    <t>J293835291</t>
  </si>
  <si>
    <t>LUNCHERIA DALEIXIS, C.A.</t>
  </si>
  <si>
    <t>24</t>
  </si>
  <si>
    <t>08-04-2019</t>
  </si>
  <si>
    <t>1085</t>
  </si>
  <si>
    <t>00-001085</t>
  </si>
  <si>
    <t>V110428436</t>
  </si>
  <si>
    <t xml:space="preserve">VIERIA FUENTES , YILBER DEL CARMEN </t>
  </si>
  <si>
    <t>25</t>
  </si>
  <si>
    <t>1303</t>
  </si>
  <si>
    <t>00-001303</t>
  </si>
  <si>
    <t>26</t>
  </si>
  <si>
    <t>41265</t>
  </si>
  <si>
    <t>00-019265</t>
  </si>
  <si>
    <t>J001237844</t>
  </si>
  <si>
    <t>CLAVESIL FABRICA DE ALAMBRES Y CLAVOS C.A</t>
  </si>
  <si>
    <t>27</t>
  </si>
  <si>
    <t>00000620</t>
  </si>
  <si>
    <t>0</t>
  </si>
  <si>
    <t>J404846590</t>
  </si>
  <si>
    <t>MULTISERVICIOS KASP NETWORT , C. A</t>
  </si>
  <si>
    <t>28</t>
  </si>
  <si>
    <t>3693</t>
  </si>
  <si>
    <t>00-2206</t>
  </si>
  <si>
    <t>J303469264</t>
  </si>
  <si>
    <t>TM TRANSPORTE MAGISTRANS C.A.</t>
  </si>
  <si>
    <t>29</t>
  </si>
  <si>
    <t>00-000090</t>
  </si>
  <si>
    <t>V031222156</t>
  </si>
  <si>
    <t xml:space="preserve">OSCAR NICOLAS MATAMOROS CARRASQUERO </t>
  </si>
  <si>
    <t>30</t>
  </si>
  <si>
    <t>475000475</t>
  </si>
  <si>
    <t>00-0000475</t>
  </si>
  <si>
    <t>J000010218</t>
  </si>
  <si>
    <t>ALIMENTOS KELLOGG, S.A</t>
  </si>
  <si>
    <t>31</t>
  </si>
  <si>
    <t>1104378</t>
  </si>
  <si>
    <t>00-0086435</t>
  </si>
  <si>
    <t>J305835152</t>
  </si>
  <si>
    <t xml:space="preserve">GRUPO DEPA , C.A. </t>
  </si>
  <si>
    <t>32</t>
  </si>
  <si>
    <t>33</t>
  </si>
  <si>
    <t>0000015446</t>
  </si>
  <si>
    <t>00-00015946</t>
  </si>
  <si>
    <t>J310093334</t>
  </si>
  <si>
    <t>CORPORACION Y DISTRIBUCION DE LICORES CORDILISCA C.A.</t>
  </si>
  <si>
    <t>34</t>
  </si>
  <si>
    <t>00255148</t>
  </si>
  <si>
    <t>00-00387933</t>
  </si>
  <si>
    <t>J304145721</t>
  </si>
  <si>
    <t>CENTRAL DE LICORES UNIDOS DE VENEZUELA C.A.</t>
  </si>
  <si>
    <t>35</t>
  </si>
  <si>
    <t>A001034</t>
  </si>
  <si>
    <t>00-00002034</t>
  </si>
  <si>
    <t>J302296579</t>
  </si>
  <si>
    <t>LACTEOS PUENTE C, C.A.</t>
  </si>
  <si>
    <t>36</t>
  </si>
  <si>
    <t>3687</t>
  </si>
  <si>
    <t>00-3687</t>
  </si>
  <si>
    <t>V121598562</t>
  </si>
  <si>
    <t>ELIZABETH DOS SANTOS BELO</t>
  </si>
  <si>
    <t>37</t>
  </si>
  <si>
    <t>L0020104</t>
  </si>
  <si>
    <t>00-0715937</t>
  </si>
  <si>
    <t>J300244776</t>
  </si>
  <si>
    <t>EL TUNAL , C.A</t>
  </si>
  <si>
    <t>38</t>
  </si>
  <si>
    <t>100001234</t>
  </si>
  <si>
    <t>20190400029232</t>
  </si>
  <si>
    <t>39</t>
  </si>
  <si>
    <t>100001235</t>
  </si>
  <si>
    <t>20190400029233</t>
  </si>
  <si>
    <t>40</t>
  </si>
  <si>
    <t>100001236</t>
  </si>
  <si>
    <t>20190400029234</t>
  </si>
  <si>
    <t>41</t>
  </si>
  <si>
    <t>100001237</t>
  </si>
  <si>
    <t>20190400029235</t>
  </si>
  <si>
    <t>42</t>
  </si>
  <si>
    <t>100001238</t>
  </si>
  <si>
    <t>20190400029236</t>
  </si>
  <si>
    <t>43</t>
  </si>
  <si>
    <t>100001239</t>
  </si>
  <si>
    <t>20190400029237</t>
  </si>
  <si>
    <t>44</t>
  </si>
  <si>
    <t>100001240</t>
  </si>
  <si>
    <t>20190400029238</t>
  </si>
  <si>
    <t>45</t>
  </si>
  <si>
    <t>100001241</t>
  </si>
  <si>
    <t>20190400029239</t>
  </si>
  <si>
    <t>46</t>
  </si>
  <si>
    <t>100001244</t>
  </si>
  <si>
    <t>20190400029241</t>
  </si>
  <si>
    <t>47</t>
  </si>
  <si>
    <t>100001245</t>
  </si>
  <si>
    <t>20190400029242</t>
  </si>
  <si>
    <t>48</t>
  </si>
  <si>
    <t>100001242</t>
  </si>
  <si>
    <t>20190400029240</t>
  </si>
  <si>
    <t>49</t>
  </si>
  <si>
    <t>09-04-2019</t>
  </si>
  <si>
    <t>50</t>
  </si>
  <si>
    <t>TA19220814</t>
  </si>
  <si>
    <t>01-813014</t>
  </si>
  <si>
    <t>J304689713</t>
  </si>
  <si>
    <t>CORPORACION DIGITEL, C.A.</t>
  </si>
  <si>
    <t>51</t>
  </si>
  <si>
    <t>1132</t>
  </si>
  <si>
    <t>00-001132</t>
  </si>
  <si>
    <t>52</t>
  </si>
  <si>
    <t>001061</t>
  </si>
  <si>
    <t>00-001561</t>
  </si>
  <si>
    <t>53</t>
  </si>
  <si>
    <t>336346</t>
  </si>
  <si>
    <t>00-0225939</t>
  </si>
  <si>
    <t>54</t>
  </si>
  <si>
    <t>500163021</t>
  </si>
  <si>
    <t>00-0629472</t>
  </si>
  <si>
    <t>J300617505</t>
  </si>
  <si>
    <t>DISTRIBUCIONES DIPROCHER C.A</t>
  </si>
  <si>
    <t>55</t>
  </si>
  <si>
    <t>1363538486</t>
  </si>
  <si>
    <t>00-026790011</t>
  </si>
  <si>
    <t>J000301255</t>
  </si>
  <si>
    <t>PRODUCTOS EFE, S.A.</t>
  </si>
  <si>
    <t>56</t>
  </si>
  <si>
    <t>1313</t>
  </si>
  <si>
    <t>00-001313</t>
  </si>
  <si>
    <t>57</t>
  </si>
  <si>
    <t>00035776</t>
  </si>
  <si>
    <t>00-032496</t>
  </si>
  <si>
    <t>58</t>
  </si>
  <si>
    <t>105011</t>
  </si>
  <si>
    <t>00-0153723</t>
  </si>
  <si>
    <t>59</t>
  </si>
  <si>
    <t>60</t>
  </si>
  <si>
    <t>61</t>
  </si>
  <si>
    <t>100001247</t>
  </si>
  <si>
    <t>20190400029243</t>
  </si>
  <si>
    <t>62</t>
  </si>
  <si>
    <t>100001251</t>
  </si>
  <si>
    <t>20190400029244</t>
  </si>
  <si>
    <t>63</t>
  </si>
  <si>
    <t>100001252</t>
  </si>
  <si>
    <t>20190400029245</t>
  </si>
  <si>
    <t>64</t>
  </si>
  <si>
    <t>100001253</t>
  </si>
  <si>
    <t>20190400029246</t>
  </si>
  <si>
    <t>65</t>
  </si>
  <si>
    <t>100001254</t>
  </si>
  <si>
    <t>20190400029247</t>
  </si>
  <si>
    <t>66</t>
  </si>
  <si>
    <t>67</t>
  </si>
  <si>
    <t>68</t>
  </si>
  <si>
    <t>10-04-2019</t>
  </si>
  <si>
    <t xml:space="preserve">  000090</t>
  </si>
  <si>
    <t>69</t>
  </si>
  <si>
    <t>00035530</t>
  </si>
  <si>
    <t>00-022342</t>
  </si>
  <si>
    <t>J303630456</t>
  </si>
  <si>
    <t>INVERSIONES BAQUERO 96, C.A</t>
  </si>
  <si>
    <t>70</t>
  </si>
  <si>
    <t>1317</t>
  </si>
  <si>
    <t>00-001317</t>
  </si>
  <si>
    <t>71</t>
  </si>
  <si>
    <t>000240444</t>
  </si>
  <si>
    <t>00-201749</t>
  </si>
  <si>
    <t>J307812117</t>
  </si>
  <si>
    <t>ROMA C.A.</t>
  </si>
  <si>
    <t>72</t>
  </si>
  <si>
    <t>00014980</t>
  </si>
  <si>
    <t>J307513373</t>
  </si>
  <si>
    <t>COMERCIALIZADORA EL VERDUGO C.A.</t>
  </si>
  <si>
    <t>73</t>
  </si>
  <si>
    <t>1086</t>
  </si>
  <si>
    <t>00-001086</t>
  </si>
  <si>
    <t>74</t>
  </si>
  <si>
    <t>0000077539</t>
  </si>
  <si>
    <t>00-00116232</t>
  </si>
  <si>
    <t>J294362400</t>
  </si>
  <si>
    <t xml:space="preserve">DISTRIBUIDORA DE LACTEOS SANTOS AVERIO, C.A </t>
  </si>
  <si>
    <t>75</t>
  </si>
  <si>
    <t>1393539874</t>
  </si>
  <si>
    <t>00-24193680</t>
  </si>
  <si>
    <t>J000413126</t>
  </si>
  <si>
    <t>ALIMENTOS POLAR COMERCIAL, C.A.</t>
  </si>
  <si>
    <t>76</t>
  </si>
  <si>
    <t>100001261</t>
  </si>
  <si>
    <t>20190400029248</t>
  </si>
  <si>
    <t>77</t>
  </si>
  <si>
    <t>100001262</t>
  </si>
  <si>
    <t>20190400029249</t>
  </si>
  <si>
    <t>78</t>
  </si>
  <si>
    <t>100001263</t>
  </si>
  <si>
    <t>20190400029250</t>
  </si>
  <si>
    <t>79</t>
  </si>
  <si>
    <t>100001264</t>
  </si>
  <si>
    <t>20190400029251</t>
  </si>
  <si>
    <t>80</t>
  </si>
  <si>
    <t>100001265</t>
  </si>
  <si>
    <t>20190400029252</t>
  </si>
  <si>
    <t>81</t>
  </si>
  <si>
    <t>100001266</t>
  </si>
  <si>
    <t>20190400029253</t>
  </si>
  <si>
    <t>82</t>
  </si>
  <si>
    <t>83</t>
  </si>
  <si>
    <t>11-04-2019</t>
  </si>
  <si>
    <t>000429</t>
  </si>
  <si>
    <t>00-000429</t>
  </si>
  <si>
    <t>V121607561</t>
  </si>
  <si>
    <t>ELIS NOEL CASTILLO OLIVARES</t>
  </si>
  <si>
    <t>84</t>
  </si>
  <si>
    <t>A0011839</t>
  </si>
  <si>
    <t>00-00017712</t>
  </si>
  <si>
    <t>J409608905</t>
  </si>
  <si>
    <t>CORPORACION GLOBAL ATHENA, C.A.</t>
  </si>
  <si>
    <t>85</t>
  </si>
  <si>
    <t>11307</t>
  </si>
  <si>
    <t>00-11307</t>
  </si>
  <si>
    <t>J298444126</t>
  </si>
  <si>
    <t>CITRICOS EL PARAISO C.A</t>
  </si>
  <si>
    <t>86</t>
  </si>
  <si>
    <t>1319</t>
  </si>
  <si>
    <t>00-001319</t>
  </si>
  <si>
    <t>87</t>
  </si>
  <si>
    <t>0709</t>
  </si>
  <si>
    <t>00-000709</t>
  </si>
  <si>
    <t>V069610885</t>
  </si>
  <si>
    <t>ROLANDO RAFAEL RAZZAK GARCIA</t>
  </si>
  <si>
    <t>88</t>
  </si>
  <si>
    <t>100001267</t>
  </si>
  <si>
    <t>20190400029254</t>
  </si>
  <si>
    <t>89</t>
  </si>
  <si>
    <t>100001269</t>
  </si>
  <si>
    <t>20190400029255</t>
  </si>
  <si>
    <t>90</t>
  </si>
  <si>
    <t>100001270</t>
  </si>
  <si>
    <t>20190400029256</t>
  </si>
  <si>
    <t>91</t>
  </si>
  <si>
    <t>100001271</t>
  </si>
  <si>
    <t>20190400029257</t>
  </si>
  <si>
    <t>100001272</t>
  </si>
  <si>
    <t>20190400029258</t>
  </si>
  <si>
    <t>100001273</t>
  </si>
  <si>
    <t>20190400029259</t>
  </si>
  <si>
    <t>12-04-2019</t>
  </si>
  <si>
    <t>100001274</t>
  </si>
  <si>
    <t>20190400029260</t>
  </si>
  <si>
    <t>100001276</t>
  </si>
  <si>
    <t>20190400029261</t>
  </si>
  <si>
    <t>100001277</t>
  </si>
  <si>
    <t>20190400029262</t>
  </si>
  <si>
    <t>100001278</t>
  </si>
  <si>
    <t>20190400029263</t>
  </si>
  <si>
    <t>100001279</t>
  </si>
  <si>
    <t>20190400029264</t>
  </si>
  <si>
    <t>100001280</t>
  </si>
  <si>
    <t>20190400029265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</si>
  <si>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</si>
  <si>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</si>
  <si>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</si>
  <si>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</si>
  <si>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</si>
  <si>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</si>
  <si>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</si>
  <si>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</si>
  <si>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</si>
  <si>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08/04 HASTA 14/04/2019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</si>
</sst>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14"/>
  <sheetViews>
    <sheetView workbookViewId="0">
      <selection activeCell="K19" sqref="K19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2.7109375" style="2" bestFit="1" customWidth="1"/>
    <col min="7" max="7" width="15.28515625" style="2" bestFit="1" customWidth="1"/>
    <col min="8" max="8" width="11.28515625" style="2" bestFit="1" customWidth="1"/>
    <col min="9" max="9" width="5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405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6" t="s">
        <v>22</v>
      </c>
      <c r="B8" s="17" t="s">
        <v>32</v>
      </c>
      <c r="C8" s="16" t="s">
        <v>33</v>
      </c>
      <c r="D8" s="16" t="s">
        <v>34</v>
      </c>
      <c r="E8" s="16" t="s">
        <v>25</v>
      </c>
      <c r="F8" s="16" t="s">
        <v>35</v>
      </c>
      <c r="G8" s="16" t="s">
        <v>25</v>
      </c>
      <c r="H8" s="16" t="s">
        <v>36</v>
      </c>
      <c r="I8" s="18" t="s">
        <v>37</v>
      </c>
      <c r="J8" s="18">
        <v>92800</v>
      </c>
      <c r="K8" s="18">
        <v>0</v>
      </c>
      <c r="L8" s="18">
        <v>80000</v>
      </c>
      <c r="M8" s="18">
        <v>12800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s="15" customFormat="1" x14ac:dyDescent="0.25">
      <c r="A9" s="16" t="s">
        <v>31</v>
      </c>
      <c r="B9" s="17" t="s">
        <v>141</v>
      </c>
      <c r="C9" s="16" t="s">
        <v>24</v>
      </c>
      <c r="D9" s="16" t="s">
        <v>25</v>
      </c>
      <c r="E9" s="16" t="s">
        <v>235</v>
      </c>
      <c r="F9" s="16" t="s">
        <v>25</v>
      </c>
      <c r="G9" s="16" t="s">
        <v>34</v>
      </c>
      <c r="H9" s="16" t="s">
        <v>36</v>
      </c>
      <c r="I9" s="18" t="s">
        <v>37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9600</v>
      </c>
      <c r="S9" s="16" t="s">
        <v>236</v>
      </c>
    </row>
    <row r="10" spans="1:19" s="15" customFormat="1" x14ac:dyDescent="0.25">
      <c r="A10" s="16" t="s">
        <v>38</v>
      </c>
      <c r="B10" s="17" t="s">
        <v>141</v>
      </c>
      <c r="C10" s="16" t="s">
        <v>24</v>
      </c>
      <c r="D10" s="16" t="s">
        <v>25</v>
      </c>
      <c r="E10" s="16" t="s">
        <v>229</v>
      </c>
      <c r="F10" s="16" t="s">
        <v>25</v>
      </c>
      <c r="G10" s="16" t="s">
        <v>150</v>
      </c>
      <c r="H10" s="16" t="s">
        <v>152</v>
      </c>
      <c r="I10" s="18" t="s">
        <v>153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537000</v>
      </c>
      <c r="S10" s="16" t="s">
        <v>230</v>
      </c>
    </row>
    <row r="11" spans="1:19" s="15" customFormat="1" x14ac:dyDescent="0.25">
      <c r="A11" s="16" t="s">
        <v>44</v>
      </c>
      <c r="B11" s="17" t="s">
        <v>141</v>
      </c>
      <c r="C11" s="16" t="s">
        <v>33</v>
      </c>
      <c r="D11" s="16" t="s">
        <v>150</v>
      </c>
      <c r="E11" s="16" t="s">
        <v>25</v>
      </c>
      <c r="F11" s="16" t="s">
        <v>151</v>
      </c>
      <c r="G11" s="16" t="s">
        <v>25</v>
      </c>
      <c r="H11" s="16" t="s">
        <v>152</v>
      </c>
      <c r="I11" s="18" t="s">
        <v>153</v>
      </c>
      <c r="J11" s="18">
        <v>5191000</v>
      </c>
      <c r="K11" s="18">
        <v>0</v>
      </c>
      <c r="L11" s="18">
        <v>4475000</v>
      </c>
      <c r="M11" s="18">
        <v>716000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25</v>
      </c>
    </row>
    <row r="12" spans="1:19" s="15" customFormat="1" x14ac:dyDescent="0.25">
      <c r="A12" s="16" t="s">
        <v>50</v>
      </c>
      <c r="B12" s="17" t="s">
        <v>344</v>
      </c>
      <c r="C12" s="16" t="s">
        <v>33</v>
      </c>
      <c r="D12" s="16" t="s">
        <v>345</v>
      </c>
      <c r="E12" s="16" t="s">
        <v>25</v>
      </c>
      <c r="F12" s="16" t="s">
        <v>346</v>
      </c>
      <c r="G12" s="16" t="s">
        <v>25</v>
      </c>
      <c r="H12" s="16" t="s">
        <v>347</v>
      </c>
      <c r="I12" s="18" t="s">
        <v>348</v>
      </c>
      <c r="J12" s="18">
        <v>13920000</v>
      </c>
      <c r="K12" s="18">
        <v>0</v>
      </c>
      <c r="L12" s="18">
        <v>12000000</v>
      </c>
      <c r="M12" s="18">
        <v>1920000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25</v>
      </c>
    </row>
    <row r="13" spans="1:19" s="15" customFormat="1" x14ac:dyDescent="0.25">
      <c r="A13" s="16" t="s">
        <v>56</v>
      </c>
      <c r="B13" s="17" t="s">
        <v>383</v>
      </c>
      <c r="C13" s="16" t="s">
        <v>24</v>
      </c>
      <c r="D13" s="16" t="s">
        <v>25</v>
      </c>
      <c r="E13" s="16" t="s">
        <v>386</v>
      </c>
      <c r="F13" s="16" t="s">
        <v>25</v>
      </c>
      <c r="G13" s="16" t="s">
        <v>345</v>
      </c>
      <c r="H13" s="16" t="s">
        <v>347</v>
      </c>
      <c r="I13" s="18" t="s">
        <v>348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1920000</v>
      </c>
      <c r="S13" s="16" t="s">
        <v>387</v>
      </c>
    </row>
    <row r="14" spans="1:19" s="15" customFormat="1" x14ac:dyDescent="0.25">
      <c r="A14" s="16" t="s">
        <v>61</v>
      </c>
      <c r="B14" s="17" t="s">
        <v>141</v>
      </c>
      <c r="C14" s="16" t="s">
        <v>33</v>
      </c>
      <c r="D14" s="16" t="s">
        <v>195</v>
      </c>
      <c r="E14" s="16" t="s">
        <v>25</v>
      </c>
      <c r="F14" s="16" t="s">
        <v>196</v>
      </c>
      <c r="G14" s="16" t="s">
        <v>25</v>
      </c>
      <c r="H14" s="16" t="s">
        <v>197</v>
      </c>
      <c r="I14" s="18" t="s">
        <v>198</v>
      </c>
      <c r="J14" s="18">
        <v>232000</v>
      </c>
      <c r="K14" s="18">
        <v>0</v>
      </c>
      <c r="L14" s="18">
        <v>200000</v>
      </c>
      <c r="M14" s="18">
        <v>32000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25</v>
      </c>
    </row>
    <row r="15" spans="1:19" s="19" customFormat="1" x14ac:dyDescent="0.25">
      <c r="A15" s="16" t="s">
        <v>64</v>
      </c>
      <c r="B15" s="17" t="s">
        <v>383</v>
      </c>
      <c r="C15" s="16" t="s">
        <v>24</v>
      </c>
      <c r="D15" s="16" t="s">
        <v>25</v>
      </c>
      <c r="E15" s="16" t="s">
        <v>384</v>
      </c>
      <c r="F15" s="16" t="s">
        <v>25</v>
      </c>
      <c r="G15" s="16" t="s">
        <v>195</v>
      </c>
      <c r="H15" s="16" t="s">
        <v>197</v>
      </c>
      <c r="I15" s="18" t="s">
        <v>198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24000</v>
      </c>
      <c r="S15" s="16" t="s">
        <v>385</v>
      </c>
    </row>
    <row r="16" spans="1:19" s="19" customFormat="1" x14ac:dyDescent="0.25">
      <c r="A16" s="16" t="s">
        <v>70</v>
      </c>
      <c r="B16" s="17" t="s">
        <v>141</v>
      </c>
      <c r="C16" s="16" t="s">
        <v>24</v>
      </c>
      <c r="D16" s="16" t="s">
        <v>25</v>
      </c>
      <c r="E16" s="16" t="s">
        <v>232</v>
      </c>
      <c r="F16" s="16" t="s">
        <v>25</v>
      </c>
      <c r="G16" s="16" t="s">
        <v>155</v>
      </c>
      <c r="H16" s="16" t="s">
        <v>157</v>
      </c>
      <c r="I16" s="18" t="s">
        <v>158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118098</v>
      </c>
      <c r="S16" s="16" t="s">
        <v>233</v>
      </c>
    </row>
    <row r="17" spans="1:19" s="15" customFormat="1" x14ac:dyDescent="0.25">
      <c r="A17" s="16" t="s">
        <v>73</v>
      </c>
      <c r="B17" s="17" t="s">
        <v>141</v>
      </c>
      <c r="C17" s="16" t="s">
        <v>33</v>
      </c>
      <c r="D17" s="16" t="s">
        <v>155</v>
      </c>
      <c r="E17" s="16" t="s">
        <v>25</v>
      </c>
      <c r="F17" s="16" t="s">
        <v>156</v>
      </c>
      <c r="G17" s="16" t="s">
        <v>25</v>
      </c>
      <c r="H17" s="16" t="s">
        <v>157</v>
      </c>
      <c r="I17" s="18" t="s">
        <v>158</v>
      </c>
      <c r="J17" s="18">
        <v>1141614</v>
      </c>
      <c r="K17" s="18">
        <v>0</v>
      </c>
      <c r="L17" s="18">
        <v>984150</v>
      </c>
      <c r="M17" s="18">
        <v>157464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25</v>
      </c>
    </row>
    <row r="18" spans="1:19" s="15" customFormat="1" x14ac:dyDescent="0.25">
      <c r="A18" s="16" t="s">
        <v>79</v>
      </c>
      <c r="B18" s="17" t="s">
        <v>292</v>
      </c>
      <c r="C18" s="16" t="s">
        <v>33</v>
      </c>
      <c r="D18" s="16" t="s">
        <v>293</v>
      </c>
      <c r="E18" s="16" t="s">
        <v>25</v>
      </c>
      <c r="F18" s="16" t="s">
        <v>165</v>
      </c>
      <c r="G18" s="16" t="s">
        <v>25</v>
      </c>
      <c r="H18" s="16" t="s">
        <v>166</v>
      </c>
      <c r="I18" s="18" t="s">
        <v>167</v>
      </c>
      <c r="J18" s="18">
        <v>707028.29</v>
      </c>
      <c r="K18" s="18">
        <v>707028.29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25</v>
      </c>
    </row>
    <row r="19" spans="1:19" s="15" customFormat="1" x14ac:dyDescent="0.25">
      <c r="A19" s="16" t="s">
        <v>84</v>
      </c>
      <c r="B19" s="17" t="s">
        <v>344</v>
      </c>
      <c r="C19" s="16" t="s">
        <v>33</v>
      </c>
      <c r="D19" s="16" t="s">
        <v>363</v>
      </c>
      <c r="E19" s="16" t="s">
        <v>25</v>
      </c>
      <c r="F19" s="16" t="s">
        <v>364</v>
      </c>
      <c r="G19" s="16" t="s">
        <v>25</v>
      </c>
      <c r="H19" s="16" t="s">
        <v>365</v>
      </c>
      <c r="I19" s="18" t="s">
        <v>366</v>
      </c>
      <c r="J19" s="18">
        <v>200000</v>
      </c>
      <c r="K19" s="18">
        <v>200000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25</v>
      </c>
    </row>
    <row r="20" spans="1:19" s="15" customFormat="1" x14ac:dyDescent="0.25">
      <c r="A20" s="16" t="s">
        <v>89</v>
      </c>
      <c r="B20" s="17" t="s">
        <v>141</v>
      </c>
      <c r="C20" s="16" t="s">
        <v>33</v>
      </c>
      <c r="D20" s="16" t="s">
        <v>160</v>
      </c>
      <c r="E20" s="16" t="s">
        <v>25</v>
      </c>
      <c r="F20" s="16" t="s">
        <v>161</v>
      </c>
      <c r="G20" s="16" t="s">
        <v>25</v>
      </c>
      <c r="H20" s="16" t="s">
        <v>162</v>
      </c>
      <c r="I20" s="18" t="s">
        <v>163</v>
      </c>
      <c r="J20" s="18">
        <v>1894830</v>
      </c>
      <c r="K20" s="18">
        <v>1894830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25</v>
      </c>
    </row>
    <row r="21" spans="1:19" s="19" customFormat="1" x14ac:dyDescent="0.25">
      <c r="A21" s="12" t="s">
        <v>95</v>
      </c>
      <c r="B21" s="13" t="s">
        <v>39</v>
      </c>
      <c r="C21" s="12" t="s">
        <v>33</v>
      </c>
      <c r="D21" s="12" t="s">
        <v>40</v>
      </c>
      <c r="E21" s="12" t="s">
        <v>25</v>
      </c>
      <c r="F21" s="12" t="s">
        <v>41</v>
      </c>
      <c r="G21" s="12" t="s">
        <v>25</v>
      </c>
      <c r="H21" s="12" t="s">
        <v>42</v>
      </c>
      <c r="I21" s="14" t="s">
        <v>43</v>
      </c>
      <c r="J21" s="14">
        <v>240000</v>
      </c>
      <c r="K21" s="14">
        <v>240000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s="19" customFormat="1" x14ac:dyDescent="0.25">
      <c r="A22" s="12" t="s">
        <v>98</v>
      </c>
      <c r="B22" s="13" t="s">
        <v>90</v>
      </c>
      <c r="C22" s="12" t="s">
        <v>33</v>
      </c>
      <c r="D22" s="12" t="s">
        <v>96</v>
      </c>
      <c r="E22" s="12" t="s">
        <v>25</v>
      </c>
      <c r="F22" s="12" t="s">
        <v>97</v>
      </c>
      <c r="G22" s="12" t="s">
        <v>25</v>
      </c>
      <c r="H22" s="12" t="s">
        <v>42</v>
      </c>
      <c r="I22" s="14" t="s">
        <v>43</v>
      </c>
      <c r="J22" s="14">
        <v>390000</v>
      </c>
      <c r="K22" s="14">
        <v>390000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s="15" customFormat="1" x14ac:dyDescent="0.25">
      <c r="A23" s="12" t="s">
        <v>103</v>
      </c>
      <c r="B23" s="13" t="s">
        <v>238</v>
      </c>
      <c r="C23" s="12" t="s">
        <v>33</v>
      </c>
      <c r="D23" s="12" t="s">
        <v>248</v>
      </c>
      <c r="E23" s="12" t="s">
        <v>25</v>
      </c>
      <c r="F23" s="12" t="s">
        <v>249</v>
      </c>
      <c r="G23" s="12" t="s">
        <v>25</v>
      </c>
      <c r="H23" s="12" t="s">
        <v>42</v>
      </c>
      <c r="I23" s="14" t="s">
        <v>43</v>
      </c>
      <c r="J23" s="14">
        <v>130000</v>
      </c>
      <c r="K23" s="14">
        <v>130000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s="15" customFormat="1" x14ac:dyDescent="0.25">
      <c r="A24" s="12" t="s">
        <v>106</v>
      </c>
      <c r="B24" s="13" t="s">
        <v>141</v>
      </c>
      <c r="C24" s="12" t="s">
        <v>33</v>
      </c>
      <c r="D24" s="12" t="s">
        <v>169</v>
      </c>
      <c r="E24" s="12" t="s">
        <v>25</v>
      </c>
      <c r="F24" s="12" t="s">
        <v>170</v>
      </c>
      <c r="G24" s="12" t="s">
        <v>25</v>
      </c>
      <c r="H24" s="12" t="s">
        <v>171</v>
      </c>
      <c r="I24" s="14" t="s">
        <v>172</v>
      </c>
      <c r="J24" s="14">
        <v>8343258.2400000002</v>
      </c>
      <c r="K24" s="14">
        <v>0</v>
      </c>
      <c r="L24" s="14">
        <v>7192464</v>
      </c>
      <c r="M24" s="14">
        <v>1150794.24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s="15" customFormat="1" x14ac:dyDescent="0.25">
      <c r="A25" s="12" t="s">
        <v>111</v>
      </c>
      <c r="B25" s="13" t="s">
        <v>238</v>
      </c>
      <c r="C25" s="12" t="s">
        <v>24</v>
      </c>
      <c r="D25" s="12" t="s">
        <v>25</v>
      </c>
      <c r="E25" s="12" t="s">
        <v>284</v>
      </c>
      <c r="F25" s="12" t="s">
        <v>25</v>
      </c>
      <c r="G25" s="12" t="s">
        <v>169</v>
      </c>
      <c r="H25" s="12" t="s">
        <v>171</v>
      </c>
      <c r="I25" s="14" t="s">
        <v>172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863095.68</v>
      </c>
      <c r="S25" s="12" t="s">
        <v>285</v>
      </c>
    </row>
    <row r="26" spans="1:19" s="15" customFormat="1" x14ac:dyDescent="0.25">
      <c r="A26" s="12" t="s">
        <v>116</v>
      </c>
      <c r="B26" s="13" t="s">
        <v>292</v>
      </c>
      <c r="C26" s="12" t="s">
        <v>33</v>
      </c>
      <c r="D26" s="12" t="s">
        <v>320</v>
      </c>
      <c r="E26" s="12" t="s">
        <v>25</v>
      </c>
      <c r="F26" s="12" t="s">
        <v>321</v>
      </c>
      <c r="G26" s="12" t="s">
        <v>25</v>
      </c>
      <c r="H26" s="12" t="s">
        <v>322</v>
      </c>
      <c r="I26" s="14" t="s">
        <v>323</v>
      </c>
      <c r="J26" s="14">
        <v>32043110.039999999</v>
      </c>
      <c r="K26" s="14">
        <v>30801381.670000002</v>
      </c>
      <c r="L26" s="14">
        <v>1070455.43</v>
      </c>
      <c r="M26" s="14">
        <v>171272.94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s="15" customFormat="1" x14ac:dyDescent="0.25">
      <c r="A27" s="12" t="s">
        <v>121</v>
      </c>
      <c r="B27" s="13" t="s">
        <v>383</v>
      </c>
      <c r="C27" s="12" t="s">
        <v>24</v>
      </c>
      <c r="D27" s="12" t="s">
        <v>25</v>
      </c>
      <c r="E27" s="12" t="s">
        <v>390</v>
      </c>
      <c r="F27" s="12" t="s">
        <v>25</v>
      </c>
      <c r="G27" s="12" t="s">
        <v>320</v>
      </c>
      <c r="H27" s="12" t="s">
        <v>322</v>
      </c>
      <c r="I27" s="14" t="s">
        <v>323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128454.71</v>
      </c>
      <c r="S27" s="12" t="s">
        <v>391</v>
      </c>
    </row>
    <row r="28" spans="1:19" s="15" customFormat="1" x14ac:dyDescent="0.25">
      <c r="A28" s="12" t="s">
        <v>124</v>
      </c>
      <c r="B28" s="13" t="s">
        <v>141</v>
      </c>
      <c r="C28" s="12" t="s">
        <v>33</v>
      </c>
      <c r="D28" s="12" t="s">
        <v>185</v>
      </c>
      <c r="E28" s="12" t="s">
        <v>25</v>
      </c>
      <c r="F28" s="12" t="s">
        <v>186</v>
      </c>
      <c r="G28" s="12" t="s">
        <v>25</v>
      </c>
      <c r="H28" s="12" t="s">
        <v>187</v>
      </c>
      <c r="I28" s="14" t="s">
        <v>188</v>
      </c>
      <c r="J28" s="14">
        <v>1028066.79</v>
      </c>
      <c r="K28" s="14">
        <v>1028066.79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s="15" customFormat="1" x14ac:dyDescent="0.25">
      <c r="A29" s="12" t="s">
        <v>129</v>
      </c>
      <c r="B29" s="13" t="s">
        <v>90</v>
      </c>
      <c r="C29" s="12" t="s">
        <v>33</v>
      </c>
      <c r="D29" s="12" t="s">
        <v>130</v>
      </c>
      <c r="E29" s="12" t="s">
        <v>25</v>
      </c>
      <c r="F29" s="12" t="s">
        <v>131</v>
      </c>
      <c r="G29" s="12" t="s">
        <v>25</v>
      </c>
      <c r="H29" s="12" t="s">
        <v>132</v>
      </c>
      <c r="I29" s="14" t="s">
        <v>133</v>
      </c>
      <c r="J29" s="14">
        <v>3144867.74</v>
      </c>
      <c r="K29" s="14">
        <v>379096.22</v>
      </c>
      <c r="L29" s="14">
        <v>2384285.79</v>
      </c>
      <c r="M29" s="14">
        <v>381485.72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15" customFormat="1" x14ac:dyDescent="0.25">
      <c r="A30" s="12" t="s">
        <v>134</v>
      </c>
      <c r="B30" s="13" t="s">
        <v>344</v>
      </c>
      <c r="C30" s="12" t="s">
        <v>24</v>
      </c>
      <c r="D30" s="12" t="s">
        <v>25</v>
      </c>
      <c r="E30" s="12" t="s">
        <v>371</v>
      </c>
      <c r="F30" s="12" t="s">
        <v>25</v>
      </c>
      <c r="G30" s="12" t="s">
        <v>130</v>
      </c>
      <c r="H30" s="12" t="s">
        <v>132</v>
      </c>
      <c r="I30" s="14" t="s">
        <v>133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286114.28999999998</v>
      </c>
      <c r="S30" s="12" t="s">
        <v>372</v>
      </c>
    </row>
    <row r="31" spans="1:19" s="15" customFormat="1" x14ac:dyDescent="0.25">
      <c r="A31" s="12" t="s">
        <v>140</v>
      </c>
      <c r="B31" s="13" t="s">
        <v>344</v>
      </c>
      <c r="C31" s="12" t="s">
        <v>33</v>
      </c>
      <c r="D31" s="12" t="s">
        <v>355</v>
      </c>
      <c r="E31" s="12" t="s">
        <v>25</v>
      </c>
      <c r="F31" s="12" t="s">
        <v>356</v>
      </c>
      <c r="G31" s="12" t="s">
        <v>25</v>
      </c>
      <c r="H31" s="12" t="s">
        <v>357</v>
      </c>
      <c r="I31" s="14" t="s">
        <v>358</v>
      </c>
      <c r="J31" s="14">
        <v>168000</v>
      </c>
      <c r="K31" s="14">
        <v>168000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s="15" customFormat="1" x14ac:dyDescent="0.25">
      <c r="A32" s="12" t="s">
        <v>146</v>
      </c>
      <c r="B32" s="13" t="s">
        <v>292</v>
      </c>
      <c r="C32" s="12" t="s">
        <v>33</v>
      </c>
      <c r="D32" s="12" t="s">
        <v>308</v>
      </c>
      <c r="E32" s="12" t="s">
        <v>25</v>
      </c>
      <c r="F32" s="12" t="s">
        <v>156</v>
      </c>
      <c r="G32" s="12" t="s">
        <v>25</v>
      </c>
      <c r="H32" s="12" t="s">
        <v>309</v>
      </c>
      <c r="I32" s="14" t="s">
        <v>310</v>
      </c>
      <c r="J32" s="14">
        <v>1682400</v>
      </c>
      <c r="K32" s="14">
        <v>1682400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s="15" customFormat="1" x14ac:dyDescent="0.25">
      <c r="A33" s="12" t="s">
        <v>149</v>
      </c>
      <c r="B33" s="13" t="s">
        <v>238</v>
      </c>
      <c r="C33" s="12" t="s">
        <v>24</v>
      </c>
      <c r="D33" s="12" t="s">
        <v>25</v>
      </c>
      <c r="E33" s="12" t="s">
        <v>287</v>
      </c>
      <c r="F33" s="12" t="s">
        <v>25</v>
      </c>
      <c r="G33" s="12" t="s">
        <v>240</v>
      </c>
      <c r="H33" s="12" t="s">
        <v>242</v>
      </c>
      <c r="I33" s="14" t="s">
        <v>243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88448.960000000006</v>
      </c>
      <c r="S33" s="12" t="s">
        <v>288</v>
      </c>
    </row>
    <row r="34" spans="1:19" s="15" customFormat="1" x14ac:dyDescent="0.25">
      <c r="A34" s="12" t="s">
        <v>154</v>
      </c>
      <c r="B34" s="13" t="s">
        <v>238</v>
      </c>
      <c r="C34" s="12" t="s">
        <v>33</v>
      </c>
      <c r="D34" s="12" t="s">
        <v>240</v>
      </c>
      <c r="E34" s="12" t="s">
        <v>25</v>
      </c>
      <c r="F34" s="12" t="s">
        <v>241</v>
      </c>
      <c r="G34" s="12" t="s">
        <v>25</v>
      </c>
      <c r="H34" s="12" t="s">
        <v>242</v>
      </c>
      <c r="I34" s="14" t="s">
        <v>243</v>
      </c>
      <c r="J34" s="14">
        <v>855006.58</v>
      </c>
      <c r="K34" s="14">
        <v>0</v>
      </c>
      <c r="L34" s="14">
        <v>737074.64</v>
      </c>
      <c r="M34" s="14">
        <v>117931.94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s="15" customFormat="1" x14ac:dyDescent="0.25">
      <c r="A35" s="12" t="s">
        <v>159</v>
      </c>
      <c r="B35" s="13" t="s">
        <v>344</v>
      </c>
      <c r="C35" s="12" t="s">
        <v>33</v>
      </c>
      <c r="D35" s="12" t="s">
        <v>350</v>
      </c>
      <c r="E35" s="12" t="s">
        <v>25</v>
      </c>
      <c r="F35" s="12" t="s">
        <v>351</v>
      </c>
      <c r="G35" s="12" t="s">
        <v>25</v>
      </c>
      <c r="H35" s="12" t="s">
        <v>352</v>
      </c>
      <c r="I35" s="14" t="s">
        <v>353</v>
      </c>
      <c r="J35" s="14">
        <v>815572.8</v>
      </c>
      <c r="K35" s="14">
        <v>0</v>
      </c>
      <c r="L35" s="14">
        <v>703080</v>
      </c>
      <c r="M35" s="14">
        <v>112492.8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s="15" customFormat="1" x14ac:dyDescent="0.25">
      <c r="A36" s="12" t="s">
        <v>164</v>
      </c>
      <c r="B36" s="13" t="s">
        <v>383</v>
      </c>
      <c r="C36" s="12" t="s">
        <v>24</v>
      </c>
      <c r="D36" s="12" t="s">
        <v>25</v>
      </c>
      <c r="E36" s="12" t="s">
        <v>394</v>
      </c>
      <c r="F36" s="12" t="s">
        <v>25</v>
      </c>
      <c r="G36" s="12" t="s">
        <v>350</v>
      </c>
      <c r="H36" s="12" t="s">
        <v>352</v>
      </c>
      <c r="I36" s="14" t="s">
        <v>353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84369.600000000006</v>
      </c>
      <c r="S36" s="12" t="s">
        <v>395</v>
      </c>
    </row>
    <row r="37" spans="1:19" s="15" customFormat="1" x14ac:dyDescent="0.25">
      <c r="A37" s="12" t="s">
        <v>168</v>
      </c>
      <c r="B37" s="13" t="s">
        <v>90</v>
      </c>
      <c r="C37" s="12" t="s">
        <v>33</v>
      </c>
      <c r="D37" s="12" t="s">
        <v>125</v>
      </c>
      <c r="E37" s="12" t="s">
        <v>25</v>
      </c>
      <c r="F37" s="12" t="s">
        <v>126</v>
      </c>
      <c r="G37" s="12" t="s">
        <v>25</v>
      </c>
      <c r="H37" s="12" t="s">
        <v>127</v>
      </c>
      <c r="I37" s="14" t="s">
        <v>128</v>
      </c>
      <c r="J37" s="14">
        <v>1060189.69</v>
      </c>
      <c r="K37" s="14">
        <v>-0.01</v>
      </c>
      <c r="L37" s="14">
        <v>913956.63</v>
      </c>
      <c r="M37" s="14">
        <v>146233.06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25</v>
      </c>
    </row>
    <row r="38" spans="1:19" s="15" customFormat="1" x14ac:dyDescent="0.25">
      <c r="A38" s="12" t="s">
        <v>173</v>
      </c>
      <c r="B38" s="13" t="s">
        <v>292</v>
      </c>
      <c r="C38" s="12" t="s">
        <v>24</v>
      </c>
      <c r="D38" s="12" t="s">
        <v>25</v>
      </c>
      <c r="E38" s="12" t="s">
        <v>328</v>
      </c>
      <c r="F38" s="12" t="s">
        <v>25</v>
      </c>
      <c r="G38" s="12" t="s">
        <v>125</v>
      </c>
      <c r="H38" s="12" t="s">
        <v>127</v>
      </c>
      <c r="I38" s="14" t="s">
        <v>128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109674.8</v>
      </c>
      <c r="S38" s="12" t="s">
        <v>329</v>
      </c>
    </row>
    <row r="39" spans="1:19" s="15" customFormat="1" x14ac:dyDescent="0.25">
      <c r="A39" s="12" t="s">
        <v>178</v>
      </c>
      <c r="B39" s="13" t="s">
        <v>141</v>
      </c>
      <c r="C39" s="12" t="s">
        <v>33</v>
      </c>
      <c r="D39" s="12" t="s">
        <v>180</v>
      </c>
      <c r="E39" s="12" t="s">
        <v>25</v>
      </c>
      <c r="F39" s="12" t="s">
        <v>181</v>
      </c>
      <c r="G39" s="12" t="s">
        <v>25</v>
      </c>
      <c r="H39" s="12" t="s">
        <v>182</v>
      </c>
      <c r="I39" s="14" t="s">
        <v>183</v>
      </c>
      <c r="J39" s="14">
        <v>2203569.34</v>
      </c>
      <c r="K39" s="14">
        <v>2203569.34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s="15" customFormat="1" x14ac:dyDescent="0.25">
      <c r="A40" s="12" t="s">
        <v>179</v>
      </c>
      <c r="B40" s="13" t="s">
        <v>51</v>
      </c>
      <c r="C40" s="12" t="s">
        <v>33</v>
      </c>
      <c r="D40" s="12" t="s">
        <v>57</v>
      </c>
      <c r="E40" s="12" t="s">
        <v>25</v>
      </c>
      <c r="F40" s="12" t="s">
        <v>58</v>
      </c>
      <c r="G40" s="12" t="s">
        <v>25</v>
      </c>
      <c r="H40" s="12" t="s">
        <v>59</v>
      </c>
      <c r="I40" s="14" t="s">
        <v>60</v>
      </c>
      <c r="J40" s="14">
        <v>2666827.4</v>
      </c>
      <c r="K40" s="14">
        <v>0</v>
      </c>
      <c r="L40" s="14">
        <v>2298989.14</v>
      </c>
      <c r="M40" s="14">
        <v>367838.26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s="15" customFormat="1" x14ac:dyDescent="0.25">
      <c r="A41" s="12" t="s">
        <v>184</v>
      </c>
      <c r="B41" s="13" t="s">
        <v>90</v>
      </c>
      <c r="C41" s="12" t="s">
        <v>33</v>
      </c>
      <c r="D41" s="12" t="s">
        <v>122</v>
      </c>
      <c r="E41" s="12" t="s">
        <v>25</v>
      </c>
      <c r="F41" s="12" t="s">
        <v>123</v>
      </c>
      <c r="G41" s="12" t="s">
        <v>25</v>
      </c>
      <c r="H41" s="12" t="s">
        <v>59</v>
      </c>
      <c r="I41" s="14" t="s">
        <v>60</v>
      </c>
      <c r="J41" s="14">
        <v>610636.43999999994</v>
      </c>
      <c r="K41" s="14">
        <v>0</v>
      </c>
      <c r="L41" s="14">
        <v>526410.72</v>
      </c>
      <c r="M41" s="14">
        <v>84225.72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25</v>
      </c>
    </row>
    <row r="42" spans="1:19" s="15" customFormat="1" x14ac:dyDescent="0.25">
      <c r="A42" s="12" t="s">
        <v>189</v>
      </c>
      <c r="B42" s="13" t="s">
        <v>238</v>
      </c>
      <c r="C42" s="12" t="s">
        <v>24</v>
      </c>
      <c r="D42" s="12" t="s">
        <v>25</v>
      </c>
      <c r="E42" s="12" t="s">
        <v>281</v>
      </c>
      <c r="F42" s="12" t="s">
        <v>25</v>
      </c>
      <c r="G42" s="12" t="s">
        <v>57</v>
      </c>
      <c r="H42" s="12" t="s">
        <v>59</v>
      </c>
      <c r="I42" s="14" t="s">
        <v>60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275878.7</v>
      </c>
      <c r="S42" s="12" t="s">
        <v>282</v>
      </c>
    </row>
    <row r="43" spans="1:19" s="15" customFormat="1" x14ac:dyDescent="0.25">
      <c r="A43" s="12" t="s">
        <v>194</v>
      </c>
      <c r="B43" s="13" t="s">
        <v>292</v>
      </c>
      <c r="C43" s="12" t="s">
        <v>24</v>
      </c>
      <c r="D43" s="12" t="s">
        <v>25</v>
      </c>
      <c r="E43" s="12" t="s">
        <v>340</v>
      </c>
      <c r="F43" s="12" t="s">
        <v>25</v>
      </c>
      <c r="G43" s="12" t="s">
        <v>122</v>
      </c>
      <c r="H43" s="12" t="s">
        <v>59</v>
      </c>
      <c r="I43" s="14" t="s">
        <v>60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63169.29</v>
      </c>
      <c r="S43" s="12" t="s">
        <v>341</v>
      </c>
    </row>
    <row r="44" spans="1:19" s="15" customFormat="1" x14ac:dyDescent="0.25">
      <c r="A44" s="12" t="s">
        <v>199</v>
      </c>
      <c r="B44" s="13" t="s">
        <v>238</v>
      </c>
      <c r="C44" s="12" t="s">
        <v>33</v>
      </c>
      <c r="D44" s="12" t="s">
        <v>254</v>
      </c>
      <c r="E44" s="12" t="s">
        <v>25</v>
      </c>
      <c r="F44" s="12" t="s">
        <v>255</v>
      </c>
      <c r="G44" s="12" t="s">
        <v>25</v>
      </c>
      <c r="H44" s="12" t="s">
        <v>256</v>
      </c>
      <c r="I44" s="14" t="s">
        <v>257</v>
      </c>
      <c r="J44" s="14">
        <v>268539.34999999998</v>
      </c>
      <c r="K44" s="14">
        <v>0</v>
      </c>
      <c r="L44" s="14">
        <v>231499.44</v>
      </c>
      <c r="M44" s="14">
        <v>37039.910000000003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s="15" customFormat="1" x14ac:dyDescent="0.25">
      <c r="A45" s="12" t="s">
        <v>204</v>
      </c>
      <c r="B45" s="13" t="s">
        <v>292</v>
      </c>
      <c r="C45" s="12" t="s">
        <v>24</v>
      </c>
      <c r="D45" s="12" t="s">
        <v>25</v>
      </c>
      <c r="E45" s="12" t="s">
        <v>334</v>
      </c>
      <c r="F45" s="12" t="s">
        <v>25</v>
      </c>
      <c r="G45" s="12" t="s">
        <v>254</v>
      </c>
      <c r="H45" s="12" t="s">
        <v>256</v>
      </c>
      <c r="I45" s="14" t="s">
        <v>257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27779.93</v>
      </c>
      <c r="S45" s="12" t="s">
        <v>335</v>
      </c>
    </row>
    <row r="46" spans="1:19" s="15" customFormat="1" x14ac:dyDescent="0.25">
      <c r="A46" s="12" t="s">
        <v>207</v>
      </c>
      <c r="B46" s="13" t="s">
        <v>45</v>
      </c>
      <c r="C46" s="12" t="s">
        <v>33</v>
      </c>
      <c r="D46" s="12" t="s">
        <v>46</v>
      </c>
      <c r="E46" s="12" t="s">
        <v>25</v>
      </c>
      <c r="F46" s="12" t="s">
        <v>47</v>
      </c>
      <c r="G46" s="12" t="s">
        <v>25</v>
      </c>
      <c r="H46" s="12" t="s">
        <v>48</v>
      </c>
      <c r="I46" s="14" t="s">
        <v>49</v>
      </c>
      <c r="J46" s="14">
        <v>2570840.2200000002</v>
      </c>
      <c r="K46" s="14">
        <v>-0.1</v>
      </c>
      <c r="L46" s="14">
        <v>2216241.5699999998</v>
      </c>
      <c r="M46" s="14">
        <v>354598.65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s="15" customFormat="1" x14ac:dyDescent="0.25">
      <c r="A47" s="12" t="s">
        <v>210</v>
      </c>
      <c r="B47" s="13" t="s">
        <v>51</v>
      </c>
      <c r="C47" s="12" t="s">
        <v>24</v>
      </c>
      <c r="D47" s="12" t="s">
        <v>25</v>
      </c>
      <c r="E47" s="12" t="s">
        <v>62</v>
      </c>
      <c r="F47" s="12" t="s">
        <v>63</v>
      </c>
      <c r="G47" s="12" t="s">
        <v>46</v>
      </c>
      <c r="H47" s="12" t="s">
        <v>48</v>
      </c>
      <c r="I47" s="14" t="s">
        <v>49</v>
      </c>
      <c r="J47" s="14">
        <v>-289743.96000000002</v>
      </c>
      <c r="K47" s="14">
        <v>0</v>
      </c>
      <c r="L47" s="14">
        <v>-249779.28</v>
      </c>
      <c r="M47" s="14">
        <v>-39964.68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25</v>
      </c>
    </row>
    <row r="48" spans="1:19" s="15" customFormat="1" x14ac:dyDescent="0.25">
      <c r="A48" s="12" t="s">
        <v>213</v>
      </c>
      <c r="B48" s="13" t="s">
        <v>238</v>
      </c>
      <c r="C48" s="12" t="s">
        <v>24</v>
      </c>
      <c r="D48" s="12" t="s">
        <v>25</v>
      </c>
      <c r="E48" s="12" t="s">
        <v>275</v>
      </c>
      <c r="F48" s="12" t="s">
        <v>25</v>
      </c>
      <c r="G48" s="12" t="s">
        <v>46</v>
      </c>
      <c r="H48" s="12" t="s">
        <v>48</v>
      </c>
      <c r="I48" s="14" t="s">
        <v>49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265948.99</v>
      </c>
      <c r="S48" s="12" t="s">
        <v>276</v>
      </c>
    </row>
    <row r="49" spans="1:19" s="15" customFormat="1" x14ac:dyDescent="0.25">
      <c r="A49" s="12" t="s">
        <v>216</v>
      </c>
      <c r="B49" s="13" t="s">
        <v>238</v>
      </c>
      <c r="C49" s="12" t="s">
        <v>33</v>
      </c>
      <c r="D49" s="12" t="s">
        <v>270</v>
      </c>
      <c r="E49" s="12" t="s">
        <v>25</v>
      </c>
      <c r="F49" s="12" t="s">
        <v>271</v>
      </c>
      <c r="G49" s="12" t="s">
        <v>25</v>
      </c>
      <c r="H49" s="12" t="s">
        <v>48</v>
      </c>
      <c r="I49" s="14" t="s">
        <v>49</v>
      </c>
      <c r="J49" s="14">
        <v>811781.56</v>
      </c>
      <c r="K49" s="14">
        <v>-0.01</v>
      </c>
      <c r="L49" s="14">
        <v>699811.69</v>
      </c>
      <c r="M49" s="14">
        <v>111969.87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s="15" customFormat="1" x14ac:dyDescent="0.25">
      <c r="A50" s="12" t="s">
        <v>219</v>
      </c>
      <c r="B50" s="13" t="s">
        <v>344</v>
      </c>
      <c r="C50" s="12" t="s">
        <v>24</v>
      </c>
      <c r="D50" s="12" t="s">
        <v>25</v>
      </c>
      <c r="E50" s="12" t="s">
        <v>377</v>
      </c>
      <c r="F50" s="12" t="s">
        <v>25</v>
      </c>
      <c r="G50" s="12" t="s">
        <v>270</v>
      </c>
      <c r="H50" s="12" t="s">
        <v>48</v>
      </c>
      <c r="I50" s="14" t="s">
        <v>49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83977.4</v>
      </c>
      <c r="S50" s="12" t="s">
        <v>378</v>
      </c>
    </row>
    <row r="51" spans="1:19" s="15" customFormat="1" x14ac:dyDescent="0.25">
      <c r="A51" s="12" t="s">
        <v>222</v>
      </c>
      <c r="B51" s="13" t="s">
        <v>51</v>
      </c>
      <c r="C51" s="12" t="s">
        <v>24</v>
      </c>
      <c r="D51" s="12" t="s">
        <v>25</v>
      </c>
      <c r="E51" s="12" t="s">
        <v>65</v>
      </c>
      <c r="F51" s="12" t="s">
        <v>66</v>
      </c>
      <c r="G51" s="12" t="s">
        <v>67</v>
      </c>
      <c r="H51" s="12" t="s">
        <v>68</v>
      </c>
      <c r="I51" s="14" t="s">
        <v>69</v>
      </c>
      <c r="J51" s="14">
        <v>-39497.61</v>
      </c>
      <c r="K51" s="14">
        <v>0</v>
      </c>
      <c r="L51" s="14">
        <v>-34049.660000000003</v>
      </c>
      <c r="M51" s="14">
        <v>-5447.95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s="15" customFormat="1" x14ac:dyDescent="0.25">
      <c r="A52" s="12" t="s">
        <v>225</v>
      </c>
      <c r="B52" s="13" t="s">
        <v>51</v>
      </c>
      <c r="C52" s="12" t="s">
        <v>24</v>
      </c>
      <c r="D52" s="12" t="s">
        <v>25</v>
      </c>
      <c r="E52" s="12" t="s">
        <v>71</v>
      </c>
      <c r="F52" s="12" t="s">
        <v>72</v>
      </c>
      <c r="G52" s="12" t="s">
        <v>67</v>
      </c>
      <c r="H52" s="12" t="s">
        <v>68</v>
      </c>
      <c r="I52" s="14" t="s">
        <v>69</v>
      </c>
      <c r="J52" s="14">
        <v>-43140.4</v>
      </c>
      <c r="K52" s="14">
        <v>0</v>
      </c>
      <c r="L52" s="14">
        <v>-37190</v>
      </c>
      <c r="M52" s="14">
        <v>-5950.4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s="15" customFormat="1" x14ac:dyDescent="0.25">
      <c r="A53" s="12" t="s">
        <v>228</v>
      </c>
      <c r="B53" s="13" t="s">
        <v>238</v>
      </c>
      <c r="C53" s="12" t="s">
        <v>33</v>
      </c>
      <c r="D53" s="12" t="s">
        <v>251</v>
      </c>
      <c r="E53" s="12" t="s">
        <v>25</v>
      </c>
      <c r="F53" s="12" t="s">
        <v>252</v>
      </c>
      <c r="G53" s="12" t="s">
        <v>25</v>
      </c>
      <c r="H53" s="12" t="s">
        <v>68</v>
      </c>
      <c r="I53" s="14" t="s">
        <v>69</v>
      </c>
      <c r="J53" s="14">
        <v>1026564.82</v>
      </c>
      <c r="K53" s="14">
        <v>107844.82</v>
      </c>
      <c r="L53" s="14">
        <v>792000</v>
      </c>
      <c r="M53" s="14">
        <v>126720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4" spans="1:19" s="15" customFormat="1" x14ac:dyDescent="0.25">
      <c r="A54" s="12" t="s">
        <v>231</v>
      </c>
      <c r="B54" s="13" t="s">
        <v>292</v>
      </c>
      <c r="C54" s="12" t="s">
        <v>24</v>
      </c>
      <c r="D54" s="12" t="s">
        <v>25</v>
      </c>
      <c r="E54" s="12" t="s">
        <v>337</v>
      </c>
      <c r="F54" s="12" t="s">
        <v>25</v>
      </c>
      <c r="G54" s="12" t="s">
        <v>251</v>
      </c>
      <c r="H54" s="12" t="s">
        <v>68</v>
      </c>
      <c r="I54" s="14" t="s">
        <v>69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95040</v>
      </c>
      <c r="S54" s="12" t="s">
        <v>338</v>
      </c>
    </row>
    <row r="55" spans="1:19" s="15" customFormat="1" x14ac:dyDescent="0.25">
      <c r="A55" s="12" t="s">
        <v>234</v>
      </c>
      <c r="B55" s="13" t="s">
        <v>292</v>
      </c>
      <c r="C55" s="12" t="s">
        <v>33</v>
      </c>
      <c r="D55" s="12" t="s">
        <v>315</v>
      </c>
      <c r="E55" s="12" t="s">
        <v>25</v>
      </c>
      <c r="F55" s="12" t="s">
        <v>316</v>
      </c>
      <c r="G55" s="12" t="s">
        <v>25</v>
      </c>
      <c r="H55" s="12" t="s">
        <v>317</v>
      </c>
      <c r="I55" s="14" t="s">
        <v>318</v>
      </c>
      <c r="J55" s="14">
        <v>2055114</v>
      </c>
      <c r="K55" s="14">
        <v>0</v>
      </c>
      <c r="L55" s="14">
        <v>1771650</v>
      </c>
      <c r="M55" s="14">
        <v>283464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25</v>
      </c>
    </row>
    <row r="56" spans="1:19" s="15" customFormat="1" x14ac:dyDescent="0.25">
      <c r="A56" s="12" t="s">
        <v>237</v>
      </c>
      <c r="B56" s="13" t="s">
        <v>344</v>
      </c>
      <c r="C56" s="12" t="s">
        <v>24</v>
      </c>
      <c r="D56" s="12" t="s">
        <v>25</v>
      </c>
      <c r="E56" s="12" t="s">
        <v>374</v>
      </c>
      <c r="F56" s="12" t="s">
        <v>25</v>
      </c>
      <c r="G56" s="12" t="s">
        <v>315</v>
      </c>
      <c r="H56" s="12" t="s">
        <v>317</v>
      </c>
      <c r="I56" s="14" t="s">
        <v>318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212598</v>
      </c>
      <c r="S56" s="12" t="s">
        <v>375</v>
      </c>
    </row>
    <row r="57" spans="1:19" s="15" customFormat="1" x14ac:dyDescent="0.25">
      <c r="A57" s="12" t="s">
        <v>239</v>
      </c>
      <c r="B57" s="13" t="s">
        <v>74</v>
      </c>
      <c r="C57" s="12" t="s">
        <v>33</v>
      </c>
      <c r="D57" s="12" t="s">
        <v>75</v>
      </c>
      <c r="E57" s="12" t="s">
        <v>25</v>
      </c>
      <c r="F57" s="12" t="s">
        <v>76</v>
      </c>
      <c r="G57" s="12" t="s">
        <v>25</v>
      </c>
      <c r="H57" s="12" t="s">
        <v>77</v>
      </c>
      <c r="I57" s="14" t="s">
        <v>78</v>
      </c>
      <c r="J57" s="14">
        <v>2480000.0499999998</v>
      </c>
      <c r="K57" s="14">
        <v>-0.02</v>
      </c>
      <c r="L57" s="14">
        <v>2137931.08</v>
      </c>
      <c r="M57" s="14">
        <v>342068.97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25</v>
      </c>
    </row>
    <row r="58" spans="1:19" s="15" customFormat="1" x14ac:dyDescent="0.25">
      <c r="A58" s="12" t="s">
        <v>244</v>
      </c>
      <c r="B58" s="13" t="s">
        <v>141</v>
      </c>
      <c r="C58" s="12" t="s">
        <v>24</v>
      </c>
      <c r="D58" s="12" t="s">
        <v>25</v>
      </c>
      <c r="E58" s="12" t="s">
        <v>214</v>
      </c>
      <c r="F58" s="12" t="s">
        <v>25</v>
      </c>
      <c r="G58" s="12" t="s">
        <v>75</v>
      </c>
      <c r="H58" s="12" t="s">
        <v>77</v>
      </c>
      <c r="I58" s="14" t="s">
        <v>78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256551.73</v>
      </c>
      <c r="S58" s="12" t="s">
        <v>215</v>
      </c>
    </row>
    <row r="59" spans="1:19" s="15" customFormat="1" x14ac:dyDescent="0.25">
      <c r="A59" s="12" t="s">
        <v>247</v>
      </c>
      <c r="B59" s="13" t="s">
        <v>90</v>
      </c>
      <c r="C59" s="12" t="s">
        <v>33</v>
      </c>
      <c r="D59" s="12" t="s">
        <v>107</v>
      </c>
      <c r="E59" s="12" t="s">
        <v>25</v>
      </c>
      <c r="F59" s="12" t="s">
        <v>108</v>
      </c>
      <c r="G59" s="12" t="s">
        <v>25</v>
      </c>
      <c r="H59" s="12" t="s">
        <v>109</v>
      </c>
      <c r="I59" s="14" t="s">
        <v>110</v>
      </c>
      <c r="J59" s="14">
        <v>211816</v>
      </c>
      <c r="K59" s="14">
        <v>0</v>
      </c>
      <c r="L59" s="14">
        <v>182600</v>
      </c>
      <c r="M59" s="14">
        <v>29216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25</v>
      </c>
    </row>
    <row r="60" spans="1:19" s="15" customFormat="1" x14ac:dyDescent="0.25">
      <c r="A60" s="12" t="s">
        <v>250</v>
      </c>
      <c r="B60" s="13" t="s">
        <v>141</v>
      </c>
      <c r="C60" s="12" t="s">
        <v>24</v>
      </c>
      <c r="D60" s="12" t="s">
        <v>25</v>
      </c>
      <c r="E60" s="12" t="s">
        <v>211</v>
      </c>
      <c r="F60" s="12" t="s">
        <v>25</v>
      </c>
      <c r="G60" s="12" t="s">
        <v>107</v>
      </c>
      <c r="H60" s="12" t="s">
        <v>109</v>
      </c>
      <c r="I60" s="14" t="s">
        <v>110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21912</v>
      </c>
      <c r="S60" s="12" t="s">
        <v>212</v>
      </c>
    </row>
    <row r="61" spans="1:19" s="15" customFormat="1" x14ac:dyDescent="0.25">
      <c r="A61" s="12" t="s">
        <v>253</v>
      </c>
      <c r="B61" s="13" t="s">
        <v>141</v>
      </c>
      <c r="C61" s="12" t="s">
        <v>24</v>
      </c>
      <c r="D61" s="12" t="s">
        <v>25</v>
      </c>
      <c r="E61" s="12" t="s">
        <v>226</v>
      </c>
      <c r="F61" s="12" t="s">
        <v>25</v>
      </c>
      <c r="G61" s="12" t="s">
        <v>147</v>
      </c>
      <c r="H61" s="12" t="s">
        <v>109</v>
      </c>
      <c r="I61" s="14" t="s">
        <v>110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71280</v>
      </c>
      <c r="S61" s="12" t="s">
        <v>227</v>
      </c>
    </row>
    <row r="62" spans="1:19" s="15" customFormat="1" x14ac:dyDescent="0.25">
      <c r="A62" s="12" t="s">
        <v>258</v>
      </c>
      <c r="B62" s="13" t="s">
        <v>141</v>
      </c>
      <c r="C62" s="12" t="s">
        <v>33</v>
      </c>
      <c r="D62" s="12" t="s">
        <v>147</v>
      </c>
      <c r="E62" s="12" t="s">
        <v>25</v>
      </c>
      <c r="F62" s="12" t="s">
        <v>148</v>
      </c>
      <c r="G62" s="12" t="s">
        <v>25</v>
      </c>
      <c r="H62" s="12" t="s">
        <v>109</v>
      </c>
      <c r="I62" s="14" t="s">
        <v>110</v>
      </c>
      <c r="J62" s="14">
        <v>689040</v>
      </c>
      <c r="K62" s="14">
        <v>0</v>
      </c>
      <c r="L62" s="14">
        <v>594000</v>
      </c>
      <c r="M62" s="14">
        <v>95040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25</v>
      </c>
    </row>
    <row r="63" spans="1:19" s="19" customFormat="1" x14ac:dyDescent="0.25">
      <c r="A63" s="12" t="s">
        <v>263</v>
      </c>
      <c r="B63" s="13" t="s">
        <v>238</v>
      </c>
      <c r="C63" s="12" t="s">
        <v>33</v>
      </c>
      <c r="D63" s="12" t="s">
        <v>264</v>
      </c>
      <c r="E63" s="12" t="s">
        <v>25</v>
      </c>
      <c r="F63" s="12" t="s">
        <v>265</v>
      </c>
      <c r="G63" s="12" t="s">
        <v>25</v>
      </c>
      <c r="H63" s="12" t="s">
        <v>109</v>
      </c>
      <c r="I63" s="14" t="s">
        <v>110</v>
      </c>
      <c r="J63" s="14">
        <v>225504</v>
      </c>
      <c r="K63" s="14">
        <v>0</v>
      </c>
      <c r="L63" s="14">
        <v>194400</v>
      </c>
      <c r="M63" s="14">
        <v>31104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25</v>
      </c>
    </row>
    <row r="64" spans="1:19" s="19" customFormat="1" x14ac:dyDescent="0.25">
      <c r="A64" s="12" t="s">
        <v>266</v>
      </c>
      <c r="B64" s="13" t="s">
        <v>292</v>
      </c>
      <c r="C64" s="12" t="s">
        <v>24</v>
      </c>
      <c r="D64" s="12" t="s">
        <v>25</v>
      </c>
      <c r="E64" s="12" t="s">
        <v>325</v>
      </c>
      <c r="F64" s="12" t="s">
        <v>25</v>
      </c>
      <c r="G64" s="12" t="s">
        <v>264</v>
      </c>
      <c r="H64" s="12" t="s">
        <v>109</v>
      </c>
      <c r="I64" s="14" t="s">
        <v>110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23328</v>
      </c>
      <c r="S64" s="12" t="s">
        <v>326</v>
      </c>
    </row>
    <row r="65" spans="1:19" s="19" customFormat="1" x14ac:dyDescent="0.25">
      <c r="A65" s="12" t="s">
        <v>269</v>
      </c>
      <c r="B65" s="13" t="s">
        <v>292</v>
      </c>
      <c r="C65" s="12" t="s">
        <v>33</v>
      </c>
      <c r="D65" s="12" t="s">
        <v>300</v>
      </c>
      <c r="E65" s="12" t="s">
        <v>25</v>
      </c>
      <c r="F65" s="12" t="s">
        <v>301</v>
      </c>
      <c r="G65" s="12" t="s">
        <v>25</v>
      </c>
      <c r="H65" s="12" t="s">
        <v>109</v>
      </c>
      <c r="I65" s="14" t="s">
        <v>110</v>
      </c>
      <c r="J65" s="14">
        <v>175392</v>
      </c>
      <c r="K65" s="14">
        <v>0</v>
      </c>
      <c r="L65" s="14">
        <v>151200</v>
      </c>
      <c r="M65" s="14">
        <v>24192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25</v>
      </c>
    </row>
    <row r="66" spans="1:19" s="19" customFormat="1" x14ac:dyDescent="0.25">
      <c r="A66" s="12" t="s">
        <v>272</v>
      </c>
      <c r="B66" s="13" t="s">
        <v>344</v>
      </c>
      <c r="C66" s="12" t="s">
        <v>24</v>
      </c>
      <c r="D66" s="12" t="s">
        <v>25</v>
      </c>
      <c r="E66" s="12" t="s">
        <v>381</v>
      </c>
      <c r="F66" s="12" t="s">
        <v>25</v>
      </c>
      <c r="G66" s="12" t="s">
        <v>300</v>
      </c>
      <c r="H66" s="12" t="s">
        <v>109</v>
      </c>
      <c r="I66" s="14" t="s">
        <v>110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18144</v>
      </c>
      <c r="S66" s="12" t="s">
        <v>382</v>
      </c>
    </row>
    <row r="67" spans="1:19" s="15" customFormat="1" x14ac:dyDescent="0.25">
      <c r="A67" s="12" t="s">
        <v>273</v>
      </c>
      <c r="B67" s="13" t="s">
        <v>344</v>
      </c>
      <c r="C67" s="12" t="s">
        <v>33</v>
      </c>
      <c r="D67" s="12" t="s">
        <v>360</v>
      </c>
      <c r="E67" s="12" t="s">
        <v>25</v>
      </c>
      <c r="F67" s="12" t="s">
        <v>361</v>
      </c>
      <c r="G67" s="12" t="s">
        <v>25</v>
      </c>
      <c r="H67" s="12" t="s">
        <v>109</v>
      </c>
      <c r="I67" s="14" t="s">
        <v>110</v>
      </c>
      <c r="J67" s="14">
        <v>146160</v>
      </c>
      <c r="K67" s="14">
        <v>0</v>
      </c>
      <c r="L67" s="14">
        <v>126000</v>
      </c>
      <c r="M67" s="14">
        <v>20160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25</v>
      </c>
    </row>
    <row r="68" spans="1:19" s="15" customFormat="1" x14ac:dyDescent="0.25">
      <c r="A68" s="12" t="s">
        <v>274</v>
      </c>
      <c r="B68" s="13" t="s">
        <v>383</v>
      </c>
      <c r="C68" s="12" t="s">
        <v>24</v>
      </c>
      <c r="D68" s="12" t="s">
        <v>25</v>
      </c>
      <c r="E68" s="12" t="s">
        <v>392</v>
      </c>
      <c r="F68" s="12" t="s">
        <v>25</v>
      </c>
      <c r="G68" s="12" t="s">
        <v>360</v>
      </c>
      <c r="H68" s="12" t="s">
        <v>109</v>
      </c>
      <c r="I68" s="14" t="s">
        <v>110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15120</v>
      </c>
      <c r="S68" s="12" t="s">
        <v>393</v>
      </c>
    </row>
    <row r="69" spans="1:19" s="15" customFormat="1" x14ac:dyDescent="0.25">
      <c r="A69" s="12" t="s">
        <v>277</v>
      </c>
      <c r="B69" s="13" t="s">
        <v>90</v>
      </c>
      <c r="C69" s="12" t="s">
        <v>33</v>
      </c>
      <c r="D69" s="12" t="s">
        <v>117</v>
      </c>
      <c r="E69" s="12" t="s">
        <v>25</v>
      </c>
      <c r="F69" s="12" t="s">
        <v>118</v>
      </c>
      <c r="G69" s="12" t="s">
        <v>25</v>
      </c>
      <c r="H69" s="12" t="s">
        <v>119</v>
      </c>
      <c r="I69" s="14" t="s">
        <v>120</v>
      </c>
      <c r="J69" s="14">
        <v>6900000</v>
      </c>
      <c r="K69" s="14">
        <v>6900000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25</v>
      </c>
    </row>
    <row r="70" spans="1:19" s="15" customFormat="1" x14ac:dyDescent="0.25">
      <c r="A70" s="12" t="s">
        <v>280</v>
      </c>
      <c r="B70" s="13" t="s">
        <v>141</v>
      </c>
      <c r="C70" s="12" t="s">
        <v>33</v>
      </c>
      <c r="D70" s="12" t="s">
        <v>200</v>
      </c>
      <c r="E70" s="12" t="s">
        <v>25</v>
      </c>
      <c r="F70" s="12" t="s">
        <v>201</v>
      </c>
      <c r="G70" s="12" t="s">
        <v>25</v>
      </c>
      <c r="H70" s="12" t="s">
        <v>202</v>
      </c>
      <c r="I70" s="14" t="s">
        <v>203</v>
      </c>
      <c r="J70" s="14">
        <v>20634738.989999998</v>
      </c>
      <c r="K70" s="14">
        <v>13939200.07</v>
      </c>
      <c r="L70" s="14">
        <v>5772016.3099999996</v>
      </c>
      <c r="M70" s="14">
        <v>923522.61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25</v>
      </c>
    </row>
    <row r="71" spans="1:19" s="15" customFormat="1" x14ac:dyDescent="0.25">
      <c r="A71" s="12" t="s">
        <v>283</v>
      </c>
      <c r="B71" s="13" t="s">
        <v>383</v>
      </c>
      <c r="C71" s="12" t="s">
        <v>24</v>
      </c>
      <c r="D71" s="12" t="s">
        <v>25</v>
      </c>
      <c r="E71" s="12" t="s">
        <v>388</v>
      </c>
      <c r="F71" s="12" t="s">
        <v>25</v>
      </c>
      <c r="G71" s="12" t="s">
        <v>200</v>
      </c>
      <c r="H71" s="12" t="s">
        <v>202</v>
      </c>
      <c r="I71" s="14" t="s">
        <v>203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692641.96</v>
      </c>
      <c r="S71" s="12" t="s">
        <v>389</v>
      </c>
    </row>
    <row r="72" spans="1:19" s="15" customFormat="1" x14ac:dyDescent="0.25">
      <c r="A72" s="12" t="s">
        <v>286</v>
      </c>
      <c r="B72" s="13" t="s">
        <v>90</v>
      </c>
      <c r="C72" s="12" t="s">
        <v>33</v>
      </c>
      <c r="D72" s="12" t="s">
        <v>91</v>
      </c>
      <c r="E72" s="12" t="s">
        <v>25</v>
      </c>
      <c r="F72" s="12" t="s">
        <v>92</v>
      </c>
      <c r="G72" s="12" t="s">
        <v>25</v>
      </c>
      <c r="H72" s="12" t="s">
        <v>93</v>
      </c>
      <c r="I72" s="14" t="s">
        <v>94</v>
      </c>
      <c r="J72" s="14">
        <v>146000</v>
      </c>
      <c r="K72" s="14">
        <v>146000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25</v>
      </c>
    </row>
    <row r="73" spans="1:19" s="15" customFormat="1" x14ac:dyDescent="0.25">
      <c r="A73" s="12" t="s">
        <v>289</v>
      </c>
      <c r="B73" s="13" t="s">
        <v>238</v>
      </c>
      <c r="C73" s="12" t="s">
        <v>33</v>
      </c>
      <c r="D73" s="12" t="s">
        <v>245</v>
      </c>
      <c r="E73" s="12" t="s">
        <v>25</v>
      </c>
      <c r="F73" s="12" t="s">
        <v>246</v>
      </c>
      <c r="G73" s="12" t="s">
        <v>25</v>
      </c>
      <c r="H73" s="12" t="s">
        <v>93</v>
      </c>
      <c r="I73" s="14" t="s">
        <v>94</v>
      </c>
      <c r="J73" s="14">
        <v>146000</v>
      </c>
      <c r="K73" s="14">
        <v>146000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25</v>
      </c>
    </row>
    <row r="74" spans="1:19" s="15" customFormat="1" x14ac:dyDescent="0.25">
      <c r="A74" s="12" t="s">
        <v>290</v>
      </c>
      <c r="B74" s="13" t="s">
        <v>141</v>
      </c>
      <c r="C74" s="12" t="s">
        <v>33</v>
      </c>
      <c r="D74" s="12" t="s">
        <v>174</v>
      </c>
      <c r="E74" s="12" t="s">
        <v>25</v>
      </c>
      <c r="F74" s="12" t="s">
        <v>175</v>
      </c>
      <c r="G74" s="12" t="s">
        <v>25</v>
      </c>
      <c r="H74" s="12" t="s">
        <v>176</v>
      </c>
      <c r="I74" s="14" t="s">
        <v>177</v>
      </c>
      <c r="J74" s="14">
        <v>1125915.78</v>
      </c>
      <c r="K74" s="14">
        <v>-0.15</v>
      </c>
      <c r="L74" s="14">
        <v>970617.05</v>
      </c>
      <c r="M74" s="14">
        <v>155298.73000000001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25</v>
      </c>
    </row>
    <row r="75" spans="1:19" s="15" customFormat="1" x14ac:dyDescent="0.25">
      <c r="A75" s="12" t="s">
        <v>291</v>
      </c>
      <c r="B75" s="13" t="s">
        <v>238</v>
      </c>
      <c r="C75" s="12" t="s">
        <v>24</v>
      </c>
      <c r="D75" s="12" t="s">
        <v>25</v>
      </c>
      <c r="E75" s="12" t="s">
        <v>278</v>
      </c>
      <c r="F75" s="12" t="s">
        <v>25</v>
      </c>
      <c r="G75" s="12" t="s">
        <v>174</v>
      </c>
      <c r="H75" s="12" t="s">
        <v>176</v>
      </c>
      <c r="I75" s="14" t="s">
        <v>177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116474.05</v>
      </c>
      <c r="S75" s="12" t="s">
        <v>279</v>
      </c>
    </row>
    <row r="76" spans="1:19" s="15" customFormat="1" x14ac:dyDescent="0.25">
      <c r="A76" s="12" t="s">
        <v>294</v>
      </c>
      <c r="B76" s="13" t="s">
        <v>292</v>
      </c>
      <c r="C76" s="12" t="s">
        <v>33</v>
      </c>
      <c r="D76" s="12" t="s">
        <v>295</v>
      </c>
      <c r="E76" s="12" t="s">
        <v>25</v>
      </c>
      <c r="F76" s="12" t="s">
        <v>296</v>
      </c>
      <c r="G76" s="12" t="s">
        <v>25</v>
      </c>
      <c r="H76" s="12" t="s">
        <v>297</v>
      </c>
      <c r="I76" s="14" t="s">
        <v>298</v>
      </c>
      <c r="J76" s="14">
        <v>156500.01</v>
      </c>
      <c r="K76" s="14">
        <v>0</v>
      </c>
      <c r="L76" s="14">
        <v>134913.79999999999</v>
      </c>
      <c r="M76" s="14">
        <v>21586.2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25</v>
      </c>
    </row>
    <row r="77" spans="1:19" s="15" customFormat="1" x14ac:dyDescent="0.25">
      <c r="A77" s="12" t="s">
        <v>299</v>
      </c>
      <c r="B77" s="13" t="s">
        <v>344</v>
      </c>
      <c r="C77" s="12" t="s">
        <v>24</v>
      </c>
      <c r="D77" s="12" t="s">
        <v>25</v>
      </c>
      <c r="E77" s="12" t="s">
        <v>368</v>
      </c>
      <c r="F77" s="12" t="s">
        <v>25</v>
      </c>
      <c r="G77" s="12" t="s">
        <v>295</v>
      </c>
      <c r="H77" s="12" t="s">
        <v>297</v>
      </c>
      <c r="I77" s="14" t="s">
        <v>298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16189.66</v>
      </c>
      <c r="S77" s="12" t="s">
        <v>369</v>
      </c>
    </row>
    <row r="78" spans="1:19" s="15" customFormat="1" x14ac:dyDescent="0.25">
      <c r="A78" s="12" t="s">
        <v>302</v>
      </c>
      <c r="B78" s="13" t="s">
        <v>23</v>
      </c>
      <c r="C78" s="12" t="s">
        <v>24</v>
      </c>
      <c r="D78" s="12" t="s">
        <v>25</v>
      </c>
      <c r="E78" s="12" t="s">
        <v>26</v>
      </c>
      <c r="F78" s="12" t="s">
        <v>27</v>
      </c>
      <c r="G78" s="12" t="s">
        <v>28</v>
      </c>
      <c r="H78" s="12" t="s">
        <v>29</v>
      </c>
      <c r="I78" s="14" t="s">
        <v>30</v>
      </c>
      <c r="J78" s="14">
        <v>-103.2</v>
      </c>
      <c r="K78" s="14">
        <v>-103.2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25</v>
      </c>
    </row>
    <row r="79" spans="1:19" s="15" customFormat="1" x14ac:dyDescent="0.25">
      <c r="A79" s="12" t="s">
        <v>307</v>
      </c>
      <c r="B79" s="13" t="s">
        <v>238</v>
      </c>
      <c r="C79" s="12" t="s">
        <v>33</v>
      </c>
      <c r="D79" s="12" t="s">
        <v>267</v>
      </c>
      <c r="E79" s="12" t="s">
        <v>25</v>
      </c>
      <c r="F79" s="12" t="s">
        <v>268</v>
      </c>
      <c r="G79" s="12" t="s">
        <v>25</v>
      </c>
      <c r="H79" s="12" t="s">
        <v>29</v>
      </c>
      <c r="I79" s="14" t="s">
        <v>30</v>
      </c>
      <c r="J79" s="14">
        <v>352838</v>
      </c>
      <c r="K79" s="14">
        <v>352838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25</v>
      </c>
    </row>
    <row r="80" spans="1:19" s="15" customFormat="1" x14ac:dyDescent="0.25">
      <c r="A80" s="12" t="s">
        <v>311</v>
      </c>
      <c r="B80" s="13" t="s">
        <v>74</v>
      </c>
      <c r="C80" s="12" t="s">
        <v>33</v>
      </c>
      <c r="D80" s="12" t="s">
        <v>80</v>
      </c>
      <c r="E80" s="12" t="s">
        <v>25</v>
      </c>
      <c r="F80" s="12" t="s">
        <v>81</v>
      </c>
      <c r="G80" s="12" t="s">
        <v>25</v>
      </c>
      <c r="H80" s="12" t="s">
        <v>82</v>
      </c>
      <c r="I80" s="14" t="s">
        <v>83</v>
      </c>
      <c r="J80" s="14">
        <v>1472194.18</v>
      </c>
      <c r="K80" s="14">
        <v>0</v>
      </c>
      <c r="L80" s="14">
        <v>1269132.9099999999</v>
      </c>
      <c r="M80" s="14">
        <v>203061.26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25</v>
      </c>
    </row>
    <row r="81" spans="1:19" s="19" customFormat="1" x14ac:dyDescent="0.25">
      <c r="A81" s="12" t="s">
        <v>314</v>
      </c>
      <c r="B81" s="13" t="s">
        <v>141</v>
      </c>
      <c r="C81" s="12" t="s">
        <v>24</v>
      </c>
      <c r="D81" s="12" t="s">
        <v>25</v>
      </c>
      <c r="E81" s="12" t="s">
        <v>205</v>
      </c>
      <c r="F81" s="12" t="s">
        <v>25</v>
      </c>
      <c r="G81" s="12" t="s">
        <v>80</v>
      </c>
      <c r="H81" s="12" t="s">
        <v>82</v>
      </c>
      <c r="I81" s="14" t="s">
        <v>83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152295.95000000001</v>
      </c>
      <c r="S81" s="12" t="s">
        <v>206</v>
      </c>
    </row>
    <row r="82" spans="1:19" s="19" customFormat="1" x14ac:dyDescent="0.25">
      <c r="A82" s="12" t="s">
        <v>319</v>
      </c>
      <c r="B82" s="13" t="s">
        <v>141</v>
      </c>
      <c r="C82" s="12" t="s">
        <v>33</v>
      </c>
      <c r="D82" s="12" t="s">
        <v>190</v>
      </c>
      <c r="E82" s="12" t="s">
        <v>25</v>
      </c>
      <c r="F82" s="12" t="s">
        <v>191</v>
      </c>
      <c r="G82" s="12" t="s">
        <v>25</v>
      </c>
      <c r="H82" s="12" t="s">
        <v>192</v>
      </c>
      <c r="I82" s="14" t="s">
        <v>193</v>
      </c>
      <c r="J82" s="14">
        <v>3144125</v>
      </c>
      <c r="K82" s="14">
        <v>3144125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25</v>
      </c>
    </row>
    <row r="83" spans="1:19" s="19" customFormat="1" x14ac:dyDescent="0.25">
      <c r="A83" s="12" t="s">
        <v>324</v>
      </c>
      <c r="B83" s="13" t="s">
        <v>90</v>
      </c>
      <c r="C83" s="12" t="s">
        <v>33</v>
      </c>
      <c r="D83" s="12" t="s">
        <v>112</v>
      </c>
      <c r="E83" s="12" t="s">
        <v>25</v>
      </c>
      <c r="F83" s="12" t="s">
        <v>113</v>
      </c>
      <c r="G83" s="12" t="s">
        <v>25</v>
      </c>
      <c r="H83" s="12" t="s">
        <v>114</v>
      </c>
      <c r="I83" s="14" t="s">
        <v>115</v>
      </c>
      <c r="J83" s="14">
        <v>203259.28</v>
      </c>
      <c r="K83" s="14">
        <v>0</v>
      </c>
      <c r="L83" s="14">
        <v>175223.52</v>
      </c>
      <c r="M83" s="14">
        <v>28035.759999999998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25</v>
      </c>
    </row>
    <row r="84" spans="1:19" s="15" customFormat="1" x14ac:dyDescent="0.25">
      <c r="A84" s="12" t="s">
        <v>327</v>
      </c>
      <c r="B84" s="13" t="s">
        <v>141</v>
      </c>
      <c r="C84" s="12" t="s">
        <v>24</v>
      </c>
      <c r="D84" s="12" t="s">
        <v>25</v>
      </c>
      <c r="E84" s="12" t="s">
        <v>223</v>
      </c>
      <c r="F84" s="12" t="s">
        <v>25</v>
      </c>
      <c r="G84" s="12" t="s">
        <v>112</v>
      </c>
      <c r="H84" s="12" t="s">
        <v>114</v>
      </c>
      <c r="I84" s="14" t="s">
        <v>115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21026.82</v>
      </c>
      <c r="S84" s="12" t="s">
        <v>224</v>
      </c>
    </row>
    <row r="85" spans="1:19" s="15" customFormat="1" x14ac:dyDescent="0.25">
      <c r="A85" s="12" t="s">
        <v>330</v>
      </c>
      <c r="B85" s="13" t="s">
        <v>135</v>
      </c>
      <c r="C85" s="12" t="s">
        <v>33</v>
      </c>
      <c r="D85" s="12" t="s">
        <v>136</v>
      </c>
      <c r="E85" s="12" t="s">
        <v>25</v>
      </c>
      <c r="F85" s="12" t="s">
        <v>137</v>
      </c>
      <c r="G85" s="12" t="s">
        <v>25</v>
      </c>
      <c r="H85" s="12" t="s">
        <v>138</v>
      </c>
      <c r="I85" s="14" t="s">
        <v>139</v>
      </c>
      <c r="J85" s="14">
        <v>140000</v>
      </c>
      <c r="K85" s="14">
        <v>140000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25</v>
      </c>
    </row>
    <row r="86" spans="1:19" s="15" customFormat="1" x14ac:dyDescent="0.25">
      <c r="A86" s="12" t="s">
        <v>333</v>
      </c>
      <c r="B86" s="13" t="s">
        <v>90</v>
      </c>
      <c r="C86" s="12" t="s">
        <v>33</v>
      </c>
      <c r="D86" s="12" t="s">
        <v>99</v>
      </c>
      <c r="E86" s="12" t="s">
        <v>25</v>
      </c>
      <c r="F86" s="12" t="s">
        <v>100</v>
      </c>
      <c r="G86" s="12" t="s">
        <v>25</v>
      </c>
      <c r="H86" s="12" t="s">
        <v>101</v>
      </c>
      <c r="I86" s="14" t="s">
        <v>102</v>
      </c>
      <c r="J86" s="14">
        <v>4523244.3899999997</v>
      </c>
      <c r="K86" s="14">
        <v>-0.09</v>
      </c>
      <c r="L86" s="14">
        <v>3899348.61</v>
      </c>
      <c r="M86" s="14">
        <v>623895.77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25</v>
      </c>
    </row>
    <row r="87" spans="1:19" s="15" customFormat="1" x14ac:dyDescent="0.25">
      <c r="A87" s="12" t="s">
        <v>336</v>
      </c>
      <c r="B87" s="13" t="s">
        <v>90</v>
      </c>
      <c r="C87" s="12" t="s">
        <v>33</v>
      </c>
      <c r="D87" s="12" t="s">
        <v>104</v>
      </c>
      <c r="E87" s="12" t="s">
        <v>25</v>
      </c>
      <c r="F87" s="12" t="s">
        <v>105</v>
      </c>
      <c r="G87" s="12" t="s">
        <v>25</v>
      </c>
      <c r="H87" s="12" t="s">
        <v>101</v>
      </c>
      <c r="I87" s="14" t="s">
        <v>102</v>
      </c>
      <c r="J87" s="14">
        <v>2904342.61</v>
      </c>
      <c r="K87" s="14">
        <v>-0.09</v>
      </c>
      <c r="L87" s="14">
        <v>2503743.63</v>
      </c>
      <c r="M87" s="14">
        <v>400598.98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25</v>
      </c>
    </row>
    <row r="88" spans="1:19" s="15" customFormat="1" x14ac:dyDescent="0.25">
      <c r="A88" s="12" t="s">
        <v>339</v>
      </c>
      <c r="B88" s="13" t="s">
        <v>141</v>
      </c>
      <c r="C88" s="12" t="s">
        <v>24</v>
      </c>
      <c r="D88" s="12" t="s">
        <v>25</v>
      </c>
      <c r="E88" s="12" t="s">
        <v>217</v>
      </c>
      <c r="F88" s="12" t="s">
        <v>25</v>
      </c>
      <c r="G88" s="12" t="s">
        <v>99</v>
      </c>
      <c r="H88" s="12" t="s">
        <v>101</v>
      </c>
      <c r="I88" s="14" t="s">
        <v>102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467921.83</v>
      </c>
      <c r="S88" s="12" t="s">
        <v>218</v>
      </c>
    </row>
    <row r="89" spans="1:19" s="15" customFormat="1" x14ac:dyDescent="0.25">
      <c r="A89" s="12" t="s">
        <v>342</v>
      </c>
      <c r="B89" s="13" t="s">
        <v>141</v>
      </c>
      <c r="C89" s="12" t="s">
        <v>24</v>
      </c>
      <c r="D89" s="12" t="s">
        <v>25</v>
      </c>
      <c r="E89" s="12" t="s">
        <v>220</v>
      </c>
      <c r="F89" s="12" t="s">
        <v>25</v>
      </c>
      <c r="G89" s="12" t="s">
        <v>104</v>
      </c>
      <c r="H89" s="12" t="s">
        <v>101</v>
      </c>
      <c r="I89" s="14" t="s">
        <v>102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300449.24</v>
      </c>
      <c r="S89" s="12" t="s">
        <v>221</v>
      </c>
    </row>
    <row r="90" spans="1:19" s="15" customFormat="1" x14ac:dyDescent="0.25">
      <c r="A90" s="12" t="s">
        <v>343</v>
      </c>
      <c r="B90" s="13" t="s">
        <v>51</v>
      </c>
      <c r="C90" s="12" t="s">
        <v>33</v>
      </c>
      <c r="D90" s="12" t="s">
        <v>52</v>
      </c>
      <c r="E90" s="12" t="s">
        <v>25</v>
      </c>
      <c r="F90" s="12" t="s">
        <v>53</v>
      </c>
      <c r="G90" s="12" t="s">
        <v>25</v>
      </c>
      <c r="H90" s="12" t="s">
        <v>54</v>
      </c>
      <c r="I90" s="14" t="s">
        <v>55</v>
      </c>
      <c r="J90" s="14">
        <v>1310553.06</v>
      </c>
      <c r="K90" s="14">
        <v>0</v>
      </c>
      <c r="L90" s="14">
        <v>1129787.1200000001</v>
      </c>
      <c r="M90" s="14">
        <v>180765.93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25</v>
      </c>
    </row>
    <row r="91" spans="1:19" s="15" customFormat="1" x14ac:dyDescent="0.25">
      <c r="A91" s="12" t="s">
        <v>349</v>
      </c>
      <c r="B91" s="13" t="s">
        <v>141</v>
      </c>
      <c r="C91" s="12" t="s">
        <v>24</v>
      </c>
      <c r="D91" s="12" t="s">
        <v>25</v>
      </c>
      <c r="E91" s="12" t="s">
        <v>208</v>
      </c>
      <c r="F91" s="12" t="s">
        <v>25</v>
      </c>
      <c r="G91" s="12" t="s">
        <v>52</v>
      </c>
      <c r="H91" s="12" t="s">
        <v>54</v>
      </c>
      <c r="I91" s="14" t="s">
        <v>55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135574.45000000001</v>
      </c>
      <c r="S91" s="12" t="s">
        <v>209</v>
      </c>
    </row>
    <row r="92" spans="1:19" s="19" customFormat="1" x14ac:dyDescent="0.25">
      <c r="A92" s="12" t="s">
        <v>354</v>
      </c>
      <c r="B92" s="13" t="s">
        <v>238</v>
      </c>
      <c r="C92" s="12" t="s">
        <v>33</v>
      </c>
      <c r="D92" s="12" t="s">
        <v>259</v>
      </c>
      <c r="E92" s="12" t="s">
        <v>25</v>
      </c>
      <c r="F92" s="12" t="s">
        <v>260</v>
      </c>
      <c r="G92" s="12" t="s">
        <v>25</v>
      </c>
      <c r="H92" s="12" t="s">
        <v>261</v>
      </c>
      <c r="I92" s="14" t="s">
        <v>262</v>
      </c>
      <c r="J92" s="14">
        <v>456062.21</v>
      </c>
      <c r="K92" s="14">
        <v>0</v>
      </c>
      <c r="L92" s="14">
        <v>393157.08</v>
      </c>
      <c r="M92" s="14">
        <v>62905.13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25</v>
      </c>
    </row>
    <row r="93" spans="1:19" s="15" customFormat="1" x14ac:dyDescent="0.25">
      <c r="A93" s="12" t="s">
        <v>359</v>
      </c>
      <c r="B93" s="13" t="s">
        <v>292</v>
      </c>
      <c r="C93" s="12" t="s">
        <v>24</v>
      </c>
      <c r="D93" s="12" t="s">
        <v>25</v>
      </c>
      <c r="E93" s="12" t="s">
        <v>331</v>
      </c>
      <c r="F93" s="12" t="s">
        <v>25</v>
      </c>
      <c r="G93" s="12" t="s">
        <v>259</v>
      </c>
      <c r="H93" s="12" t="s">
        <v>261</v>
      </c>
      <c r="I93" s="14" t="s">
        <v>262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47178.85</v>
      </c>
      <c r="S93" s="12" t="s">
        <v>332</v>
      </c>
    </row>
    <row r="94" spans="1:19" s="15" customFormat="1" x14ac:dyDescent="0.25">
      <c r="A94" s="12" t="s">
        <v>362</v>
      </c>
      <c r="B94" s="13" t="s">
        <v>292</v>
      </c>
      <c r="C94" s="12" t="s">
        <v>33</v>
      </c>
      <c r="D94" s="12" t="s">
        <v>303</v>
      </c>
      <c r="E94" s="12" t="s">
        <v>25</v>
      </c>
      <c r="F94" s="12" t="s">
        <v>304</v>
      </c>
      <c r="G94" s="12" t="s">
        <v>25</v>
      </c>
      <c r="H94" s="12" t="s">
        <v>305</v>
      </c>
      <c r="I94" s="14" t="s">
        <v>306</v>
      </c>
      <c r="J94" s="14">
        <v>234441.36</v>
      </c>
      <c r="K94" s="14">
        <v>77178.95</v>
      </c>
      <c r="L94" s="14">
        <v>135571.04999999999</v>
      </c>
      <c r="M94" s="14">
        <v>21691.360000000001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2" t="s">
        <v>25</v>
      </c>
    </row>
    <row r="95" spans="1:19" s="15" customFormat="1" x14ac:dyDescent="0.25">
      <c r="A95" s="12" t="s">
        <v>367</v>
      </c>
      <c r="B95" s="13" t="s">
        <v>344</v>
      </c>
      <c r="C95" s="12" t="s">
        <v>24</v>
      </c>
      <c r="D95" s="12" t="s">
        <v>25</v>
      </c>
      <c r="E95" s="12" t="s">
        <v>379</v>
      </c>
      <c r="F95" s="12" t="s">
        <v>25</v>
      </c>
      <c r="G95" s="12" t="s">
        <v>303</v>
      </c>
      <c r="H95" s="12" t="s">
        <v>305</v>
      </c>
      <c r="I95" s="14" t="s">
        <v>306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16268.52</v>
      </c>
      <c r="S95" s="12" t="s">
        <v>380</v>
      </c>
    </row>
    <row r="96" spans="1:19" s="19" customFormat="1" x14ac:dyDescent="0.25">
      <c r="A96" s="12" t="s">
        <v>370</v>
      </c>
      <c r="B96" s="13" t="s">
        <v>74</v>
      </c>
      <c r="C96" s="12" t="s">
        <v>33</v>
      </c>
      <c r="D96" s="12" t="s">
        <v>85</v>
      </c>
      <c r="E96" s="12" t="s">
        <v>25</v>
      </c>
      <c r="F96" s="12" t="s">
        <v>86</v>
      </c>
      <c r="G96" s="12" t="s">
        <v>25</v>
      </c>
      <c r="H96" s="12" t="s">
        <v>87</v>
      </c>
      <c r="I96" s="14" t="s">
        <v>88</v>
      </c>
      <c r="J96" s="14">
        <v>883489.67</v>
      </c>
      <c r="K96" s="14">
        <v>883489.67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2" t="s">
        <v>25</v>
      </c>
    </row>
    <row r="97" spans="1:19" s="15" customFormat="1" x14ac:dyDescent="0.25">
      <c r="A97" s="12" t="s">
        <v>373</v>
      </c>
      <c r="B97" s="13" t="s">
        <v>141</v>
      </c>
      <c r="C97" s="12" t="s">
        <v>33</v>
      </c>
      <c r="D97" s="12" t="s">
        <v>142</v>
      </c>
      <c r="E97" s="12" t="s">
        <v>25</v>
      </c>
      <c r="F97" s="12" t="s">
        <v>143</v>
      </c>
      <c r="G97" s="12" t="s">
        <v>25</v>
      </c>
      <c r="H97" s="12" t="s">
        <v>144</v>
      </c>
      <c r="I97" s="14" t="s">
        <v>145</v>
      </c>
      <c r="J97" s="14">
        <v>54450</v>
      </c>
      <c r="K97" s="14">
        <v>54450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2" t="s">
        <v>25</v>
      </c>
    </row>
    <row r="98" spans="1:19" s="15" customFormat="1" x14ac:dyDescent="0.25">
      <c r="A98" s="12" t="s">
        <v>376</v>
      </c>
      <c r="B98" s="13" t="s">
        <v>292</v>
      </c>
      <c r="C98" s="12" t="s">
        <v>33</v>
      </c>
      <c r="D98" s="12" t="s">
        <v>312</v>
      </c>
      <c r="E98" s="12" t="s">
        <v>25</v>
      </c>
      <c r="F98" s="12" t="s">
        <v>313</v>
      </c>
      <c r="G98" s="12" t="s">
        <v>25</v>
      </c>
      <c r="H98" s="12" t="s">
        <v>144</v>
      </c>
      <c r="I98" s="14" t="s">
        <v>145</v>
      </c>
      <c r="J98" s="14">
        <v>93825</v>
      </c>
      <c r="K98" s="14">
        <v>93825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2" t="s">
        <v>25</v>
      </c>
    </row>
    <row r="100" spans="1:19" x14ac:dyDescent="0.25">
      <c r="J100" s="6">
        <f>SUM(J8:J98)</f>
        <v>133931023.71999998</v>
      </c>
      <c r="K100" s="6">
        <f t="shared" ref="K100:R100" si="0">SUM(K8:K98)</f>
        <v>65809220.149999991</v>
      </c>
      <c r="L100" s="6">
        <f t="shared" si="0"/>
        <v>58725692.269999988</v>
      </c>
      <c r="M100" s="6">
        <f t="shared" si="0"/>
        <v>9396110.7800000012</v>
      </c>
      <c r="N100" s="6">
        <f t="shared" si="0"/>
        <v>0</v>
      </c>
      <c r="O100" s="6">
        <f t="shared" si="0"/>
        <v>0</v>
      </c>
      <c r="P100" s="6">
        <f t="shared" si="0"/>
        <v>0</v>
      </c>
      <c r="Q100" s="6">
        <f t="shared" si="0"/>
        <v>0</v>
      </c>
      <c r="R100" s="6">
        <f t="shared" si="0"/>
        <v>7565605.4100000011</v>
      </c>
    </row>
    <row r="102" spans="1:19" x14ac:dyDescent="0.25">
      <c r="J102" s="5" t="s">
        <v>396</v>
      </c>
    </row>
    <row r="104" spans="1:19" x14ac:dyDescent="0.25">
      <c r="J104" s="5" t="s">
        <v>397</v>
      </c>
      <c r="K104" s="5" t="s">
        <v>398</v>
      </c>
      <c r="L104" s="2" t="s">
        <v>399</v>
      </c>
    </row>
    <row r="106" spans="1:19" x14ac:dyDescent="0.25">
      <c r="I106" s="5" t="s">
        <v>400</v>
      </c>
      <c r="J106" s="5">
        <f>K100</f>
        <v>65809220.149999991</v>
      </c>
    </row>
    <row r="108" spans="1:19" x14ac:dyDescent="0.25">
      <c r="I108" s="5" t="s">
        <v>401</v>
      </c>
      <c r="J108" s="5">
        <f>L100</f>
        <v>58725692.269999988</v>
      </c>
      <c r="K108" s="5">
        <f>M100</f>
        <v>9396110.7800000012</v>
      </c>
    </row>
    <row r="110" spans="1:19" x14ac:dyDescent="0.25">
      <c r="I110" s="5" t="s">
        <v>402</v>
      </c>
      <c r="J110" s="5">
        <v>0</v>
      </c>
      <c r="K110" s="5">
        <v>0</v>
      </c>
      <c r="L110" s="2">
        <v>0</v>
      </c>
    </row>
    <row r="112" spans="1:19" x14ac:dyDescent="0.25">
      <c r="I112" s="5" t="s">
        <v>403</v>
      </c>
      <c r="J112" s="5">
        <v>0</v>
      </c>
      <c r="K112" s="5">
        <v>0</v>
      </c>
    </row>
    <row r="114" spans="9:12" x14ac:dyDescent="0.25">
      <c r="I114" s="5" t="s">
        <v>404</v>
      </c>
      <c r="J114" s="5">
        <f>J106+J108</f>
        <v>124534912.41999999</v>
      </c>
      <c r="K114" s="5">
        <f>K108</f>
        <v>9396110.7800000012</v>
      </c>
      <c r="L114" s="2">
        <v>0</v>
      </c>
    </row>
  </sheetData>
  <sortState ref="A8:S98">
    <sortCondition sortBy="cellColor" ref="I8:I98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14"/>
  <sheetViews>
    <sheetView topLeftCell="J94" workbookViewId="0">
      <selection activeCell="K108" sqref="K108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2.7109375" style="2" bestFit="1" customWidth="1"/>
    <col min="7" max="7" width="15.28515625" style="2" bestFit="1" customWidth="1"/>
    <col min="8" max="8" width="11.28515625" style="2" bestFit="1" customWidth="1"/>
    <col min="9" max="9" width="5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405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-103.2</v>
      </c>
      <c r="K8" s="14">
        <v>-103.2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s="15" customFormat="1" x14ac:dyDescent="0.25">
      <c r="A9" s="12" t="s">
        <v>31</v>
      </c>
      <c r="B9" s="13" t="s">
        <v>32</v>
      </c>
      <c r="C9" s="12" t="s">
        <v>33</v>
      </c>
      <c r="D9" s="12" t="s">
        <v>34</v>
      </c>
      <c r="E9" s="12" t="s">
        <v>25</v>
      </c>
      <c r="F9" s="12" t="s">
        <v>35</v>
      </c>
      <c r="G9" s="12" t="s">
        <v>25</v>
      </c>
      <c r="H9" s="12" t="s">
        <v>36</v>
      </c>
      <c r="I9" s="14" t="s">
        <v>37</v>
      </c>
      <c r="J9" s="14">
        <v>92800</v>
      </c>
      <c r="K9" s="14">
        <v>0</v>
      </c>
      <c r="L9" s="14">
        <v>80000</v>
      </c>
      <c r="M9" s="14">
        <v>12800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s="15" customFormat="1" x14ac:dyDescent="0.25">
      <c r="A10" s="12" t="s">
        <v>38</v>
      </c>
      <c r="B10" s="13" t="s">
        <v>39</v>
      </c>
      <c r="C10" s="12" t="s">
        <v>33</v>
      </c>
      <c r="D10" s="12" t="s">
        <v>40</v>
      </c>
      <c r="E10" s="12" t="s">
        <v>25</v>
      </c>
      <c r="F10" s="12" t="s">
        <v>41</v>
      </c>
      <c r="G10" s="12" t="s">
        <v>25</v>
      </c>
      <c r="H10" s="12" t="s">
        <v>42</v>
      </c>
      <c r="I10" s="14" t="s">
        <v>43</v>
      </c>
      <c r="J10" s="14">
        <v>240000</v>
      </c>
      <c r="K10" s="14">
        <v>240000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s="15" customFormat="1" x14ac:dyDescent="0.25">
      <c r="A11" s="12" t="s">
        <v>44</v>
      </c>
      <c r="B11" s="13" t="s">
        <v>45</v>
      </c>
      <c r="C11" s="12" t="s">
        <v>33</v>
      </c>
      <c r="D11" s="12" t="s">
        <v>46</v>
      </c>
      <c r="E11" s="12" t="s">
        <v>25</v>
      </c>
      <c r="F11" s="12" t="s">
        <v>47</v>
      </c>
      <c r="G11" s="12" t="s">
        <v>25</v>
      </c>
      <c r="H11" s="12" t="s">
        <v>48</v>
      </c>
      <c r="I11" s="14" t="s">
        <v>49</v>
      </c>
      <c r="J11" s="14">
        <v>2570840.2200000002</v>
      </c>
      <c r="K11" s="14">
        <v>-0.1</v>
      </c>
      <c r="L11" s="14">
        <v>2216241.5699999998</v>
      </c>
      <c r="M11" s="14">
        <v>354598.65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15" customFormat="1" x14ac:dyDescent="0.25">
      <c r="A12" s="12" t="s">
        <v>50</v>
      </c>
      <c r="B12" s="13" t="s">
        <v>51</v>
      </c>
      <c r="C12" s="12" t="s">
        <v>33</v>
      </c>
      <c r="D12" s="12" t="s">
        <v>57</v>
      </c>
      <c r="E12" s="12" t="s">
        <v>25</v>
      </c>
      <c r="F12" s="12" t="s">
        <v>58</v>
      </c>
      <c r="G12" s="12" t="s">
        <v>25</v>
      </c>
      <c r="H12" s="12" t="s">
        <v>59</v>
      </c>
      <c r="I12" s="14" t="s">
        <v>60</v>
      </c>
      <c r="J12" s="14">
        <v>2666827.4</v>
      </c>
      <c r="K12" s="14">
        <v>0</v>
      </c>
      <c r="L12" s="14">
        <v>2298989.14</v>
      </c>
      <c r="M12" s="14">
        <v>367838.26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s="15" customFormat="1" x14ac:dyDescent="0.25">
      <c r="A13" s="12" t="s">
        <v>56</v>
      </c>
      <c r="B13" s="13" t="s">
        <v>51</v>
      </c>
      <c r="C13" s="12" t="s">
        <v>24</v>
      </c>
      <c r="D13" s="12" t="s">
        <v>25</v>
      </c>
      <c r="E13" s="12" t="s">
        <v>62</v>
      </c>
      <c r="F13" s="12" t="s">
        <v>63</v>
      </c>
      <c r="G13" s="12" t="s">
        <v>46</v>
      </c>
      <c r="H13" s="12" t="s">
        <v>48</v>
      </c>
      <c r="I13" s="14" t="s">
        <v>49</v>
      </c>
      <c r="J13" s="14">
        <v>-289743.96000000002</v>
      </c>
      <c r="K13" s="14">
        <v>0</v>
      </c>
      <c r="L13" s="14">
        <v>-249779.28</v>
      </c>
      <c r="M13" s="14">
        <v>-39964.68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s="15" customFormat="1" x14ac:dyDescent="0.25">
      <c r="A14" s="12" t="s">
        <v>61</v>
      </c>
      <c r="B14" s="13" t="s">
        <v>51</v>
      </c>
      <c r="C14" s="12" t="s">
        <v>24</v>
      </c>
      <c r="D14" s="12" t="s">
        <v>25</v>
      </c>
      <c r="E14" s="12" t="s">
        <v>65</v>
      </c>
      <c r="F14" s="12" t="s">
        <v>66</v>
      </c>
      <c r="G14" s="12" t="s">
        <v>67</v>
      </c>
      <c r="H14" s="12" t="s">
        <v>68</v>
      </c>
      <c r="I14" s="14" t="s">
        <v>69</v>
      </c>
      <c r="J14" s="14">
        <v>-39497.61</v>
      </c>
      <c r="K14" s="14">
        <v>0</v>
      </c>
      <c r="L14" s="14">
        <v>-34049.660000000003</v>
      </c>
      <c r="M14" s="14">
        <v>-5447.95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s="15" customFormat="1" x14ac:dyDescent="0.25">
      <c r="A15" s="12" t="s">
        <v>64</v>
      </c>
      <c r="B15" s="13" t="s">
        <v>51</v>
      </c>
      <c r="C15" s="12" t="s">
        <v>24</v>
      </c>
      <c r="D15" s="12" t="s">
        <v>25</v>
      </c>
      <c r="E15" s="12" t="s">
        <v>71</v>
      </c>
      <c r="F15" s="12" t="s">
        <v>72</v>
      </c>
      <c r="G15" s="12" t="s">
        <v>67</v>
      </c>
      <c r="H15" s="12" t="s">
        <v>68</v>
      </c>
      <c r="I15" s="14" t="s">
        <v>69</v>
      </c>
      <c r="J15" s="14">
        <v>-43140.4</v>
      </c>
      <c r="K15" s="14">
        <v>0</v>
      </c>
      <c r="L15" s="14">
        <v>-37190</v>
      </c>
      <c r="M15" s="14">
        <v>-5950.4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s="15" customFormat="1" x14ac:dyDescent="0.25">
      <c r="A16" s="12" t="s">
        <v>70</v>
      </c>
      <c r="B16" s="13" t="s">
        <v>51</v>
      </c>
      <c r="C16" s="12" t="s">
        <v>33</v>
      </c>
      <c r="D16" s="12" t="s">
        <v>52</v>
      </c>
      <c r="E16" s="12" t="s">
        <v>25</v>
      </c>
      <c r="F16" s="12" t="s">
        <v>53</v>
      </c>
      <c r="G16" s="12" t="s">
        <v>25</v>
      </c>
      <c r="H16" s="12" t="s">
        <v>54</v>
      </c>
      <c r="I16" s="14" t="s">
        <v>55</v>
      </c>
      <c r="J16" s="14">
        <v>1310553.06</v>
      </c>
      <c r="K16" s="14">
        <v>0</v>
      </c>
      <c r="L16" s="14">
        <v>1129787.1200000001</v>
      </c>
      <c r="M16" s="14">
        <v>180765.93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s="15" customFormat="1" x14ac:dyDescent="0.25">
      <c r="A17" s="12" t="s">
        <v>73</v>
      </c>
      <c r="B17" s="13" t="s">
        <v>74</v>
      </c>
      <c r="C17" s="12" t="s">
        <v>33</v>
      </c>
      <c r="D17" s="12" t="s">
        <v>75</v>
      </c>
      <c r="E17" s="12" t="s">
        <v>25</v>
      </c>
      <c r="F17" s="12" t="s">
        <v>76</v>
      </c>
      <c r="G17" s="12" t="s">
        <v>25</v>
      </c>
      <c r="H17" s="12" t="s">
        <v>77</v>
      </c>
      <c r="I17" s="14" t="s">
        <v>78</v>
      </c>
      <c r="J17" s="14">
        <v>2480000.0499999998</v>
      </c>
      <c r="K17" s="14">
        <v>-0.02</v>
      </c>
      <c r="L17" s="14">
        <v>2137931.08</v>
      </c>
      <c r="M17" s="14">
        <v>342068.97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s="15" customFormat="1" x14ac:dyDescent="0.25">
      <c r="A18" s="12" t="s">
        <v>79</v>
      </c>
      <c r="B18" s="13" t="s">
        <v>74</v>
      </c>
      <c r="C18" s="12" t="s">
        <v>33</v>
      </c>
      <c r="D18" s="12" t="s">
        <v>80</v>
      </c>
      <c r="E18" s="12" t="s">
        <v>25</v>
      </c>
      <c r="F18" s="12" t="s">
        <v>81</v>
      </c>
      <c r="G18" s="12" t="s">
        <v>25</v>
      </c>
      <c r="H18" s="12" t="s">
        <v>82</v>
      </c>
      <c r="I18" s="14" t="s">
        <v>83</v>
      </c>
      <c r="J18" s="14">
        <v>1472194.18</v>
      </c>
      <c r="K18" s="14">
        <v>0</v>
      </c>
      <c r="L18" s="14">
        <v>1269132.9099999999</v>
      </c>
      <c r="M18" s="14">
        <v>203061.26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s="15" customFormat="1" x14ac:dyDescent="0.25">
      <c r="A19" s="12" t="s">
        <v>84</v>
      </c>
      <c r="B19" s="13" t="s">
        <v>74</v>
      </c>
      <c r="C19" s="12" t="s">
        <v>33</v>
      </c>
      <c r="D19" s="12" t="s">
        <v>85</v>
      </c>
      <c r="E19" s="12" t="s">
        <v>25</v>
      </c>
      <c r="F19" s="12" t="s">
        <v>86</v>
      </c>
      <c r="G19" s="12" t="s">
        <v>25</v>
      </c>
      <c r="H19" s="12" t="s">
        <v>87</v>
      </c>
      <c r="I19" s="14" t="s">
        <v>88</v>
      </c>
      <c r="J19" s="14">
        <v>883489.67</v>
      </c>
      <c r="K19" s="14">
        <v>883489.67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s="15" customFormat="1" x14ac:dyDescent="0.25">
      <c r="A20" s="12" t="s">
        <v>89</v>
      </c>
      <c r="B20" s="13" t="s">
        <v>90</v>
      </c>
      <c r="C20" s="12" t="s">
        <v>33</v>
      </c>
      <c r="D20" s="12" t="s">
        <v>96</v>
      </c>
      <c r="E20" s="12" t="s">
        <v>25</v>
      </c>
      <c r="F20" s="12" t="s">
        <v>97</v>
      </c>
      <c r="G20" s="12" t="s">
        <v>25</v>
      </c>
      <c r="H20" s="12" t="s">
        <v>42</v>
      </c>
      <c r="I20" s="14" t="s">
        <v>43</v>
      </c>
      <c r="J20" s="14">
        <v>390000</v>
      </c>
      <c r="K20" s="14">
        <v>390000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s="15" customFormat="1" x14ac:dyDescent="0.25">
      <c r="A21" s="12" t="s">
        <v>95</v>
      </c>
      <c r="B21" s="13" t="s">
        <v>90</v>
      </c>
      <c r="C21" s="12" t="s">
        <v>33</v>
      </c>
      <c r="D21" s="12" t="s">
        <v>130</v>
      </c>
      <c r="E21" s="12" t="s">
        <v>25</v>
      </c>
      <c r="F21" s="12" t="s">
        <v>131</v>
      </c>
      <c r="G21" s="12" t="s">
        <v>25</v>
      </c>
      <c r="H21" s="12" t="s">
        <v>132</v>
      </c>
      <c r="I21" s="14" t="s">
        <v>133</v>
      </c>
      <c r="J21" s="14">
        <v>3144867.74</v>
      </c>
      <c r="K21" s="14">
        <v>379096.22</v>
      </c>
      <c r="L21" s="14">
        <v>2384285.79</v>
      </c>
      <c r="M21" s="14">
        <v>381485.72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s="15" customFormat="1" x14ac:dyDescent="0.25">
      <c r="A22" s="12" t="s">
        <v>98</v>
      </c>
      <c r="B22" s="13" t="s">
        <v>90</v>
      </c>
      <c r="C22" s="12" t="s">
        <v>33</v>
      </c>
      <c r="D22" s="12" t="s">
        <v>125</v>
      </c>
      <c r="E22" s="12" t="s">
        <v>25</v>
      </c>
      <c r="F22" s="12" t="s">
        <v>126</v>
      </c>
      <c r="G22" s="12" t="s">
        <v>25</v>
      </c>
      <c r="H22" s="12" t="s">
        <v>127</v>
      </c>
      <c r="I22" s="14" t="s">
        <v>128</v>
      </c>
      <c r="J22" s="14">
        <v>1060189.69</v>
      </c>
      <c r="K22" s="14">
        <v>-0.01</v>
      </c>
      <c r="L22" s="14">
        <v>913956.63</v>
      </c>
      <c r="M22" s="14">
        <v>146233.06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s="15" customFormat="1" x14ac:dyDescent="0.25">
      <c r="A23" s="12" t="s">
        <v>103</v>
      </c>
      <c r="B23" s="13" t="s">
        <v>90</v>
      </c>
      <c r="C23" s="12" t="s">
        <v>33</v>
      </c>
      <c r="D23" s="12" t="s">
        <v>122</v>
      </c>
      <c r="E23" s="12" t="s">
        <v>25</v>
      </c>
      <c r="F23" s="12" t="s">
        <v>123</v>
      </c>
      <c r="G23" s="12" t="s">
        <v>25</v>
      </c>
      <c r="H23" s="12" t="s">
        <v>59</v>
      </c>
      <c r="I23" s="14" t="s">
        <v>60</v>
      </c>
      <c r="J23" s="14">
        <v>610636.43999999994</v>
      </c>
      <c r="K23" s="14">
        <v>0</v>
      </c>
      <c r="L23" s="14">
        <v>526410.72</v>
      </c>
      <c r="M23" s="14">
        <v>84225.72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s="15" customFormat="1" x14ac:dyDescent="0.25">
      <c r="A24" s="12" t="s">
        <v>106</v>
      </c>
      <c r="B24" s="13" t="s">
        <v>90</v>
      </c>
      <c r="C24" s="12" t="s">
        <v>33</v>
      </c>
      <c r="D24" s="12" t="s">
        <v>107</v>
      </c>
      <c r="E24" s="12" t="s">
        <v>25</v>
      </c>
      <c r="F24" s="12" t="s">
        <v>108</v>
      </c>
      <c r="G24" s="12" t="s">
        <v>25</v>
      </c>
      <c r="H24" s="12" t="s">
        <v>109</v>
      </c>
      <c r="I24" s="14" t="s">
        <v>110</v>
      </c>
      <c r="J24" s="14">
        <v>211816</v>
      </c>
      <c r="K24" s="14">
        <v>0</v>
      </c>
      <c r="L24" s="14">
        <v>182600</v>
      </c>
      <c r="M24" s="14">
        <v>29216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s="15" customFormat="1" x14ac:dyDescent="0.25">
      <c r="A25" s="12" t="s">
        <v>111</v>
      </c>
      <c r="B25" s="13" t="s">
        <v>90</v>
      </c>
      <c r="C25" s="12" t="s">
        <v>33</v>
      </c>
      <c r="D25" s="12" t="s">
        <v>117</v>
      </c>
      <c r="E25" s="12" t="s">
        <v>25</v>
      </c>
      <c r="F25" s="12" t="s">
        <v>118</v>
      </c>
      <c r="G25" s="12" t="s">
        <v>25</v>
      </c>
      <c r="H25" s="12" t="s">
        <v>119</v>
      </c>
      <c r="I25" s="14" t="s">
        <v>120</v>
      </c>
      <c r="J25" s="14">
        <v>6900000</v>
      </c>
      <c r="K25" s="14">
        <v>6900000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s="15" customFormat="1" x14ac:dyDescent="0.25">
      <c r="A26" s="12" t="s">
        <v>116</v>
      </c>
      <c r="B26" s="13" t="s">
        <v>90</v>
      </c>
      <c r="C26" s="12" t="s">
        <v>33</v>
      </c>
      <c r="D26" s="12" t="s">
        <v>91</v>
      </c>
      <c r="E26" s="12" t="s">
        <v>25</v>
      </c>
      <c r="F26" s="12" t="s">
        <v>92</v>
      </c>
      <c r="G26" s="12" t="s">
        <v>25</v>
      </c>
      <c r="H26" s="12" t="s">
        <v>93</v>
      </c>
      <c r="I26" s="14" t="s">
        <v>94</v>
      </c>
      <c r="J26" s="14">
        <v>146000</v>
      </c>
      <c r="K26" s="14">
        <v>146000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s="15" customFormat="1" x14ac:dyDescent="0.25">
      <c r="A27" s="12" t="s">
        <v>121</v>
      </c>
      <c r="B27" s="13" t="s">
        <v>90</v>
      </c>
      <c r="C27" s="12" t="s">
        <v>33</v>
      </c>
      <c r="D27" s="12" t="s">
        <v>112</v>
      </c>
      <c r="E27" s="12" t="s">
        <v>25</v>
      </c>
      <c r="F27" s="12" t="s">
        <v>113</v>
      </c>
      <c r="G27" s="12" t="s">
        <v>25</v>
      </c>
      <c r="H27" s="12" t="s">
        <v>114</v>
      </c>
      <c r="I27" s="14" t="s">
        <v>115</v>
      </c>
      <c r="J27" s="14">
        <v>203259.28</v>
      </c>
      <c r="K27" s="14">
        <v>0</v>
      </c>
      <c r="L27" s="14">
        <v>175223.52</v>
      </c>
      <c r="M27" s="14">
        <v>28035.759999999998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s="15" customFormat="1" x14ac:dyDescent="0.25">
      <c r="A28" s="12" t="s">
        <v>124</v>
      </c>
      <c r="B28" s="13" t="s">
        <v>90</v>
      </c>
      <c r="C28" s="12" t="s">
        <v>33</v>
      </c>
      <c r="D28" s="12" t="s">
        <v>99</v>
      </c>
      <c r="E28" s="12" t="s">
        <v>25</v>
      </c>
      <c r="F28" s="12" t="s">
        <v>100</v>
      </c>
      <c r="G28" s="12" t="s">
        <v>25</v>
      </c>
      <c r="H28" s="12" t="s">
        <v>101</v>
      </c>
      <c r="I28" s="14" t="s">
        <v>102</v>
      </c>
      <c r="J28" s="14">
        <v>4523244.3899999997</v>
      </c>
      <c r="K28" s="14">
        <v>-0.09</v>
      </c>
      <c r="L28" s="14">
        <v>3899348.61</v>
      </c>
      <c r="M28" s="14">
        <v>623895.77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s="15" customFormat="1" x14ac:dyDescent="0.25">
      <c r="A29" s="12" t="s">
        <v>129</v>
      </c>
      <c r="B29" s="13" t="s">
        <v>90</v>
      </c>
      <c r="C29" s="12" t="s">
        <v>33</v>
      </c>
      <c r="D29" s="12" t="s">
        <v>104</v>
      </c>
      <c r="E29" s="12" t="s">
        <v>25</v>
      </c>
      <c r="F29" s="12" t="s">
        <v>105</v>
      </c>
      <c r="G29" s="12" t="s">
        <v>25</v>
      </c>
      <c r="H29" s="12" t="s">
        <v>101</v>
      </c>
      <c r="I29" s="14" t="s">
        <v>102</v>
      </c>
      <c r="J29" s="14">
        <v>2904342.61</v>
      </c>
      <c r="K29" s="14">
        <v>-0.09</v>
      </c>
      <c r="L29" s="14">
        <v>2503743.63</v>
      </c>
      <c r="M29" s="14">
        <v>400598.98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15" customFormat="1" x14ac:dyDescent="0.25">
      <c r="A30" s="12" t="s">
        <v>134</v>
      </c>
      <c r="B30" s="13" t="s">
        <v>135</v>
      </c>
      <c r="C30" s="12" t="s">
        <v>33</v>
      </c>
      <c r="D30" s="12" t="s">
        <v>136</v>
      </c>
      <c r="E30" s="12" t="s">
        <v>25</v>
      </c>
      <c r="F30" s="12" t="s">
        <v>137</v>
      </c>
      <c r="G30" s="12" t="s">
        <v>25</v>
      </c>
      <c r="H30" s="12" t="s">
        <v>138</v>
      </c>
      <c r="I30" s="14" t="s">
        <v>139</v>
      </c>
      <c r="J30" s="14">
        <v>140000</v>
      </c>
      <c r="K30" s="14">
        <v>140000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s="15" customFormat="1" x14ac:dyDescent="0.25">
      <c r="A31" s="12" t="s">
        <v>140</v>
      </c>
      <c r="B31" s="13" t="s">
        <v>141</v>
      </c>
      <c r="C31" s="12" t="s">
        <v>24</v>
      </c>
      <c r="D31" s="12" t="s">
        <v>25</v>
      </c>
      <c r="E31" s="12" t="s">
        <v>205</v>
      </c>
      <c r="F31" s="12" t="s">
        <v>25</v>
      </c>
      <c r="G31" s="12" t="s">
        <v>80</v>
      </c>
      <c r="H31" s="12" t="s">
        <v>82</v>
      </c>
      <c r="I31" s="14" t="s">
        <v>83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152295.95000000001</v>
      </c>
      <c r="S31" s="12" t="s">
        <v>206</v>
      </c>
    </row>
    <row r="32" spans="1:19" s="15" customFormat="1" x14ac:dyDescent="0.25">
      <c r="A32" s="12" t="s">
        <v>146</v>
      </c>
      <c r="B32" s="13" t="s">
        <v>141</v>
      </c>
      <c r="C32" s="12" t="s">
        <v>24</v>
      </c>
      <c r="D32" s="12" t="s">
        <v>25</v>
      </c>
      <c r="E32" s="12" t="s">
        <v>208</v>
      </c>
      <c r="F32" s="12" t="s">
        <v>25</v>
      </c>
      <c r="G32" s="12" t="s">
        <v>52</v>
      </c>
      <c r="H32" s="12" t="s">
        <v>54</v>
      </c>
      <c r="I32" s="14" t="s">
        <v>55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135574.45000000001</v>
      </c>
      <c r="S32" s="12" t="s">
        <v>209</v>
      </c>
    </row>
    <row r="33" spans="1:19" s="15" customFormat="1" x14ac:dyDescent="0.25">
      <c r="A33" s="12" t="s">
        <v>149</v>
      </c>
      <c r="B33" s="13" t="s">
        <v>141</v>
      </c>
      <c r="C33" s="12" t="s">
        <v>24</v>
      </c>
      <c r="D33" s="12" t="s">
        <v>25</v>
      </c>
      <c r="E33" s="12" t="s">
        <v>211</v>
      </c>
      <c r="F33" s="12" t="s">
        <v>25</v>
      </c>
      <c r="G33" s="12" t="s">
        <v>107</v>
      </c>
      <c r="H33" s="12" t="s">
        <v>109</v>
      </c>
      <c r="I33" s="14" t="s">
        <v>110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21912</v>
      </c>
      <c r="S33" s="12" t="s">
        <v>212</v>
      </c>
    </row>
    <row r="34" spans="1:19" s="15" customFormat="1" x14ac:dyDescent="0.25">
      <c r="A34" s="12" t="s">
        <v>154</v>
      </c>
      <c r="B34" s="13" t="s">
        <v>141</v>
      </c>
      <c r="C34" s="12" t="s">
        <v>24</v>
      </c>
      <c r="D34" s="12" t="s">
        <v>25</v>
      </c>
      <c r="E34" s="12" t="s">
        <v>214</v>
      </c>
      <c r="F34" s="12" t="s">
        <v>25</v>
      </c>
      <c r="G34" s="12" t="s">
        <v>75</v>
      </c>
      <c r="H34" s="12" t="s">
        <v>77</v>
      </c>
      <c r="I34" s="14" t="s">
        <v>78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256551.73</v>
      </c>
      <c r="S34" s="12" t="s">
        <v>215</v>
      </c>
    </row>
    <row r="35" spans="1:19" s="15" customFormat="1" x14ac:dyDescent="0.25">
      <c r="A35" s="12" t="s">
        <v>159</v>
      </c>
      <c r="B35" s="13" t="s">
        <v>141</v>
      </c>
      <c r="C35" s="12" t="s">
        <v>24</v>
      </c>
      <c r="D35" s="12" t="s">
        <v>25</v>
      </c>
      <c r="E35" s="12" t="s">
        <v>217</v>
      </c>
      <c r="F35" s="12" t="s">
        <v>25</v>
      </c>
      <c r="G35" s="12" t="s">
        <v>99</v>
      </c>
      <c r="H35" s="12" t="s">
        <v>101</v>
      </c>
      <c r="I35" s="14" t="s">
        <v>102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467921.83</v>
      </c>
      <c r="S35" s="12" t="s">
        <v>218</v>
      </c>
    </row>
    <row r="36" spans="1:19" s="15" customFormat="1" x14ac:dyDescent="0.25">
      <c r="A36" s="12" t="s">
        <v>164</v>
      </c>
      <c r="B36" s="13" t="s">
        <v>141</v>
      </c>
      <c r="C36" s="12" t="s">
        <v>24</v>
      </c>
      <c r="D36" s="12" t="s">
        <v>25</v>
      </c>
      <c r="E36" s="12" t="s">
        <v>220</v>
      </c>
      <c r="F36" s="12" t="s">
        <v>25</v>
      </c>
      <c r="G36" s="12" t="s">
        <v>104</v>
      </c>
      <c r="H36" s="12" t="s">
        <v>101</v>
      </c>
      <c r="I36" s="14" t="s">
        <v>102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300449.24</v>
      </c>
      <c r="S36" s="12" t="s">
        <v>221</v>
      </c>
    </row>
    <row r="37" spans="1:19" s="15" customFormat="1" x14ac:dyDescent="0.25">
      <c r="A37" s="12" t="s">
        <v>168</v>
      </c>
      <c r="B37" s="13" t="s">
        <v>141</v>
      </c>
      <c r="C37" s="12" t="s">
        <v>24</v>
      </c>
      <c r="D37" s="12" t="s">
        <v>25</v>
      </c>
      <c r="E37" s="12" t="s">
        <v>223</v>
      </c>
      <c r="F37" s="12" t="s">
        <v>25</v>
      </c>
      <c r="G37" s="12" t="s">
        <v>112</v>
      </c>
      <c r="H37" s="12" t="s">
        <v>114</v>
      </c>
      <c r="I37" s="14" t="s">
        <v>115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21026.82</v>
      </c>
      <c r="S37" s="12" t="s">
        <v>224</v>
      </c>
    </row>
    <row r="38" spans="1:19" s="15" customFormat="1" x14ac:dyDescent="0.25">
      <c r="A38" s="12" t="s">
        <v>173</v>
      </c>
      <c r="B38" s="13" t="s">
        <v>141</v>
      </c>
      <c r="C38" s="12" t="s">
        <v>24</v>
      </c>
      <c r="D38" s="12" t="s">
        <v>25</v>
      </c>
      <c r="E38" s="12" t="s">
        <v>226</v>
      </c>
      <c r="F38" s="12" t="s">
        <v>25</v>
      </c>
      <c r="G38" s="12" t="s">
        <v>147</v>
      </c>
      <c r="H38" s="12" t="s">
        <v>109</v>
      </c>
      <c r="I38" s="14" t="s">
        <v>110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71280</v>
      </c>
      <c r="S38" s="12" t="s">
        <v>227</v>
      </c>
    </row>
    <row r="39" spans="1:19" s="15" customFormat="1" x14ac:dyDescent="0.25">
      <c r="A39" s="12" t="s">
        <v>178</v>
      </c>
      <c r="B39" s="13" t="s">
        <v>141</v>
      </c>
      <c r="C39" s="12" t="s">
        <v>24</v>
      </c>
      <c r="D39" s="12" t="s">
        <v>25</v>
      </c>
      <c r="E39" s="12" t="s">
        <v>235</v>
      </c>
      <c r="F39" s="12" t="s">
        <v>25</v>
      </c>
      <c r="G39" s="12" t="s">
        <v>34</v>
      </c>
      <c r="H39" s="12" t="s">
        <v>36</v>
      </c>
      <c r="I39" s="14" t="s">
        <v>37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9600</v>
      </c>
      <c r="S39" s="12" t="s">
        <v>236</v>
      </c>
    </row>
    <row r="40" spans="1:19" s="15" customFormat="1" x14ac:dyDescent="0.25">
      <c r="A40" s="12" t="s">
        <v>179</v>
      </c>
      <c r="B40" s="13" t="s">
        <v>141</v>
      </c>
      <c r="C40" s="12" t="s">
        <v>24</v>
      </c>
      <c r="D40" s="12" t="s">
        <v>25</v>
      </c>
      <c r="E40" s="12" t="s">
        <v>229</v>
      </c>
      <c r="F40" s="12" t="s">
        <v>25</v>
      </c>
      <c r="G40" s="12" t="s">
        <v>150</v>
      </c>
      <c r="H40" s="12" t="s">
        <v>152</v>
      </c>
      <c r="I40" s="14" t="s">
        <v>153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537000</v>
      </c>
      <c r="S40" s="12" t="s">
        <v>230</v>
      </c>
    </row>
    <row r="41" spans="1:19" s="15" customFormat="1" x14ac:dyDescent="0.25">
      <c r="A41" s="12" t="s">
        <v>184</v>
      </c>
      <c r="B41" s="13" t="s">
        <v>141</v>
      </c>
      <c r="C41" s="12" t="s">
        <v>24</v>
      </c>
      <c r="D41" s="12" t="s">
        <v>25</v>
      </c>
      <c r="E41" s="12" t="s">
        <v>232</v>
      </c>
      <c r="F41" s="12" t="s">
        <v>25</v>
      </c>
      <c r="G41" s="12" t="s">
        <v>155</v>
      </c>
      <c r="H41" s="12" t="s">
        <v>157</v>
      </c>
      <c r="I41" s="14" t="s">
        <v>158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118098</v>
      </c>
      <c r="S41" s="12" t="s">
        <v>233</v>
      </c>
    </row>
    <row r="42" spans="1:19" s="15" customFormat="1" x14ac:dyDescent="0.25">
      <c r="A42" s="12" t="s">
        <v>189</v>
      </c>
      <c r="B42" s="13" t="s">
        <v>141</v>
      </c>
      <c r="C42" s="12" t="s">
        <v>33</v>
      </c>
      <c r="D42" s="12" t="s">
        <v>169</v>
      </c>
      <c r="E42" s="12" t="s">
        <v>25</v>
      </c>
      <c r="F42" s="12" t="s">
        <v>170</v>
      </c>
      <c r="G42" s="12" t="s">
        <v>25</v>
      </c>
      <c r="H42" s="12" t="s">
        <v>171</v>
      </c>
      <c r="I42" s="14" t="s">
        <v>172</v>
      </c>
      <c r="J42" s="14">
        <v>8343258.2400000002</v>
      </c>
      <c r="K42" s="14">
        <v>0</v>
      </c>
      <c r="L42" s="14">
        <v>7192464</v>
      </c>
      <c r="M42" s="14">
        <v>1150794.24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s="15" customFormat="1" x14ac:dyDescent="0.25">
      <c r="A43" s="12" t="s">
        <v>194</v>
      </c>
      <c r="B43" s="13" t="s">
        <v>141</v>
      </c>
      <c r="C43" s="12" t="s">
        <v>33</v>
      </c>
      <c r="D43" s="12" t="s">
        <v>185</v>
      </c>
      <c r="E43" s="12" t="s">
        <v>25</v>
      </c>
      <c r="F43" s="12" t="s">
        <v>186</v>
      </c>
      <c r="G43" s="12" t="s">
        <v>25</v>
      </c>
      <c r="H43" s="12" t="s">
        <v>187</v>
      </c>
      <c r="I43" s="14" t="s">
        <v>188</v>
      </c>
      <c r="J43" s="14">
        <v>1028066.79</v>
      </c>
      <c r="K43" s="14">
        <v>1028066.79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s="15" customFormat="1" x14ac:dyDescent="0.25">
      <c r="A44" s="12" t="s">
        <v>199</v>
      </c>
      <c r="B44" s="13" t="s">
        <v>141</v>
      </c>
      <c r="C44" s="12" t="s">
        <v>33</v>
      </c>
      <c r="D44" s="12" t="s">
        <v>150</v>
      </c>
      <c r="E44" s="12" t="s">
        <v>25</v>
      </c>
      <c r="F44" s="12" t="s">
        <v>151</v>
      </c>
      <c r="G44" s="12" t="s">
        <v>25</v>
      </c>
      <c r="H44" s="12" t="s">
        <v>152</v>
      </c>
      <c r="I44" s="14" t="s">
        <v>153</v>
      </c>
      <c r="J44" s="14">
        <v>5191000</v>
      </c>
      <c r="K44" s="14">
        <v>0</v>
      </c>
      <c r="L44" s="14">
        <v>4475000</v>
      </c>
      <c r="M44" s="14">
        <v>716000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s="15" customFormat="1" x14ac:dyDescent="0.25">
      <c r="A45" s="12" t="s">
        <v>204</v>
      </c>
      <c r="B45" s="13" t="s">
        <v>141</v>
      </c>
      <c r="C45" s="12" t="s">
        <v>33</v>
      </c>
      <c r="D45" s="12" t="s">
        <v>180</v>
      </c>
      <c r="E45" s="12" t="s">
        <v>25</v>
      </c>
      <c r="F45" s="12" t="s">
        <v>181</v>
      </c>
      <c r="G45" s="12" t="s">
        <v>25</v>
      </c>
      <c r="H45" s="12" t="s">
        <v>182</v>
      </c>
      <c r="I45" s="14" t="s">
        <v>183</v>
      </c>
      <c r="J45" s="14">
        <v>2203569.34</v>
      </c>
      <c r="K45" s="14">
        <v>2203569.34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s="15" customFormat="1" x14ac:dyDescent="0.25">
      <c r="A46" s="12" t="s">
        <v>207</v>
      </c>
      <c r="B46" s="13" t="s">
        <v>141</v>
      </c>
      <c r="C46" s="12" t="s">
        <v>33</v>
      </c>
      <c r="D46" s="12" t="s">
        <v>147</v>
      </c>
      <c r="E46" s="12" t="s">
        <v>25</v>
      </c>
      <c r="F46" s="12" t="s">
        <v>148</v>
      </c>
      <c r="G46" s="12" t="s">
        <v>25</v>
      </c>
      <c r="H46" s="12" t="s">
        <v>109</v>
      </c>
      <c r="I46" s="14" t="s">
        <v>110</v>
      </c>
      <c r="J46" s="14">
        <v>689040</v>
      </c>
      <c r="K46" s="14">
        <v>0</v>
      </c>
      <c r="L46" s="14">
        <v>594000</v>
      </c>
      <c r="M46" s="14">
        <v>95040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s="15" customFormat="1" x14ac:dyDescent="0.25">
      <c r="A47" s="12" t="s">
        <v>210</v>
      </c>
      <c r="B47" s="13" t="s">
        <v>141</v>
      </c>
      <c r="C47" s="12" t="s">
        <v>33</v>
      </c>
      <c r="D47" s="12" t="s">
        <v>200</v>
      </c>
      <c r="E47" s="12" t="s">
        <v>25</v>
      </c>
      <c r="F47" s="12" t="s">
        <v>201</v>
      </c>
      <c r="G47" s="12" t="s">
        <v>25</v>
      </c>
      <c r="H47" s="12" t="s">
        <v>202</v>
      </c>
      <c r="I47" s="14" t="s">
        <v>203</v>
      </c>
      <c r="J47" s="14">
        <v>20634738.989999998</v>
      </c>
      <c r="K47" s="14">
        <v>13939200.07</v>
      </c>
      <c r="L47" s="14">
        <v>5772016.3099999996</v>
      </c>
      <c r="M47" s="14">
        <v>923522.61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25</v>
      </c>
    </row>
    <row r="48" spans="1:19" s="15" customFormat="1" x14ac:dyDescent="0.25">
      <c r="A48" s="12" t="s">
        <v>213</v>
      </c>
      <c r="B48" s="13" t="s">
        <v>141</v>
      </c>
      <c r="C48" s="12" t="s">
        <v>33</v>
      </c>
      <c r="D48" s="12" t="s">
        <v>195</v>
      </c>
      <c r="E48" s="12" t="s">
        <v>25</v>
      </c>
      <c r="F48" s="12" t="s">
        <v>196</v>
      </c>
      <c r="G48" s="12" t="s">
        <v>25</v>
      </c>
      <c r="H48" s="12" t="s">
        <v>197</v>
      </c>
      <c r="I48" s="14" t="s">
        <v>198</v>
      </c>
      <c r="J48" s="14">
        <v>232000</v>
      </c>
      <c r="K48" s="14">
        <v>0</v>
      </c>
      <c r="L48" s="14">
        <v>200000</v>
      </c>
      <c r="M48" s="14">
        <v>32000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s="15" customFormat="1" x14ac:dyDescent="0.25">
      <c r="A49" s="12" t="s">
        <v>216</v>
      </c>
      <c r="B49" s="13" t="s">
        <v>141</v>
      </c>
      <c r="C49" s="12" t="s">
        <v>33</v>
      </c>
      <c r="D49" s="12" t="s">
        <v>174</v>
      </c>
      <c r="E49" s="12" t="s">
        <v>25</v>
      </c>
      <c r="F49" s="12" t="s">
        <v>175</v>
      </c>
      <c r="G49" s="12" t="s">
        <v>25</v>
      </c>
      <c r="H49" s="12" t="s">
        <v>176</v>
      </c>
      <c r="I49" s="14" t="s">
        <v>177</v>
      </c>
      <c r="J49" s="14">
        <v>1125915.78</v>
      </c>
      <c r="K49" s="14">
        <v>-0.15</v>
      </c>
      <c r="L49" s="14">
        <v>970617.05</v>
      </c>
      <c r="M49" s="14">
        <v>155298.73000000001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s="15" customFormat="1" x14ac:dyDescent="0.25">
      <c r="A50" s="12" t="s">
        <v>219</v>
      </c>
      <c r="B50" s="13" t="s">
        <v>141</v>
      </c>
      <c r="C50" s="12" t="s">
        <v>33</v>
      </c>
      <c r="D50" s="12" t="s">
        <v>190</v>
      </c>
      <c r="E50" s="12" t="s">
        <v>25</v>
      </c>
      <c r="F50" s="12" t="s">
        <v>191</v>
      </c>
      <c r="G50" s="12" t="s">
        <v>25</v>
      </c>
      <c r="H50" s="12" t="s">
        <v>192</v>
      </c>
      <c r="I50" s="14" t="s">
        <v>193</v>
      </c>
      <c r="J50" s="14">
        <v>3144125</v>
      </c>
      <c r="K50" s="14">
        <v>3144125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s="15" customFormat="1" x14ac:dyDescent="0.25">
      <c r="A51" s="12" t="s">
        <v>222</v>
      </c>
      <c r="B51" s="13" t="s">
        <v>141</v>
      </c>
      <c r="C51" s="12" t="s">
        <v>33</v>
      </c>
      <c r="D51" s="12" t="s">
        <v>155</v>
      </c>
      <c r="E51" s="12" t="s">
        <v>25</v>
      </c>
      <c r="F51" s="12" t="s">
        <v>156</v>
      </c>
      <c r="G51" s="12" t="s">
        <v>25</v>
      </c>
      <c r="H51" s="12" t="s">
        <v>157</v>
      </c>
      <c r="I51" s="14" t="s">
        <v>158</v>
      </c>
      <c r="J51" s="14">
        <v>1141614</v>
      </c>
      <c r="K51" s="14">
        <v>0</v>
      </c>
      <c r="L51" s="14">
        <v>984150</v>
      </c>
      <c r="M51" s="14">
        <v>157464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s="15" customFormat="1" x14ac:dyDescent="0.25">
      <c r="A52" s="12" t="s">
        <v>225</v>
      </c>
      <c r="B52" s="13" t="s">
        <v>141</v>
      </c>
      <c r="C52" s="12" t="s">
        <v>33</v>
      </c>
      <c r="D52" s="12" t="s">
        <v>160</v>
      </c>
      <c r="E52" s="12" t="s">
        <v>25</v>
      </c>
      <c r="F52" s="12" t="s">
        <v>161</v>
      </c>
      <c r="G52" s="12" t="s">
        <v>25</v>
      </c>
      <c r="H52" s="12" t="s">
        <v>162</v>
      </c>
      <c r="I52" s="14" t="s">
        <v>163</v>
      </c>
      <c r="J52" s="14">
        <v>1894830</v>
      </c>
      <c r="K52" s="14">
        <v>1894830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s="15" customFormat="1" x14ac:dyDescent="0.25">
      <c r="A53" s="12" t="s">
        <v>228</v>
      </c>
      <c r="B53" s="13" t="s">
        <v>141</v>
      </c>
      <c r="C53" s="12" t="s">
        <v>33</v>
      </c>
      <c r="D53" s="12" t="s">
        <v>142</v>
      </c>
      <c r="E53" s="12" t="s">
        <v>25</v>
      </c>
      <c r="F53" s="12" t="s">
        <v>143</v>
      </c>
      <c r="G53" s="12" t="s">
        <v>25</v>
      </c>
      <c r="H53" s="12" t="s">
        <v>144</v>
      </c>
      <c r="I53" s="14" t="s">
        <v>145</v>
      </c>
      <c r="J53" s="14">
        <v>54450</v>
      </c>
      <c r="K53" s="14">
        <v>54450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4" spans="1:19" s="15" customFormat="1" x14ac:dyDescent="0.25">
      <c r="A54" s="12" t="s">
        <v>231</v>
      </c>
      <c r="B54" s="13" t="s">
        <v>238</v>
      </c>
      <c r="C54" s="12" t="s">
        <v>24</v>
      </c>
      <c r="D54" s="12" t="s">
        <v>25</v>
      </c>
      <c r="E54" s="12" t="s">
        <v>275</v>
      </c>
      <c r="F54" s="12" t="s">
        <v>25</v>
      </c>
      <c r="G54" s="12" t="s">
        <v>46</v>
      </c>
      <c r="H54" s="12" t="s">
        <v>48</v>
      </c>
      <c r="I54" s="14" t="s">
        <v>49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265948.99</v>
      </c>
      <c r="S54" s="12" t="s">
        <v>276</v>
      </c>
    </row>
    <row r="55" spans="1:19" s="15" customFormat="1" x14ac:dyDescent="0.25">
      <c r="A55" s="12" t="s">
        <v>234</v>
      </c>
      <c r="B55" s="13" t="s">
        <v>238</v>
      </c>
      <c r="C55" s="12" t="s">
        <v>24</v>
      </c>
      <c r="D55" s="12" t="s">
        <v>25</v>
      </c>
      <c r="E55" s="12" t="s">
        <v>278</v>
      </c>
      <c r="F55" s="12" t="s">
        <v>25</v>
      </c>
      <c r="G55" s="12" t="s">
        <v>174</v>
      </c>
      <c r="H55" s="12" t="s">
        <v>176</v>
      </c>
      <c r="I55" s="14" t="s">
        <v>177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116474.05</v>
      </c>
      <c r="S55" s="12" t="s">
        <v>279</v>
      </c>
    </row>
    <row r="56" spans="1:19" s="15" customFormat="1" x14ac:dyDescent="0.25">
      <c r="A56" s="12" t="s">
        <v>237</v>
      </c>
      <c r="B56" s="13" t="s">
        <v>238</v>
      </c>
      <c r="C56" s="12" t="s">
        <v>24</v>
      </c>
      <c r="D56" s="12" t="s">
        <v>25</v>
      </c>
      <c r="E56" s="12" t="s">
        <v>281</v>
      </c>
      <c r="F56" s="12" t="s">
        <v>25</v>
      </c>
      <c r="G56" s="12" t="s">
        <v>57</v>
      </c>
      <c r="H56" s="12" t="s">
        <v>59</v>
      </c>
      <c r="I56" s="14" t="s">
        <v>60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275878.7</v>
      </c>
      <c r="S56" s="12" t="s">
        <v>282</v>
      </c>
    </row>
    <row r="57" spans="1:19" s="15" customFormat="1" x14ac:dyDescent="0.25">
      <c r="A57" s="12" t="s">
        <v>239</v>
      </c>
      <c r="B57" s="13" t="s">
        <v>238</v>
      </c>
      <c r="C57" s="12" t="s">
        <v>24</v>
      </c>
      <c r="D57" s="12" t="s">
        <v>25</v>
      </c>
      <c r="E57" s="12" t="s">
        <v>284</v>
      </c>
      <c r="F57" s="12" t="s">
        <v>25</v>
      </c>
      <c r="G57" s="12" t="s">
        <v>169</v>
      </c>
      <c r="H57" s="12" t="s">
        <v>171</v>
      </c>
      <c r="I57" s="14" t="s">
        <v>172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863095.68</v>
      </c>
      <c r="S57" s="12" t="s">
        <v>285</v>
      </c>
    </row>
    <row r="58" spans="1:19" s="15" customFormat="1" x14ac:dyDescent="0.25">
      <c r="A58" s="12" t="s">
        <v>244</v>
      </c>
      <c r="B58" s="13" t="s">
        <v>238</v>
      </c>
      <c r="C58" s="12" t="s">
        <v>24</v>
      </c>
      <c r="D58" s="12" t="s">
        <v>25</v>
      </c>
      <c r="E58" s="12" t="s">
        <v>287</v>
      </c>
      <c r="F58" s="12" t="s">
        <v>25</v>
      </c>
      <c r="G58" s="12" t="s">
        <v>240</v>
      </c>
      <c r="H58" s="12" t="s">
        <v>242</v>
      </c>
      <c r="I58" s="14" t="s">
        <v>243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88448.960000000006</v>
      </c>
      <c r="S58" s="12" t="s">
        <v>288</v>
      </c>
    </row>
    <row r="59" spans="1:19" s="15" customFormat="1" x14ac:dyDescent="0.25">
      <c r="A59" s="12" t="s">
        <v>247</v>
      </c>
      <c r="B59" s="13" t="s">
        <v>238</v>
      </c>
      <c r="C59" s="12" t="s">
        <v>33</v>
      </c>
      <c r="D59" s="12" t="s">
        <v>248</v>
      </c>
      <c r="E59" s="12" t="s">
        <v>25</v>
      </c>
      <c r="F59" s="12" t="s">
        <v>249</v>
      </c>
      <c r="G59" s="12" t="s">
        <v>25</v>
      </c>
      <c r="H59" s="12" t="s">
        <v>42</v>
      </c>
      <c r="I59" s="14" t="s">
        <v>43</v>
      </c>
      <c r="J59" s="14">
        <v>130000</v>
      </c>
      <c r="K59" s="14">
        <v>130000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25</v>
      </c>
    </row>
    <row r="60" spans="1:19" s="15" customFormat="1" x14ac:dyDescent="0.25">
      <c r="A60" s="12" t="s">
        <v>250</v>
      </c>
      <c r="B60" s="13" t="s">
        <v>238</v>
      </c>
      <c r="C60" s="12" t="s">
        <v>33</v>
      </c>
      <c r="D60" s="12" t="s">
        <v>240</v>
      </c>
      <c r="E60" s="12" t="s">
        <v>25</v>
      </c>
      <c r="F60" s="12" t="s">
        <v>241</v>
      </c>
      <c r="G60" s="12" t="s">
        <v>25</v>
      </c>
      <c r="H60" s="12" t="s">
        <v>242</v>
      </c>
      <c r="I60" s="14" t="s">
        <v>243</v>
      </c>
      <c r="J60" s="14">
        <v>855006.58</v>
      </c>
      <c r="K60" s="14">
        <v>0</v>
      </c>
      <c r="L60" s="14">
        <v>737074.64</v>
      </c>
      <c r="M60" s="14">
        <v>117931.94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25</v>
      </c>
    </row>
    <row r="61" spans="1:19" s="15" customFormat="1" x14ac:dyDescent="0.25">
      <c r="A61" s="12" t="s">
        <v>253</v>
      </c>
      <c r="B61" s="13" t="s">
        <v>238</v>
      </c>
      <c r="C61" s="12" t="s">
        <v>33</v>
      </c>
      <c r="D61" s="12" t="s">
        <v>254</v>
      </c>
      <c r="E61" s="12" t="s">
        <v>25</v>
      </c>
      <c r="F61" s="12" t="s">
        <v>255</v>
      </c>
      <c r="G61" s="12" t="s">
        <v>25</v>
      </c>
      <c r="H61" s="12" t="s">
        <v>256</v>
      </c>
      <c r="I61" s="14" t="s">
        <v>257</v>
      </c>
      <c r="J61" s="14">
        <v>268539.34999999998</v>
      </c>
      <c r="K61" s="14">
        <v>0</v>
      </c>
      <c r="L61" s="14">
        <v>231499.44</v>
      </c>
      <c r="M61" s="14">
        <v>37039.910000000003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25</v>
      </c>
    </row>
    <row r="62" spans="1:19" s="15" customFormat="1" x14ac:dyDescent="0.25">
      <c r="A62" s="12" t="s">
        <v>258</v>
      </c>
      <c r="B62" s="13" t="s">
        <v>238</v>
      </c>
      <c r="C62" s="12" t="s">
        <v>33</v>
      </c>
      <c r="D62" s="12" t="s">
        <v>270</v>
      </c>
      <c r="E62" s="12" t="s">
        <v>25</v>
      </c>
      <c r="F62" s="12" t="s">
        <v>271</v>
      </c>
      <c r="G62" s="12" t="s">
        <v>25</v>
      </c>
      <c r="H62" s="12" t="s">
        <v>48</v>
      </c>
      <c r="I62" s="14" t="s">
        <v>49</v>
      </c>
      <c r="J62" s="14">
        <v>811781.56</v>
      </c>
      <c r="K62" s="14">
        <v>-0.01</v>
      </c>
      <c r="L62" s="14">
        <v>699811.69</v>
      </c>
      <c r="M62" s="14">
        <v>111969.87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25</v>
      </c>
    </row>
    <row r="63" spans="1:19" s="15" customFormat="1" x14ac:dyDescent="0.25">
      <c r="A63" s="12" t="s">
        <v>263</v>
      </c>
      <c r="B63" s="13" t="s">
        <v>238</v>
      </c>
      <c r="C63" s="12" t="s">
        <v>33</v>
      </c>
      <c r="D63" s="12" t="s">
        <v>251</v>
      </c>
      <c r="E63" s="12" t="s">
        <v>25</v>
      </c>
      <c r="F63" s="12" t="s">
        <v>252</v>
      </c>
      <c r="G63" s="12" t="s">
        <v>25</v>
      </c>
      <c r="H63" s="12" t="s">
        <v>68</v>
      </c>
      <c r="I63" s="14" t="s">
        <v>69</v>
      </c>
      <c r="J63" s="14">
        <v>1026564.82</v>
      </c>
      <c r="K63" s="14">
        <v>107844.82</v>
      </c>
      <c r="L63" s="14">
        <v>792000</v>
      </c>
      <c r="M63" s="14">
        <v>126720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25</v>
      </c>
    </row>
    <row r="64" spans="1:19" s="15" customFormat="1" x14ac:dyDescent="0.25">
      <c r="A64" s="12" t="s">
        <v>266</v>
      </c>
      <c r="B64" s="13" t="s">
        <v>238</v>
      </c>
      <c r="C64" s="12" t="s">
        <v>33</v>
      </c>
      <c r="D64" s="12" t="s">
        <v>264</v>
      </c>
      <c r="E64" s="12" t="s">
        <v>25</v>
      </c>
      <c r="F64" s="12" t="s">
        <v>265</v>
      </c>
      <c r="G64" s="12" t="s">
        <v>25</v>
      </c>
      <c r="H64" s="12" t="s">
        <v>109</v>
      </c>
      <c r="I64" s="14" t="s">
        <v>110</v>
      </c>
      <c r="J64" s="14">
        <v>225504</v>
      </c>
      <c r="K64" s="14">
        <v>0</v>
      </c>
      <c r="L64" s="14">
        <v>194400</v>
      </c>
      <c r="M64" s="14">
        <v>31104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25</v>
      </c>
    </row>
    <row r="65" spans="1:19" s="15" customFormat="1" x14ac:dyDescent="0.25">
      <c r="A65" s="12" t="s">
        <v>269</v>
      </c>
      <c r="B65" s="13" t="s">
        <v>238</v>
      </c>
      <c r="C65" s="12" t="s">
        <v>33</v>
      </c>
      <c r="D65" s="12" t="s">
        <v>245</v>
      </c>
      <c r="E65" s="12" t="s">
        <v>25</v>
      </c>
      <c r="F65" s="12" t="s">
        <v>246</v>
      </c>
      <c r="G65" s="12" t="s">
        <v>25</v>
      </c>
      <c r="H65" s="12" t="s">
        <v>93</v>
      </c>
      <c r="I65" s="14" t="s">
        <v>94</v>
      </c>
      <c r="J65" s="14">
        <v>146000</v>
      </c>
      <c r="K65" s="14">
        <v>146000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25</v>
      </c>
    </row>
    <row r="66" spans="1:19" s="15" customFormat="1" x14ac:dyDescent="0.25">
      <c r="A66" s="12" t="s">
        <v>272</v>
      </c>
      <c r="B66" s="13" t="s">
        <v>238</v>
      </c>
      <c r="C66" s="12" t="s">
        <v>33</v>
      </c>
      <c r="D66" s="12" t="s">
        <v>267</v>
      </c>
      <c r="E66" s="12" t="s">
        <v>25</v>
      </c>
      <c r="F66" s="12" t="s">
        <v>268</v>
      </c>
      <c r="G66" s="12" t="s">
        <v>25</v>
      </c>
      <c r="H66" s="12" t="s">
        <v>29</v>
      </c>
      <c r="I66" s="14" t="s">
        <v>30</v>
      </c>
      <c r="J66" s="14">
        <v>352838</v>
      </c>
      <c r="K66" s="14">
        <v>352838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25</v>
      </c>
    </row>
    <row r="67" spans="1:19" s="15" customFormat="1" x14ac:dyDescent="0.25">
      <c r="A67" s="12" t="s">
        <v>273</v>
      </c>
      <c r="B67" s="13" t="s">
        <v>238</v>
      </c>
      <c r="C67" s="12" t="s">
        <v>33</v>
      </c>
      <c r="D67" s="12" t="s">
        <v>259</v>
      </c>
      <c r="E67" s="12" t="s">
        <v>25</v>
      </c>
      <c r="F67" s="12" t="s">
        <v>260</v>
      </c>
      <c r="G67" s="12" t="s">
        <v>25</v>
      </c>
      <c r="H67" s="12" t="s">
        <v>261</v>
      </c>
      <c r="I67" s="14" t="s">
        <v>262</v>
      </c>
      <c r="J67" s="14">
        <v>456062.21</v>
      </c>
      <c r="K67" s="14">
        <v>0</v>
      </c>
      <c r="L67" s="14">
        <v>393157.08</v>
      </c>
      <c r="M67" s="14">
        <v>62905.13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25</v>
      </c>
    </row>
    <row r="68" spans="1:19" s="15" customFormat="1" x14ac:dyDescent="0.25">
      <c r="A68" s="12" t="s">
        <v>274</v>
      </c>
      <c r="B68" s="13" t="s">
        <v>292</v>
      </c>
      <c r="C68" s="12" t="s">
        <v>24</v>
      </c>
      <c r="D68" s="12" t="s">
        <v>25</v>
      </c>
      <c r="E68" s="12" t="s">
        <v>325</v>
      </c>
      <c r="F68" s="12" t="s">
        <v>25</v>
      </c>
      <c r="G68" s="12" t="s">
        <v>264</v>
      </c>
      <c r="H68" s="12" t="s">
        <v>109</v>
      </c>
      <c r="I68" s="14" t="s">
        <v>110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23328</v>
      </c>
      <c r="S68" s="12" t="s">
        <v>326</v>
      </c>
    </row>
    <row r="69" spans="1:19" s="15" customFormat="1" x14ac:dyDescent="0.25">
      <c r="A69" s="12" t="s">
        <v>277</v>
      </c>
      <c r="B69" s="13" t="s">
        <v>292</v>
      </c>
      <c r="C69" s="12" t="s">
        <v>24</v>
      </c>
      <c r="D69" s="12" t="s">
        <v>25</v>
      </c>
      <c r="E69" s="12" t="s">
        <v>328</v>
      </c>
      <c r="F69" s="12" t="s">
        <v>25</v>
      </c>
      <c r="G69" s="12" t="s">
        <v>125</v>
      </c>
      <c r="H69" s="12" t="s">
        <v>127</v>
      </c>
      <c r="I69" s="14" t="s">
        <v>128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109674.8</v>
      </c>
      <c r="S69" s="12" t="s">
        <v>329</v>
      </c>
    </row>
    <row r="70" spans="1:19" s="15" customFormat="1" x14ac:dyDescent="0.25">
      <c r="A70" s="12" t="s">
        <v>280</v>
      </c>
      <c r="B70" s="13" t="s">
        <v>292</v>
      </c>
      <c r="C70" s="12" t="s">
        <v>24</v>
      </c>
      <c r="D70" s="12" t="s">
        <v>25</v>
      </c>
      <c r="E70" s="12" t="s">
        <v>331</v>
      </c>
      <c r="F70" s="12" t="s">
        <v>25</v>
      </c>
      <c r="G70" s="12" t="s">
        <v>259</v>
      </c>
      <c r="H70" s="12" t="s">
        <v>261</v>
      </c>
      <c r="I70" s="14" t="s">
        <v>262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47178.85</v>
      </c>
      <c r="S70" s="12" t="s">
        <v>332</v>
      </c>
    </row>
    <row r="71" spans="1:19" s="15" customFormat="1" x14ac:dyDescent="0.25">
      <c r="A71" s="12" t="s">
        <v>283</v>
      </c>
      <c r="B71" s="13" t="s">
        <v>292</v>
      </c>
      <c r="C71" s="12" t="s">
        <v>24</v>
      </c>
      <c r="D71" s="12" t="s">
        <v>25</v>
      </c>
      <c r="E71" s="12" t="s">
        <v>334</v>
      </c>
      <c r="F71" s="12" t="s">
        <v>25</v>
      </c>
      <c r="G71" s="12" t="s">
        <v>254</v>
      </c>
      <c r="H71" s="12" t="s">
        <v>256</v>
      </c>
      <c r="I71" s="14" t="s">
        <v>257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27779.93</v>
      </c>
      <c r="S71" s="12" t="s">
        <v>335</v>
      </c>
    </row>
    <row r="72" spans="1:19" s="15" customFormat="1" x14ac:dyDescent="0.25">
      <c r="A72" s="12" t="s">
        <v>286</v>
      </c>
      <c r="B72" s="13" t="s">
        <v>292</v>
      </c>
      <c r="C72" s="12" t="s">
        <v>24</v>
      </c>
      <c r="D72" s="12" t="s">
        <v>25</v>
      </c>
      <c r="E72" s="12" t="s">
        <v>337</v>
      </c>
      <c r="F72" s="12" t="s">
        <v>25</v>
      </c>
      <c r="G72" s="12" t="s">
        <v>251</v>
      </c>
      <c r="H72" s="12" t="s">
        <v>68</v>
      </c>
      <c r="I72" s="14" t="s">
        <v>69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95040</v>
      </c>
      <c r="S72" s="12" t="s">
        <v>338</v>
      </c>
    </row>
    <row r="73" spans="1:19" s="15" customFormat="1" x14ac:dyDescent="0.25">
      <c r="A73" s="12" t="s">
        <v>289</v>
      </c>
      <c r="B73" s="13" t="s">
        <v>292</v>
      </c>
      <c r="C73" s="12" t="s">
        <v>24</v>
      </c>
      <c r="D73" s="12" t="s">
        <v>25</v>
      </c>
      <c r="E73" s="12" t="s">
        <v>340</v>
      </c>
      <c r="F73" s="12" t="s">
        <v>25</v>
      </c>
      <c r="G73" s="12" t="s">
        <v>122</v>
      </c>
      <c r="H73" s="12" t="s">
        <v>59</v>
      </c>
      <c r="I73" s="14" t="s">
        <v>60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63169.29</v>
      </c>
      <c r="S73" s="12" t="s">
        <v>341</v>
      </c>
    </row>
    <row r="74" spans="1:19" s="15" customFormat="1" x14ac:dyDescent="0.25">
      <c r="A74" s="12" t="s">
        <v>290</v>
      </c>
      <c r="B74" s="13" t="s">
        <v>292</v>
      </c>
      <c r="C74" s="12" t="s">
        <v>33</v>
      </c>
      <c r="D74" s="12" t="s">
        <v>320</v>
      </c>
      <c r="E74" s="12" t="s">
        <v>25</v>
      </c>
      <c r="F74" s="12" t="s">
        <v>321</v>
      </c>
      <c r="G74" s="12" t="s">
        <v>25</v>
      </c>
      <c r="H74" s="12" t="s">
        <v>322</v>
      </c>
      <c r="I74" s="14" t="s">
        <v>323</v>
      </c>
      <c r="J74" s="14">
        <v>32043110.039999999</v>
      </c>
      <c r="K74" s="14">
        <v>30801381.670000002</v>
      </c>
      <c r="L74" s="14">
        <v>1070455.43</v>
      </c>
      <c r="M74" s="14">
        <v>171272.94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25</v>
      </c>
    </row>
    <row r="75" spans="1:19" s="15" customFormat="1" x14ac:dyDescent="0.25">
      <c r="A75" s="12" t="s">
        <v>291</v>
      </c>
      <c r="B75" s="13" t="s">
        <v>292</v>
      </c>
      <c r="C75" s="12" t="s">
        <v>33</v>
      </c>
      <c r="D75" s="12" t="s">
        <v>308</v>
      </c>
      <c r="E75" s="12" t="s">
        <v>25</v>
      </c>
      <c r="F75" s="12" t="s">
        <v>156</v>
      </c>
      <c r="G75" s="12" t="s">
        <v>25</v>
      </c>
      <c r="H75" s="12" t="s">
        <v>309</v>
      </c>
      <c r="I75" s="14" t="s">
        <v>310</v>
      </c>
      <c r="J75" s="14">
        <v>1682400</v>
      </c>
      <c r="K75" s="14">
        <v>1682400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25</v>
      </c>
    </row>
    <row r="76" spans="1:19" s="15" customFormat="1" x14ac:dyDescent="0.25">
      <c r="A76" s="12" t="s">
        <v>294</v>
      </c>
      <c r="B76" s="13" t="s">
        <v>292</v>
      </c>
      <c r="C76" s="12" t="s">
        <v>33</v>
      </c>
      <c r="D76" s="12" t="s">
        <v>315</v>
      </c>
      <c r="E76" s="12" t="s">
        <v>25</v>
      </c>
      <c r="F76" s="12" t="s">
        <v>316</v>
      </c>
      <c r="G76" s="12" t="s">
        <v>25</v>
      </c>
      <c r="H76" s="12" t="s">
        <v>317</v>
      </c>
      <c r="I76" s="14" t="s">
        <v>318</v>
      </c>
      <c r="J76" s="14">
        <v>2055114</v>
      </c>
      <c r="K76" s="14">
        <v>0</v>
      </c>
      <c r="L76" s="14">
        <v>1771650</v>
      </c>
      <c r="M76" s="14">
        <v>283464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25</v>
      </c>
    </row>
    <row r="77" spans="1:19" s="15" customFormat="1" x14ac:dyDescent="0.25">
      <c r="A77" s="12" t="s">
        <v>299</v>
      </c>
      <c r="B77" s="13" t="s">
        <v>292</v>
      </c>
      <c r="C77" s="12" t="s">
        <v>33</v>
      </c>
      <c r="D77" s="12" t="s">
        <v>300</v>
      </c>
      <c r="E77" s="12" t="s">
        <v>25</v>
      </c>
      <c r="F77" s="12" t="s">
        <v>301</v>
      </c>
      <c r="G77" s="12" t="s">
        <v>25</v>
      </c>
      <c r="H77" s="12" t="s">
        <v>109</v>
      </c>
      <c r="I77" s="14" t="s">
        <v>110</v>
      </c>
      <c r="J77" s="14">
        <v>175392</v>
      </c>
      <c r="K77" s="14">
        <v>0</v>
      </c>
      <c r="L77" s="14">
        <v>151200</v>
      </c>
      <c r="M77" s="14">
        <v>24192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25</v>
      </c>
    </row>
    <row r="78" spans="1:19" s="15" customFormat="1" x14ac:dyDescent="0.25">
      <c r="A78" s="12" t="s">
        <v>302</v>
      </c>
      <c r="B78" s="13" t="s">
        <v>292</v>
      </c>
      <c r="C78" s="12" t="s">
        <v>33</v>
      </c>
      <c r="D78" s="12" t="s">
        <v>295</v>
      </c>
      <c r="E78" s="12" t="s">
        <v>25</v>
      </c>
      <c r="F78" s="12" t="s">
        <v>296</v>
      </c>
      <c r="G78" s="12" t="s">
        <v>25</v>
      </c>
      <c r="H78" s="12" t="s">
        <v>297</v>
      </c>
      <c r="I78" s="14" t="s">
        <v>298</v>
      </c>
      <c r="J78" s="14">
        <v>156500.01</v>
      </c>
      <c r="K78" s="14">
        <v>0</v>
      </c>
      <c r="L78" s="14">
        <v>134913.79999999999</v>
      </c>
      <c r="M78" s="14">
        <v>21586.2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25</v>
      </c>
    </row>
    <row r="79" spans="1:19" s="15" customFormat="1" x14ac:dyDescent="0.25">
      <c r="A79" s="12" t="s">
        <v>307</v>
      </c>
      <c r="B79" s="13" t="s">
        <v>292</v>
      </c>
      <c r="C79" s="12" t="s">
        <v>33</v>
      </c>
      <c r="D79" s="12" t="s">
        <v>293</v>
      </c>
      <c r="E79" s="12" t="s">
        <v>25</v>
      </c>
      <c r="F79" s="12" t="s">
        <v>165</v>
      </c>
      <c r="G79" s="12" t="s">
        <v>25</v>
      </c>
      <c r="H79" s="12" t="s">
        <v>166</v>
      </c>
      <c r="I79" s="14" t="s">
        <v>167</v>
      </c>
      <c r="J79" s="14">
        <v>707028.29</v>
      </c>
      <c r="K79" s="14">
        <v>707028.29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25</v>
      </c>
    </row>
    <row r="80" spans="1:19" s="15" customFormat="1" x14ac:dyDescent="0.25">
      <c r="A80" s="12" t="s">
        <v>311</v>
      </c>
      <c r="B80" s="13" t="s">
        <v>292</v>
      </c>
      <c r="C80" s="12" t="s">
        <v>33</v>
      </c>
      <c r="D80" s="12" t="s">
        <v>303</v>
      </c>
      <c r="E80" s="12" t="s">
        <v>25</v>
      </c>
      <c r="F80" s="12" t="s">
        <v>304</v>
      </c>
      <c r="G80" s="12" t="s">
        <v>25</v>
      </c>
      <c r="H80" s="12" t="s">
        <v>305</v>
      </c>
      <c r="I80" s="14" t="s">
        <v>306</v>
      </c>
      <c r="J80" s="14">
        <v>234441.36</v>
      </c>
      <c r="K80" s="14">
        <v>77178.95</v>
      </c>
      <c r="L80" s="14">
        <v>135571.04999999999</v>
      </c>
      <c r="M80" s="14">
        <v>21691.360000000001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25</v>
      </c>
    </row>
    <row r="81" spans="1:19" s="15" customFormat="1" x14ac:dyDescent="0.25">
      <c r="A81" s="12" t="s">
        <v>314</v>
      </c>
      <c r="B81" s="13" t="s">
        <v>292</v>
      </c>
      <c r="C81" s="12" t="s">
        <v>33</v>
      </c>
      <c r="D81" s="12" t="s">
        <v>312</v>
      </c>
      <c r="E81" s="12" t="s">
        <v>25</v>
      </c>
      <c r="F81" s="12" t="s">
        <v>313</v>
      </c>
      <c r="G81" s="12" t="s">
        <v>25</v>
      </c>
      <c r="H81" s="12" t="s">
        <v>144</v>
      </c>
      <c r="I81" s="14" t="s">
        <v>145</v>
      </c>
      <c r="J81" s="14">
        <v>93825</v>
      </c>
      <c r="K81" s="14">
        <v>93825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25</v>
      </c>
    </row>
    <row r="82" spans="1:19" s="15" customFormat="1" x14ac:dyDescent="0.25">
      <c r="A82" s="12" t="s">
        <v>319</v>
      </c>
      <c r="B82" s="13" t="s">
        <v>344</v>
      </c>
      <c r="C82" s="12" t="s">
        <v>24</v>
      </c>
      <c r="D82" s="12" t="s">
        <v>25</v>
      </c>
      <c r="E82" s="12" t="s">
        <v>368</v>
      </c>
      <c r="F82" s="12" t="s">
        <v>25</v>
      </c>
      <c r="G82" s="12" t="s">
        <v>295</v>
      </c>
      <c r="H82" s="12" t="s">
        <v>297</v>
      </c>
      <c r="I82" s="14" t="s">
        <v>298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16189.66</v>
      </c>
      <c r="S82" s="12" t="s">
        <v>369</v>
      </c>
    </row>
    <row r="83" spans="1:19" s="15" customFormat="1" x14ac:dyDescent="0.25">
      <c r="A83" s="12" t="s">
        <v>324</v>
      </c>
      <c r="B83" s="13" t="s">
        <v>344</v>
      </c>
      <c r="C83" s="12" t="s">
        <v>24</v>
      </c>
      <c r="D83" s="12" t="s">
        <v>25</v>
      </c>
      <c r="E83" s="12" t="s">
        <v>371</v>
      </c>
      <c r="F83" s="12" t="s">
        <v>25</v>
      </c>
      <c r="G83" s="12" t="s">
        <v>130</v>
      </c>
      <c r="H83" s="12" t="s">
        <v>132</v>
      </c>
      <c r="I83" s="14" t="s">
        <v>133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286114.28999999998</v>
      </c>
      <c r="S83" s="12" t="s">
        <v>372</v>
      </c>
    </row>
    <row r="84" spans="1:19" s="15" customFormat="1" x14ac:dyDescent="0.25">
      <c r="A84" s="12" t="s">
        <v>327</v>
      </c>
      <c r="B84" s="13" t="s">
        <v>344</v>
      </c>
      <c r="C84" s="12" t="s">
        <v>24</v>
      </c>
      <c r="D84" s="12" t="s">
        <v>25</v>
      </c>
      <c r="E84" s="12" t="s">
        <v>374</v>
      </c>
      <c r="F84" s="12" t="s">
        <v>25</v>
      </c>
      <c r="G84" s="12" t="s">
        <v>315</v>
      </c>
      <c r="H84" s="12" t="s">
        <v>317</v>
      </c>
      <c r="I84" s="14" t="s">
        <v>318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212598</v>
      </c>
      <c r="S84" s="12" t="s">
        <v>375</v>
      </c>
    </row>
    <row r="85" spans="1:19" s="15" customFormat="1" x14ac:dyDescent="0.25">
      <c r="A85" s="12" t="s">
        <v>330</v>
      </c>
      <c r="B85" s="13" t="s">
        <v>344</v>
      </c>
      <c r="C85" s="12" t="s">
        <v>24</v>
      </c>
      <c r="D85" s="12" t="s">
        <v>25</v>
      </c>
      <c r="E85" s="12" t="s">
        <v>377</v>
      </c>
      <c r="F85" s="12" t="s">
        <v>25</v>
      </c>
      <c r="G85" s="12" t="s">
        <v>270</v>
      </c>
      <c r="H85" s="12" t="s">
        <v>48</v>
      </c>
      <c r="I85" s="14" t="s">
        <v>49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83977.4</v>
      </c>
      <c r="S85" s="12" t="s">
        <v>378</v>
      </c>
    </row>
    <row r="86" spans="1:19" s="15" customFormat="1" x14ac:dyDescent="0.25">
      <c r="A86" s="12" t="s">
        <v>333</v>
      </c>
      <c r="B86" s="13" t="s">
        <v>344</v>
      </c>
      <c r="C86" s="12" t="s">
        <v>24</v>
      </c>
      <c r="D86" s="12" t="s">
        <v>25</v>
      </c>
      <c r="E86" s="12" t="s">
        <v>379</v>
      </c>
      <c r="F86" s="12" t="s">
        <v>25</v>
      </c>
      <c r="G86" s="12" t="s">
        <v>303</v>
      </c>
      <c r="H86" s="12" t="s">
        <v>305</v>
      </c>
      <c r="I86" s="14" t="s">
        <v>306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16268.52</v>
      </c>
      <c r="S86" s="12" t="s">
        <v>380</v>
      </c>
    </row>
    <row r="87" spans="1:19" s="15" customFormat="1" x14ac:dyDescent="0.25">
      <c r="A87" s="12" t="s">
        <v>336</v>
      </c>
      <c r="B87" s="13" t="s">
        <v>344</v>
      </c>
      <c r="C87" s="12" t="s">
        <v>24</v>
      </c>
      <c r="D87" s="12" t="s">
        <v>25</v>
      </c>
      <c r="E87" s="12" t="s">
        <v>381</v>
      </c>
      <c r="F87" s="12" t="s">
        <v>25</v>
      </c>
      <c r="G87" s="12" t="s">
        <v>300</v>
      </c>
      <c r="H87" s="12" t="s">
        <v>109</v>
      </c>
      <c r="I87" s="14" t="s">
        <v>110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18144</v>
      </c>
      <c r="S87" s="12" t="s">
        <v>382</v>
      </c>
    </row>
    <row r="88" spans="1:19" s="15" customFormat="1" x14ac:dyDescent="0.25">
      <c r="A88" s="12" t="s">
        <v>339</v>
      </c>
      <c r="B88" s="13" t="s">
        <v>344</v>
      </c>
      <c r="C88" s="12" t="s">
        <v>33</v>
      </c>
      <c r="D88" s="12" t="s">
        <v>355</v>
      </c>
      <c r="E88" s="12" t="s">
        <v>25</v>
      </c>
      <c r="F88" s="12" t="s">
        <v>356</v>
      </c>
      <c r="G88" s="12" t="s">
        <v>25</v>
      </c>
      <c r="H88" s="12" t="s">
        <v>357</v>
      </c>
      <c r="I88" s="14" t="s">
        <v>358</v>
      </c>
      <c r="J88" s="14">
        <v>168000</v>
      </c>
      <c r="K88" s="14">
        <v>168000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25</v>
      </c>
    </row>
    <row r="89" spans="1:19" s="15" customFormat="1" x14ac:dyDescent="0.25">
      <c r="A89" s="12" t="s">
        <v>342</v>
      </c>
      <c r="B89" s="13" t="s">
        <v>344</v>
      </c>
      <c r="C89" s="12" t="s">
        <v>33</v>
      </c>
      <c r="D89" s="12" t="s">
        <v>350</v>
      </c>
      <c r="E89" s="12" t="s">
        <v>25</v>
      </c>
      <c r="F89" s="12" t="s">
        <v>351</v>
      </c>
      <c r="G89" s="12" t="s">
        <v>25</v>
      </c>
      <c r="H89" s="12" t="s">
        <v>352</v>
      </c>
      <c r="I89" s="14" t="s">
        <v>353</v>
      </c>
      <c r="J89" s="14">
        <v>815572.8</v>
      </c>
      <c r="K89" s="14">
        <v>0</v>
      </c>
      <c r="L89" s="14">
        <v>703080</v>
      </c>
      <c r="M89" s="14">
        <v>112492.8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25</v>
      </c>
    </row>
    <row r="90" spans="1:19" s="15" customFormat="1" x14ac:dyDescent="0.25">
      <c r="A90" s="12" t="s">
        <v>343</v>
      </c>
      <c r="B90" s="13" t="s">
        <v>344</v>
      </c>
      <c r="C90" s="12" t="s">
        <v>33</v>
      </c>
      <c r="D90" s="12" t="s">
        <v>360</v>
      </c>
      <c r="E90" s="12" t="s">
        <v>25</v>
      </c>
      <c r="F90" s="12" t="s">
        <v>361</v>
      </c>
      <c r="G90" s="12" t="s">
        <v>25</v>
      </c>
      <c r="H90" s="12" t="s">
        <v>109</v>
      </c>
      <c r="I90" s="14" t="s">
        <v>110</v>
      </c>
      <c r="J90" s="14">
        <v>146160</v>
      </c>
      <c r="K90" s="14">
        <v>0</v>
      </c>
      <c r="L90" s="14">
        <v>126000</v>
      </c>
      <c r="M90" s="14">
        <v>20160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25</v>
      </c>
    </row>
    <row r="91" spans="1:19" s="15" customFormat="1" x14ac:dyDescent="0.25">
      <c r="A91" s="12" t="s">
        <v>349</v>
      </c>
      <c r="B91" s="13" t="s">
        <v>344</v>
      </c>
      <c r="C91" s="12" t="s">
        <v>33</v>
      </c>
      <c r="D91" s="12" t="s">
        <v>345</v>
      </c>
      <c r="E91" s="12" t="s">
        <v>25</v>
      </c>
      <c r="F91" s="12" t="s">
        <v>346</v>
      </c>
      <c r="G91" s="12" t="s">
        <v>25</v>
      </c>
      <c r="H91" s="12" t="s">
        <v>347</v>
      </c>
      <c r="I91" s="14" t="s">
        <v>348</v>
      </c>
      <c r="J91" s="14">
        <v>13920000</v>
      </c>
      <c r="K91" s="14">
        <v>0</v>
      </c>
      <c r="L91" s="14">
        <v>12000000</v>
      </c>
      <c r="M91" s="14">
        <v>1920000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25</v>
      </c>
    </row>
    <row r="92" spans="1:19" s="15" customFormat="1" x14ac:dyDescent="0.25">
      <c r="A92" s="12" t="s">
        <v>354</v>
      </c>
      <c r="B92" s="13" t="s">
        <v>344</v>
      </c>
      <c r="C92" s="12" t="s">
        <v>33</v>
      </c>
      <c r="D92" s="12" t="s">
        <v>363</v>
      </c>
      <c r="E92" s="12" t="s">
        <v>25</v>
      </c>
      <c r="F92" s="12" t="s">
        <v>364</v>
      </c>
      <c r="G92" s="12" t="s">
        <v>25</v>
      </c>
      <c r="H92" s="12" t="s">
        <v>365</v>
      </c>
      <c r="I92" s="14" t="s">
        <v>366</v>
      </c>
      <c r="J92" s="14">
        <v>200000</v>
      </c>
      <c r="K92" s="14">
        <v>200000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25</v>
      </c>
    </row>
    <row r="93" spans="1:19" s="15" customFormat="1" x14ac:dyDescent="0.25">
      <c r="A93" s="12" t="s">
        <v>359</v>
      </c>
      <c r="B93" s="13" t="s">
        <v>383</v>
      </c>
      <c r="C93" s="12" t="s">
        <v>24</v>
      </c>
      <c r="D93" s="12" t="s">
        <v>25</v>
      </c>
      <c r="E93" s="12" t="s">
        <v>384</v>
      </c>
      <c r="F93" s="12" t="s">
        <v>25</v>
      </c>
      <c r="G93" s="12" t="s">
        <v>195</v>
      </c>
      <c r="H93" s="12" t="s">
        <v>197</v>
      </c>
      <c r="I93" s="14" t="s">
        <v>198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24000</v>
      </c>
      <c r="S93" s="12" t="s">
        <v>385</v>
      </c>
    </row>
    <row r="94" spans="1:19" s="15" customFormat="1" x14ac:dyDescent="0.25">
      <c r="A94" s="12" t="s">
        <v>362</v>
      </c>
      <c r="B94" s="13" t="s">
        <v>383</v>
      </c>
      <c r="C94" s="12" t="s">
        <v>24</v>
      </c>
      <c r="D94" s="12" t="s">
        <v>25</v>
      </c>
      <c r="E94" s="12" t="s">
        <v>386</v>
      </c>
      <c r="F94" s="12" t="s">
        <v>25</v>
      </c>
      <c r="G94" s="12" t="s">
        <v>345</v>
      </c>
      <c r="H94" s="12" t="s">
        <v>347</v>
      </c>
      <c r="I94" s="14" t="s">
        <v>348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1920000</v>
      </c>
      <c r="S94" s="12" t="s">
        <v>387</v>
      </c>
    </row>
    <row r="95" spans="1:19" s="15" customFormat="1" x14ac:dyDescent="0.25">
      <c r="A95" s="12" t="s">
        <v>367</v>
      </c>
      <c r="B95" s="13" t="s">
        <v>383</v>
      </c>
      <c r="C95" s="12" t="s">
        <v>24</v>
      </c>
      <c r="D95" s="12" t="s">
        <v>25</v>
      </c>
      <c r="E95" s="12" t="s">
        <v>388</v>
      </c>
      <c r="F95" s="12" t="s">
        <v>25</v>
      </c>
      <c r="G95" s="12" t="s">
        <v>200</v>
      </c>
      <c r="H95" s="12" t="s">
        <v>202</v>
      </c>
      <c r="I95" s="14" t="s">
        <v>203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692641.96</v>
      </c>
      <c r="S95" s="12" t="s">
        <v>389</v>
      </c>
    </row>
    <row r="96" spans="1:19" s="15" customFormat="1" x14ac:dyDescent="0.25">
      <c r="A96" s="12" t="s">
        <v>370</v>
      </c>
      <c r="B96" s="13" t="s">
        <v>383</v>
      </c>
      <c r="C96" s="12" t="s">
        <v>24</v>
      </c>
      <c r="D96" s="12" t="s">
        <v>25</v>
      </c>
      <c r="E96" s="12" t="s">
        <v>390</v>
      </c>
      <c r="F96" s="12" t="s">
        <v>25</v>
      </c>
      <c r="G96" s="12" t="s">
        <v>320</v>
      </c>
      <c r="H96" s="12" t="s">
        <v>322</v>
      </c>
      <c r="I96" s="14" t="s">
        <v>323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128454.71</v>
      </c>
      <c r="S96" s="12" t="s">
        <v>391</v>
      </c>
    </row>
    <row r="97" spans="1:19" s="15" customFormat="1" x14ac:dyDescent="0.25">
      <c r="A97" s="12" t="s">
        <v>373</v>
      </c>
      <c r="B97" s="13" t="s">
        <v>383</v>
      </c>
      <c r="C97" s="12" t="s">
        <v>24</v>
      </c>
      <c r="D97" s="12" t="s">
        <v>25</v>
      </c>
      <c r="E97" s="12" t="s">
        <v>392</v>
      </c>
      <c r="F97" s="12" t="s">
        <v>25</v>
      </c>
      <c r="G97" s="12" t="s">
        <v>360</v>
      </c>
      <c r="H97" s="12" t="s">
        <v>109</v>
      </c>
      <c r="I97" s="14" t="s">
        <v>110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15120</v>
      </c>
      <c r="S97" s="12" t="s">
        <v>393</v>
      </c>
    </row>
    <row r="98" spans="1:19" s="15" customFormat="1" x14ac:dyDescent="0.25">
      <c r="A98" s="12" t="s">
        <v>376</v>
      </c>
      <c r="B98" s="13" t="s">
        <v>383</v>
      </c>
      <c r="C98" s="12" t="s">
        <v>24</v>
      </c>
      <c r="D98" s="12" t="s">
        <v>25</v>
      </c>
      <c r="E98" s="12" t="s">
        <v>394</v>
      </c>
      <c r="F98" s="12" t="s">
        <v>25</v>
      </c>
      <c r="G98" s="12" t="s">
        <v>350</v>
      </c>
      <c r="H98" s="12" t="s">
        <v>352</v>
      </c>
      <c r="I98" s="14" t="s">
        <v>353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84369.600000000006</v>
      </c>
      <c r="S98" s="12" t="s">
        <v>395</v>
      </c>
    </row>
    <row r="100" spans="1:19" x14ac:dyDescent="0.25">
      <c r="J100" s="6">
        <f>SUM(J8:J98)</f>
        <v>133931023.71999997</v>
      </c>
      <c r="K100" s="6">
        <f t="shared" ref="K100:R100" si="0">SUM(K8:K98)</f>
        <v>65809220.150000006</v>
      </c>
      <c r="L100" s="6">
        <f t="shared" si="0"/>
        <v>58725692.269999981</v>
      </c>
      <c r="M100" s="6">
        <f t="shared" si="0"/>
        <v>9396110.7800000012</v>
      </c>
      <c r="N100" s="6">
        <f t="shared" si="0"/>
        <v>0</v>
      </c>
      <c r="O100" s="6">
        <f t="shared" si="0"/>
        <v>0</v>
      </c>
      <c r="P100" s="6">
        <f t="shared" si="0"/>
        <v>0</v>
      </c>
      <c r="Q100" s="6">
        <f t="shared" si="0"/>
        <v>0</v>
      </c>
      <c r="R100" s="6">
        <f t="shared" si="0"/>
        <v>7565605.4099999992</v>
      </c>
    </row>
    <row r="102" spans="1:19" x14ac:dyDescent="0.25">
      <c r="J102" s="5" t="s">
        <v>396</v>
      </c>
    </row>
    <row r="104" spans="1:19" x14ac:dyDescent="0.25">
      <c r="J104" s="5" t="s">
        <v>397</v>
      </c>
      <c r="K104" s="5" t="s">
        <v>398</v>
      </c>
      <c r="L104" s="2" t="s">
        <v>399</v>
      </c>
    </row>
    <row r="106" spans="1:19" x14ac:dyDescent="0.25">
      <c r="I106" s="5" t="s">
        <v>400</v>
      </c>
      <c r="J106" s="5">
        <f>K100</f>
        <v>65809220.150000006</v>
      </c>
    </row>
    <row r="108" spans="1:19" x14ac:dyDescent="0.25">
      <c r="I108" s="5" t="s">
        <v>401</v>
      </c>
      <c r="J108" s="5">
        <f>L100</f>
        <v>58725692.269999981</v>
      </c>
      <c r="K108" s="5">
        <f>M100</f>
        <v>9396110.7800000012</v>
      </c>
    </row>
    <row r="110" spans="1:19" x14ac:dyDescent="0.25">
      <c r="I110" s="5" t="s">
        <v>402</v>
      </c>
      <c r="J110" s="5">
        <v>0</v>
      </c>
      <c r="K110" s="5">
        <v>0</v>
      </c>
      <c r="L110" s="2">
        <v>0</v>
      </c>
    </row>
    <row r="112" spans="1:19" x14ac:dyDescent="0.25">
      <c r="I112" s="5" t="s">
        <v>403</v>
      </c>
      <c r="J112" s="5">
        <v>0</v>
      </c>
      <c r="K112" s="5">
        <v>0</v>
      </c>
    </row>
    <row r="114" spans="9:12" x14ac:dyDescent="0.25">
      <c r="I114" s="5" t="s">
        <v>404</v>
      </c>
      <c r="J114" s="5">
        <f>J106+J108</f>
        <v>124534912.41999999</v>
      </c>
      <c r="K114" s="5">
        <f>K108</f>
        <v>9396110.7800000012</v>
      </c>
      <c r="L114" s="2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14"/>
  <sheetViews>
    <sheetView tabSelected="1" workbookViewId="0">
      <pane ySplit="7" topLeftCell="A50" activePane="bottomLeft" state="frozen"/>
      <selection pane="bottomLeft" activeCell="A60" sqref="A60:XFD60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2.7109375" style="2" bestFit="1" customWidth="1"/>
    <col min="7" max="7" width="15.28515625" style="2" bestFit="1" customWidth="1"/>
    <col min="8" max="8" width="11.28515625" style="2" bestFit="1" customWidth="1"/>
    <col min="9" max="9" width="55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405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3" customFormat="1" x14ac:dyDescent="0.25">
      <c r="A8" s="20" t="s">
        <v>38</v>
      </c>
      <c r="B8" s="21" t="s">
        <v>39</v>
      </c>
      <c r="C8" s="20" t="s">
        <v>33</v>
      </c>
      <c r="D8" s="20" t="s">
        <v>40</v>
      </c>
      <c r="E8" s="20" t="s">
        <v>25</v>
      </c>
      <c r="F8" s="20" t="s">
        <v>41</v>
      </c>
      <c r="G8" s="20" t="s">
        <v>25</v>
      </c>
      <c r="H8" s="20" t="s">
        <v>42</v>
      </c>
      <c r="I8" s="22" t="s">
        <v>43</v>
      </c>
      <c r="J8" s="22">
        <v>240000</v>
      </c>
      <c r="K8" s="22">
        <v>240000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25</v>
      </c>
    </row>
    <row r="9" spans="1:19" s="23" customFormat="1" x14ac:dyDescent="0.25">
      <c r="A9" s="20" t="s">
        <v>89</v>
      </c>
      <c r="B9" s="21" t="s">
        <v>90</v>
      </c>
      <c r="C9" s="20" t="s">
        <v>33</v>
      </c>
      <c r="D9" s="20" t="s">
        <v>96</v>
      </c>
      <c r="E9" s="20" t="s">
        <v>25</v>
      </c>
      <c r="F9" s="20" t="s">
        <v>97</v>
      </c>
      <c r="G9" s="20" t="s">
        <v>25</v>
      </c>
      <c r="H9" s="20" t="s">
        <v>42</v>
      </c>
      <c r="I9" s="22" t="s">
        <v>43</v>
      </c>
      <c r="J9" s="22">
        <v>390000</v>
      </c>
      <c r="K9" s="22">
        <v>390000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25</v>
      </c>
    </row>
    <row r="10" spans="1:19" s="23" customFormat="1" x14ac:dyDescent="0.25">
      <c r="A10" s="20" t="s">
        <v>247</v>
      </c>
      <c r="B10" s="21" t="s">
        <v>238</v>
      </c>
      <c r="C10" s="20" t="s">
        <v>33</v>
      </c>
      <c r="D10" s="20" t="s">
        <v>248</v>
      </c>
      <c r="E10" s="20" t="s">
        <v>25</v>
      </c>
      <c r="F10" s="20" t="s">
        <v>249</v>
      </c>
      <c r="G10" s="20" t="s">
        <v>25</v>
      </c>
      <c r="H10" s="20" t="s">
        <v>42</v>
      </c>
      <c r="I10" s="22" t="s">
        <v>43</v>
      </c>
      <c r="J10" s="22">
        <v>130000</v>
      </c>
      <c r="K10" s="22">
        <v>130000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25</v>
      </c>
    </row>
    <row r="11" spans="1:19" s="23" customFormat="1" x14ac:dyDescent="0.25">
      <c r="A11" s="20" t="s">
        <v>189</v>
      </c>
      <c r="B11" s="21" t="s">
        <v>141</v>
      </c>
      <c r="C11" s="20" t="s">
        <v>33</v>
      </c>
      <c r="D11" s="20" t="s">
        <v>169</v>
      </c>
      <c r="E11" s="20" t="s">
        <v>25</v>
      </c>
      <c r="F11" s="20" t="s">
        <v>170</v>
      </c>
      <c r="G11" s="20" t="s">
        <v>25</v>
      </c>
      <c r="H11" s="20" t="s">
        <v>171</v>
      </c>
      <c r="I11" s="22" t="s">
        <v>172</v>
      </c>
      <c r="J11" s="22">
        <v>8343258.2400000002</v>
      </c>
      <c r="K11" s="22">
        <v>0</v>
      </c>
      <c r="L11" s="22">
        <v>7192464</v>
      </c>
      <c r="M11" s="22">
        <v>1150794.24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25</v>
      </c>
    </row>
    <row r="12" spans="1:19" s="23" customFormat="1" x14ac:dyDescent="0.25">
      <c r="A12" s="20" t="s">
        <v>239</v>
      </c>
      <c r="B12" s="21" t="s">
        <v>238</v>
      </c>
      <c r="C12" s="20" t="s">
        <v>24</v>
      </c>
      <c r="D12" s="20" t="s">
        <v>25</v>
      </c>
      <c r="E12" s="20" t="s">
        <v>284</v>
      </c>
      <c r="F12" s="20" t="s">
        <v>25</v>
      </c>
      <c r="G12" s="20" t="s">
        <v>169</v>
      </c>
      <c r="H12" s="20" t="s">
        <v>171</v>
      </c>
      <c r="I12" s="22" t="s">
        <v>172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863095.68</v>
      </c>
      <c r="S12" s="20" t="s">
        <v>285</v>
      </c>
    </row>
    <row r="13" spans="1:19" s="23" customFormat="1" x14ac:dyDescent="0.25">
      <c r="A13" s="20" t="s">
        <v>290</v>
      </c>
      <c r="B13" s="21" t="s">
        <v>292</v>
      </c>
      <c r="C13" s="20" t="s">
        <v>33</v>
      </c>
      <c r="D13" s="20" t="s">
        <v>320</v>
      </c>
      <c r="E13" s="20" t="s">
        <v>25</v>
      </c>
      <c r="F13" s="20" t="s">
        <v>321</v>
      </c>
      <c r="G13" s="20" t="s">
        <v>25</v>
      </c>
      <c r="H13" s="20" t="s">
        <v>322</v>
      </c>
      <c r="I13" s="22" t="s">
        <v>323</v>
      </c>
      <c r="J13" s="22">
        <v>32043110.039999999</v>
      </c>
      <c r="K13" s="22">
        <v>30801381.670000002</v>
      </c>
      <c r="L13" s="22">
        <v>1070455.43</v>
      </c>
      <c r="M13" s="22">
        <v>171272.94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25</v>
      </c>
    </row>
    <row r="14" spans="1:19" s="23" customFormat="1" x14ac:dyDescent="0.25">
      <c r="A14" s="20" t="s">
        <v>370</v>
      </c>
      <c r="B14" s="21" t="s">
        <v>383</v>
      </c>
      <c r="C14" s="20" t="s">
        <v>24</v>
      </c>
      <c r="D14" s="20" t="s">
        <v>25</v>
      </c>
      <c r="E14" s="20" t="s">
        <v>390</v>
      </c>
      <c r="F14" s="20" t="s">
        <v>25</v>
      </c>
      <c r="G14" s="20" t="s">
        <v>320</v>
      </c>
      <c r="H14" s="20" t="s">
        <v>322</v>
      </c>
      <c r="I14" s="22" t="s">
        <v>323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128454.71</v>
      </c>
      <c r="S14" s="20" t="s">
        <v>391</v>
      </c>
    </row>
    <row r="15" spans="1:19" s="23" customFormat="1" x14ac:dyDescent="0.25">
      <c r="A15" s="20" t="s">
        <v>31</v>
      </c>
      <c r="B15" s="21" t="s">
        <v>32</v>
      </c>
      <c r="C15" s="20" t="s">
        <v>33</v>
      </c>
      <c r="D15" s="20" t="s">
        <v>34</v>
      </c>
      <c r="E15" s="20" t="s">
        <v>25</v>
      </c>
      <c r="F15" s="20" t="s">
        <v>35</v>
      </c>
      <c r="G15" s="20" t="s">
        <v>25</v>
      </c>
      <c r="H15" s="20" t="s">
        <v>36</v>
      </c>
      <c r="I15" s="22" t="s">
        <v>37</v>
      </c>
      <c r="J15" s="22">
        <v>92800</v>
      </c>
      <c r="K15" s="22">
        <v>0</v>
      </c>
      <c r="L15" s="22">
        <v>80000</v>
      </c>
      <c r="M15" s="22">
        <v>12800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25</v>
      </c>
    </row>
    <row r="16" spans="1:19" s="23" customFormat="1" x14ac:dyDescent="0.25">
      <c r="A16" s="20" t="s">
        <v>178</v>
      </c>
      <c r="B16" s="21" t="s">
        <v>141</v>
      </c>
      <c r="C16" s="20" t="s">
        <v>24</v>
      </c>
      <c r="D16" s="20" t="s">
        <v>25</v>
      </c>
      <c r="E16" s="20" t="s">
        <v>235</v>
      </c>
      <c r="F16" s="20" t="s">
        <v>25</v>
      </c>
      <c r="G16" s="20" t="s">
        <v>34</v>
      </c>
      <c r="H16" s="20" t="s">
        <v>36</v>
      </c>
      <c r="I16" s="22" t="s">
        <v>37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9600</v>
      </c>
      <c r="S16" s="20" t="s">
        <v>236</v>
      </c>
    </row>
    <row r="17" spans="1:19" s="23" customFormat="1" x14ac:dyDescent="0.25">
      <c r="A17" s="20" t="s">
        <v>194</v>
      </c>
      <c r="B17" s="21" t="s">
        <v>141</v>
      </c>
      <c r="C17" s="20" t="s">
        <v>33</v>
      </c>
      <c r="D17" s="20" t="s">
        <v>185</v>
      </c>
      <c r="E17" s="20" t="s">
        <v>25</v>
      </c>
      <c r="F17" s="20" t="s">
        <v>186</v>
      </c>
      <c r="G17" s="20" t="s">
        <v>25</v>
      </c>
      <c r="H17" s="20" t="s">
        <v>187</v>
      </c>
      <c r="I17" s="22" t="s">
        <v>188</v>
      </c>
      <c r="J17" s="22">
        <v>1028066.79</v>
      </c>
      <c r="K17" s="22">
        <v>1028066.79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25</v>
      </c>
    </row>
    <row r="18" spans="1:19" s="23" customFormat="1" x14ac:dyDescent="0.25">
      <c r="A18" s="20" t="s">
        <v>95</v>
      </c>
      <c r="B18" s="21" t="s">
        <v>90</v>
      </c>
      <c r="C18" s="20" t="s">
        <v>33</v>
      </c>
      <c r="D18" s="20" t="s">
        <v>130</v>
      </c>
      <c r="E18" s="20" t="s">
        <v>25</v>
      </c>
      <c r="F18" s="20" t="s">
        <v>131</v>
      </c>
      <c r="G18" s="20" t="s">
        <v>25</v>
      </c>
      <c r="H18" s="20" t="s">
        <v>132</v>
      </c>
      <c r="I18" s="22" t="s">
        <v>133</v>
      </c>
      <c r="J18" s="22">
        <v>3144867.74</v>
      </c>
      <c r="K18" s="22">
        <v>379096.22</v>
      </c>
      <c r="L18" s="22">
        <v>2384285.79</v>
      </c>
      <c r="M18" s="22">
        <v>381485.72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0" t="s">
        <v>25</v>
      </c>
    </row>
    <row r="19" spans="1:19" s="23" customFormat="1" x14ac:dyDescent="0.25">
      <c r="A19" s="20" t="s">
        <v>324</v>
      </c>
      <c r="B19" s="21" t="s">
        <v>344</v>
      </c>
      <c r="C19" s="20" t="s">
        <v>24</v>
      </c>
      <c r="D19" s="20" t="s">
        <v>25</v>
      </c>
      <c r="E19" s="20" t="s">
        <v>371</v>
      </c>
      <c r="F19" s="20" t="s">
        <v>25</v>
      </c>
      <c r="G19" s="20" t="s">
        <v>130</v>
      </c>
      <c r="H19" s="20" t="s">
        <v>132</v>
      </c>
      <c r="I19" s="22" t="s">
        <v>133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286114.28999999998</v>
      </c>
      <c r="S19" s="20" t="s">
        <v>372</v>
      </c>
    </row>
    <row r="20" spans="1:19" s="23" customFormat="1" x14ac:dyDescent="0.25">
      <c r="A20" s="20" t="s">
        <v>339</v>
      </c>
      <c r="B20" s="21" t="s">
        <v>344</v>
      </c>
      <c r="C20" s="20" t="s">
        <v>33</v>
      </c>
      <c r="D20" s="20" t="s">
        <v>355</v>
      </c>
      <c r="E20" s="20" t="s">
        <v>25</v>
      </c>
      <c r="F20" s="20" t="s">
        <v>356</v>
      </c>
      <c r="G20" s="20" t="s">
        <v>25</v>
      </c>
      <c r="H20" s="20" t="s">
        <v>357</v>
      </c>
      <c r="I20" s="22" t="s">
        <v>358</v>
      </c>
      <c r="J20" s="22">
        <v>168000</v>
      </c>
      <c r="K20" s="22">
        <v>168000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25</v>
      </c>
    </row>
    <row r="21" spans="1:19" s="15" customFormat="1" x14ac:dyDescent="0.25">
      <c r="A21" s="12" t="s">
        <v>179</v>
      </c>
      <c r="B21" s="13" t="s">
        <v>141</v>
      </c>
      <c r="C21" s="12" t="s">
        <v>24</v>
      </c>
      <c r="D21" s="12" t="s">
        <v>25</v>
      </c>
      <c r="E21" s="12" t="s">
        <v>229</v>
      </c>
      <c r="F21" s="12" t="s">
        <v>25</v>
      </c>
      <c r="G21" s="12" t="s">
        <v>150</v>
      </c>
      <c r="H21" s="12" t="s">
        <v>152</v>
      </c>
      <c r="I21" s="14" t="s">
        <v>153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537000</v>
      </c>
      <c r="S21" s="12" t="s">
        <v>230</v>
      </c>
    </row>
    <row r="22" spans="1:19" s="15" customFormat="1" x14ac:dyDescent="0.25">
      <c r="A22" s="12" t="s">
        <v>199</v>
      </c>
      <c r="B22" s="13" t="s">
        <v>141</v>
      </c>
      <c r="C22" s="12" t="s">
        <v>33</v>
      </c>
      <c r="D22" s="12" t="s">
        <v>150</v>
      </c>
      <c r="E22" s="12" t="s">
        <v>25</v>
      </c>
      <c r="F22" s="12" t="s">
        <v>151</v>
      </c>
      <c r="G22" s="12" t="s">
        <v>25</v>
      </c>
      <c r="H22" s="12" t="s">
        <v>152</v>
      </c>
      <c r="I22" s="14" t="s">
        <v>153</v>
      </c>
      <c r="J22" s="14">
        <v>5191000</v>
      </c>
      <c r="K22" s="14">
        <v>0</v>
      </c>
      <c r="L22" s="14">
        <v>4475000</v>
      </c>
      <c r="M22" s="14">
        <v>716000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s="23" customFormat="1" x14ac:dyDescent="0.25">
      <c r="A23" s="20" t="s">
        <v>291</v>
      </c>
      <c r="B23" s="21" t="s">
        <v>292</v>
      </c>
      <c r="C23" s="20" t="s">
        <v>33</v>
      </c>
      <c r="D23" s="20" t="s">
        <v>308</v>
      </c>
      <c r="E23" s="20" t="s">
        <v>25</v>
      </c>
      <c r="F23" s="20" t="s">
        <v>156</v>
      </c>
      <c r="G23" s="20" t="s">
        <v>25</v>
      </c>
      <c r="H23" s="20" t="s">
        <v>309</v>
      </c>
      <c r="I23" s="22" t="s">
        <v>310</v>
      </c>
      <c r="J23" s="22">
        <v>1682400</v>
      </c>
      <c r="K23" s="22">
        <v>1682400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25</v>
      </c>
    </row>
    <row r="24" spans="1:19" s="15" customFormat="1" x14ac:dyDescent="0.25">
      <c r="A24" s="12" t="s">
        <v>244</v>
      </c>
      <c r="B24" s="13" t="s">
        <v>238</v>
      </c>
      <c r="C24" s="12" t="s">
        <v>24</v>
      </c>
      <c r="D24" s="12" t="s">
        <v>25</v>
      </c>
      <c r="E24" s="12" t="s">
        <v>287</v>
      </c>
      <c r="F24" s="12" t="s">
        <v>25</v>
      </c>
      <c r="G24" s="12" t="s">
        <v>240</v>
      </c>
      <c r="H24" s="12" t="s">
        <v>242</v>
      </c>
      <c r="I24" s="14" t="s">
        <v>243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88448.960000000006</v>
      </c>
      <c r="S24" s="12" t="s">
        <v>288</v>
      </c>
    </row>
    <row r="25" spans="1:19" s="15" customFormat="1" x14ac:dyDescent="0.25">
      <c r="A25" s="12" t="s">
        <v>250</v>
      </c>
      <c r="B25" s="13" t="s">
        <v>238</v>
      </c>
      <c r="C25" s="12" t="s">
        <v>33</v>
      </c>
      <c r="D25" s="12" t="s">
        <v>240</v>
      </c>
      <c r="E25" s="12" t="s">
        <v>25</v>
      </c>
      <c r="F25" s="12" t="s">
        <v>241</v>
      </c>
      <c r="G25" s="12" t="s">
        <v>25</v>
      </c>
      <c r="H25" s="12" t="s">
        <v>242</v>
      </c>
      <c r="I25" s="14" t="s">
        <v>243</v>
      </c>
      <c r="J25" s="14">
        <v>855006.58</v>
      </c>
      <c r="K25" s="14">
        <v>0</v>
      </c>
      <c r="L25" s="14">
        <v>737074.64</v>
      </c>
      <c r="M25" s="14">
        <v>117931.94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s="23" customFormat="1" x14ac:dyDescent="0.25">
      <c r="A26" s="20" t="s">
        <v>342</v>
      </c>
      <c r="B26" s="21" t="s">
        <v>344</v>
      </c>
      <c r="C26" s="20" t="s">
        <v>33</v>
      </c>
      <c r="D26" s="20" t="s">
        <v>350</v>
      </c>
      <c r="E26" s="20" t="s">
        <v>25</v>
      </c>
      <c r="F26" s="20" t="s">
        <v>351</v>
      </c>
      <c r="G26" s="20" t="s">
        <v>25</v>
      </c>
      <c r="H26" s="20" t="s">
        <v>352</v>
      </c>
      <c r="I26" s="22" t="s">
        <v>353</v>
      </c>
      <c r="J26" s="22">
        <v>815572.8</v>
      </c>
      <c r="K26" s="22">
        <v>0</v>
      </c>
      <c r="L26" s="22">
        <v>703080</v>
      </c>
      <c r="M26" s="22">
        <v>112492.8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25</v>
      </c>
    </row>
    <row r="27" spans="1:19" s="23" customFormat="1" x14ac:dyDescent="0.25">
      <c r="A27" s="20" t="s">
        <v>376</v>
      </c>
      <c r="B27" s="21" t="s">
        <v>383</v>
      </c>
      <c r="C27" s="20" t="s">
        <v>24</v>
      </c>
      <c r="D27" s="20" t="s">
        <v>25</v>
      </c>
      <c r="E27" s="20" t="s">
        <v>394</v>
      </c>
      <c r="F27" s="20" t="s">
        <v>25</v>
      </c>
      <c r="G27" s="20" t="s">
        <v>350</v>
      </c>
      <c r="H27" s="20" t="s">
        <v>352</v>
      </c>
      <c r="I27" s="22" t="s">
        <v>353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84369.600000000006</v>
      </c>
      <c r="S27" s="20" t="s">
        <v>395</v>
      </c>
    </row>
    <row r="28" spans="1:19" s="23" customFormat="1" x14ac:dyDescent="0.25">
      <c r="A28" s="20" t="s">
        <v>98</v>
      </c>
      <c r="B28" s="21" t="s">
        <v>90</v>
      </c>
      <c r="C28" s="20" t="s">
        <v>33</v>
      </c>
      <c r="D28" s="20" t="s">
        <v>125</v>
      </c>
      <c r="E28" s="20" t="s">
        <v>25</v>
      </c>
      <c r="F28" s="20" t="s">
        <v>126</v>
      </c>
      <c r="G28" s="20" t="s">
        <v>25</v>
      </c>
      <c r="H28" s="20" t="s">
        <v>127</v>
      </c>
      <c r="I28" s="22" t="s">
        <v>128</v>
      </c>
      <c r="J28" s="22">
        <v>1060189.69</v>
      </c>
      <c r="K28" s="22">
        <v>-0.01</v>
      </c>
      <c r="L28" s="22">
        <v>913956.63</v>
      </c>
      <c r="M28" s="22">
        <v>146233.06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25</v>
      </c>
    </row>
    <row r="29" spans="1:19" s="23" customFormat="1" x14ac:dyDescent="0.25">
      <c r="A29" s="20" t="s">
        <v>277</v>
      </c>
      <c r="B29" s="21" t="s">
        <v>292</v>
      </c>
      <c r="C29" s="20" t="s">
        <v>24</v>
      </c>
      <c r="D29" s="20" t="s">
        <v>25</v>
      </c>
      <c r="E29" s="20" t="s">
        <v>328</v>
      </c>
      <c r="F29" s="20" t="s">
        <v>25</v>
      </c>
      <c r="G29" s="20" t="s">
        <v>125</v>
      </c>
      <c r="H29" s="20" t="s">
        <v>127</v>
      </c>
      <c r="I29" s="22" t="s">
        <v>128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109674.8</v>
      </c>
      <c r="S29" s="20" t="s">
        <v>329</v>
      </c>
    </row>
    <row r="30" spans="1:19" s="23" customFormat="1" x14ac:dyDescent="0.25">
      <c r="A30" s="20" t="s">
        <v>204</v>
      </c>
      <c r="B30" s="21" t="s">
        <v>141</v>
      </c>
      <c r="C30" s="20" t="s">
        <v>33</v>
      </c>
      <c r="D30" s="20" t="s">
        <v>180</v>
      </c>
      <c r="E30" s="20" t="s">
        <v>25</v>
      </c>
      <c r="F30" s="20" t="s">
        <v>181</v>
      </c>
      <c r="G30" s="20" t="s">
        <v>25</v>
      </c>
      <c r="H30" s="20" t="s">
        <v>182</v>
      </c>
      <c r="I30" s="22" t="s">
        <v>183</v>
      </c>
      <c r="J30" s="22">
        <v>2203569.34</v>
      </c>
      <c r="K30" s="22">
        <v>2203569.34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0" t="s">
        <v>25</v>
      </c>
    </row>
    <row r="31" spans="1:19" s="23" customFormat="1" x14ac:dyDescent="0.25">
      <c r="A31" s="20" t="s">
        <v>50</v>
      </c>
      <c r="B31" s="21" t="s">
        <v>51</v>
      </c>
      <c r="C31" s="20" t="s">
        <v>33</v>
      </c>
      <c r="D31" s="20" t="s">
        <v>57</v>
      </c>
      <c r="E31" s="20" t="s">
        <v>25</v>
      </c>
      <c r="F31" s="20" t="s">
        <v>58</v>
      </c>
      <c r="G31" s="20" t="s">
        <v>25</v>
      </c>
      <c r="H31" s="20" t="s">
        <v>59</v>
      </c>
      <c r="I31" s="22" t="s">
        <v>60</v>
      </c>
      <c r="J31" s="22">
        <v>2666827.4</v>
      </c>
      <c r="K31" s="22">
        <v>0</v>
      </c>
      <c r="L31" s="22">
        <v>2298989.14</v>
      </c>
      <c r="M31" s="22">
        <v>367838.26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0" t="s">
        <v>25</v>
      </c>
    </row>
    <row r="32" spans="1:19" s="23" customFormat="1" x14ac:dyDescent="0.25">
      <c r="A32" s="20" t="s">
        <v>103</v>
      </c>
      <c r="B32" s="21" t="s">
        <v>90</v>
      </c>
      <c r="C32" s="20" t="s">
        <v>33</v>
      </c>
      <c r="D32" s="20" t="s">
        <v>122</v>
      </c>
      <c r="E32" s="20" t="s">
        <v>25</v>
      </c>
      <c r="F32" s="20" t="s">
        <v>123</v>
      </c>
      <c r="G32" s="20" t="s">
        <v>25</v>
      </c>
      <c r="H32" s="20" t="s">
        <v>59</v>
      </c>
      <c r="I32" s="22" t="s">
        <v>60</v>
      </c>
      <c r="J32" s="22">
        <v>610636.43999999994</v>
      </c>
      <c r="K32" s="22">
        <v>0</v>
      </c>
      <c r="L32" s="22">
        <v>526410.72</v>
      </c>
      <c r="M32" s="22">
        <v>84225.72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25</v>
      </c>
    </row>
    <row r="33" spans="1:19" s="23" customFormat="1" x14ac:dyDescent="0.25">
      <c r="A33" s="20" t="s">
        <v>237</v>
      </c>
      <c r="B33" s="21" t="s">
        <v>238</v>
      </c>
      <c r="C33" s="20" t="s">
        <v>24</v>
      </c>
      <c r="D33" s="20" t="s">
        <v>25</v>
      </c>
      <c r="E33" s="20" t="s">
        <v>281</v>
      </c>
      <c r="F33" s="20" t="s">
        <v>25</v>
      </c>
      <c r="G33" s="20" t="s">
        <v>57</v>
      </c>
      <c r="H33" s="20" t="s">
        <v>59</v>
      </c>
      <c r="I33" s="22" t="s">
        <v>60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275878.7</v>
      </c>
      <c r="S33" s="20" t="s">
        <v>282</v>
      </c>
    </row>
    <row r="34" spans="1:19" s="23" customFormat="1" x14ac:dyDescent="0.25">
      <c r="A34" s="20" t="s">
        <v>289</v>
      </c>
      <c r="B34" s="21" t="s">
        <v>292</v>
      </c>
      <c r="C34" s="20" t="s">
        <v>24</v>
      </c>
      <c r="D34" s="20" t="s">
        <v>25</v>
      </c>
      <c r="E34" s="20" t="s">
        <v>340</v>
      </c>
      <c r="F34" s="20" t="s">
        <v>25</v>
      </c>
      <c r="G34" s="20" t="s">
        <v>122</v>
      </c>
      <c r="H34" s="20" t="s">
        <v>59</v>
      </c>
      <c r="I34" s="22" t="s">
        <v>60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63169.29</v>
      </c>
      <c r="S34" s="20" t="s">
        <v>341</v>
      </c>
    </row>
    <row r="35" spans="1:19" s="23" customFormat="1" x14ac:dyDescent="0.25">
      <c r="A35" s="20" t="s">
        <v>253</v>
      </c>
      <c r="B35" s="21" t="s">
        <v>238</v>
      </c>
      <c r="C35" s="20" t="s">
        <v>33</v>
      </c>
      <c r="D35" s="20" t="s">
        <v>254</v>
      </c>
      <c r="E35" s="20" t="s">
        <v>25</v>
      </c>
      <c r="F35" s="20" t="s">
        <v>255</v>
      </c>
      <c r="G35" s="20" t="s">
        <v>25</v>
      </c>
      <c r="H35" s="20" t="s">
        <v>256</v>
      </c>
      <c r="I35" s="22" t="s">
        <v>257</v>
      </c>
      <c r="J35" s="22">
        <v>268539.34999999998</v>
      </c>
      <c r="K35" s="22">
        <v>0</v>
      </c>
      <c r="L35" s="22">
        <v>231499.44</v>
      </c>
      <c r="M35" s="22">
        <v>37039.910000000003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25</v>
      </c>
    </row>
    <row r="36" spans="1:19" s="23" customFormat="1" x14ac:dyDescent="0.25">
      <c r="A36" s="20" t="s">
        <v>283</v>
      </c>
      <c r="B36" s="21" t="s">
        <v>292</v>
      </c>
      <c r="C36" s="20" t="s">
        <v>24</v>
      </c>
      <c r="D36" s="20" t="s">
        <v>25</v>
      </c>
      <c r="E36" s="20" t="s">
        <v>334</v>
      </c>
      <c r="F36" s="20" t="s">
        <v>25</v>
      </c>
      <c r="G36" s="20" t="s">
        <v>254</v>
      </c>
      <c r="H36" s="20" t="s">
        <v>256</v>
      </c>
      <c r="I36" s="22" t="s">
        <v>257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27779.93</v>
      </c>
      <c r="S36" s="20" t="s">
        <v>335</v>
      </c>
    </row>
    <row r="37" spans="1:19" s="23" customFormat="1" x14ac:dyDescent="0.25">
      <c r="A37" s="20" t="s">
        <v>44</v>
      </c>
      <c r="B37" s="21" t="s">
        <v>45</v>
      </c>
      <c r="C37" s="20" t="s">
        <v>33</v>
      </c>
      <c r="D37" s="20" t="s">
        <v>46</v>
      </c>
      <c r="E37" s="20" t="s">
        <v>25</v>
      </c>
      <c r="F37" s="20" t="s">
        <v>47</v>
      </c>
      <c r="G37" s="20" t="s">
        <v>25</v>
      </c>
      <c r="H37" s="20" t="s">
        <v>48</v>
      </c>
      <c r="I37" s="22" t="s">
        <v>49</v>
      </c>
      <c r="J37" s="22">
        <v>2570840.2200000002</v>
      </c>
      <c r="K37" s="22">
        <v>-0.1</v>
      </c>
      <c r="L37" s="22">
        <v>2216241.5699999998</v>
      </c>
      <c r="M37" s="22">
        <v>354598.65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25</v>
      </c>
    </row>
    <row r="38" spans="1:19" s="23" customFormat="1" x14ac:dyDescent="0.25">
      <c r="A38" s="20" t="s">
        <v>56</v>
      </c>
      <c r="B38" s="21" t="s">
        <v>51</v>
      </c>
      <c r="C38" s="20" t="s">
        <v>24</v>
      </c>
      <c r="D38" s="20" t="s">
        <v>25</v>
      </c>
      <c r="E38" s="20" t="s">
        <v>62</v>
      </c>
      <c r="F38" s="20" t="s">
        <v>63</v>
      </c>
      <c r="G38" s="20" t="s">
        <v>46</v>
      </c>
      <c r="H38" s="20" t="s">
        <v>48</v>
      </c>
      <c r="I38" s="22" t="s">
        <v>49</v>
      </c>
      <c r="J38" s="22">
        <v>-289743.96000000002</v>
      </c>
      <c r="K38" s="22">
        <v>0</v>
      </c>
      <c r="L38" s="22">
        <v>-249779.28</v>
      </c>
      <c r="M38" s="22">
        <v>-39964.68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0" t="s">
        <v>25</v>
      </c>
    </row>
    <row r="39" spans="1:19" s="23" customFormat="1" x14ac:dyDescent="0.25">
      <c r="A39" s="20" t="s">
        <v>231</v>
      </c>
      <c r="B39" s="21" t="s">
        <v>238</v>
      </c>
      <c r="C39" s="20" t="s">
        <v>24</v>
      </c>
      <c r="D39" s="20" t="s">
        <v>25</v>
      </c>
      <c r="E39" s="20" t="s">
        <v>275</v>
      </c>
      <c r="F39" s="20" t="s">
        <v>25</v>
      </c>
      <c r="G39" s="20" t="s">
        <v>46</v>
      </c>
      <c r="H39" s="20" t="s">
        <v>48</v>
      </c>
      <c r="I39" s="22" t="s">
        <v>49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265948.99</v>
      </c>
      <c r="S39" s="20" t="s">
        <v>276</v>
      </c>
    </row>
    <row r="40" spans="1:19" s="23" customFormat="1" x14ac:dyDescent="0.25">
      <c r="A40" s="20" t="s">
        <v>258</v>
      </c>
      <c r="B40" s="21" t="s">
        <v>238</v>
      </c>
      <c r="C40" s="20" t="s">
        <v>33</v>
      </c>
      <c r="D40" s="20" t="s">
        <v>270</v>
      </c>
      <c r="E40" s="20" t="s">
        <v>25</v>
      </c>
      <c r="F40" s="20" t="s">
        <v>271</v>
      </c>
      <c r="G40" s="20" t="s">
        <v>25</v>
      </c>
      <c r="H40" s="20" t="s">
        <v>48</v>
      </c>
      <c r="I40" s="22" t="s">
        <v>49</v>
      </c>
      <c r="J40" s="22">
        <v>811781.56</v>
      </c>
      <c r="K40" s="22">
        <v>-0.01</v>
      </c>
      <c r="L40" s="22">
        <v>699811.69</v>
      </c>
      <c r="M40" s="22">
        <v>111969.87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0" t="s">
        <v>25</v>
      </c>
    </row>
    <row r="41" spans="1:19" s="23" customFormat="1" x14ac:dyDescent="0.25">
      <c r="A41" s="20" t="s">
        <v>330</v>
      </c>
      <c r="B41" s="21" t="s">
        <v>344</v>
      </c>
      <c r="C41" s="20" t="s">
        <v>24</v>
      </c>
      <c r="D41" s="20" t="s">
        <v>25</v>
      </c>
      <c r="E41" s="20" t="s">
        <v>377</v>
      </c>
      <c r="F41" s="20" t="s">
        <v>25</v>
      </c>
      <c r="G41" s="20" t="s">
        <v>270</v>
      </c>
      <c r="H41" s="20" t="s">
        <v>48</v>
      </c>
      <c r="I41" s="22" t="s">
        <v>49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83977.4</v>
      </c>
      <c r="S41" s="20" t="s">
        <v>378</v>
      </c>
    </row>
    <row r="42" spans="1:19" s="23" customFormat="1" x14ac:dyDescent="0.25">
      <c r="A42" s="20" t="s">
        <v>61</v>
      </c>
      <c r="B42" s="21" t="s">
        <v>51</v>
      </c>
      <c r="C42" s="20" t="s">
        <v>24</v>
      </c>
      <c r="D42" s="20" t="s">
        <v>25</v>
      </c>
      <c r="E42" s="20" t="s">
        <v>65</v>
      </c>
      <c r="F42" s="20" t="s">
        <v>66</v>
      </c>
      <c r="G42" s="20" t="s">
        <v>67</v>
      </c>
      <c r="H42" s="20" t="s">
        <v>68</v>
      </c>
      <c r="I42" s="22" t="s">
        <v>69</v>
      </c>
      <c r="J42" s="22">
        <v>-39497.61</v>
      </c>
      <c r="K42" s="22">
        <v>0</v>
      </c>
      <c r="L42" s="22">
        <v>-34049.660000000003</v>
      </c>
      <c r="M42" s="22">
        <v>-5447.95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25</v>
      </c>
    </row>
    <row r="43" spans="1:19" s="23" customFormat="1" x14ac:dyDescent="0.25">
      <c r="A43" s="20" t="s">
        <v>64</v>
      </c>
      <c r="B43" s="21" t="s">
        <v>51</v>
      </c>
      <c r="C43" s="20" t="s">
        <v>24</v>
      </c>
      <c r="D43" s="20" t="s">
        <v>25</v>
      </c>
      <c r="E43" s="20" t="s">
        <v>71</v>
      </c>
      <c r="F43" s="20" t="s">
        <v>72</v>
      </c>
      <c r="G43" s="20" t="s">
        <v>67</v>
      </c>
      <c r="H43" s="20" t="s">
        <v>68</v>
      </c>
      <c r="I43" s="22" t="s">
        <v>69</v>
      </c>
      <c r="J43" s="22">
        <v>-43140.4</v>
      </c>
      <c r="K43" s="22">
        <v>0</v>
      </c>
      <c r="L43" s="22">
        <v>-37190</v>
      </c>
      <c r="M43" s="22">
        <v>-5950.4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0" t="s">
        <v>25</v>
      </c>
    </row>
    <row r="44" spans="1:19" s="23" customFormat="1" x14ac:dyDescent="0.25">
      <c r="A44" s="20" t="s">
        <v>263</v>
      </c>
      <c r="B44" s="21" t="s">
        <v>238</v>
      </c>
      <c r="C44" s="20" t="s">
        <v>33</v>
      </c>
      <c r="D44" s="20" t="s">
        <v>251</v>
      </c>
      <c r="E44" s="20" t="s">
        <v>25</v>
      </c>
      <c r="F44" s="20" t="s">
        <v>252</v>
      </c>
      <c r="G44" s="20" t="s">
        <v>25</v>
      </c>
      <c r="H44" s="20" t="s">
        <v>68</v>
      </c>
      <c r="I44" s="22" t="s">
        <v>69</v>
      </c>
      <c r="J44" s="22">
        <v>1026564.82</v>
      </c>
      <c r="K44" s="22">
        <v>107844.82</v>
      </c>
      <c r="L44" s="22">
        <v>792000</v>
      </c>
      <c r="M44" s="22">
        <v>126720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25</v>
      </c>
    </row>
    <row r="45" spans="1:19" s="23" customFormat="1" x14ac:dyDescent="0.25">
      <c r="A45" s="20" t="s">
        <v>286</v>
      </c>
      <c r="B45" s="21" t="s">
        <v>292</v>
      </c>
      <c r="C45" s="20" t="s">
        <v>24</v>
      </c>
      <c r="D45" s="20" t="s">
        <v>25</v>
      </c>
      <c r="E45" s="20" t="s">
        <v>337</v>
      </c>
      <c r="F45" s="20" t="s">
        <v>25</v>
      </c>
      <c r="G45" s="20" t="s">
        <v>251</v>
      </c>
      <c r="H45" s="20" t="s">
        <v>68</v>
      </c>
      <c r="I45" s="22" t="s">
        <v>69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95040</v>
      </c>
      <c r="S45" s="20" t="s">
        <v>338</v>
      </c>
    </row>
    <row r="46" spans="1:19" s="27" customFormat="1" x14ac:dyDescent="0.25">
      <c r="A46" s="24" t="s">
        <v>294</v>
      </c>
      <c r="B46" s="25" t="s">
        <v>292</v>
      </c>
      <c r="C46" s="24" t="s">
        <v>33</v>
      </c>
      <c r="D46" s="24" t="s">
        <v>315</v>
      </c>
      <c r="E46" s="24" t="s">
        <v>25</v>
      </c>
      <c r="F46" s="24" t="s">
        <v>316</v>
      </c>
      <c r="G46" s="24" t="s">
        <v>25</v>
      </c>
      <c r="H46" s="24" t="s">
        <v>317</v>
      </c>
      <c r="I46" s="26" t="s">
        <v>318</v>
      </c>
      <c r="J46" s="26">
        <v>2055114</v>
      </c>
      <c r="K46" s="26">
        <v>0</v>
      </c>
      <c r="L46" s="26">
        <v>1771650</v>
      </c>
      <c r="M46" s="26">
        <v>283464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4" t="s">
        <v>25</v>
      </c>
    </row>
    <row r="47" spans="1:19" s="27" customFormat="1" x14ac:dyDescent="0.25">
      <c r="A47" s="24" t="s">
        <v>327</v>
      </c>
      <c r="B47" s="25" t="s">
        <v>344</v>
      </c>
      <c r="C47" s="24" t="s">
        <v>24</v>
      </c>
      <c r="D47" s="24" t="s">
        <v>25</v>
      </c>
      <c r="E47" s="24" t="s">
        <v>374</v>
      </c>
      <c r="F47" s="24" t="s">
        <v>25</v>
      </c>
      <c r="G47" s="24" t="s">
        <v>315</v>
      </c>
      <c r="H47" s="24" t="s">
        <v>317</v>
      </c>
      <c r="I47" s="26" t="s">
        <v>318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212598</v>
      </c>
      <c r="S47" s="24" t="s">
        <v>375</v>
      </c>
    </row>
    <row r="48" spans="1:19" s="23" customFormat="1" x14ac:dyDescent="0.25">
      <c r="A48" s="20" t="s">
        <v>73</v>
      </c>
      <c r="B48" s="21" t="s">
        <v>74</v>
      </c>
      <c r="C48" s="20" t="s">
        <v>33</v>
      </c>
      <c r="D48" s="20" t="s">
        <v>75</v>
      </c>
      <c r="E48" s="20" t="s">
        <v>25</v>
      </c>
      <c r="F48" s="20" t="s">
        <v>76</v>
      </c>
      <c r="G48" s="20" t="s">
        <v>25</v>
      </c>
      <c r="H48" s="20" t="s">
        <v>77</v>
      </c>
      <c r="I48" s="22" t="s">
        <v>78</v>
      </c>
      <c r="J48" s="22">
        <v>2480000.0499999998</v>
      </c>
      <c r="K48" s="22">
        <v>-0.02</v>
      </c>
      <c r="L48" s="22">
        <v>2137931.08</v>
      </c>
      <c r="M48" s="22">
        <v>342068.97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25</v>
      </c>
    </row>
    <row r="49" spans="1:19" s="23" customFormat="1" x14ac:dyDescent="0.25">
      <c r="A49" s="20" t="s">
        <v>154</v>
      </c>
      <c r="B49" s="21" t="s">
        <v>141</v>
      </c>
      <c r="C49" s="20" t="s">
        <v>24</v>
      </c>
      <c r="D49" s="20" t="s">
        <v>25</v>
      </c>
      <c r="E49" s="20" t="s">
        <v>214</v>
      </c>
      <c r="F49" s="20" t="s">
        <v>25</v>
      </c>
      <c r="G49" s="20" t="s">
        <v>75</v>
      </c>
      <c r="H49" s="20" t="s">
        <v>77</v>
      </c>
      <c r="I49" s="22" t="s">
        <v>78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256551.73</v>
      </c>
      <c r="S49" s="20" t="s">
        <v>215</v>
      </c>
    </row>
    <row r="50" spans="1:19" s="23" customFormat="1" x14ac:dyDescent="0.25">
      <c r="A50" s="20" t="s">
        <v>106</v>
      </c>
      <c r="B50" s="21" t="s">
        <v>90</v>
      </c>
      <c r="C50" s="20" t="s">
        <v>33</v>
      </c>
      <c r="D50" s="20" t="s">
        <v>107</v>
      </c>
      <c r="E50" s="20" t="s">
        <v>25</v>
      </c>
      <c r="F50" s="20" t="s">
        <v>108</v>
      </c>
      <c r="G50" s="20" t="s">
        <v>25</v>
      </c>
      <c r="H50" s="20" t="s">
        <v>109</v>
      </c>
      <c r="I50" s="22" t="s">
        <v>110</v>
      </c>
      <c r="J50" s="22">
        <v>211816</v>
      </c>
      <c r="K50" s="22">
        <v>0</v>
      </c>
      <c r="L50" s="22">
        <v>182600</v>
      </c>
      <c r="M50" s="22">
        <v>29216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0" t="s">
        <v>25</v>
      </c>
    </row>
    <row r="51" spans="1:19" s="23" customFormat="1" x14ac:dyDescent="0.25">
      <c r="A51" s="20" t="s">
        <v>149</v>
      </c>
      <c r="B51" s="21" t="s">
        <v>141</v>
      </c>
      <c r="C51" s="20" t="s">
        <v>24</v>
      </c>
      <c r="D51" s="20" t="s">
        <v>25</v>
      </c>
      <c r="E51" s="20" t="s">
        <v>211</v>
      </c>
      <c r="F51" s="20" t="s">
        <v>25</v>
      </c>
      <c r="G51" s="20" t="s">
        <v>107</v>
      </c>
      <c r="H51" s="20" t="s">
        <v>109</v>
      </c>
      <c r="I51" s="22" t="s">
        <v>110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21912</v>
      </c>
      <c r="S51" s="20" t="s">
        <v>212</v>
      </c>
    </row>
    <row r="52" spans="1:19" s="23" customFormat="1" x14ac:dyDescent="0.25">
      <c r="A52" s="20" t="s">
        <v>173</v>
      </c>
      <c r="B52" s="21" t="s">
        <v>141</v>
      </c>
      <c r="C52" s="20" t="s">
        <v>24</v>
      </c>
      <c r="D52" s="20" t="s">
        <v>25</v>
      </c>
      <c r="E52" s="20" t="s">
        <v>226</v>
      </c>
      <c r="F52" s="20" t="s">
        <v>25</v>
      </c>
      <c r="G52" s="20" t="s">
        <v>147</v>
      </c>
      <c r="H52" s="20" t="s">
        <v>109</v>
      </c>
      <c r="I52" s="22" t="s">
        <v>110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71280</v>
      </c>
      <c r="S52" s="20" t="s">
        <v>227</v>
      </c>
    </row>
    <row r="53" spans="1:19" s="23" customFormat="1" x14ac:dyDescent="0.25">
      <c r="A53" s="20" t="s">
        <v>207</v>
      </c>
      <c r="B53" s="21" t="s">
        <v>141</v>
      </c>
      <c r="C53" s="20" t="s">
        <v>33</v>
      </c>
      <c r="D53" s="20" t="s">
        <v>147</v>
      </c>
      <c r="E53" s="20" t="s">
        <v>25</v>
      </c>
      <c r="F53" s="20" t="s">
        <v>148</v>
      </c>
      <c r="G53" s="20" t="s">
        <v>25</v>
      </c>
      <c r="H53" s="20" t="s">
        <v>109</v>
      </c>
      <c r="I53" s="22" t="s">
        <v>110</v>
      </c>
      <c r="J53" s="22">
        <v>689040</v>
      </c>
      <c r="K53" s="22">
        <v>0</v>
      </c>
      <c r="L53" s="22">
        <v>594000</v>
      </c>
      <c r="M53" s="22">
        <v>95040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0" t="s">
        <v>25</v>
      </c>
    </row>
    <row r="54" spans="1:19" s="23" customFormat="1" x14ac:dyDescent="0.25">
      <c r="A54" s="20" t="s">
        <v>266</v>
      </c>
      <c r="B54" s="21" t="s">
        <v>238</v>
      </c>
      <c r="C54" s="20" t="s">
        <v>33</v>
      </c>
      <c r="D54" s="20" t="s">
        <v>264</v>
      </c>
      <c r="E54" s="20" t="s">
        <v>25</v>
      </c>
      <c r="F54" s="20" t="s">
        <v>265</v>
      </c>
      <c r="G54" s="20" t="s">
        <v>25</v>
      </c>
      <c r="H54" s="20" t="s">
        <v>109</v>
      </c>
      <c r="I54" s="22" t="s">
        <v>110</v>
      </c>
      <c r="J54" s="22">
        <v>225504</v>
      </c>
      <c r="K54" s="22">
        <v>0</v>
      </c>
      <c r="L54" s="22">
        <v>194400</v>
      </c>
      <c r="M54" s="22">
        <v>31104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0" t="s">
        <v>25</v>
      </c>
    </row>
    <row r="55" spans="1:19" s="23" customFormat="1" x14ac:dyDescent="0.25">
      <c r="A55" s="20" t="s">
        <v>274</v>
      </c>
      <c r="B55" s="21" t="s">
        <v>292</v>
      </c>
      <c r="C55" s="20" t="s">
        <v>24</v>
      </c>
      <c r="D55" s="20" t="s">
        <v>25</v>
      </c>
      <c r="E55" s="20" t="s">
        <v>325</v>
      </c>
      <c r="F55" s="20" t="s">
        <v>25</v>
      </c>
      <c r="G55" s="20" t="s">
        <v>264</v>
      </c>
      <c r="H55" s="20" t="s">
        <v>109</v>
      </c>
      <c r="I55" s="22" t="s">
        <v>110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23328</v>
      </c>
      <c r="S55" s="20" t="s">
        <v>326</v>
      </c>
    </row>
    <row r="56" spans="1:19" s="23" customFormat="1" x14ac:dyDescent="0.25">
      <c r="A56" s="20" t="s">
        <v>299</v>
      </c>
      <c r="B56" s="21" t="s">
        <v>292</v>
      </c>
      <c r="C56" s="20" t="s">
        <v>33</v>
      </c>
      <c r="D56" s="20" t="s">
        <v>300</v>
      </c>
      <c r="E56" s="20" t="s">
        <v>25</v>
      </c>
      <c r="F56" s="20" t="s">
        <v>301</v>
      </c>
      <c r="G56" s="20" t="s">
        <v>25</v>
      </c>
      <c r="H56" s="20" t="s">
        <v>109</v>
      </c>
      <c r="I56" s="22" t="s">
        <v>110</v>
      </c>
      <c r="J56" s="22">
        <v>175392</v>
      </c>
      <c r="K56" s="22">
        <v>0</v>
      </c>
      <c r="L56" s="22">
        <v>151200</v>
      </c>
      <c r="M56" s="22">
        <v>24192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0" t="s">
        <v>25</v>
      </c>
    </row>
    <row r="57" spans="1:19" s="23" customFormat="1" x14ac:dyDescent="0.25">
      <c r="A57" s="20" t="s">
        <v>336</v>
      </c>
      <c r="B57" s="21" t="s">
        <v>344</v>
      </c>
      <c r="C57" s="20" t="s">
        <v>24</v>
      </c>
      <c r="D57" s="20" t="s">
        <v>25</v>
      </c>
      <c r="E57" s="20" t="s">
        <v>381</v>
      </c>
      <c r="F57" s="20" t="s">
        <v>25</v>
      </c>
      <c r="G57" s="20" t="s">
        <v>300</v>
      </c>
      <c r="H57" s="20" t="s">
        <v>109</v>
      </c>
      <c r="I57" s="22" t="s">
        <v>110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18144</v>
      </c>
      <c r="S57" s="20" t="s">
        <v>382</v>
      </c>
    </row>
    <row r="58" spans="1:19" s="23" customFormat="1" x14ac:dyDescent="0.25">
      <c r="A58" s="20" t="s">
        <v>343</v>
      </c>
      <c r="B58" s="21" t="s">
        <v>344</v>
      </c>
      <c r="C58" s="20" t="s">
        <v>33</v>
      </c>
      <c r="D58" s="20" t="s">
        <v>360</v>
      </c>
      <c r="E58" s="20" t="s">
        <v>25</v>
      </c>
      <c r="F58" s="20" t="s">
        <v>361</v>
      </c>
      <c r="G58" s="20" t="s">
        <v>25</v>
      </c>
      <c r="H58" s="20" t="s">
        <v>109</v>
      </c>
      <c r="I58" s="22" t="s">
        <v>110</v>
      </c>
      <c r="J58" s="22">
        <v>146160</v>
      </c>
      <c r="K58" s="22">
        <v>0</v>
      </c>
      <c r="L58" s="22">
        <v>126000</v>
      </c>
      <c r="M58" s="22">
        <v>20160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0" t="s">
        <v>25</v>
      </c>
    </row>
    <row r="59" spans="1:19" s="23" customFormat="1" x14ac:dyDescent="0.25">
      <c r="A59" s="20" t="s">
        <v>373</v>
      </c>
      <c r="B59" s="21" t="s">
        <v>383</v>
      </c>
      <c r="C59" s="20" t="s">
        <v>24</v>
      </c>
      <c r="D59" s="20" t="s">
        <v>25</v>
      </c>
      <c r="E59" s="20" t="s">
        <v>392</v>
      </c>
      <c r="F59" s="20" t="s">
        <v>25</v>
      </c>
      <c r="G59" s="20" t="s">
        <v>360</v>
      </c>
      <c r="H59" s="20" t="s">
        <v>109</v>
      </c>
      <c r="I59" s="22" t="s">
        <v>110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15120</v>
      </c>
      <c r="S59" s="20" t="s">
        <v>393</v>
      </c>
    </row>
    <row r="60" spans="1:19" s="23" customFormat="1" x14ac:dyDescent="0.25">
      <c r="A60" s="20" t="s">
        <v>111</v>
      </c>
      <c r="B60" s="21" t="s">
        <v>90</v>
      </c>
      <c r="C60" s="20" t="s">
        <v>33</v>
      </c>
      <c r="D60" s="20" t="s">
        <v>117</v>
      </c>
      <c r="E60" s="20" t="s">
        <v>25</v>
      </c>
      <c r="F60" s="20" t="s">
        <v>118</v>
      </c>
      <c r="G60" s="20" t="s">
        <v>25</v>
      </c>
      <c r="H60" s="20" t="s">
        <v>119</v>
      </c>
      <c r="I60" s="22" t="s">
        <v>120</v>
      </c>
      <c r="J60" s="22">
        <v>6900000</v>
      </c>
      <c r="K60" s="22">
        <v>6900000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0" t="s">
        <v>25</v>
      </c>
    </row>
    <row r="61" spans="1:19" s="23" customFormat="1" x14ac:dyDescent="0.25">
      <c r="A61" s="20" t="s">
        <v>210</v>
      </c>
      <c r="B61" s="21" t="s">
        <v>141</v>
      </c>
      <c r="C61" s="20" t="s">
        <v>33</v>
      </c>
      <c r="D61" s="20" t="s">
        <v>200</v>
      </c>
      <c r="E61" s="20" t="s">
        <v>25</v>
      </c>
      <c r="F61" s="20" t="s">
        <v>201</v>
      </c>
      <c r="G61" s="20" t="s">
        <v>25</v>
      </c>
      <c r="H61" s="20" t="s">
        <v>202</v>
      </c>
      <c r="I61" s="22" t="s">
        <v>203</v>
      </c>
      <c r="J61" s="22">
        <v>20634738.989999998</v>
      </c>
      <c r="K61" s="22">
        <v>13939200.07</v>
      </c>
      <c r="L61" s="22">
        <v>5772016.3099999996</v>
      </c>
      <c r="M61" s="22">
        <v>923522.61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0" t="s">
        <v>25</v>
      </c>
    </row>
    <row r="62" spans="1:19" s="23" customFormat="1" x14ac:dyDescent="0.25">
      <c r="A62" s="20" t="s">
        <v>367</v>
      </c>
      <c r="B62" s="21" t="s">
        <v>383</v>
      </c>
      <c r="C62" s="20" t="s">
        <v>24</v>
      </c>
      <c r="D62" s="20" t="s">
        <v>25</v>
      </c>
      <c r="E62" s="20" t="s">
        <v>388</v>
      </c>
      <c r="F62" s="20" t="s">
        <v>25</v>
      </c>
      <c r="G62" s="20" t="s">
        <v>200</v>
      </c>
      <c r="H62" s="20" t="s">
        <v>202</v>
      </c>
      <c r="I62" s="22" t="s">
        <v>203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692641.96</v>
      </c>
      <c r="S62" s="20" t="s">
        <v>389</v>
      </c>
    </row>
    <row r="63" spans="1:19" s="23" customFormat="1" x14ac:dyDescent="0.25">
      <c r="A63" s="20" t="s">
        <v>349</v>
      </c>
      <c r="B63" s="21" t="s">
        <v>344</v>
      </c>
      <c r="C63" s="20" t="s">
        <v>33</v>
      </c>
      <c r="D63" s="20" t="s">
        <v>345</v>
      </c>
      <c r="E63" s="20" t="s">
        <v>25</v>
      </c>
      <c r="F63" s="20" t="s">
        <v>346</v>
      </c>
      <c r="G63" s="20" t="s">
        <v>25</v>
      </c>
      <c r="H63" s="20" t="s">
        <v>347</v>
      </c>
      <c r="I63" s="22" t="s">
        <v>348</v>
      </c>
      <c r="J63" s="22">
        <v>13920000</v>
      </c>
      <c r="K63" s="22">
        <v>0</v>
      </c>
      <c r="L63" s="22">
        <v>12000000</v>
      </c>
      <c r="M63" s="22">
        <v>1920000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0" t="s">
        <v>25</v>
      </c>
    </row>
    <row r="64" spans="1:19" s="23" customFormat="1" x14ac:dyDescent="0.25">
      <c r="A64" s="20" t="s">
        <v>362</v>
      </c>
      <c r="B64" s="21" t="s">
        <v>383</v>
      </c>
      <c r="C64" s="20" t="s">
        <v>24</v>
      </c>
      <c r="D64" s="20" t="s">
        <v>25</v>
      </c>
      <c r="E64" s="20" t="s">
        <v>386</v>
      </c>
      <c r="F64" s="20" t="s">
        <v>25</v>
      </c>
      <c r="G64" s="20" t="s">
        <v>345</v>
      </c>
      <c r="H64" s="20" t="s">
        <v>347</v>
      </c>
      <c r="I64" s="22" t="s">
        <v>348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1920000</v>
      </c>
      <c r="S64" s="20" t="s">
        <v>387</v>
      </c>
    </row>
    <row r="65" spans="1:19" s="15" customFormat="1" x14ac:dyDescent="0.25">
      <c r="A65" s="12" t="s">
        <v>213</v>
      </c>
      <c r="B65" s="13" t="s">
        <v>141</v>
      </c>
      <c r="C65" s="12" t="s">
        <v>33</v>
      </c>
      <c r="D65" s="12" t="s">
        <v>195</v>
      </c>
      <c r="E65" s="12" t="s">
        <v>25</v>
      </c>
      <c r="F65" s="12" t="s">
        <v>196</v>
      </c>
      <c r="G65" s="12" t="s">
        <v>25</v>
      </c>
      <c r="H65" s="12" t="s">
        <v>197</v>
      </c>
      <c r="I65" s="14" t="s">
        <v>198</v>
      </c>
      <c r="J65" s="14">
        <v>232000</v>
      </c>
      <c r="K65" s="14">
        <v>0</v>
      </c>
      <c r="L65" s="14">
        <v>200000</v>
      </c>
      <c r="M65" s="14">
        <v>32000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25</v>
      </c>
    </row>
    <row r="66" spans="1:19" s="15" customFormat="1" x14ac:dyDescent="0.25">
      <c r="A66" s="12" t="s">
        <v>359</v>
      </c>
      <c r="B66" s="13" t="s">
        <v>383</v>
      </c>
      <c r="C66" s="12" t="s">
        <v>24</v>
      </c>
      <c r="D66" s="12" t="s">
        <v>25</v>
      </c>
      <c r="E66" s="12" t="s">
        <v>384</v>
      </c>
      <c r="F66" s="12" t="s">
        <v>25</v>
      </c>
      <c r="G66" s="12" t="s">
        <v>195</v>
      </c>
      <c r="H66" s="12" t="s">
        <v>197</v>
      </c>
      <c r="I66" s="14" t="s">
        <v>198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24000</v>
      </c>
      <c r="S66" s="12" t="s">
        <v>385</v>
      </c>
    </row>
    <row r="67" spans="1:19" s="23" customFormat="1" x14ac:dyDescent="0.25">
      <c r="A67" s="20" t="s">
        <v>116</v>
      </c>
      <c r="B67" s="21" t="s">
        <v>90</v>
      </c>
      <c r="C67" s="20" t="s">
        <v>33</v>
      </c>
      <c r="D67" s="20" t="s">
        <v>91</v>
      </c>
      <c r="E67" s="20" t="s">
        <v>25</v>
      </c>
      <c r="F67" s="20" t="s">
        <v>92</v>
      </c>
      <c r="G67" s="20" t="s">
        <v>25</v>
      </c>
      <c r="H67" s="20" t="s">
        <v>93</v>
      </c>
      <c r="I67" s="22" t="s">
        <v>94</v>
      </c>
      <c r="J67" s="22">
        <v>146000</v>
      </c>
      <c r="K67" s="22">
        <v>146000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0" t="s">
        <v>25</v>
      </c>
    </row>
    <row r="68" spans="1:19" s="23" customFormat="1" x14ac:dyDescent="0.25">
      <c r="A68" s="20" t="s">
        <v>269</v>
      </c>
      <c r="B68" s="21" t="s">
        <v>238</v>
      </c>
      <c r="C68" s="20" t="s">
        <v>33</v>
      </c>
      <c r="D68" s="20" t="s">
        <v>245</v>
      </c>
      <c r="E68" s="20" t="s">
        <v>25</v>
      </c>
      <c r="F68" s="20" t="s">
        <v>246</v>
      </c>
      <c r="G68" s="20" t="s">
        <v>25</v>
      </c>
      <c r="H68" s="20" t="s">
        <v>93</v>
      </c>
      <c r="I68" s="22" t="s">
        <v>94</v>
      </c>
      <c r="J68" s="22">
        <v>146000</v>
      </c>
      <c r="K68" s="22">
        <v>146000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0" t="s">
        <v>25</v>
      </c>
    </row>
    <row r="69" spans="1:19" s="23" customFormat="1" x14ac:dyDescent="0.25">
      <c r="A69" s="20" t="s">
        <v>216</v>
      </c>
      <c r="B69" s="21" t="s">
        <v>141</v>
      </c>
      <c r="C69" s="20" t="s">
        <v>33</v>
      </c>
      <c r="D69" s="20" t="s">
        <v>174</v>
      </c>
      <c r="E69" s="20" t="s">
        <v>25</v>
      </c>
      <c r="F69" s="20" t="s">
        <v>175</v>
      </c>
      <c r="G69" s="20" t="s">
        <v>25</v>
      </c>
      <c r="H69" s="20" t="s">
        <v>176</v>
      </c>
      <c r="I69" s="22" t="s">
        <v>177</v>
      </c>
      <c r="J69" s="22">
        <v>1125915.78</v>
      </c>
      <c r="K69" s="22">
        <v>-0.15</v>
      </c>
      <c r="L69" s="22">
        <v>970617.05</v>
      </c>
      <c r="M69" s="22">
        <v>155298.73000000001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0" t="s">
        <v>25</v>
      </c>
    </row>
    <row r="70" spans="1:19" s="23" customFormat="1" x14ac:dyDescent="0.25">
      <c r="A70" s="20" t="s">
        <v>234</v>
      </c>
      <c r="B70" s="21" t="s">
        <v>238</v>
      </c>
      <c r="C70" s="20" t="s">
        <v>24</v>
      </c>
      <c r="D70" s="20" t="s">
        <v>25</v>
      </c>
      <c r="E70" s="20" t="s">
        <v>278</v>
      </c>
      <c r="F70" s="20" t="s">
        <v>25</v>
      </c>
      <c r="G70" s="20" t="s">
        <v>174</v>
      </c>
      <c r="H70" s="20" t="s">
        <v>176</v>
      </c>
      <c r="I70" s="22" t="s">
        <v>177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116474.05</v>
      </c>
      <c r="S70" s="20" t="s">
        <v>279</v>
      </c>
    </row>
    <row r="71" spans="1:19" s="23" customFormat="1" x14ac:dyDescent="0.25">
      <c r="A71" s="20" t="s">
        <v>302</v>
      </c>
      <c r="B71" s="21" t="s">
        <v>292</v>
      </c>
      <c r="C71" s="20" t="s">
        <v>33</v>
      </c>
      <c r="D71" s="20" t="s">
        <v>295</v>
      </c>
      <c r="E71" s="20" t="s">
        <v>25</v>
      </c>
      <c r="F71" s="20" t="s">
        <v>296</v>
      </c>
      <c r="G71" s="20" t="s">
        <v>25</v>
      </c>
      <c r="H71" s="20" t="s">
        <v>297</v>
      </c>
      <c r="I71" s="22" t="s">
        <v>298</v>
      </c>
      <c r="J71" s="22">
        <v>156500.01</v>
      </c>
      <c r="K71" s="22">
        <v>0</v>
      </c>
      <c r="L71" s="22">
        <v>134913.79999999999</v>
      </c>
      <c r="M71" s="22">
        <v>21586.2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0" t="s">
        <v>25</v>
      </c>
    </row>
    <row r="72" spans="1:19" s="23" customFormat="1" x14ac:dyDescent="0.25">
      <c r="A72" s="20" t="s">
        <v>319</v>
      </c>
      <c r="B72" s="21" t="s">
        <v>344</v>
      </c>
      <c r="C72" s="20" t="s">
        <v>24</v>
      </c>
      <c r="D72" s="20" t="s">
        <v>25</v>
      </c>
      <c r="E72" s="20" t="s">
        <v>368</v>
      </c>
      <c r="F72" s="20" t="s">
        <v>25</v>
      </c>
      <c r="G72" s="20" t="s">
        <v>295</v>
      </c>
      <c r="H72" s="20" t="s">
        <v>297</v>
      </c>
      <c r="I72" s="22" t="s">
        <v>298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16189.66</v>
      </c>
      <c r="S72" s="20" t="s">
        <v>369</v>
      </c>
    </row>
    <row r="73" spans="1:19" s="23" customFormat="1" x14ac:dyDescent="0.25">
      <c r="A73" s="20" t="s">
        <v>22</v>
      </c>
      <c r="B73" s="21" t="s">
        <v>23</v>
      </c>
      <c r="C73" s="20" t="s">
        <v>24</v>
      </c>
      <c r="D73" s="20" t="s">
        <v>25</v>
      </c>
      <c r="E73" s="20" t="s">
        <v>26</v>
      </c>
      <c r="F73" s="20" t="s">
        <v>27</v>
      </c>
      <c r="G73" s="20" t="s">
        <v>28</v>
      </c>
      <c r="H73" s="20" t="s">
        <v>29</v>
      </c>
      <c r="I73" s="22" t="s">
        <v>30</v>
      </c>
      <c r="J73" s="22">
        <v>-103.2</v>
      </c>
      <c r="K73" s="22">
        <v>-103.2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0" t="s">
        <v>25</v>
      </c>
    </row>
    <row r="74" spans="1:19" s="23" customFormat="1" x14ac:dyDescent="0.25">
      <c r="A74" s="20" t="s">
        <v>272</v>
      </c>
      <c r="B74" s="21" t="s">
        <v>238</v>
      </c>
      <c r="C74" s="20" t="s">
        <v>33</v>
      </c>
      <c r="D74" s="20" t="s">
        <v>267</v>
      </c>
      <c r="E74" s="20" t="s">
        <v>25</v>
      </c>
      <c r="F74" s="20" t="s">
        <v>268</v>
      </c>
      <c r="G74" s="20" t="s">
        <v>25</v>
      </c>
      <c r="H74" s="20" t="s">
        <v>29</v>
      </c>
      <c r="I74" s="22" t="s">
        <v>30</v>
      </c>
      <c r="J74" s="22">
        <v>352838</v>
      </c>
      <c r="K74" s="22">
        <v>352838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0" t="s">
        <v>25</v>
      </c>
    </row>
    <row r="75" spans="1:19" s="23" customFormat="1" x14ac:dyDescent="0.25">
      <c r="A75" s="20" t="s">
        <v>79</v>
      </c>
      <c r="B75" s="21" t="s">
        <v>74</v>
      </c>
      <c r="C75" s="20" t="s">
        <v>33</v>
      </c>
      <c r="D75" s="20" t="s">
        <v>80</v>
      </c>
      <c r="E75" s="20" t="s">
        <v>25</v>
      </c>
      <c r="F75" s="20" t="s">
        <v>81</v>
      </c>
      <c r="G75" s="20" t="s">
        <v>25</v>
      </c>
      <c r="H75" s="20" t="s">
        <v>82</v>
      </c>
      <c r="I75" s="22" t="s">
        <v>83</v>
      </c>
      <c r="J75" s="22">
        <v>1472194.18</v>
      </c>
      <c r="K75" s="22">
        <v>0</v>
      </c>
      <c r="L75" s="22">
        <v>1269132.9099999999</v>
      </c>
      <c r="M75" s="22">
        <v>203061.26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0" t="s">
        <v>25</v>
      </c>
    </row>
    <row r="76" spans="1:19" s="23" customFormat="1" x14ac:dyDescent="0.25">
      <c r="A76" s="20" t="s">
        <v>140</v>
      </c>
      <c r="B76" s="21" t="s">
        <v>141</v>
      </c>
      <c r="C76" s="20" t="s">
        <v>24</v>
      </c>
      <c r="D76" s="20" t="s">
        <v>25</v>
      </c>
      <c r="E76" s="20" t="s">
        <v>205</v>
      </c>
      <c r="F76" s="20" t="s">
        <v>25</v>
      </c>
      <c r="G76" s="20" t="s">
        <v>80</v>
      </c>
      <c r="H76" s="20" t="s">
        <v>82</v>
      </c>
      <c r="I76" s="22" t="s">
        <v>83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152295.95000000001</v>
      </c>
      <c r="S76" s="20" t="s">
        <v>206</v>
      </c>
    </row>
    <row r="77" spans="1:19" s="23" customFormat="1" x14ac:dyDescent="0.25">
      <c r="A77" s="20" t="s">
        <v>219</v>
      </c>
      <c r="B77" s="21" t="s">
        <v>141</v>
      </c>
      <c r="C77" s="20" t="s">
        <v>33</v>
      </c>
      <c r="D77" s="20" t="s">
        <v>190</v>
      </c>
      <c r="E77" s="20" t="s">
        <v>25</v>
      </c>
      <c r="F77" s="20" t="s">
        <v>191</v>
      </c>
      <c r="G77" s="20" t="s">
        <v>25</v>
      </c>
      <c r="H77" s="20" t="s">
        <v>192</v>
      </c>
      <c r="I77" s="22" t="s">
        <v>193</v>
      </c>
      <c r="J77" s="22">
        <v>3144125</v>
      </c>
      <c r="K77" s="22">
        <v>3144125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0" t="s">
        <v>25</v>
      </c>
    </row>
    <row r="78" spans="1:19" s="23" customFormat="1" x14ac:dyDescent="0.25">
      <c r="A78" s="20" t="s">
        <v>121</v>
      </c>
      <c r="B78" s="21" t="s">
        <v>90</v>
      </c>
      <c r="C78" s="20" t="s">
        <v>33</v>
      </c>
      <c r="D78" s="20" t="s">
        <v>112</v>
      </c>
      <c r="E78" s="20" t="s">
        <v>25</v>
      </c>
      <c r="F78" s="20" t="s">
        <v>113</v>
      </c>
      <c r="G78" s="20" t="s">
        <v>25</v>
      </c>
      <c r="H78" s="20" t="s">
        <v>114</v>
      </c>
      <c r="I78" s="22" t="s">
        <v>115</v>
      </c>
      <c r="J78" s="22">
        <v>203259.28</v>
      </c>
      <c r="K78" s="22">
        <v>0</v>
      </c>
      <c r="L78" s="22">
        <v>175223.52</v>
      </c>
      <c r="M78" s="22">
        <v>28035.759999999998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0" t="s">
        <v>25</v>
      </c>
    </row>
    <row r="79" spans="1:19" s="23" customFormat="1" x14ac:dyDescent="0.25">
      <c r="A79" s="20" t="s">
        <v>168</v>
      </c>
      <c r="B79" s="21" t="s">
        <v>141</v>
      </c>
      <c r="C79" s="20" t="s">
        <v>24</v>
      </c>
      <c r="D79" s="20" t="s">
        <v>25</v>
      </c>
      <c r="E79" s="20" t="s">
        <v>223</v>
      </c>
      <c r="F79" s="20" t="s">
        <v>25</v>
      </c>
      <c r="G79" s="20" t="s">
        <v>112</v>
      </c>
      <c r="H79" s="20" t="s">
        <v>114</v>
      </c>
      <c r="I79" s="22" t="s">
        <v>115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21026.82</v>
      </c>
      <c r="S79" s="20" t="s">
        <v>224</v>
      </c>
    </row>
    <row r="80" spans="1:19" s="23" customFormat="1" x14ac:dyDescent="0.25">
      <c r="A80" s="20" t="s">
        <v>134</v>
      </c>
      <c r="B80" s="21" t="s">
        <v>135</v>
      </c>
      <c r="C80" s="20" t="s">
        <v>33</v>
      </c>
      <c r="D80" s="20" t="s">
        <v>136</v>
      </c>
      <c r="E80" s="20" t="s">
        <v>25</v>
      </c>
      <c r="F80" s="20" t="s">
        <v>137</v>
      </c>
      <c r="G80" s="20" t="s">
        <v>25</v>
      </c>
      <c r="H80" s="20" t="s">
        <v>138</v>
      </c>
      <c r="I80" s="22" t="s">
        <v>139</v>
      </c>
      <c r="J80" s="22">
        <v>140000</v>
      </c>
      <c r="K80" s="22">
        <v>140000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0" t="s">
        <v>25</v>
      </c>
    </row>
    <row r="81" spans="1:19" s="23" customFormat="1" x14ac:dyDescent="0.25">
      <c r="A81" s="20" t="s">
        <v>184</v>
      </c>
      <c r="B81" s="21" t="s">
        <v>141</v>
      </c>
      <c r="C81" s="20" t="s">
        <v>24</v>
      </c>
      <c r="D81" s="20" t="s">
        <v>25</v>
      </c>
      <c r="E81" s="20" t="s">
        <v>232</v>
      </c>
      <c r="F81" s="20" t="s">
        <v>25</v>
      </c>
      <c r="G81" s="20" t="s">
        <v>155</v>
      </c>
      <c r="H81" s="20" t="s">
        <v>157</v>
      </c>
      <c r="I81" s="22" t="s">
        <v>158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118098</v>
      </c>
      <c r="S81" s="20" t="s">
        <v>233</v>
      </c>
    </row>
    <row r="82" spans="1:19" s="23" customFormat="1" x14ac:dyDescent="0.25">
      <c r="A82" s="20" t="s">
        <v>222</v>
      </c>
      <c r="B82" s="21" t="s">
        <v>141</v>
      </c>
      <c r="C82" s="20" t="s">
        <v>33</v>
      </c>
      <c r="D82" s="20" t="s">
        <v>155</v>
      </c>
      <c r="E82" s="20" t="s">
        <v>25</v>
      </c>
      <c r="F82" s="20" t="s">
        <v>156</v>
      </c>
      <c r="G82" s="20" t="s">
        <v>25</v>
      </c>
      <c r="H82" s="20" t="s">
        <v>157</v>
      </c>
      <c r="I82" s="22" t="s">
        <v>158</v>
      </c>
      <c r="J82" s="22">
        <v>1141614</v>
      </c>
      <c r="K82" s="22">
        <v>0</v>
      </c>
      <c r="L82" s="22">
        <v>984150</v>
      </c>
      <c r="M82" s="22">
        <v>157464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0" t="s">
        <v>25</v>
      </c>
    </row>
    <row r="83" spans="1:19" s="23" customFormat="1" x14ac:dyDescent="0.25">
      <c r="A83" s="20" t="s">
        <v>307</v>
      </c>
      <c r="B83" s="21" t="s">
        <v>292</v>
      </c>
      <c r="C83" s="20" t="s">
        <v>33</v>
      </c>
      <c r="D83" s="20" t="s">
        <v>293</v>
      </c>
      <c r="E83" s="20" t="s">
        <v>25</v>
      </c>
      <c r="F83" s="20" t="s">
        <v>165</v>
      </c>
      <c r="G83" s="20" t="s">
        <v>25</v>
      </c>
      <c r="H83" s="20" t="s">
        <v>166</v>
      </c>
      <c r="I83" s="22" t="s">
        <v>167</v>
      </c>
      <c r="J83" s="22">
        <v>707028.29</v>
      </c>
      <c r="K83" s="22">
        <v>707028.29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0" t="s">
        <v>25</v>
      </c>
    </row>
    <row r="84" spans="1:19" s="23" customFormat="1" x14ac:dyDescent="0.25">
      <c r="A84" s="20" t="s">
        <v>124</v>
      </c>
      <c r="B84" s="21" t="s">
        <v>90</v>
      </c>
      <c r="C84" s="20" t="s">
        <v>33</v>
      </c>
      <c r="D84" s="20" t="s">
        <v>99</v>
      </c>
      <c r="E84" s="20" t="s">
        <v>25</v>
      </c>
      <c r="F84" s="20" t="s">
        <v>100</v>
      </c>
      <c r="G84" s="20" t="s">
        <v>25</v>
      </c>
      <c r="H84" s="20" t="s">
        <v>101</v>
      </c>
      <c r="I84" s="22" t="s">
        <v>102</v>
      </c>
      <c r="J84" s="22">
        <v>4523244.3899999997</v>
      </c>
      <c r="K84" s="22">
        <v>-0.09</v>
      </c>
      <c r="L84" s="22">
        <v>3899348.61</v>
      </c>
      <c r="M84" s="22">
        <v>623895.77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0" t="s">
        <v>25</v>
      </c>
    </row>
    <row r="85" spans="1:19" s="23" customFormat="1" x14ac:dyDescent="0.25">
      <c r="A85" s="20" t="s">
        <v>129</v>
      </c>
      <c r="B85" s="21" t="s">
        <v>90</v>
      </c>
      <c r="C85" s="20" t="s">
        <v>33</v>
      </c>
      <c r="D85" s="20" t="s">
        <v>104</v>
      </c>
      <c r="E85" s="20" t="s">
        <v>25</v>
      </c>
      <c r="F85" s="20" t="s">
        <v>105</v>
      </c>
      <c r="G85" s="20" t="s">
        <v>25</v>
      </c>
      <c r="H85" s="20" t="s">
        <v>101</v>
      </c>
      <c r="I85" s="22" t="s">
        <v>102</v>
      </c>
      <c r="J85" s="22">
        <v>2904342.61</v>
      </c>
      <c r="K85" s="22">
        <v>-0.09</v>
      </c>
      <c r="L85" s="22">
        <v>2503743.63</v>
      </c>
      <c r="M85" s="22">
        <v>400598.98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0" t="s">
        <v>25</v>
      </c>
    </row>
    <row r="86" spans="1:19" s="23" customFormat="1" x14ac:dyDescent="0.25">
      <c r="A86" s="20" t="s">
        <v>159</v>
      </c>
      <c r="B86" s="21" t="s">
        <v>141</v>
      </c>
      <c r="C86" s="20" t="s">
        <v>24</v>
      </c>
      <c r="D86" s="20" t="s">
        <v>25</v>
      </c>
      <c r="E86" s="20" t="s">
        <v>217</v>
      </c>
      <c r="F86" s="20" t="s">
        <v>25</v>
      </c>
      <c r="G86" s="20" t="s">
        <v>99</v>
      </c>
      <c r="H86" s="20" t="s">
        <v>101</v>
      </c>
      <c r="I86" s="22" t="s">
        <v>102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467921.83</v>
      </c>
      <c r="S86" s="20" t="s">
        <v>218</v>
      </c>
    </row>
    <row r="87" spans="1:19" s="23" customFormat="1" x14ac:dyDescent="0.25">
      <c r="A87" s="20" t="s">
        <v>164</v>
      </c>
      <c r="B87" s="21" t="s">
        <v>141</v>
      </c>
      <c r="C87" s="20" t="s">
        <v>24</v>
      </c>
      <c r="D87" s="20" t="s">
        <v>25</v>
      </c>
      <c r="E87" s="20" t="s">
        <v>220</v>
      </c>
      <c r="F87" s="20" t="s">
        <v>25</v>
      </c>
      <c r="G87" s="20" t="s">
        <v>104</v>
      </c>
      <c r="H87" s="20" t="s">
        <v>101</v>
      </c>
      <c r="I87" s="22" t="s">
        <v>102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300449.24</v>
      </c>
      <c r="S87" s="20" t="s">
        <v>221</v>
      </c>
    </row>
    <row r="88" spans="1:19" s="23" customFormat="1" x14ac:dyDescent="0.25">
      <c r="A88" s="20" t="s">
        <v>70</v>
      </c>
      <c r="B88" s="21" t="s">
        <v>51</v>
      </c>
      <c r="C88" s="20" t="s">
        <v>33</v>
      </c>
      <c r="D88" s="20" t="s">
        <v>52</v>
      </c>
      <c r="E88" s="20" t="s">
        <v>25</v>
      </c>
      <c r="F88" s="20" t="s">
        <v>53</v>
      </c>
      <c r="G88" s="20" t="s">
        <v>25</v>
      </c>
      <c r="H88" s="20" t="s">
        <v>54</v>
      </c>
      <c r="I88" s="22" t="s">
        <v>55</v>
      </c>
      <c r="J88" s="22">
        <v>1310553.06</v>
      </c>
      <c r="K88" s="22">
        <v>0</v>
      </c>
      <c r="L88" s="22">
        <v>1129787.1200000001</v>
      </c>
      <c r="M88" s="22">
        <v>180765.93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0" t="s">
        <v>25</v>
      </c>
    </row>
    <row r="89" spans="1:19" s="23" customFormat="1" x14ac:dyDescent="0.25">
      <c r="A89" s="20" t="s">
        <v>146</v>
      </c>
      <c r="B89" s="21" t="s">
        <v>141</v>
      </c>
      <c r="C89" s="20" t="s">
        <v>24</v>
      </c>
      <c r="D89" s="20" t="s">
        <v>25</v>
      </c>
      <c r="E89" s="20" t="s">
        <v>208</v>
      </c>
      <c r="F89" s="20" t="s">
        <v>25</v>
      </c>
      <c r="G89" s="20" t="s">
        <v>52</v>
      </c>
      <c r="H89" s="20" t="s">
        <v>54</v>
      </c>
      <c r="I89" s="22" t="s">
        <v>55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135574.45000000001</v>
      </c>
      <c r="S89" s="20" t="s">
        <v>209</v>
      </c>
    </row>
    <row r="90" spans="1:19" s="23" customFormat="1" x14ac:dyDescent="0.25">
      <c r="A90" s="20" t="s">
        <v>273</v>
      </c>
      <c r="B90" s="21" t="s">
        <v>238</v>
      </c>
      <c r="C90" s="20" t="s">
        <v>33</v>
      </c>
      <c r="D90" s="20" t="s">
        <v>259</v>
      </c>
      <c r="E90" s="20" t="s">
        <v>25</v>
      </c>
      <c r="F90" s="20" t="s">
        <v>260</v>
      </c>
      <c r="G90" s="20" t="s">
        <v>25</v>
      </c>
      <c r="H90" s="20" t="s">
        <v>261</v>
      </c>
      <c r="I90" s="22" t="s">
        <v>262</v>
      </c>
      <c r="J90" s="22">
        <v>456062.21</v>
      </c>
      <c r="K90" s="22">
        <v>0</v>
      </c>
      <c r="L90" s="22">
        <v>393157.08</v>
      </c>
      <c r="M90" s="22">
        <v>62905.13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0" t="s">
        <v>25</v>
      </c>
    </row>
    <row r="91" spans="1:19" s="23" customFormat="1" x14ac:dyDescent="0.25">
      <c r="A91" s="20" t="s">
        <v>280</v>
      </c>
      <c r="B91" s="21" t="s">
        <v>292</v>
      </c>
      <c r="C91" s="20" t="s">
        <v>24</v>
      </c>
      <c r="D91" s="20" t="s">
        <v>25</v>
      </c>
      <c r="E91" s="20" t="s">
        <v>331</v>
      </c>
      <c r="F91" s="20" t="s">
        <v>25</v>
      </c>
      <c r="G91" s="20" t="s">
        <v>259</v>
      </c>
      <c r="H91" s="20" t="s">
        <v>261</v>
      </c>
      <c r="I91" s="22" t="s">
        <v>262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47178.85</v>
      </c>
      <c r="S91" s="20" t="s">
        <v>332</v>
      </c>
    </row>
    <row r="92" spans="1:19" s="23" customFormat="1" x14ac:dyDescent="0.25">
      <c r="A92" s="20" t="s">
        <v>354</v>
      </c>
      <c r="B92" s="21" t="s">
        <v>344</v>
      </c>
      <c r="C92" s="20" t="s">
        <v>33</v>
      </c>
      <c r="D92" s="20" t="s">
        <v>363</v>
      </c>
      <c r="E92" s="20" t="s">
        <v>25</v>
      </c>
      <c r="F92" s="20" t="s">
        <v>364</v>
      </c>
      <c r="G92" s="20" t="s">
        <v>25</v>
      </c>
      <c r="H92" s="20" t="s">
        <v>365</v>
      </c>
      <c r="I92" s="22" t="s">
        <v>366</v>
      </c>
      <c r="J92" s="22">
        <v>200000</v>
      </c>
      <c r="K92" s="22">
        <v>200000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0" t="s">
        <v>25</v>
      </c>
    </row>
    <row r="93" spans="1:19" s="23" customFormat="1" x14ac:dyDescent="0.25">
      <c r="A93" s="20" t="s">
        <v>311</v>
      </c>
      <c r="B93" s="21" t="s">
        <v>292</v>
      </c>
      <c r="C93" s="20" t="s">
        <v>33</v>
      </c>
      <c r="D93" s="20" t="s">
        <v>303</v>
      </c>
      <c r="E93" s="20" t="s">
        <v>25</v>
      </c>
      <c r="F93" s="20" t="s">
        <v>304</v>
      </c>
      <c r="G93" s="20" t="s">
        <v>25</v>
      </c>
      <c r="H93" s="20" t="s">
        <v>305</v>
      </c>
      <c r="I93" s="22" t="s">
        <v>306</v>
      </c>
      <c r="J93" s="22">
        <v>234441.36</v>
      </c>
      <c r="K93" s="22">
        <v>77178.95</v>
      </c>
      <c r="L93" s="22">
        <v>135571.04999999999</v>
      </c>
      <c r="M93" s="22">
        <v>21691.360000000001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0" t="s">
        <v>25</v>
      </c>
    </row>
    <row r="94" spans="1:19" s="23" customFormat="1" x14ac:dyDescent="0.25">
      <c r="A94" s="20" t="s">
        <v>333</v>
      </c>
      <c r="B94" s="21" t="s">
        <v>344</v>
      </c>
      <c r="C94" s="20" t="s">
        <v>24</v>
      </c>
      <c r="D94" s="20" t="s">
        <v>25</v>
      </c>
      <c r="E94" s="20" t="s">
        <v>379</v>
      </c>
      <c r="F94" s="20" t="s">
        <v>25</v>
      </c>
      <c r="G94" s="20" t="s">
        <v>303</v>
      </c>
      <c r="H94" s="20" t="s">
        <v>305</v>
      </c>
      <c r="I94" s="22" t="s">
        <v>306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16268.52</v>
      </c>
      <c r="S94" s="20" t="s">
        <v>380</v>
      </c>
    </row>
    <row r="95" spans="1:19" s="23" customFormat="1" x14ac:dyDescent="0.25">
      <c r="A95" s="20" t="s">
        <v>84</v>
      </c>
      <c r="B95" s="21" t="s">
        <v>74</v>
      </c>
      <c r="C95" s="20" t="s">
        <v>33</v>
      </c>
      <c r="D95" s="20" t="s">
        <v>85</v>
      </c>
      <c r="E95" s="20" t="s">
        <v>25</v>
      </c>
      <c r="F95" s="20" t="s">
        <v>86</v>
      </c>
      <c r="G95" s="20" t="s">
        <v>25</v>
      </c>
      <c r="H95" s="20" t="s">
        <v>87</v>
      </c>
      <c r="I95" s="22" t="s">
        <v>88</v>
      </c>
      <c r="J95" s="22">
        <v>883489.67</v>
      </c>
      <c r="K95" s="22">
        <v>883489.67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0" t="s">
        <v>25</v>
      </c>
    </row>
    <row r="96" spans="1:19" s="15" customFormat="1" x14ac:dyDescent="0.25">
      <c r="A96" s="12" t="s">
        <v>225</v>
      </c>
      <c r="B96" s="13" t="s">
        <v>141</v>
      </c>
      <c r="C96" s="12" t="s">
        <v>33</v>
      </c>
      <c r="D96" s="12" t="s">
        <v>160</v>
      </c>
      <c r="E96" s="12" t="s">
        <v>25</v>
      </c>
      <c r="F96" s="12" t="s">
        <v>161</v>
      </c>
      <c r="G96" s="12" t="s">
        <v>25</v>
      </c>
      <c r="H96" s="12" t="s">
        <v>162</v>
      </c>
      <c r="I96" s="14" t="s">
        <v>163</v>
      </c>
      <c r="J96" s="14">
        <v>1894830</v>
      </c>
      <c r="K96" s="14">
        <v>1894830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2" t="s">
        <v>25</v>
      </c>
    </row>
    <row r="97" spans="1:19" s="23" customFormat="1" x14ac:dyDescent="0.25">
      <c r="A97" s="20" t="s">
        <v>228</v>
      </c>
      <c r="B97" s="21" t="s">
        <v>141</v>
      </c>
      <c r="C97" s="20" t="s">
        <v>33</v>
      </c>
      <c r="D97" s="20" t="s">
        <v>142</v>
      </c>
      <c r="E97" s="20" t="s">
        <v>25</v>
      </c>
      <c r="F97" s="20" t="s">
        <v>143</v>
      </c>
      <c r="G97" s="20" t="s">
        <v>25</v>
      </c>
      <c r="H97" s="20" t="s">
        <v>144</v>
      </c>
      <c r="I97" s="22" t="s">
        <v>145</v>
      </c>
      <c r="J97" s="22">
        <v>54450</v>
      </c>
      <c r="K97" s="22">
        <v>54450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0" t="s">
        <v>25</v>
      </c>
    </row>
    <row r="98" spans="1:19" s="23" customFormat="1" x14ac:dyDescent="0.25">
      <c r="A98" s="20" t="s">
        <v>314</v>
      </c>
      <c r="B98" s="21" t="s">
        <v>292</v>
      </c>
      <c r="C98" s="20" t="s">
        <v>33</v>
      </c>
      <c r="D98" s="20" t="s">
        <v>312</v>
      </c>
      <c r="E98" s="20" t="s">
        <v>25</v>
      </c>
      <c r="F98" s="20" t="s">
        <v>313</v>
      </c>
      <c r="G98" s="20" t="s">
        <v>25</v>
      </c>
      <c r="H98" s="20" t="s">
        <v>144</v>
      </c>
      <c r="I98" s="22" t="s">
        <v>145</v>
      </c>
      <c r="J98" s="22">
        <v>93825</v>
      </c>
      <c r="K98" s="22">
        <v>93825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0" t="s">
        <v>25</v>
      </c>
    </row>
    <row r="100" spans="1:19" x14ac:dyDescent="0.25">
      <c r="J100" s="6">
        <f>SUM(J8:J98)</f>
        <v>133931023.72000001</v>
      </c>
      <c r="K100" s="6">
        <f t="shared" ref="K100:R100" si="0">SUM(K8:K98)</f>
        <v>65809220.149999999</v>
      </c>
      <c r="L100" s="6">
        <f t="shared" si="0"/>
        <v>58725692.269999988</v>
      </c>
      <c r="M100" s="6">
        <f t="shared" si="0"/>
        <v>9396110.7800000012</v>
      </c>
      <c r="N100" s="6">
        <f t="shared" si="0"/>
        <v>0</v>
      </c>
      <c r="O100" s="6">
        <f t="shared" si="0"/>
        <v>0</v>
      </c>
      <c r="P100" s="6">
        <f t="shared" si="0"/>
        <v>0</v>
      </c>
      <c r="Q100" s="6">
        <f t="shared" si="0"/>
        <v>0</v>
      </c>
      <c r="R100" s="6">
        <f t="shared" si="0"/>
        <v>7565605.4100000001</v>
      </c>
    </row>
    <row r="102" spans="1:19" x14ac:dyDescent="0.25">
      <c r="J102" s="5" t="s">
        <v>396</v>
      </c>
    </row>
    <row r="104" spans="1:19" x14ac:dyDescent="0.25">
      <c r="J104" s="5" t="s">
        <v>397</v>
      </c>
      <c r="K104" s="5" t="s">
        <v>398</v>
      </c>
      <c r="L104" s="2" t="s">
        <v>399</v>
      </c>
    </row>
    <row r="106" spans="1:19" x14ac:dyDescent="0.25">
      <c r="I106" s="5" t="s">
        <v>400</v>
      </c>
      <c r="J106" s="5">
        <f>K100</f>
        <v>65809220.149999999</v>
      </c>
    </row>
    <row r="108" spans="1:19" x14ac:dyDescent="0.25">
      <c r="I108" s="5" t="s">
        <v>401</v>
      </c>
      <c r="J108" s="5">
        <f>L100</f>
        <v>58725692.269999988</v>
      </c>
      <c r="K108" s="5">
        <f>M100</f>
        <v>9396110.7800000012</v>
      </c>
    </row>
    <row r="110" spans="1:19" x14ac:dyDescent="0.25">
      <c r="I110" s="5" t="s">
        <v>402</v>
      </c>
      <c r="J110" s="5">
        <v>0</v>
      </c>
      <c r="K110" s="5">
        <v>0</v>
      </c>
      <c r="L110" s="2">
        <v>0</v>
      </c>
    </row>
    <row r="112" spans="1:19" x14ac:dyDescent="0.25">
      <c r="I112" s="5" t="s">
        <v>403</v>
      </c>
      <c r="J112" s="5">
        <v>0</v>
      </c>
      <c r="K112" s="5">
        <v>0</v>
      </c>
    </row>
    <row r="114" spans="9:12" x14ac:dyDescent="0.25">
      <c r="I114" s="5" t="s">
        <v>404</v>
      </c>
      <c r="J114" s="5">
        <f>J106+J108</f>
        <v>124534912.41999999</v>
      </c>
      <c r="K114" s="5">
        <f>K108</f>
        <v>9396110.7800000012</v>
      </c>
      <c r="L114" s="2">
        <v>0</v>
      </c>
    </row>
  </sheetData>
  <sortState ref="A8:S98">
    <sortCondition ref="I8:I9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cp:lastPrinted>2019-05-08T13:31:30Z</cp:lastPrinted>
  <dcterms:created xsi:type="dcterms:W3CDTF">2019-04-15T20:20:49Z</dcterms:created>
  <dcterms:modified xsi:type="dcterms:W3CDTF">2019-10-04T13:52:06Z</dcterms:modified>
</cp:coreProperties>
</file>