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9\"/>
    </mc:Choice>
  </mc:AlternateContent>
  <xr:revisionPtr revIDLastSave="0" documentId="13_ncr:1_{BCB95948-C364-4E73-8972-5537F3AE4137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</workbook>
</file>

<file path=xl/calcChain.xml><?xml version="1.0" encoding="utf-8"?>
<calcChain xmlns="http://schemas.openxmlformats.org/spreadsheetml/2006/main">
  <c r="R90" i="5" l="1"/>
  <c r="Q90" i="5"/>
  <c r="P90" i="5"/>
  <c r="O90" i="5"/>
  <c r="N90" i="5"/>
  <c r="M90" i="5"/>
  <c r="K98" i="5" s="1"/>
  <c r="K104" i="5" s="1"/>
  <c r="L90" i="5"/>
  <c r="J98" i="5" s="1"/>
  <c r="K90" i="5"/>
  <c r="J96" i="5" s="1"/>
  <c r="J90" i="5"/>
  <c r="R90" i="4"/>
  <c r="Q90" i="4"/>
  <c r="P90" i="4"/>
  <c r="O90" i="4"/>
  <c r="N90" i="4"/>
  <c r="M90" i="4"/>
  <c r="K98" i="4" s="1"/>
  <c r="K104" i="4" s="1"/>
  <c r="L90" i="4"/>
  <c r="J98" i="4" s="1"/>
  <c r="K90" i="4"/>
  <c r="J96" i="4" s="1"/>
  <c r="J90" i="4"/>
  <c r="K90" i="1"/>
  <c r="J96" i="1" s="1"/>
  <c r="L90" i="1"/>
  <c r="J98" i="1" s="1"/>
  <c r="M90" i="1"/>
  <c r="K98" i="1" s="1"/>
  <c r="K104" i="1" s="1"/>
  <c r="N90" i="1"/>
  <c r="O90" i="1"/>
  <c r="P90" i="1"/>
  <c r="Q90" i="1"/>
  <c r="R90" i="1"/>
  <c r="J90" i="1"/>
  <c r="J104" i="1" l="1"/>
  <c r="J104" i="5"/>
  <c r="J10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9" authorId="0" shapeId="0" xr:uid="{02391209-1AB8-4F54-B806-C4311D5AE859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336629 EN CxP4.4/70</t>
        </r>
      </text>
    </comment>
    <comment ref="A24" authorId="0" shapeId="0" xr:uid="{9DC2936D-B88A-4171-845F-B378E8542553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77748 EN 5.1/42</t>
        </r>
      </text>
    </comment>
    <comment ref="A35" authorId="0" shapeId="0" xr:uid="{DAA2759B-7AFD-479E-8C00-584A50AF8E73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1364 EN 5.1/19</t>
        </r>
      </text>
    </comment>
    <comment ref="A37" authorId="0" shapeId="0" xr:uid="{0022592B-0032-4C56-9674-426FFF678A41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1364 EN 5.1/19</t>
        </r>
      </text>
    </comment>
    <comment ref="A40" authorId="0" shapeId="0" xr:uid="{1F21FDED-3422-4E07-82C6-1B6FA4DBFA23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1364 EN 5.1/19</t>
        </r>
      </text>
    </comment>
    <comment ref="A51" authorId="0" shapeId="0" xr:uid="{EC247542-7D40-4922-BC48-750507312903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1157 EN</t>
        </r>
      </text>
    </comment>
    <comment ref="A74" authorId="0" shapeId="0" xr:uid="{629500EB-C26F-4FAD-8BCA-FCE5BBF55478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9925 EN 4.5/51</t>
        </r>
      </text>
    </comment>
    <comment ref="A76" authorId="0" shapeId="0" xr:uid="{EB64690C-2697-40C2-A789-13F7667EC5AE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9925 EN 4.5/51</t>
        </r>
      </text>
    </comment>
  </commentList>
</comments>
</file>

<file path=xl/sharedStrings.xml><?xml version="1.0" encoding="utf-8"?>
<sst xmlns="http://schemas.openxmlformats.org/spreadsheetml/2006/main" count="2526" uniqueCount="345">
  <si>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</si>
  <si>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</si>
  <si>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</si>
  <si>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</si>
  <si>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</si>
  <si>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</si>
  <si>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</si>
  <si>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</si>
  <si>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</si>
  <si>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</si>
  <si>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</si>
  <si>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</si>
  <si>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</si>
  <si>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</si>
  <si>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</si>
  <si>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</si>
  <si>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</si>
  <si>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</si>
  <si>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</si>
  <si>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</si>
  <si>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</si>
  <si>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</si>
  <si>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</si>
  <si>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11-04-2019</t>
  </si>
  <si>
    <t>FC</t>
  </si>
  <si>
    <t>00000501</t>
  </si>
  <si>
    <t/>
  </si>
  <si>
    <t>00-000554</t>
  </si>
  <si>
    <t>J406805394</t>
  </si>
  <si>
    <t>EL MUNDO DE LAS BALANZAS, C.A</t>
  </si>
  <si>
    <t>2</t>
  </si>
  <si>
    <t>23-04-2019</t>
  </si>
  <si>
    <t>0338</t>
  </si>
  <si>
    <t>00-000338</t>
  </si>
  <si>
    <t>V178689890</t>
  </si>
  <si>
    <t xml:space="preserve">TELEMAQUE RODRIGUEZ RUBEN ALBERTO </t>
  </si>
  <si>
    <t>3</t>
  </si>
  <si>
    <t>25-04-2019</t>
  </si>
  <si>
    <t>A00169051</t>
  </si>
  <si>
    <t>00-0184301</t>
  </si>
  <si>
    <t>J298298464</t>
  </si>
  <si>
    <t>SUMIPAN. C.A.</t>
  </si>
  <si>
    <t>4</t>
  </si>
  <si>
    <t>00091333</t>
  </si>
  <si>
    <t>00-00064376</t>
  </si>
  <si>
    <t>J307692197</t>
  </si>
  <si>
    <t xml:space="preserve">DISTRIBUIDORA NATJOR C.A. </t>
  </si>
  <si>
    <t>5</t>
  </si>
  <si>
    <t>D4VV93000259</t>
  </si>
  <si>
    <t>00-00004823</t>
  </si>
  <si>
    <t>J409451143</t>
  </si>
  <si>
    <t>MONTALAR DE VENEZUELA, S.A</t>
  </si>
  <si>
    <t>6</t>
  </si>
  <si>
    <t>008990</t>
  </si>
  <si>
    <t>00-008998</t>
  </si>
  <si>
    <t>J409099091</t>
  </si>
  <si>
    <t>DISTRIBUIDORA SAO VICENTE, C.A.</t>
  </si>
  <si>
    <t>7</t>
  </si>
  <si>
    <t>C3MV99023808</t>
  </si>
  <si>
    <t>00-00137876</t>
  </si>
  <si>
    <t>J085086668</t>
  </si>
  <si>
    <t>MOLIPASA MOLIENDAS PAPELON , S.A</t>
  </si>
  <si>
    <t>8</t>
  </si>
  <si>
    <t>26-04-2019</t>
  </si>
  <si>
    <t>000430</t>
  </si>
  <si>
    <t>00-000430</t>
  </si>
  <si>
    <t>V121607561</t>
  </si>
  <si>
    <t>ELIS NOEL CASTILLO OLIVARES</t>
  </si>
  <si>
    <t>9</t>
  </si>
  <si>
    <t>150554</t>
  </si>
  <si>
    <t>00-074906</t>
  </si>
  <si>
    <t>J001714685</t>
  </si>
  <si>
    <t>DISTRIBUIDORA JANNMAR C.A.</t>
  </si>
  <si>
    <t>10</t>
  </si>
  <si>
    <t>150556</t>
  </si>
  <si>
    <t>00-074908</t>
  </si>
  <si>
    <t>11</t>
  </si>
  <si>
    <t>45601</t>
  </si>
  <si>
    <t>00-033139</t>
  </si>
  <si>
    <t>J303386652</t>
  </si>
  <si>
    <t>CORPORACION JUNO C.A.</t>
  </si>
  <si>
    <t>12</t>
  </si>
  <si>
    <t>L0020440</t>
  </si>
  <si>
    <t>00-0716322</t>
  </si>
  <si>
    <t>J300244776</t>
  </si>
  <si>
    <t>EL TUNAL , C.A</t>
  </si>
  <si>
    <t>13</t>
  </si>
  <si>
    <t>11343</t>
  </si>
  <si>
    <t>00-11343</t>
  </si>
  <si>
    <t>J298444126</t>
  </si>
  <si>
    <t>CITRICOS EL PARAISO C.A</t>
  </si>
  <si>
    <t>14</t>
  </si>
  <si>
    <t>C190016361</t>
  </si>
  <si>
    <t>00-09473249</t>
  </si>
  <si>
    <t>J000067481</t>
  </si>
  <si>
    <t>C.A. CIGARRERA BIGOTT SUCS</t>
  </si>
  <si>
    <t>15</t>
  </si>
  <si>
    <t>1351</t>
  </si>
  <si>
    <t>00-001351</t>
  </si>
  <si>
    <t>J410117605</t>
  </si>
  <si>
    <t>DISTRIBUIDORA MATHYFRED C.A.</t>
  </si>
  <si>
    <t>16</t>
  </si>
  <si>
    <t>1152</t>
  </si>
  <si>
    <t>00-001152</t>
  </si>
  <si>
    <t>V132514522</t>
  </si>
  <si>
    <t>EVEREST MONTEROLA</t>
  </si>
  <si>
    <t>17</t>
  </si>
  <si>
    <t>5047</t>
  </si>
  <si>
    <t>00-005047</t>
  </si>
  <si>
    <t>J295708017</t>
  </si>
  <si>
    <t>REPRESENTACIONES YELISALVA 2008, C.A.</t>
  </si>
  <si>
    <t>18</t>
  </si>
  <si>
    <t>A368976</t>
  </si>
  <si>
    <t>00-0726044</t>
  </si>
  <si>
    <t>J085033289</t>
  </si>
  <si>
    <t>INDUSTRIA ALIMENTICIA NACIONAL DE CEREALES Y HARINAS C.A.</t>
  </si>
  <si>
    <t>19</t>
  </si>
  <si>
    <t>V0087030599767</t>
  </si>
  <si>
    <t>07-6409620</t>
  </si>
  <si>
    <t>J301370139</t>
  </si>
  <si>
    <t>PEPSI-COLA VENEZUELA, C.A.</t>
  </si>
  <si>
    <t>20</t>
  </si>
  <si>
    <t>1000133361</t>
  </si>
  <si>
    <t>00-0302095</t>
  </si>
  <si>
    <t>J297975519</t>
  </si>
  <si>
    <t>DISTRIBUIDORA GASEOSA SAN DIEGO, C.A.</t>
  </si>
  <si>
    <t>21</t>
  </si>
  <si>
    <t>21058</t>
  </si>
  <si>
    <t>00-012897</t>
  </si>
  <si>
    <t>J001423400</t>
  </si>
  <si>
    <t>VINO DE ABRUZZO G.I.T. ITALIA , C.A.</t>
  </si>
  <si>
    <t>22</t>
  </si>
  <si>
    <t>C3MV99023827</t>
  </si>
  <si>
    <t>00-00137900</t>
  </si>
  <si>
    <t>23</t>
  </si>
  <si>
    <t>A0173477</t>
  </si>
  <si>
    <t>00-0720896</t>
  </si>
  <si>
    <t>24</t>
  </si>
  <si>
    <t>V0087030599766</t>
  </si>
  <si>
    <t>07-6409619</t>
  </si>
  <si>
    <t>25</t>
  </si>
  <si>
    <t>A184308</t>
  </si>
  <si>
    <t>00-00460706</t>
  </si>
  <si>
    <t>J305882940</t>
  </si>
  <si>
    <t xml:space="preserve">CENTRO DE DISTRIBUCIONES FRANCIS C.A. </t>
  </si>
  <si>
    <t>26</t>
  </si>
  <si>
    <t>NC</t>
  </si>
  <si>
    <t>V0084415001310</t>
  </si>
  <si>
    <t>07-6409621</t>
  </si>
  <si>
    <t>27</t>
  </si>
  <si>
    <t>29-04-2019</t>
  </si>
  <si>
    <t>00006511</t>
  </si>
  <si>
    <t>0</t>
  </si>
  <si>
    <t>J304410093</t>
  </si>
  <si>
    <t xml:space="preserve">FERREPLOMERIA TIRRENIO FETIPLOM , C.A. </t>
  </si>
  <si>
    <t>28</t>
  </si>
  <si>
    <t>0063</t>
  </si>
  <si>
    <t>00-063</t>
  </si>
  <si>
    <t>E007849543</t>
  </si>
  <si>
    <t xml:space="preserve">DANIEL DE LECA MORGADO </t>
  </si>
  <si>
    <t>29</t>
  </si>
  <si>
    <t>1352</t>
  </si>
  <si>
    <t>00-001352</t>
  </si>
  <si>
    <t>30</t>
  </si>
  <si>
    <t>V0087030599925</t>
  </si>
  <si>
    <t>07-6409782</t>
  </si>
  <si>
    <t>31</t>
  </si>
  <si>
    <t>1497576</t>
  </si>
  <si>
    <t>00-2184875</t>
  </si>
  <si>
    <t>J316405885</t>
  </si>
  <si>
    <t xml:space="preserve">DISTRIBUIDORA DE PRODUCTOS HERMANOS CAMACHO DPROCA,C.A </t>
  </si>
  <si>
    <t>32</t>
  </si>
  <si>
    <t>C3MV99023845</t>
  </si>
  <si>
    <t>00-00137932</t>
  </si>
  <si>
    <t>33</t>
  </si>
  <si>
    <t>0000077687</t>
  </si>
  <si>
    <t>00-00116473</t>
  </si>
  <si>
    <t>J294362400</t>
  </si>
  <si>
    <t xml:space="preserve">DISTRIBUIDORA DE LACTEOS SANTOS AVERIO, C.A </t>
  </si>
  <si>
    <t>34</t>
  </si>
  <si>
    <t>0442</t>
  </si>
  <si>
    <t>00-000442</t>
  </si>
  <si>
    <t>J408716615</t>
  </si>
  <si>
    <t>INVERSIONES JAVIS 2710, C.A</t>
  </si>
  <si>
    <t>35</t>
  </si>
  <si>
    <t>336744</t>
  </si>
  <si>
    <t>00-0226464</t>
  </si>
  <si>
    <t>J303089917</t>
  </si>
  <si>
    <t>DISTRIBUIDORA DE LACTEOS LA COSTA J.E.B. C.A.</t>
  </si>
  <si>
    <t>36</t>
  </si>
  <si>
    <t>A001046</t>
  </si>
  <si>
    <t>00-00002046</t>
  </si>
  <si>
    <t>J302296579</t>
  </si>
  <si>
    <t>LACTEOS PUENTE C, C.A.</t>
  </si>
  <si>
    <t>37</t>
  </si>
  <si>
    <t>100001331</t>
  </si>
  <si>
    <t>20190400029307</t>
  </si>
  <si>
    <t>38</t>
  </si>
  <si>
    <t>100001334</t>
  </si>
  <si>
    <t>20190400029309</t>
  </si>
  <si>
    <t>39</t>
  </si>
  <si>
    <t>100001335</t>
  </si>
  <si>
    <t>20190400029310</t>
  </si>
  <si>
    <t>40</t>
  </si>
  <si>
    <t>100001336</t>
  </si>
  <si>
    <t>20190400029311</t>
  </si>
  <si>
    <t>41</t>
  </si>
  <si>
    <t>100001337</t>
  </si>
  <si>
    <t>20190400029312</t>
  </si>
  <si>
    <t>42</t>
  </si>
  <si>
    <t>100001339</t>
  </si>
  <si>
    <t>20190400029314</t>
  </si>
  <si>
    <t>43</t>
  </si>
  <si>
    <t>100001340</t>
  </si>
  <si>
    <t>20190400029315</t>
  </si>
  <si>
    <t>44</t>
  </si>
  <si>
    <t>100001341</t>
  </si>
  <si>
    <t>20190400029316</t>
  </si>
  <si>
    <t>45</t>
  </si>
  <si>
    <t>100001342</t>
  </si>
  <si>
    <t>20190400029317</t>
  </si>
  <si>
    <t>46</t>
  </si>
  <si>
    <t>100001343</t>
  </si>
  <si>
    <t>20190400029318</t>
  </si>
  <si>
    <t>47</t>
  </si>
  <si>
    <t>100001344</t>
  </si>
  <si>
    <t>20190400029319</t>
  </si>
  <si>
    <t>48</t>
  </si>
  <si>
    <t>100001345</t>
  </si>
  <si>
    <t>20190400029320</t>
  </si>
  <si>
    <t>49</t>
  </si>
  <si>
    <t>100001332</t>
  </si>
  <si>
    <t>20190400029308</t>
  </si>
  <si>
    <t>50</t>
  </si>
  <si>
    <t>100001338</t>
  </si>
  <si>
    <t>20190400029313</t>
  </si>
  <si>
    <t>51</t>
  </si>
  <si>
    <t>1046</t>
  </si>
  <si>
    <t>52</t>
  </si>
  <si>
    <t>30-04-2019</t>
  </si>
  <si>
    <t>J402110820</t>
  </si>
  <si>
    <t>MULTISERVICIOS PISTON RJH. C.A</t>
  </si>
  <si>
    <t>53</t>
  </si>
  <si>
    <t>00307</t>
  </si>
  <si>
    <t>00-00307</t>
  </si>
  <si>
    <t>54</t>
  </si>
  <si>
    <t>3001</t>
  </si>
  <si>
    <t>00-00003001</t>
  </si>
  <si>
    <t>V214707000</t>
  </si>
  <si>
    <t>RICHARD PEREIRA GOVEIA</t>
  </si>
  <si>
    <t>55</t>
  </si>
  <si>
    <t>1358</t>
  </si>
  <si>
    <t>00-001358</t>
  </si>
  <si>
    <t>56</t>
  </si>
  <si>
    <t>1155</t>
  </si>
  <si>
    <t>00-001155</t>
  </si>
  <si>
    <t>57</t>
  </si>
  <si>
    <t>58</t>
  </si>
  <si>
    <t>100001348</t>
  </si>
  <si>
    <t>20190400029322</t>
  </si>
  <si>
    <t>59</t>
  </si>
  <si>
    <t>100001349</t>
  </si>
  <si>
    <t>20190400029323</t>
  </si>
  <si>
    <t>60</t>
  </si>
  <si>
    <t>100001353</t>
  </si>
  <si>
    <t>20190400029326</t>
  </si>
  <si>
    <t>61</t>
  </si>
  <si>
    <t>100001354</t>
  </si>
  <si>
    <t>20190400029327</t>
  </si>
  <si>
    <t>62</t>
  </si>
  <si>
    <t>100001355</t>
  </si>
  <si>
    <t>20190400029328</t>
  </si>
  <si>
    <t>63</t>
  </si>
  <si>
    <t>100001356</t>
  </si>
  <si>
    <t>20190400029329</t>
  </si>
  <si>
    <t>64</t>
  </si>
  <si>
    <t>100001357</t>
  </si>
  <si>
    <t>20190400029330</t>
  </si>
  <si>
    <t>65</t>
  </si>
  <si>
    <t>100001358</t>
  </si>
  <si>
    <t>20190400029331</t>
  </si>
  <si>
    <t>66</t>
  </si>
  <si>
    <t>100001359</t>
  </si>
  <si>
    <t>20190400029332</t>
  </si>
  <si>
    <t>67</t>
  </si>
  <si>
    <t>68</t>
  </si>
  <si>
    <t>02-05-2019</t>
  </si>
  <si>
    <t>69</t>
  </si>
  <si>
    <t>11350</t>
  </si>
  <si>
    <t>00-11350</t>
  </si>
  <si>
    <t>70</t>
  </si>
  <si>
    <t>1360</t>
  </si>
  <si>
    <t>00-001360</t>
  </si>
  <si>
    <t>71</t>
  </si>
  <si>
    <t>0000077711</t>
  </si>
  <si>
    <t>00-00116503</t>
  </si>
  <si>
    <t>72</t>
  </si>
  <si>
    <t>100001350</t>
  </si>
  <si>
    <t>20190500029324</t>
  </si>
  <si>
    <t>73</t>
  </si>
  <si>
    <t>100001362</t>
  </si>
  <si>
    <t>20190500029333</t>
  </si>
  <si>
    <t>74</t>
  </si>
  <si>
    <t>100001363</t>
  </si>
  <si>
    <t>20190500029334</t>
  </si>
  <si>
    <t>75</t>
  </si>
  <si>
    <t>100001364</t>
  </si>
  <si>
    <t>20190500029335</t>
  </si>
  <si>
    <t>76</t>
  </si>
  <si>
    <t>100001365</t>
  </si>
  <si>
    <t>20190500029336</t>
  </si>
  <si>
    <t>77</t>
  </si>
  <si>
    <t>100001366</t>
  </si>
  <si>
    <t>20190500029337</t>
  </si>
  <si>
    <t>78</t>
  </si>
  <si>
    <t>100001368</t>
  </si>
  <si>
    <t>20190500029338</t>
  </si>
  <si>
    <t>79</t>
  </si>
  <si>
    <t>100001352</t>
  </si>
  <si>
    <t>20190500029325</t>
  </si>
  <si>
    <t>80</t>
  </si>
  <si>
    <t>81</t>
  </si>
  <si>
    <t>03-05-2019</t>
  </si>
  <si>
    <t>TA19222783</t>
  </si>
  <si>
    <t>01-814983</t>
  </si>
  <si>
    <t>J304689713</t>
  </si>
  <si>
    <t>CORPORACION DIGITEL, C.A.</t>
  </si>
  <si>
    <t>00006533</t>
  </si>
  <si>
    <t>00006534</t>
  </si>
  <si>
    <t>100001369</t>
  </si>
  <si>
    <t>20190500029339</t>
  </si>
  <si>
    <t>100001370</t>
  </si>
  <si>
    <t>20190500029340</t>
  </si>
  <si>
    <t>100001371</t>
  </si>
  <si>
    <t>20190500029341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</si>
  <si>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</si>
  <si>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</si>
  <si>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</si>
  <si>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</si>
  <si>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</si>
  <si>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</si>
  <si>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</si>
  <si>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</si>
  <si>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</si>
  <si>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29-04 HASTA 05-05-2019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</si>
</sst>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49" fontId="4" fillId="4" borderId="1" xfId="0" applyNumberFormat="1" applyFon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4"/>
  <sheetViews>
    <sheetView workbookViewId="0">
      <selection activeCell="J104" sqref="J104:K10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5" width="15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3" width="13.28515625" style="5" customWidth="1"/>
    <col min="14" max="17" width="5.140625" style="5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3" t="s">
        <v>344</v>
      </c>
      <c r="B4" s="33"/>
      <c r="C4" s="33"/>
      <c r="D4" s="33"/>
      <c r="E4" s="33"/>
      <c r="F4" s="33"/>
      <c r="G4" s="33"/>
      <c r="H4" s="33"/>
      <c r="I4" s="33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1" customFormat="1" x14ac:dyDescent="0.25">
      <c r="A8" s="16" t="s">
        <v>22</v>
      </c>
      <c r="B8" s="17" t="s">
        <v>63</v>
      </c>
      <c r="C8" s="16" t="s">
        <v>24</v>
      </c>
      <c r="D8" s="16" t="s">
        <v>77</v>
      </c>
      <c r="E8" s="16" t="s">
        <v>26</v>
      </c>
      <c r="F8" s="16" t="s">
        <v>78</v>
      </c>
      <c r="G8" s="16" t="s">
        <v>26</v>
      </c>
      <c r="H8" s="16" t="s">
        <v>79</v>
      </c>
      <c r="I8" s="18" t="s">
        <v>80</v>
      </c>
      <c r="J8" s="18">
        <v>1003624.04</v>
      </c>
      <c r="K8" s="18">
        <v>0</v>
      </c>
      <c r="L8" s="18">
        <v>865193.14</v>
      </c>
      <c r="M8" s="18">
        <v>138430.9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1" customFormat="1" x14ac:dyDescent="0.25">
      <c r="A9" s="16" t="s">
        <v>30</v>
      </c>
      <c r="B9" s="17" t="s">
        <v>150</v>
      </c>
      <c r="C9" s="16" t="s">
        <v>146</v>
      </c>
      <c r="D9" s="16" t="s">
        <v>26</v>
      </c>
      <c r="E9" s="16" t="s">
        <v>234</v>
      </c>
      <c r="F9" s="16" t="s">
        <v>26</v>
      </c>
      <c r="G9" s="16" t="s">
        <v>77</v>
      </c>
      <c r="H9" s="16" t="s">
        <v>79</v>
      </c>
      <c r="I9" s="18" t="s">
        <v>80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103823.17679999999</v>
      </c>
      <c r="S9" s="16" t="s">
        <v>235</v>
      </c>
    </row>
    <row r="10" spans="1:19" s="11" customFormat="1" x14ac:dyDescent="0.25">
      <c r="A10" s="16" t="s">
        <v>36</v>
      </c>
      <c r="B10" s="17" t="s">
        <v>150</v>
      </c>
      <c r="C10" s="16" t="s">
        <v>146</v>
      </c>
      <c r="D10" s="16" t="s">
        <v>26</v>
      </c>
      <c r="E10" s="16" t="s">
        <v>201</v>
      </c>
      <c r="F10" s="16" t="s">
        <v>26</v>
      </c>
      <c r="G10" s="16" t="s">
        <v>156</v>
      </c>
      <c r="H10" s="16" t="s">
        <v>158</v>
      </c>
      <c r="I10" s="18" t="s">
        <v>159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360</v>
      </c>
      <c r="S10" s="16" t="s">
        <v>202</v>
      </c>
    </row>
    <row r="11" spans="1:19" s="11" customFormat="1" x14ac:dyDescent="0.25">
      <c r="A11" s="16" t="s">
        <v>42</v>
      </c>
      <c r="B11" s="17" t="s">
        <v>150</v>
      </c>
      <c r="C11" s="16" t="s">
        <v>24</v>
      </c>
      <c r="D11" s="16" t="s">
        <v>156</v>
      </c>
      <c r="E11" s="16" t="s">
        <v>26</v>
      </c>
      <c r="F11" s="16" t="s">
        <v>157</v>
      </c>
      <c r="G11" s="16" t="s">
        <v>26</v>
      </c>
      <c r="H11" s="16" t="s">
        <v>158</v>
      </c>
      <c r="I11" s="18" t="s">
        <v>159</v>
      </c>
      <c r="J11" s="18">
        <v>3480</v>
      </c>
      <c r="K11" s="18">
        <v>0</v>
      </c>
      <c r="L11" s="18">
        <v>3000</v>
      </c>
      <c r="M11" s="18">
        <v>480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s="11" customFormat="1" x14ac:dyDescent="0.25">
      <c r="A12" s="16" t="s">
        <v>47</v>
      </c>
      <c r="B12" s="17" t="s">
        <v>63</v>
      </c>
      <c r="C12" s="16" t="s">
        <v>24</v>
      </c>
      <c r="D12" s="16" t="s">
        <v>69</v>
      </c>
      <c r="E12" s="16" t="s">
        <v>26</v>
      </c>
      <c r="F12" s="16" t="s">
        <v>70</v>
      </c>
      <c r="G12" s="16" t="s">
        <v>26</v>
      </c>
      <c r="H12" s="16" t="s">
        <v>71</v>
      </c>
      <c r="I12" s="18" t="s">
        <v>72</v>
      </c>
      <c r="J12" s="18">
        <v>379471.45</v>
      </c>
      <c r="K12" s="18">
        <v>0</v>
      </c>
      <c r="L12" s="18">
        <v>327130.56</v>
      </c>
      <c r="M12" s="18">
        <v>52340.88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s="11" customFormat="1" x14ac:dyDescent="0.25">
      <c r="A13" s="16" t="s">
        <v>52</v>
      </c>
      <c r="B13" s="17" t="s">
        <v>63</v>
      </c>
      <c r="C13" s="16" t="s">
        <v>24</v>
      </c>
      <c r="D13" s="16" t="s">
        <v>74</v>
      </c>
      <c r="E13" s="16" t="s">
        <v>26</v>
      </c>
      <c r="F13" s="16" t="s">
        <v>75</v>
      </c>
      <c r="G13" s="16" t="s">
        <v>26</v>
      </c>
      <c r="H13" s="16" t="s">
        <v>71</v>
      </c>
      <c r="I13" s="18" t="s">
        <v>72</v>
      </c>
      <c r="J13" s="18">
        <v>819278.13</v>
      </c>
      <c r="K13" s="18">
        <v>17799.03</v>
      </c>
      <c r="L13" s="18">
        <v>690930.26</v>
      </c>
      <c r="M13" s="18">
        <v>110548.84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s="11" customFormat="1" x14ac:dyDescent="0.25">
      <c r="A14" s="16" t="s">
        <v>57</v>
      </c>
      <c r="B14" s="17" t="s">
        <v>150</v>
      </c>
      <c r="C14" s="16" t="s">
        <v>146</v>
      </c>
      <c r="D14" s="16" t="s">
        <v>26</v>
      </c>
      <c r="E14" s="16" t="s">
        <v>204</v>
      </c>
      <c r="F14" s="16" t="s">
        <v>26</v>
      </c>
      <c r="G14" s="16" t="s">
        <v>69</v>
      </c>
      <c r="H14" s="16" t="s">
        <v>71</v>
      </c>
      <c r="I14" s="18" t="s">
        <v>72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39255.67</v>
      </c>
      <c r="S14" s="16" t="s">
        <v>205</v>
      </c>
    </row>
    <row r="15" spans="1:19" s="11" customFormat="1" x14ac:dyDescent="0.25">
      <c r="A15" s="16" t="s">
        <v>62</v>
      </c>
      <c r="B15" s="17" t="s">
        <v>150</v>
      </c>
      <c r="C15" s="16" t="s">
        <v>146</v>
      </c>
      <c r="D15" s="16" t="s">
        <v>26</v>
      </c>
      <c r="E15" s="16" t="s">
        <v>207</v>
      </c>
      <c r="F15" s="16" t="s">
        <v>26</v>
      </c>
      <c r="G15" s="16" t="s">
        <v>74</v>
      </c>
      <c r="H15" s="16" t="s">
        <v>71</v>
      </c>
      <c r="I15" s="18" t="s">
        <v>72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82911.63</v>
      </c>
      <c r="S15" s="16" t="s">
        <v>208</v>
      </c>
    </row>
    <row r="16" spans="1:19" s="11" customFormat="1" x14ac:dyDescent="0.25">
      <c r="A16" s="16" t="s">
        <v>68</v>
      </c>
      <c r="B16" s="17" t="s">
        <v>63</v>
      </c>
      <c r="C16" s="16" t="s">
        <v>24</v>
      </c>
      <c r="D16" s="16" t="s">
        <v>64</v>
      </c>
      <c r="E16" s="16" t="s">
        <v>26</v>
      </c>
      <c r="F16" s="16" t="s">
        <v>65</v>
      </c>
      <c r="G16" s="16" t="s">
        <v>26</v>
      </c>
      <c r="H16" s="16" t="s">
        <v>66</v>
      </c>
      <c r="I16" s="18" t="s">
        <v>67</v>
      </c>
      <c r="J16" s="18">
        <v>13920000</v>
      </c>
      <c r="K16" s="18">
        <v>0</v>
      </c>
      <c r="L16" s="18">
        <v>12000000</v>
      </c>
      <c r="M16" s="18">
        <v>1920000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</row>
    <row r="17" spans="1:19" s="11" customFormat="1" x14ac:dyDescent="0.25">
      <c r="A17" s="16" t="s">
        <v>73</v>
      </c>
      <c r="B17" s="17" t="s">
        <v>150</v>
      </c>
      <c r="C17" s="16" t="s">
        <v>146</v>
      </c>
      <c r="D17" s="16" t="s">
        <v>26</v>
      </c>
      <c r="E17" s="16" t="s">
        <v>195</v>
      </c>
      <c r="F17" s="16" t="s">
        <v>26</v>
      </c>
      <c r="G17" s="16" t="s">
        <v>64</v>
      </c>
      <c r="H17" s="16" t="s">
        <v>66</v>
      </c>
      <c r="I17" s="18" t="s">
        <v>67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1920000</v>
      </c>
      <c r="S17" s="16" t="s">
        <v>196</v>
      </c>
    </row>
    <row r="18" spans="1:19" s="11" customFormat="1" x14ac:dyDescent="0.25">
      <c r="A18" s="16" t="s">
        <v>76</v>
      </c>
      <c r="B18" s="17" t="s">
        <v>150</v>
      </c>
      <c r="C18" s="16" t="s">
        <v>146</v>
      </c>
      <c r="D18" s="16" t="s">
        <v>26</v>
      </c>
      <c r="E18" s="16" t="s">
        <v>198</v>
      </c>
      <c r="F18" s="16" t="s">
        <v>26</v>
      </c>
      <c r="G18" s="16" t="s">
        <v>151</v>
      </c>
      <c r="H18" s="16" t="s">
        <v>153</v>
      </c>
      <c r="I18" s="18" t="s">
        <v>154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930.14</v>
      </c>
      <c r="S18" s="16" t="s">
        <v>199</v>
      </c>
    </row>
    <row r="19" spans="1:19" s="11" customFormat="1" x14ac:dyDescent="0.25">
      <c r="A19" s="16" t="s">
        <v>81</v>
      </c>
      <c r="B19" s="17" t="s">
        <v>150</v>
      </c>
      <c r="C19" s="16" t="s">
        <v>24</v>
      </c>
      <c r="D19" s="16" t="s">
        <v>151</v>
      </c>
      <c r="E19" s="16" t="s">
        <v>26</v>
      </c>
      <c r="F19" s="16" t="s">
        <v>152</v>
      </c>
      <c r="G19" s="16" t="s">
        <v>26</v>
      </c>
      <c r="H19" s="16" t="s">
        <v>153</v>
      </c>
      <c r="I19" s="18" t="s">
        <v>154</v>
      </c>
      <c r="J19" s="18">
        <v>8991.31</v>
      </c>
      <c r="K19" s="18">
        <v>0</v>
      </c>
      <c r="L19" s="18">
        <v>7751.13</v>
      </c>
      <c r="M19" s="18">
        <v>1240.18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s="11" customFormat="1" x14ac:dyDescent="0.25">
      <c r="A20" s="16" t="s">
        <v>86</v>
      </c>
      <c r="B20" s="17" t="s">
        <v>322</v>
      </c>
      <c r="C20" s="16" t="s">
        <v>146</v>
      </c>
      <c r="D20" s="16" t="s">
        <v>26</v>
      </c>
      <c r="E20" s="16" t="s">
        <v>331</v>
      </c>
      <c r="F20" s="16" t="s">
        <v>26</v>
      </c>
      <c r="G20" s="16" t="s">
        <v>327</v>
      </c>
      <c r="H20" s="16" t="s">
        <v>153</v>
      </c>
      <c r="I20" s="18" t="s">
        <v>154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10665.24</v>
      </c>
      <c r="S20" s="16" t="s">
        <v>332</v>
      </c>
    </row>
    <row r="21" spans="1:19" s="11" customFormat="1" x14ac:dyDescent="0.25">
      <c r="A21" s="16" t="s">
        <v>91</v>
      </c>
      <c r="B21" s="17" t="s">
        <v>322</v>
      </c>
      <c r="C21" s="16" t="s">
        <v>146</v>
      </c>
      <c r="D21" s="16" t="s">
        <v>26</v>
      </c>
      <c r="E21" s="16" t="s">
        <v>333</v>
      </c>
      <c r="F21" s="16" t="s">
        <v>26</v>
      </c>
      <c r="G21" s="16" t="s">
        <v>328</v>
      </c>
      <c r="H21" s="16" t="s">
        <v>153</v>
      </c>
      <c r="I21" s="18" t="s">
        <v>154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16798.060000000001</v>
      </c>
      <c r="S21" s="16" t="s">
        <v>334</v>
      </c>
    </row>
    <row r="22" spans="1:19" s="11" customFormat="1" x14ac:dyDescent="0.25">
      <c r="A22" s="16" t="s">
        <v>96</v>
      </c>
      <c r="B22" s="17" t="s">
        <v>322</v>
      </c>
      <c r="C22" s="16" t="s">
        <v>24</v>
      </c>
      <c r="D22" s="16" t="s">
        <v>327</v>
      </c>
      <c r="E22" s="16" t="s">
        <v>26</v>
      </c>
      <c r="F22" s="16" t="s">
        <v>152</v>
      </c>
      <c r="G22" s="16" t="s">
        <v>26</v>
      </c>
      <c r="H22" s="16" t="s">
        <v>153</v>
      </c>
      <c r="I22" s="18" t="s">
        <v>154</v>
      </c>
      <c r="J22" s="18">
        <v>103097.34</v>
      </c>
      <c r="K22" s="18">
        <v>0</v>
      </c>
      <c r="L22" s="18">
        <v>88877.02</v>
      </c>
      <c r="M22" s="18">
        <v>14220.32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26</v>
      </c>
    </row>
    <row r="23" spans="1:19" s="11" customFormat="1" x14ac:dyDescent="0.25">
      <c r="A23" s="16" t="s">
        <v>101</v>
      </c>
      <c r="B23" s="17" t="s">
        <v>322</v>
      </c>
      <c r="C23" s="16" t="s">
        <v>24</v>
      </c>
      <c r="D23" s="16" t="s">
        <v>328</v>
      </c>
      <c r="E23" s="16" t="s">
        <v>26</v>
      </c>
      <c r="F23" s="16" t="s">
        <v>152</v>
      </c>
      <c r="G23" s="16" t="s">
        <v>26</v>
      </c>
      <c r="H23" s="16" t="s">
        <v>153</v>
      </c>
      <c r="I23" s="18" t="s">
        <v>154</v>
      </c>
      <c r="J23" s="18">
        <v>162381.25</v>
      </c>
      <c r="K23" s="18">
        <v>0</v>
      </c>
      <c r="L23" s="18">
        <v>139983.84</v>
      </c>
      <c r="M23" s="18">
        <v>22397.41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26</v>
      </c>
    </row>
    <row r="24" spans="1:19" s="11" customFormat="1" x14ac:dyDescent="0.25">
      <c r="A24" s="16" t="s">
        <v>106</v>
      </c>
      <c r="B24" s="17" t="s">
        <v>150</v>
      </c>
      <c r="C24" s="16" t="s">
        <v>24</v>
      </c>
      <c r="D24" s="16" t="s">
        <v>180</v>
      </c>
      <c r="E24" s="16" t="s">
        <v>26</v>
      </c>
      <c r="F24" s="16" t="s">
        <v>181</v>
      </c>
      <c r="G24" s="16" t="s">
        <v>26</v>
      </c>
      <c r="H24" s="16" t="s">
        <v>182</v>
      </c>
      <c r="I24" s="18" t="s">
        <v>183</v>
      </c>
      <c r="J24" s="18">
        <v>4176000</v>
      </c>
      <c r="K24" s="18">
        <v>0</v>
      </c>
      <c r="L24" s="18">
        <v>3600000</v>
      </c>
      <c r="M24" s="18">
        <v>576000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26</v>
      </c>
    </row>
    <row r="25" spans="1:19" s="11" customFormat="1" x14ac:dyDescent="0.25">
      <c r="A25" s="16" t="s">
        <v>111</v>
      </c>
      <c r="B25" s="17" t="s">
        <v>286</v>
      </c>
      <c r="C25" s="16" t="s">
        <v>146</v>
      </c>
      <c r="D25" s="16" t="s">
        <v>26</v>
      </c>
      <c r="E25" s="16" t="s">
        <v>318</v>
      </c>
      <c r="F25" s="16" t="s">
        <v>26</v>
      </c>
      <c r="G25" s="16" t="s">
        <v>180</v>
      </c>
      <c r="H25" s="16" t="s">
        <v>182</v>
      </c>
      <c r="I25" s="18" t="s">
        <v>183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576000</v>
      </c>
      <c r="S25" s="16" t="s">
        <v>319</v>
      </c>
    </row>
    <row r="26" spans="1:19" s="11" customFormat="1" x14ac:dyDescent="0.25">
      <c r="A26" s="16" t="s">
        <v>116</v>
      </c>
      <c r="B26" s="17" t="s">
        <v>239</v>
      </c>
      <c r="C26" s="16" t="s">
        <v>146</v>
      </c>
      <c r="D26" s="16" t="s">
        <v>26</v>
      </c>
      <c r="E26" s="16" t="s">
        <v>258</v>
      </c>
      <c r="F26" s="16" t="s">
        <v>26</v>
      </c>
      <c r="G26" s="16" t="s">
        <v>243</v>
      </c>
      <c r="H26" s="16" t="s">
        <v>240</v>
      </c>
      <c r="I26" s="18" t="s">
        <v>241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2606.9</v>
      </c>
      <c r="S26" s="16" t="s">
        <v>259</v>
      </c>
    </row>
    <row r="27" spans="1:19" s="11" customFormat="1" x14ac:dyDescent="0.25">
      <c r="A27" s="16" t="s">
        <v>121</v>
      </c>
      <c r="B27" s="17" t="s">
        <v>239</v>
      </c>
      <c r="C27" s="16" t="s">
        <v>24</v>
      </c>
      <c r="D27" s="16" t="s">
        <v>243</v>
      </c>
      <c r="E27" s="16" t="s">
        <v>26</v>
      </c>
      <c r="F27" s="16" t="s">
        <v>244</v>
      </c>
      <c r="G27" s="16" t="s">
        <v>26</v>
      </c>
      <c r="H27" s="16" t="s">
        <v>240</v>
      </c>
      <c r="I27" s="18" t="s">
        <v>241</v>
      </c>
      <c r="J27" s="18">
        <v>25200</v>
      </c>
      <c r="K27" s="18">
        <v>0</v>
      </c>
      <c r="L27" s="18">
        <v>21724.14</v>
      </c>
      <c r="M27" s="18">
        <v>3475.86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26</v>
      </c>
    </row>
    <row r="28" spans="1:19" s="11" customFormat="1" x14ac:dyDescent="0.25">
      <c r="A28" s="16" t="s">
        <v>126</v>
      </c>
      <c r="B28" s="17" t="s">
        <v>31</v>
      </c>
      <c r="C28" s="16" t="s">
        <v>24</v>
      </c>
      <c r="D28" s="16" t="s">
        <v>32</v>
      </c>
      <c r="E28" s="16" t="s">
        <v>26</v>
      </c>
      <c r="F28" s="16" t="s">
        <v>33</v>
      </c>
      <c r="G28" s="16" t="s">
        <v>26</v>
      </c>
      <c r="H28" s="16" t="s">
        <v>34</v>
      </c>
      <c r="I28" s="18" t="s">
        <v>35</v>
      </c>
      <c r="J28" s="18">
        <v>487200</v>
      </c>
      <c r="K28" s="18">
        <v>0</v>
      </c>
      <c r="L28" s="18">
        <v>420000</v>
      </c>
      <c r="M28" s="18">
        <v>67200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6" t="s">
        <v>26</v>
      </c>
    </row>
    <row r="29" spans="1:19" s="11" customFormat="1" x14ac:dyDescent="0.25">
      <c r="A29" s="8" t="s">
        <v>131</v>
      </c>
      <c r="B29" s="9" t="s">
        <v>150</v>
      </c>
      <c r="C29" s="8" t="s">
        <v>146</v>
      </c>
      <c r="D29" s="8" t="s">
        <v>26</v>
      </c>
      <c r="E29" s="8" t="s">
        <v>231</v>
      </c>
      <c r="F29" s="8" t="s">
        <v>26</v>
      </c>
      <c r="G29" s="8" t="s">
        <v>32</v>
      </c>
      <c r="H29" s="8" t="s">
        <v>34</v>
      </c>
      <c r="I29" s="10" t="s">
        <v>35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67200</v>
      </c>
      <c r="S29" s="8" t="s">
        <v>232</v>
      </c>
    </row>
    <row r="30" spans="1:19" s="11" customFormat="1" x14ac:dyDescent="0.25">
      <c r="A30" s="8" t="s">
        <v>134</v>
      </c>
      <c r="B30" s="9" t="s">
        <v>63</v>
      </c>
      <c r="C30" s="8" t="s">
        <v>24</v>
      </c>
      <c r="D30" s="8" t="s">
        <v>92</v>
      </c>
      <c r="E30" s="8" t="s">
        <v>26</v>
      </c>
      <c r="F30" s="8" t="s">
        <v>93</v>
      </c>
      <c r="G30" s="8" t="s">
        <v>26</v>
      </c>
      <c r="H30" s="8" t="s">
        <v>94</v>
      </c>
      <c r="I30" s="10" t="s">
        <v>95</v>
      </c>
      <c r="J30" s="10">
        <v>50218621.450000003</v>
      </c>
      <c r="K30" s="10">
        <v>50218621.450000003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s="11" customFormat="1" x14ac:dyDescent="0.25">
      <c r="A31" s="8" t="s">
        <v>137</v>
      </c>
      <c r="B31" s="9" t="s">
        <v>63</v>
      </c>
      <c r="C31" s="8" t="s">
        <v>24</v>
      </c>
      <c r="D31" s="8" t="s">
        <v>141</v>
      </c>
      <c r="E31" s="8" t="s">
        <v>26</v>
      </c>
      <c r="F31" s="8" t="s">
        <v>142</v>
      </c>
      <c r="G31" s="8" t="s">
        <v>26</v>
      </c>
      <c r="H31" s="8" t="s">
        <v>143</v>
      </c>
      <c r="I31" s="10" t="s">
        <v>144</v>
      </c>
      <c r="J31" s="10">
        <v>3585272.44</v>
      </c>
      <c r="K31" s="10">
        <v>2439915.27</v>
      </c>
      <c r="L31" s="10">
        <v>987376.87</v>
      </c>
      <c r="M31" s="10">
        <v>157980.29999999999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s="11" customFormat="1" x14ac:dyDescent="0.25">
      <c r="A32" s="8" t="s">
        <v>140</v>
      </c>
      <c r="B32" s="9" t="s">
        <v>286</v>
      </c>
      <c r="C32" s="8" t="s">
        <v>146</v>
      </c>
      <c r="D32" s="8" t="s">
        <v>26</v>
      </c>
      <c r="E32" s="8" t="s">
        <v>303</v>
      </c>
      <c r="F32" s="8" t="s">
        <v>26</v>
      </c>
      <c r="G32" s="8" t="s">
        <v>141</v>
      </c>
      <c r="H32" s="8" t="s">
        <v>143</v>
      </c>
      <c r="I32" s="10" t="s">
        <v>144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118485.23</v>
      </c>
      <c r="S32" s="8" t="s">
        <v>304</v>
      </c>
    </row>
    <row r="33" spans="1:19" s="11" customFormat="1" x14ac:dyDescent="0.25">
      <c r="A33" s="8" t="s">
        <v>145</v>
      </c>
      <c r="B33" s="9" t="s">
        <v>63</v>
      </c>
      <c r="C33" s="8" t="s">
        <v>24</v>
      </c>
      <c r="D33" s="8" t="s">
        <v>87</v>
      </c>
      <c r="E33" s="8" t="s">
        <v>26</v>
      </c>
      <c r="F33" s="8" t="s">
        <v>88</v>
      </c>
      <c r="G33" s="8" t="s">
        <v>26</v>
      </c>
      <c r="H33" s="8" t="s">
        <v>89</v>
      </c>
      <c r="I33" s="10" t="s">
        <v>90</v>
      </c>
      <c r="J33" s="10">
        <v>210000</v>
      </c>
      <c r="K33" s="10">
        <v>210000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s="11" customFormat="1" x14ac:dyDescent="0.25">
      <c r="A34" s="8" t="s">
        <v>149</v>
      </c>
      <c r="B34" s="9" t="s">
        <v>286</v>
      </c>
      <c r="C34" s="8" t="s">
        <v>24</v>
      </c>
      <c r="D34" s="8" t="s">
        <v>288</v>
      </c>
      <c r="E34" s="8" t="s">
        <v>26</v>
      </c>
      <c r="F34" s="8" t="s">
        <v>289</v>
      </c>
      <c r="G34" s="8" t="s">
        <v>26</v>
      </c>
      <c r="H34" s="8" t="s">
        <v>89</v>
      </c>
      <c r="I34" s="10" t="s">
        <v>90</v>
      </c>
      <c r="J34" s="10">
        <v>240000</v>
      </c>
      <c r="K34" s="10">
        <v>240000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s="11" customFormat="1" x14ac:dyDescent="0.25">
      <c r="A35" s="8" t="s">
        <v>155</v>
      </c>
      <c r="B35" s="9" t="s">
        <v>322</v>
      </c>
      <c r="C35" s="8" t="s">
        <v>146</v>
      </c>
      <c r="D35" s="8" t="s">
        <v>26</v>
      </c>
      <c r="E35" s="8" t="s">
        <v>329</v>
      </c>
      <c r="F35" s="8" t="s">
        <v>26</v>
      </c>
      <c r="G35" s="8" t="s">
        <v>323</v>
      </c>
      <c r="H35" s="8" t="s">
        <v>325</v>
      </c>
      <c r="I35" s="10" t="s">
        <v>326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108104.04</v>
      </c>
      <c r="S35" s="8" t="s">
        <v>330</v>
      </c>
    </row>
    <row r="36" spans="1:19" s="11" customFormat="1" x14ac:dyDescent="0.25">
      <c r="A36" s="8" t="s">
        <v>160</v>
      </c>
      <c r="B36" s="9" t="s">
        <v>322</v>
      </c>
      <c r="C36" s="8" t="s">
        <v>24</v>
      </c>
      <c r="D36" s="8" t="s">
        <v>323</v>
      </c>
      <c r="E36" s="8" t="s">
        <v>26</v>
      </c>
      <c r="F36" s="8" t="s">
        <v>324</v>
      </c>
      <c r="G36" s="8" t="s">
        <v>26</v>
      </c>
      <c r="H36" s="8" t="s">
        <v>325</v>
      </c>
      <c r="I36" s="10" t="s">
        <v>326</v>
      </c>
      <c r="J36" s="10">
        <v>1045005.72</v>
      </c>
      <c r="K36" s="10">
        <v>0</v>
      </c>
      <c r="L36" s="10">
        <v>900867</v>
      </c>
      <c r="M36" s="10">
        <v>144138.72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s="11" customFormat="1" x14ac:dyDescent="0.25">
      <c r="A37" s="8" t="s">
        <v>163</v>
      </c>
      <c r="B37" s="9" t="s">
        <v>150</v>
      </c>
      <c r="C37" s="8" t="s">
        <v>24</v>
      </c>
      <c r="D37" s="8" t="s">
        <v>185</v>
      </c>
      <c r="E37" s="8" t="s">
        <v>26</v>
      </c>
      <c r="F37" s="8" t="s">
        <v>186</v>
      </c>
      <c r="G37" s="8" t="s">
        <v>26</v>
      </c>
      <c r="H37" s="8" t="s">
        <v>187</v>
      </c>
      <c r="I37" s="10" t="s">
        <v>188</v>
      </c>
      <c r="J37" s="10">
        <v>1585219.9</v>
      </c>
      <c r="K37" s="10">
        <v>774310.3</v>
      </c>
      <c r="L37" s="10">
        <v>699060</v>
      </c>
      <c r="M37" s="10">
        <v>111849.60000000001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s="11" customFormat="1" x14ac:dyDescent="0.25">
      <c r="A38" s="8" t="s">
        <v>166</v>
      </c>
      <c r="B38" s="9" t="s">
        <v>286</v>
      </c>
      <c r="C38" s="8" t="s">
        <v>146</v>
      </c>
      <c r="D38" s="8" t="s">
        <v>26</v>
      </c>
      <c r="E38" s="8" t="s">
        <v>312</v>
      </c>
      <c r="F38" s="8" t="s">
        <v>26</v>
      </c>
      <c r="G38" s="8" t="s">
        <v>185</v>
      </c>
      <c r="H38" s="8" t="s">
        <v>187</v>
      </c>
      <c r="I38" s="10" t="s">
        <v>188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83887.2</v>
      </c>
      <c r="S38" s="8" t="s">
        <v>313</v>
      </c>
    </row>
    <row r="39" spans="1:19" s="11" customFormat="1" x14ac:dyDescent="0.25">
      <c r="A39" s="8" t="s">
        <v>171</v>
      </c>
      <c r="B39" s="9" t="s">
        <v>150</v>
      </c>
      <c r="C39" s="8" t="s">
        <v>24</v>
      </c>
      <c r="D39" s="8" t="s">
        <v>175</v>
      </c>
      <c r="E39" s="8" t="s">
        <v>26</v>
      </c>
      <c r="F39" s="8" t="s">
        <v>176</v>
      </c>
      <c r="G39" s="8" t="s">
        <v>26</v>
      </c>
      <c r="H39" s="8" t="s">
        <v>177</v>
      </c>
      <c r="I39" s="10" t="s">
        <v>178</v>
      </c>
      <c r="J39" s="10">
        <v>1107586.5600000001</v>
      </c>
      <c r="K39" s="10">
        <v>0</v>
      </c>
      <c r="L39" s="10">
        <v>954816</v>
      </c>
      <c r="M39" s="10">
        <v>152770.56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s="11" customFormat="1" x14ac:dyDescent="0.25">
      <c r="A40" s="8" t="s">
        <v>174</v>
      </c>
      <c r="B40" s="9" t="s">
        <v>239</v>
      </c>
      <c r="C40" s="8" t="s">
        <v>146</v>
      </c>
      <c r="D40" s="8" t="s">
        <v>26</v>
      </c>
      <c r="E40" s="8" t="s">
        <v>261</v>
      </c>
      <c r="F40" s="8" t="s">
        <v>26</v>
      </c>
      <c r="G40" s="8" t="s">
        <v>175</v>
      </c>
      <c r="H40" s="8" t="s">
        <v>177</v>
      </c>
      <c r="I40" s="10" t="s">
        <v>178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114577.92</v>
      </c>
      <c r="S40" s="8" t="s">
        <v>262</v>
      </c>
    </row>
    <row r="41" spans="1:19" s="11" customFormat="1" x14ac:dyDescent="0.25">
      <c r="A41" s="8" t="s">
        <v>179</v>
      </c>
      <c r="B41" s="9" t="s">
        <v>286</v>
      </c>
      <c r="C41" s="8" t="s">
        <v>146</v>
      </c>
      <c r="D41" s="8" t="s">
        <v>26</v>
      </c>
      <c r="E41" s="8" t="s">
        <v>315</v>
      </c>
      <c r="F41" s="8" t="s">
        <v>26</v>
      </c>
      <c r="G41" s="8" t="s">
        <v>294</v>
      </c>
      <c r="H41" s="8" t="s">
        <v>177</v>
      </c>
      <c r="I41" s="10" t="s">
        <v>178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165237.6</v>
      </c>
      <c r="S41" s="8" t="s">
        <v>316</v>
      </c>
    </row>
    <row r="42" spans="1:19" s="11" customFormat="1" x14ac:dyDescent="0.25">
      <c r="A42" s="8" t="s">
        <v>184</v>
      </c>
      <c r="B42" s="9" t="s">
        <v>286</v>
      </c>
      <c r="C42" s="8" t="s">
        <v>24</v>
      </c>
      <c r="D42" s="8" t="s">
        <v>294</v>
      </c>
      <c r="E42" s="8" t="s">
        <v>26</v>
      </c>
      <c r="F42" s="8" t="s">
        <v>295</v>
      </c>
      <c r="G42" s="8" t="s">
        <v>26</v>
      </c>
      <c r="H42" s="8" t="s">
        <v>177</v>
      </c>
      <c r="I42" s="10" t="s">
        <v>178</v>
      </c>
      <c r="J42" s="10">
        <v>1597296.8</v>
      </c>
      <c r="K42" s="10">
        <v>-0.17</v>
      </c>
      <c r="L42" s="10">
        <v>1376980</v>
      </c>
      <c r="M42" s="10">
        <v>220316.79999999999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s="11" customFormat="1" x14ac:dyDescent="0.25">
      <c r="A43" s="8" t="s">
        <v>189</v>
      </c>
      <c r="B43" s="9" t="s">
        <v>150</v>
      </c>
      <c r="C43" s="8" t="s">
        <v>24</v>
      </c>
      <c r="D43" s="8" t="s">
        <v>167</v>
      </c>
      <c r="E43" s="8" t="s">
        <v>26</v>
      </c>
      <c r="F43" s="8" t="s">
        <v>168</v>
      </c>
      <c r="G43" s="8" t="s">
        <v>26</v>
      </c>
      <c r="H43" s="8" t="s">
        <v>169</v>
      </c>
      <c r="I43" s="10" t="s">
        <v>170</v>
      </c>
      <c r="J43" s="10">
        <v>469757.38</v>
      </c>
      <c r="K43" s="10">
        <v>-0.02</v>
      </c>
      <c r="L43" s="10">
        <v>404963.26</v>
      </c>
      <c r="M43" s="10">
        <v>64794.12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s="11" customFormat="1" x14ac:dyDescent="0.25">
      <c r="A44" s="8" t="s">
        <v>194</v>
      </c>
      <c r="B44" s="9" t="s">
        <v>239</v>
      </c>
      <c r="C44" s="8" t="s">
        <v>146</v>
      </c>
      <c r="D44" s="8" t="s">
        <v>26</v>
      </c>
      <c r="E44" s="8" t="s">
        <v>282</v>
      </c>
      <c r="F44" s="8" t="s">
        <v>26</v>
      </c>
      <c r="G44" s="8" t="s">
        <v>167</v>
      </c>
      <c r="H44" s="8" t="s">
        <v>169</v>
      </c>
      <c r="I44" s="10" t="s">
        <v>170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48595.59</v>
      </c>
      <c r="S44" s="8" t="s">
        <v>283</v>
      </c>
    </row>
    <row r="45" spans="1:19" s="11" customFormat="1" x14ac:dyDescent="0.25">
      <c r="A45" s="8" t="s">
        <v>197</v>
      </c>
      <c r="B45" s="9" t="s">
        <v>63</v>
      </c>
      <c r="C45" s="8" t="s">
        <v>24</v>
      </c>
      <c r="D45" s="8" t="s">
        <v>122</v>
      </c>
      <c r="E45" s="8" t="s">
        <v>26</v>
      </c>
      <c r="F45" s="8" t="s">
        <v>123</v>
      </c>
      <c r="G45" s="8" t="s">
        <v>26</v>
      </c>
      <c r="H45" s="8" t="s">
        <v>124</v>
      </c>
      <c r="I45" s="10" t="s">
        <v>125</v>
      </c>
      <c r="J45" s="10">
        <v>1903999.93</v>
      </c>
      <c r="K45" s="10">
        <v>-7.0000000000000007E-2</v>
      </c>
      <c r="L45" s="10">
        <v>1641379.25</v>
      </c>
      <c r="M45" s="10">
        <v>262620.68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s="11" customFormat="1" x14ac:dyDescent="0.25">
      <c r="A46" s="8" t="s">
        <v>200</v>
      </c>
      <c r="B46" s="9" t="s">
        <v>239</v>
      </c>
      <c r="C46" s="8" t="s">
        <v>146</v>
      </c>
      <c r="D46" s="8" t="s">
        <v>26</v>
      </c>
      <c r="E46" s="8" t="s">
        <v>279</v>
      </c>
      <c r="F46" s="8" t="s">
        <v>26</v>
      </c>
      <c r="G46" s="8" t="s">
        <v>122</v>
      </c>
      <c r="H46" s="8" t="s">
        <v>124</v>
      </c>
      <c r="I46" s="10" t="s">
        <v>125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196965.51</v>
      </c>
      <c r="S46" s="8" t="s">
        <v>280</v>
      </c>
    </row>
    <row r="47" spans="1:19" s="11" customFormat="1" x14ac:dyDescent="0.25">
      <c r="A47" s="8" t="s">
        <v>203</v>
      </c>
      <c r="B47" s="9" t="s">
        <v>63</v>
      </c>
      <c r="C47" s="8" t="s">
        <v>24</v>
      </c>
      <c r="D47" s="8" t="s">
        <v>97</v>
      </c>
      <c r="E47" s="8" t="s">
        <v>26</v>
      </c>
      <c r="F47" s="8" t="s">
        <v>98</v>
      </c>
      <c r="G47" s="8" t="s">
        <v>26</v>
      </c>
      <c r="H47" s="8" t="s">
        <v>99</v>
      </c>
      <c r="I47" s="10" t="s">
        <v>100</v>
      </c>
      <c r="J47" s="10">
        <v>96048</v>
      </c>
      <c r="K47" s="10">
        <v>0</v>
      </c>
      <c r="L47" s="10">
        <v>82800</v>
      </c>
      <c r="M47" s="10">
        <v>13248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s="11" customFormat="1" x14ac:dyDescent="0.25">
      <c r="A48" s="8" t="s">
        <v>206</v>
      </c>
      <c r="B48" s="9" t="s">
        <v>150</v>
      </c>
      <c r="C48" s="8" t="s">
        <v>146</v>
      </c>
      <c r="D48" s="8" t="s">
        <v>26</v>
      </c>
      <c r="E48" s="8" t="s">
        <v>228</v>
      </c>
      <c r="F48" s="8" t="s">
        <v>26</v>
      </c>
      <c r="G48" s="8" t="s">
        <v>97</v>
      </c>
      <c r="H48" s="8" t="s">
        <v>99</v>
      </c>
      <c r="I48" s="10" t="s">
        <v>100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9936</v>
      </c>
      <c r="S48" s="8" t="s">
        <v>229</v>
      </c>
    </row>
    <row r="49" spans="1:19" s="11" customFormat="1" x14ac:dyDescent="0.25">
      <c r="A49" s="8" t="s">
        <v>209</v>
      </c>
      <c r="B49" s="9" t="s">
        <v>150</v>
      </c>
      <c r="C49" s="8" t="s">
        <v>24</v>
      </c>
      <c r="D49" s="8" t="s">
        <v>161</v>
      </c>
      <c r="E49" s="8" t="s">
        <v>26</v>
      </c>
      <c r="F49" s="8" t="s">
        <v>162</v>
      </c>
      <c r="G49" s="8" t="s">
        <v>26</v>
      </c>
      <c r="H49" s="8" t="s">
        <v>99</v>
      </c>
      <c r="I49" s="10" t="s">
        <v>100</v>
      </c>
      <c r="J49" s="10">
        <v>451008</v>
      </c>
      <c r="K49" s="10">
        <v>0</v>
      </c>
      <c r="L49" s="10">
        <v>388800</v>
      </c>
      <c r="M49" s="10">
        <v>62208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s="11" customFormat="1" x14ac:dyDescent="0.25">
      <c r="A50" s="8" t="s">
        <v>212</v>
      </c>
      <c r="B50" s="9" t="s">
        <v>239</v>
      </c>
      <c r="C50" s="8" t="s">
        <v>146</v>
      </c>
      <c r="D50" s="8" t="s">
        <v>26</v>
      </c>
      <c r="E50" s="8" t="s">
        <v>267</v>
      </c>
      <c r="F50" s="8" t="s">
        <v>26</v>
      </c>
      <c r="G50" s="8" t="s">
        <v>161</v>
      </c>
      <c r="H50" s="8" t="s">
        <v>99</v>
      </c>
      <c r="I50" s="10" t="s">
        <v>100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46656</v>
      </c>
      <c r="S50" s="8" t="s">
        <v>268</v>
      </c>
    </row>
    <row r="51" spans="1:19" s="11" customFormat="1" x14ac:dyDescent="0.25">
      <c r="A51" s="8" t="s">
        <v>215</v>
      </c>
      <c r="B51" s="9" t="s">
        <v>239</v>
      </c>
      <c r="C51" s="8" t="s">
        <v>24</v>
      </c>
      <c r="D51" s="8" t="s">
        <v>251</v>
      </c>
      <c r="E51" s="8" t="s">
        <v>26</v>
      </c>
      <c r="F51" s="8" t="s">
        <v>252</v>
      </c>
      <c r="G51" s="8" t="s">
        <v>26</v>
      </c>
      <c r="H51" s="8" t="s">
        <v>99</v>
      </c>
      <c r="I51" s="10" t="s">
        <v>100</v>
      </c>
      <c r="J51" s="10">
        <v>162864</v>
      </c>
      <c r="K51" s="10">
        <v>0</v>
      </c>
      <c r="L51" s="10">
        <v>140400</v>
      </c>
      <c r="M51" s="10">
        <v>22464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s="11" customFormat="1" x14ac:dyDescent="0.25">
      <c r="A52" s="8" t="s">
        <v>218</v>
      </c>
      <c r="B52" s="9" t="s">
        <v>286</v>
      </c>
      <c r="C52" s="8" t="s">
        <v>146</v>
      </c>
      <c r="D52" s="8" t="s">
        <v>26</v>
      </c>
      <c r="E52" s="8" t="s">
        <v>306</v>
      </c>
      <c r="F52" s="8" t="s">
        <v>26</v>
      </c>
      <c r="G52" s="8" t="s">
        <v>251</v>
      </c>
      <c r="H52" s="8" t="s">
        <v>99</v>
      </c>
      <c r="I52" s="10" t="s">
        <v>100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16848</v>
      </c>
      <c r="S52" s="8" t="s">
        <v>307</v>
      </c>
    </row>
    <row r="53" spans="1:19" s="11" customFormat="1" x14ac:dyDescent="0.25">
      <c r="A53" s="8" t="s">
        <v>221</v>
      </c>
      <c r="B53" s="9" t="s">
        <v>286</v>
      </c>
      <c r="C53" s="8" t="s">
        <v>146</v>
      </c>
      <c r="D53" s="8" t="s">
        <v>26</v>
      </c>
      <c r="E53" s="8" t="s">
        <v>309</v>
      </c>
      <c r="F53" s="8" t="s">
        <v>26</v>
      </c>
      <c r="G53" s="8" t="s">
        <v>291</v>
      </c>
      <c r="H53" s="8" t="s">
        <v>99</v>
      </c>
      <c r="I53" s="10" t="s">
        <v>100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35856</v>
      </c>
      <c r="S53" s="8" t="s">
        <v>310</v>
      </c>
    </row>
    <row r="54" spans="1:19" s="11" customFormat="1" x14ac:dyDescent="0.25">
      <c r="A54" s="8" t="s">
        <v>224</v>
      </c>
      <c r="B54" s="9" t="s">
        <v>286</v>
      </c>
      <c r="C54" s="8" t="s">
        <v>24</v>
      </c>
      <c r="D54" s="8" t="s">
        <v>291</v>
      </c>
      <c r="E54" s="8" t="s">
        <v>26</v>
      </c>
      <c r="F54" s="8" t="s">
        <v>292</v>
      </c>
      <c r="G54" s="8" t="s">
        <v>26</v>
      </c>
      <c r="H54" s="8" t="s">
        <v>99</v>
      </c>
      <c r="I54" s="10" t="s">
        <v>100</v>
      </c>
      <c r="J54" s="10">
        <v>346608</v>
      </c>
      <c r="K54" s="10">
        <v>0</v>
      </c>
      <c r="L54" s="10">
        <v>298800</v>
      </c>
      <c r="M54" s="10">
        <v>47808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s="11" customFormat="1" x14ac:dyDescent="0.25">
      <c r="A55" s="8" t="s">
        <v>227</v>
      </c>
      <c r="B55" s="9" t="s">
        <v>37</v>
      </c>
      <c r="C55" s="8" t="s">
        <v>24</v>
      </c>
      <c r="D55" s="8" t="s">
        <v>43</v>
      </c>
      <c r="E55" s="8" t="s">
        <v>26</v>
      </c>
      <c r="F55" s="8" t="s">
        <v>44</v>
      </c>
      <c r="G55" s="8" t="s">
        <v>26</v>
      </c>
      <c r="H55" s="8" t="s">
        <v>45</v>
      </c>
      <c r="I55" s="10" t="s">
        <v>46</v>
      </c>
      <c r="J55" s="10">
        <v>9450000</v>
      </c>
      <c r="K55" s="10">
        <v>9450000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s="11" customFormat="1" x14ac:dyDescent="0.25">
      <c r="A56" s="8" t="s">
        <v>230</v>
      </c>
      <c r="B56" s="9" t="s">
        <v>37</v>
      </c>
      <c r="C56" s="8" t="s">
        <v>24</v>
      </c>
      <c r="D56" s="8" t="s">
        <v>53</v>
      </c>
      <c r="E56" s="8" t="s">
        <v>26</v>
      </c>
      <c r="F56" s="8" t="s">
        <v>54</v>
      </c>
      <c r="G56" s="8" t="s">
        <v>26</v>
      </c>
      <c r="H56" s="8" t="s">
        <v>55</v>
      </c>
      <c r="I56" s="10" t="s">
        <v>56</v>
      </c>
      <c r="J56" s="10">
        <v>2084195.2</v>
      </c>
      <c r="K56" s="10">
        <v>0</v>
      </c>
      <c r="L56" s="10">
        <v>1796720</v>
      </c>
      <c r="M56" s="10">
        <v>287475.20000000001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s="11" customFormat="1" x14ac:dyDescent="0.25">
      <c r="A57" s="8" t="s">
        <v>233</v>
      </c>
      <c r="B57" s="9" t="s">
        <v>150</v>
      </c>
      <c r="C57" s="8" t="s">
        <v>146</v>
      </c>
      <c r="D57" s="8" t="s">
        <v>26</v>
      </c>
      <c r="E57" s="8" t="s">
        <v>216</v>
      </c>
      <c r="F57" s="8" t="s">
        <v>26</v>
      </c>
      <c r="G57" s="8" t="s">
        <v>53</v>
      </c>
      <c r="H57" s="8" t="s">
        <v>55</v>
      </c>
      <c r="I57" s="10" t="s">
        <v>56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215606.39999999999</v>
      </c>
      <c r="S57" s="8" t="s">
        <v>217</v>
      </c>
    </row>
    <row r="58" spans="1:19" s="11" customFormat="1" x14ac:dyDescent="0.25">
      <c r="A58" s="8" t="s">
        <v>236</v>
      </c>
      <c r="B58" s="9" t="s">
        <v>23</v>
      </c>
      <c r="C58" s="8" t="s">
        <v>24</v>
      </c>
      <c r="D58" s="8" t="s">
        <v>25</v>
      </c>
      <c r="E58" s="8" t="s">
        <v>26</v>
      </c>
      <c r="F58" s="8" t="s">
        <v>27</v>
      </c>
      <c r="G58" s="8" t="s">
        <v>26</v>
      </c>
      <c r="H58" s="8" t="s">
        <v>28</v>
      </c>
      <c r="I58" s="10" t="s">
        <v>29</v>
      </c>
      <c r="J58" s="10">
        <v>2054592</v>
      </c>
      <c r="K58" s="10">
        <v>0</v>
      </c>
      <c r="L58" s="10">
        <v>1771200</v>
      </c>
      <c r="M58" s="10">
        <v>283392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s="11" customFormat="1" x14ac:dyDescent="0.25">
      <c r="A59" s="8" t="s">
        <v>238</v>
      </c>
      <c r="B59" s="9" t="s">
        <v>286</v>
      </c>
      <c r="C59" s="8" t="s">
        <v>146</v>
      </c>
      <c r="D59" s="8" t="s">
        <v>26</v>
      </c>
      <c r="E59" s="8" t="s">
        <v>297</v>
      </c>
      <c r="F59" s="8" t="s">
        <v>26</v>
      </c>
      <c r="G59" s="8" t="s">
        <v>25</v>
      </c>
      <c r="H59" s="8" t="s">
        <v>28</v>
      </c>
      <c r="I59" s="10" t="s">
        <v>29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212544</v>
      </c>
      <c r="S59" s="8" t="s">
        <v>298</v>
      </c>
    </row>
    <row r="60" spans="1:19" s="11" customFormat="1" x14ac:dyDescent="0.25">
      <c r="A60" s="8" t="s">
        <v>242</v>
      </c>
      <c r="B60" s="9" t="s">
        <v>63</v>
      </c>
      <c r="C60" s="8" t="s">
        <v>24</v>
      </c>
      <c r="D60" s="8" t="s">
        <v>82</v>
      </c>
      <c r="E60" s="8" t="s">
        <v>26</v>
      </c>
      <c r="F60" s="8" t="s">
        <v>83</v>
      </c>
      <c r="G60" s="8" t="s">
        <v>26</v>
      </c>
      <c r="H60" s="8" t="s">
        <v>84</v>
      </c>
      <c r="I60" s="10" t="s">
        <v>85</v>
      </c>
      <c r="J60" s="10">
        <v>12695400</v>
      </c>
      <c r="K60" s="10">
        <v>12695400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s="11" customFormat="1" x14ac:dyDescent="0.25">
      <c r="A61" s="8" t="s">
        <v>245</v>
      </c>
      <c r="B61" s="9" t="s">
        <v>63</v>
      </c>
      <c r="C61" s="8" t="s">
        <v>24</v>
      </c>
      <c r="D61" s="8" t="s">
        <v>135</v>
      </c>
      <c r="E61" s="8" t="s">
        <v>26</v>
      </c>
      <c r="F61" s="8" t="s">
        <v>136</v>
      </c>
      <c r="G61" s="8" t="s">
        <v>26</v>
      </c>
      <c r="H61" s="8" t="s">
        <v>84</v>
      </c>
      <c r="I61" s="10" t="s">
        <v>85</v>
      </c>
      <c r="J61" s="10">
        <v>52964424</v>
      </c>
      <c r="K61" s="10">
        <v>52964424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s="11" customFormat="1" x14ac:dyDescent="0.25">
      <c r="A62" s="8" t="s">
        <v>250</v>
      </c>
      <c r="B62" s="9" t="s">
        <v>63</v>
      </c>
      <c r="C62" s="8" t="s">
        <v>24</v>
      </c>
      <c r="D62" s="8" t="s">
        <v>102</v>
      </c>
      <c r="E62" s="8" t="s">
        <v>26</v>
      </c>
      <c r="F62" s="8" t="s">
        <v>103</v>
      </c>
      <c r="G62" s="8" t="s">
        <v>26</v>
      </c>
      <c r="H62" s="8" t="s">
        <v>104</v>
      </c>
      <c r="I62" s="10" t="s">
        <v>105</v>
      </c>
      <c r="J62" s="10">
        <v>185000</v>
      </c>
      <c r="K62" s="10">
        <v>185000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s="11" customFormat="1" x14ac:dyDescent="0.25">
      <c r="A63" s="8" t="s">
        <v>253</v>
      </c>
      <c r="B63" s="9" t="s">
        <v>239</v>
      </c>
      <c r="C63" s="8" t="s">
        <v>24</v>
      </c>
      <c r="D63" s="8" t="s">
        <v>254</v>
      </c>
      <c r="E63" s="8" t="s">
        <v>26</v>
      </c>
      <c r="F63" s="8" t="s">
        <v>255</v>
      </c>
      <c r="G63" s="8" t="s">
        <v>26</v>
      </c>
      <c r="H63" s="8" t="s">
        <v>104</v>
      </c>
      <c r="I63" s="10" t="s">
        <v>105</v>
      </c>
      <c r="J63" s="10">
        <v>195000</v>
      </c>
      <c r="K63" s="10">
        <v>195000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s="11" customFormat="1" x14ac:dyDescent="0.25">
      <c r="A64" s="8" t="s">
        <v>256</v>
      </c>
      <c r="B64" s="9" t="s">
        <v>63</v>
      </c>
      <c r="C64" s="8" t="s">
        <v>24</v>
      </c>
      <c r="D64" s="8" t="s">
        <v>112</v>
      </c>
      <c r="E64" s="8" t="s">
        <v>26</v>
      </c>
      <c r="F64" s="8" t="s">
        <v>113</v>
      </c>
      <c r="G64" s="8" t="s">
        <v>26</v>
      </c>
      <c r="H64" s="8" t="s">
        <v>114</v>
      </c>
      <c r="I64" s="10" t="s">
        <v>115</v>
      </c>
      <c r="J64" s="10">
        <v>8407881.9900000002</v>
      </c>
      <c r="K64" s="10">
        <v>7017481.9900000002</v>
      </c>
      <c r="L64" s="10">
        <v>1198620.69</v>
      </c>
      <c r="M64" s="10">
        <v>191779.31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s="11" customFormat="1" x14ac:dyDescent="0.25">
      <c r="A65" s="8" t="s">
        <v>257</v>
      </c>
      <c r="B65" s="9" t="s">
        <v>150</v>
      </c>
      <c r="C65" s="8" t="s">
        <v>146</v>
      </c>
      <c r="D65" s="8" t="s">
        <v>26</v>
      </c>
      <c r="E65" s="8" t="s">
        <v>219</v>
      </c>
      <c r="F65" s="8" t="s">
        <v>26</v>
      </c>
      <c r="G65" s="8" t="s">
        <v>112</v>
      </c>
      <c r="H65" s="8" t="s">
        <v>114</v>
      </c>
      <c r="I65" s="10" t="s">
        <v>115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143834.48000000001</v>
      </c>
      <c r="S65" s="8" t="s">
        <v>220</v>
      </c>
    </row>
    <row r="66" spans="1:19" s="11" customFormat="1" x14ac:dyDescent="0.25">
      <c r="A66" s="8" t="s">
        <v>260</v>
      </c>
      <c r="B66" s="9" t="s">
        <v>150</v>
      </c>
      <c r="C66" s="8" t="s">
        <v>24</v>
      </c>
      <c r="D66" s="8" t="s">
        <v>190</v>
      </c>
      <c r="E66" s="8" t="s">
        <v>26</v>
      </c>
      <c r="F66" s="8" t="s">
        <v>191</v>
      </c>
      <c r="G66" s="8" t="s">
        <v>26</v>
      </c>
      <c r="H66" s="8" t="s">
        <v>192</v>
      </c>
      <c r="I66" s="10" t="s">
        <v>193</v>
      </c>
      <c r="J66" s="10">
        <v>4049800</v>
      </c>
      <c r="K66" s="10">
        <v>4049800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s="11" customFormat="1" x14ac:dyDescent="0.25">
      <c r="A67" s="8" t="s">
        <v>263</v>
      </c>
      <c r="B67" s="9" t="s">
        <v>150</v>
      </c>
      <c r="C67" s="8" t="s">
        <v>146</v>
      </c>
      <c r="D67" s="8" t="s">
        <v>26</v>
      </c>
      <c r="E67" s="8" t="s">
        <v>237</v>
      </c>
      <c r="F67" s="8" t="s">
        <v>191</v>
      </c>
      <c r="G67" s="8" t="s">
        <v>190</v>
      </c>
      <c r="H67" s="8" t="s">
        <v>192</v>
      </c>
      <c r="I67" s="10" t="s">
        <v>193</v>
      </c>
      <c r="J67" s="10">
        <v>-4400</v>
      </c>
      <c r="K67" s="10">
        <v>-4400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s="11" customFormat="1" x14ac:dyDescent="0.25">
      <c r="A68" s="8" t="s">
        <v>266</v>
      </c>
      <c r="B68" s="9" t="s">
        <v>37</v>
      </c>
      <c r="C68" s="8" t="s">
        <v>24</v>
      </c>
      <c r="D68" s="8" t="s">
        <v>58</v>
      </c>
      <c r="E68" s="8" t="s">
        <v>26</v>
      </c>
      <c r="F68" s="8" t="s">
        <v>59</v>
      </c>
      <c r="G68" s="8" t="s">
        <v>26</v>
      </c>
      <c r="H68" s="8" t="s">
        <v>60</v>
      </c>
      <c r="I68" s="10" t="s">
        <v>61</v>
      </c>
      <c r="J68" s="10">
        <v>13340000</v>
      </c>
      <c r="K68" s="10">
        <v>0</v>
      </c>
      <c r="L68" s="10">
        <v>11500000</v>
      </c>
      <c r="M68" s="10">
        <v>1840000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26</v>
      </c>
    </row>
    <row r="69" spans="1:19" s="11" customFormat="1" x14ac:dyDescent="0.25">
      <c r="A69" s="8" t="s">
        <v>269</v>
      </c>
      <c r="B69" s="9" t="s">
        <v>63</v>
      </c>
      <c r="C69" s="8" t="s">
        <v>24</v>
      </c>
      <c r="D69" s="8" t="s">
        <v>132</v>
      </c>
      <c r="E69" s="8" t="s">
        <v>26</v>
      </c>
      <c r="F69" s="8" t="s">
        <v>133</v>
      </c>
      <c r="G69" s="8" t="s">
        <v>26</v>
      </c>
      <c r="H69" s="8" t="s">
        <v>60</v>
      </c>
      <c r="I69" s="10" t="s">
        <v>61</v>
      </c>
      <c r="J69" s="10">
        <v>13340000</v>
      </c>
      <c r="K69" s="10">
        <v>0</v>
      </c>
      <c r="L69" s="10">
        <v>11500000</v>
      </c>
      <c r="M69" s="10">
        <v>1840000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s="11" customFormat="1" x14ac:dyDescent="0.25">
      <c r="A70" s="8" t="s">
        <v>272</v>
      </c>
      <c r="B70" s="9" t="s">
        <v>150</v>
      </c>
      <c r="C70" s="8" t="s">
        <v>24</v>
      </c>
      <c r="D70" s="8" t="s">
        <v>172</v>
      </c>
      <c r="E70" s="8" t="s">
        <v>26</v>
      </c>
      <c r="F70" s="8" t="s">
        <v>173</v>
      </c>
      <c r="G70" s="8" t="s">
        <v>26</v>
      </c>
      <c r="H70" s="8" t="s">
        <v>60</v>
      </c>
      <c r="I70" s="10" t="s">
        <v>61</v>
      </c>
      <c r="J70" s="10">
        <v>13340000</v>
      </c>
      <c r="K70" s="10">
        <v>0</v>
      </c>
      <c r="L70" s="10">
        <v>11500000</v>
      </c>
      <c r="M70" s="10">
        <v>1840000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s="11" customFormat="1" x14ac:dyDescent="0.25">
      <c r="A71" s="8" t="s">
        <v>275</v>
      </c>
      <c r="B71" s="9" t="s">
        <v>239</v>
      </c>
      <c r="C71" s="8" t="s">
        <v>146</v>
      </c>
      <c r="D71" s="8" t="s">
        <v>26</v>
      </c>
      <c r="E71" s="8" t="s">
        <v>270</v>
      </c>
      <c r="F71" s="8" t="s">
        <v>26</v>
      </c>
      <c r="G71" s="8" t="s">
        <v>172</v>
      </c>
      <c r="H71" s="8" t="s">
        <v>60</v>
      </c>
      <c r="I71" s="10" t="s">
        <v>61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1380000</v>
      </c>
      <c r="S71" s="8" t="s">
        <v>271</v>
      </c>
    </row>
    <row r="72" spans="1:19" s="11" customFormat="1" x14ac:dyDescent="0.25">
      <c r="A72" s="8" t="s">
        <v>278</v>
      </c>
      <c r="B72" s="9" t="s">
        <v>239</v>
      </c>
      <c r="C72" s="8" t="s">
        <v>146</v>
      </c>
      <c r="D72" s="8" t="s">
        <v>26</v>
      </c>
      <c r="E72" s="8" t="s">
        <v>273</v>
      </c>
      <c r="F72" s="8" t="s">
        <v>26</v>
      </c>
      <c r="G72" s="8" t="s">
        <v>132</v>
      </c>
      <c r="H72" s="8" t="s">
        <v>60</v>
      </c>
      <c r="I72" s="10" t="s">
        <v>61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1380000</v>
      </c>
      <c r="S72" s="8" t="s">
        <v>274</v>
      </c>
    </row>
    <row r="73" spans="1:19" s="11" customFormat="1" x14ac:dyDescent="0.25">
      <c r="A73" s="8" t="s">
        <v>281</v>
      </c>
      <c r="B73" s="9" t="s">
        <v>239</v>
      </c>
      <c r="C73" s="8" t="s">
        <v>146</v>
      </c>
      <c r="D73" s="8" t="s">
        <v>26</v>
      </c>
      <c r="E73" s="8" t="s">
        <v>276</v>
      </c>
      <c r="F73" s="8" t="s">
        <v>26</v>
      </c>
      <c r="G73" s="8" t="s">
        <v>58</v>
      </c>
      <c r="H73" s="8" t="s">
        <v>60</v>
      </c>
      <c r="I73" s="10" t="s">
        <v>61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1380000</v>
      </c>
      <c r="S73" s="8" t="s">
        <v>277</v>
      </c>
    </row>
    <row r="74" spans="1:19" s="11" customFormat="1" x14ac:dyDescent="0.25">
      <c r="A74" s="8" t="s">
        <v>284</v>
      </c>
      <c r="B74" s="9" t="s">
        <v>37</v>
      </c>
      <c r="C74" s="8" t="s">
        <v>24</v>
      </c>
      <c r="D74" s="8" t="s">
        <v>48</v>
      </c>
      <c r="E74" s="8" t="s">
        <v>26</v>
      </c>
      <c r="F74" s="8" t="s">
        <v>49</v>
      </c>
      <c r="G74" s="8" t="s">
        <v>26</v>
      </c>
      <c r="H74" s="8" t="s">
        <v>50</v>
      </c>
      <c r="I74" s="10" t="s">
        <v>51</v>
      </c>
      <c r="J74" s="10">
        <v>2350206.4</v>
      </c>
      <c r="K74" s="10">
        <v>0</v>
      </c>
      <c r="L74" s="10">
        <v>2026040</v>
      </c>
      <c r="M74" s="10">
        <v>324166.40000000002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s="11" customFormat="1" x14ac:dyDescent="0.25">
      <c r="A75" s="8" t="s">
        <v>285</v>
      </c>
      <c r="B75" s="9" t="s">
        <v>150</v>
      </c>
      <c r="C75" s="8" t="s">
        <v>146</v>
      </c>
      <c r="D75" s="8" t="s">
        <v>26</v>
      </c>
      <c r="E75" s="8" t="s">
        <v>225</v>
      </c>
      <c r="F75" s="8" t="s">
        <v>26</v>
      </c>
      <c r="G75" s="8" t="s">
        <v>48</v>
      </c>
      <c r="H75" s="8" t="s">
        <v>50</v>
      </c>
      <c r="I75" s="10" t="s">
        <v>51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243124.8</v>
      </c>
      <c r="S75" s="8" t="s">
        <v>226</v>
      </c>
    </row>
    <row r="76" spans="1:19" s="11" customFormat="1" x14ac:dyDescent="0.25">
      <c r="A76" s="8" t="s">
        <v>287</v>
      </c>
      <c r="B76" s="9" t="s">
        <v>63</v>
      </c>
      <c r="C76" s="8" t="s">
        <v>24</v>
      </c>
      <c r="D76" s="8" t="s">
        <v>117</v>
      </c>
      <c r="E76" s="8" t="s">
        <v>26</v>
      </c>
      <c r="F76" s="8" t="s">
        <v>118</v>
      </c>
      <c r="G76" s="8" t="s">
        <v>26</v>
      </c>
      <c r="H76" s="8" t="s">
        <v>119</v>
      </c>
      <c r="I76" s="10" t="s">
        <v>120</v>
      </c>
      <c r="J76" s="10">
        <v>3471098.51</v>
      </c>
      <c r="K76" s="10">
        <v>0</v>
      </c>
      <c r="L76" s="10">
        <v>2992326.3</v>
      </c>
      <c r="M76" s="10">
        <v>478772.21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s="11" customFormat="1" x14ac:dyDescent="0.25">
      <c r="A77" s="8" t="s">
        <v>290</v>
      </c>
      <c r="B77" s="9" t="s">
        <v>63</v>
      </c>
      <c r="C77" s="8" t="s">
        <v>24</v>
      </c>
      <c r="D77" s="8" t="s">
        <v>138</v>
      </c>
      <c r="E77" s="8" t="s">
        <v>26</v>
      </c>
      <c r="F77" s="8" t="s">
        <v>139</v>
      </c>
      <c r="G77" s="8" t="s">
        <v>26</v>
      </c>
      <c r="H77" s="8" t="s">
        <v>119</v>
      </c>
      <c r="I77" s="10" t="s">
        <v>120</v>
      </c>
      <c r="J77" s="10">
        <v>7119626.3200000003</v>
      </c>
      <c r="K77" s="10">
        <v>75000</v>
      </c>
      <c r="L77" s="10">
        <v>6072953.7199999997</v>
      </c>
      <c r="M77" s="10">
        <v>971672.59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26</v>
      </c>
    </row>
    <row r="78" spans="1:19" s="11" customFormat="1" x14ac:dyDescent="0.25">
      <c r="A78" s="8" t="s">
        <v>293</v>
      </c>
      <c r="B78" s="9" t="s">
        <v>63</v>
      </c>
      <c r="C78" s="8" t="s">
        <v>146</v>
      </c>
      <c r="D78" s="8" t="s">
        <v>26</v>
      </c>
      <c r="E78" s="8" t="s">
        <v>147</v>
      </c>
      <c r="F78" s="8" t="s">
        <v>148</v>
      </c>
      <c r="G78" s="8" t="s">
        <v>117</v>
      </c>
      <c r="H78" s="8" t="s">
        <v>119</v>
      </c>
      <c r="I78" s="10" t="s">
        <v>120</v>
      </c>
      <c r="J78" s="10">
        <v>-31475.02</v>
      </c>
      <c r="K78" s="10">
        <v>0</v>
      </c>
      <c r="L78" s="10">
        <v>-27133.64</v>
      </c>
      <c r="M78" s="10">
        <v>-4341.38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26</v>
      </c>
    </row>
    <row r="79" spans="1:19" s="11" customFormat="1" x14ac:dyDescent="0.25">
      <c r="A79" s="8" t="s">
        <v>296</v>
      </c>
      <c r="B79" s="9" t="s">
        <v>150</v>
      </c>
      <c r="C79" s="8" t="s">
        <v>146</v>
      </c>
      <c r="D79" s="8" t="s">
        <v>26</v>
      </c>
      <c r="E79" s="8" t="s">
        <v>213</v>
      </c>
      <c r="F79" s="8" t="s">
        <v>26</v>
      </c>
      <c r="G79" s="8" t="s">
        <v>117</v>
      </c>
      <c r="H79" s="8" t="s">
        <v>119</v>
      </c>
      <c r="I79" s="10" t="s">
        <v>120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359079.16</v>
      </c>
      <c r="S79" s="8" t="s">
        <v>214</v>
      </c>
    </row>
    <row r="80" spans="1:19" s="11" customFormat="1" x14ac:dyDescent="0.25">
      <c r="A80" s="8" t="s">
        <v>299</v>
      </c>
      <c r="B80" s="9" t="s">
        <v>150</v>
      </c>
      <c r="C80" s="8" t="s">
        <v>24</v>
      </c>
      <c r="D80" s="8" t="s">
        <v>164</v>
      </c>
      <c r="E80" s="8" t="s">
        <v>26</v>
      </c>
      <c r="F80" s="8" t="s">
        <v>165</v>
      </c>
      <c r="G80" s="8" t="s">
        <v>26</v>
      </c>
      <c r="H80" s="8" t="s">
        <v>119</v>
      </c>
      <c r="I80" s="10" t="s">
        <v>120</v>
      </c>
      <c r="J80" s="10">
        <v>498123.58</v>
      </c>
      <c r="K80" s="10">
        <v>0</v>
      </c>
      <c r="L80" s="10">
        <v>429416.88</v>
      </c>
      <c r="M80" s="10">
        <v>68706.7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26</v>
      </c>
    </row>
    <row r="81" spans="1:19" s="11" customFormat="1" x14ac:dyDescent="0.25">
      <c r="A81" s="8" t="s">
        <v>302</v>
      </c>
      <c r="B81" s="9" t="s">
        <v>239</v>
      </c>
      <c r="C81" s="8" t="s">
        <v>146</v>
      </c>
      <c r="D81" s="8" t="s">
        <v>26</v>
      </c>
      <c r="E81" s="8" t="s">
        <v>264</v>
      </c>
      <c r="F81" s="8" t="s">
        <v>26</v>
      </c>
      <c r="G81" s="8" t="s">
        <v>164</v>
      </c>
      <c r="H81" s="8" t="s">
        <v>119</v>
      </c>
      <c r="I81" s="10" t="s">
        <v>120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51530.03</v>
      </c>
      <c r="S81" s="8" t="s">
        <v>265</v>
      </c>
    </row>
    <row r="82" spans="1:19" s="11" customFormat="1" x14ac:dyDescent="0.25">
      <c r="A82" s="8" t="s">
        <v>305</v>
      </c>
      <c r="B82" s="9" t="s">
        <v>286</v>
      </c>
      <c r="C82" s="8" t="s">
        <v>146</v>
      </c>
      <c r="D82" s="8" t="s">
        <v>26</v>
      </c>
      <c r="E82" s="8" t="s">
        <v>300</v>
      </c>
      <c r="F82" s="8" t="s">
        <v>26</v>
      </c>
      <c r="G82" s="8" t="s">
        <v>138</v>
      </c>
      <c r="H82" s="8" t="s">
        <v>119</v>
      </c>
      <c r="I82" s="10" t="s">
        <v>120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728754.45</v>
      </c>
      <c r="S82" s="8" t="s">
        <v>301</v>
      </c>
    </row>
    <row r="83" spans="1:19" s="11" customFormat="1" x14ac:dyDescent="0.25">
      <c r="A83" s="8" t="s">
        <v>308</v>
      </c>
      <c r="B83" s="9" t="s">
        <v>63</v>
      </c>
      <c r="C83" s="8" t="s">
        <v>24</v>
      </c>
      <c r="D83" s="8" t="s">
        <v>107</v>
      </c>
      <c r="E83" s="8" t="s">
        <v>26</v>
      </c>
      <c r="F83" s="8" t="s">
        <v>108</v>
      </c>
      <c r="G83" s="8" t="s">
        <v>26</v>
      </c>
      <c r="H83" s="8" t="s">
        <v>109</v>
      </c>
      <c r="I83" s="10" t="s">
        <v>110</v>
      </c>
      <c r="J83" s="10">
        <v>1351673.76</v>
      </c>
      <c r="K83" s="10">
        <v>-0.02</v>
      </c>
      <c r="L83" s="10">
        <v>1165236</v>
      </c>
      <c r="M83" s="10">
        <v>186437.76000000001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8" t="s">
        <v>26</v>
      </c>
    </row>
    <row r="84" spans="1:19" s="11" customFormat="1" x14ac:dyDescent="0.25">
      <c r="A84" s="8" t="s">
        <v>311</v>
      </c>
      <c r="B84" s="9" t="s">
        <v>150</v>
      </c>
      <c r="C84" s="8" t="s">
        <v>146</v>
      </c>
      <c r="D84" s="8" t="s">
        <v>26</v>
      </c>
      <c r="E84" s="8" t="s">
        <v>222</v>
      </c>
      <c r="F84" s="8" t="s">
        <v>26</v>
      </c>
      <c r="G84" s="8" t="s">
        <v>107</v>
      </c>
      <c r="H84" s="8" t="s">
        <v>109</v>
      </c>
      <c r="I84" s="10" t="s">
        <v>110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139828.32</v>
      </c>
      <c r="S84" s="8" t="s">
        <v>223</v>
      </c>
    </row>
    <row r="85" spans="1:19" s="11" customFormat="1" x14ac:dyDescent="0.25">
      <c r="A85" s="8" t="s">
        <v>314</v>
      </c>
      <c r="B85" s="9" t="s">
        <v>239</v>
      </c>
      <c r="C85" s="8" t="s">
        <v>24</v>
      </c>
      <c r="D85" s="8" t="s">
        <v>246</v>
      </c>
      <c r="E85" s="8" t="s">
        <v>26</v>
      </c>
      <c r="F85" s="8" t="s">
        <v>247</v>
      </c>
      <c r="G85" s="8" t="s">
        <v>26</v>
      </c>
      <c r="H85" s="8" t="s">
        <v>248</v>
      </c>
      <c r="I85" s="10" t="s">
        <v>249</v>
      </c>
      <c r="J85" s="10">
        <v>250000</v>
      </c>
      <c r="K85" s="10">
        <v>250000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26</v>
      </c>
    </row>
    <row r="86" spans="1:19" s="11" customFormat="1" x14ac:dyDescent="0.25">
      <c r="A86" s="8" t="s">
        <v>317</v>
      </c>
      <c r="B86" s="9" t="s">
        <v>37</v>
      </c>
      <c r="C86" s="8" t="s">
        <v>24</v>
      </c>
      <c r="D86" s="8" t="s">
        <v>38</v>
      </c>
      <c r="E86" s="8" t="s">
        <v>26</v>
      </c>
      <c r="F86" s="8" t="s">
        <v>39</v>
      </c>
      <c r="G86" s="8" t="s">
        <v>26</v>
      </c>
      <c r="H86" s="8" t="s">
        <v>40</v>
      </c>
      <c r="I86" s="10" t="s">
        <v>41</v>
      </c>
      <c r="J86" s="10">
        <v>1853951.64</v>
      </c>
      <c r="K86" s="10">
        <v>1263636.3400000001</v>
      </c>
      <c r="L86" s="10">
        <v>508892.5</v>
      </c>
      <c r="M86" s="10">
        <v>81422.8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26</v>
      </c>
    </row>
    <row r="87" spans="1:19" s="11" customFormat="1" x14ac:dyDescent="0.25">
      <c r="A87" s="8" t="s">
        <v>320</v>
      </c>
      <c r="B87" s="9" t="s">
        <v>150</v>
      </c>
      <c r="C87" s="8" t="s">
        <v>146</v>
      </c>
      <c r="D87" s="8" t="s">
        <v>26</v>
      </c>
      <c r="E87" s="8" t="s">
        <v>210</v>
      </c>
      <c r="F87" s="8" t="s">
        <v>26</v>
      </c>
      <c r="G87" s="8" t="s">
        <v>38</v>
      </c>
      <c r="H87" s="8" t="s">
        <v>40</v>
      </c>
      <c r="I87" s="10" t="s">
        <v>41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61067.1</v>
      </c>
      <c r="S87" s="8" t="s">
        <v>211</v>
      </c>
    </row>
    <row r="88" spans="1:19" s="11" customFormat="1" x14ac:dyDescent="0.25">
      <c r="A88" s="8" t="s">
        <v>321</v>
      </c>
      <c r="B88" s="9" t="s">
        <v>63</v>
      </c>
      <c r="C88" s="8" t="s">
        <v>24</v>
      </c>
      <c r="D88" s="8" t="s">
        <v>127</v>
      </c>
      <c r="E88" s="8" t="s">
        <v>26</v>
      </c>
      <c r="F88" s="8" t="s">
        <v>128</v>
      </c>
      <c r="G88" s="8" t="s">
        <v>26</v>
      </c>
      <c r="H88" s="8" t="s">
        <v>129</v>
      </c>
      <c r="I88" s="10" t="s">
        <v>130</v>
      </c>
      <c r="J88" s="10">
        <v>1104706.32</v>
      </c>
      <c r="K88" s="10">
        <v>1104706.32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26</v>
      </c>
    </row>
    <row r="90" spans="1:19" x14ac:dyDescent="0.25">
      <c r="J90" s="6">
        <f>SUM(J8:J88)</f>
        <v>234177816.39999998</v>
      </c>
      <c r="K90" s="6">
        <f t="shared" ref="K90:R90" si="0">SUM(K8:K88)</f>
        <v>143146694.41999999</v>
      </c>
      <c r="L90" s="6">
        <f t="shared" si="0"/>
        <v>78475104.920000002</v>
      </c>
      <c r="M90" s="6">
        <f t="shared" si="0"/>
        <v>12556016.76</v>
      </c>
      <c r="N90" s="6">
        <f t="shared" si="0"/>
        <v>0</v>
      </c>
      <c r="O90" s="6">
        <f t="shared" si="0"/>
        <v>0</v>
      </c>
      <c r="P90" s="6">
        <f t="shared" si="0"/>
        <v>0</v>
      </c>
      <c r="Q90" s="6">
        <f t="shared" si="0"/>
        <v>0</v>
      </c>
      <c r="R90" s="6">
        <f t="shared" si="0"/>
        <v>10061068.6468</v>
      </c>
    </row>
    <row r="92" spans="1:19" x14ac:dyDescent="0.25">
      <c r="J92" s="5" t="s">
        <v>335</v>
      </c>
    </row>
    <row r="94" spans="1:19" x14ac:dyDescent="0.25">
      <c r="J94" s="5" t="s">
        <v>336</v>
      </c>
      <c r="K94" s="5" t="s">
        <v>337</v>
      </c>
      <c r="L94" s="2" t="s">
        <v>338</v>
      </c>
    </row>
    <row r="96" spans="1:19" x14ac:dyDescent="0.25">
      <c r="I96" s="5" t="s">
        <v>339</v>
      </c>
      <c r="J96" s="5">
        <f>K90</f>
        <v>143146694.41999999</v>
      </c>
    </row>
    <row r="98" spans="9:12" x14ac:dyDescent="0.25">
      <c r="I98" s="5" t="s">
        <v>340</v>
      </c>
      <c r="J98" s="5">
        <f>L90</f>
        <v>78475104.920000002</v>
      </c>
      <c r="K98" s="5">
        <f>M90</f>
        <v>12556016.76</v>
      </c>
    </row>
    <row r="100" spans="9:12" x14ac:dyDescent="0.25">
      <c r="I100" s="5" t="s">
        <v>341</v>
      </c>
      <c r="J100" s="5">
        <v>0</v>
      </c>
      <c r="K100" s="5">
        <v>0</v>
      </c>
      <c r="L100" s="2">
        <v>0</v>
      </c>
    </row>
    <row r="102" spans="9:12" x14ac:dyDescent="0.25">
      <c r="I102" s="5" t="s">
        <v>342</v>
      </c>
      <c r="J102" s="5">
        <v>0</v>
      </c>
      <c r="K102" s="5">
        <v>0</v>
      </c>
    </row>
    <row r="104" spans="9:12" x14ac:dyDescent="0.25">
      <c r="I104" s="5" t="s">
        <v>343</v>
      </c>
      <c r="J104" s="5">
        <f>J96+J98</f>
        <v>221621799.33999997</v>
      </c>
      <c r="K104" s="5">
        <f>K98</f>
        <v>12556016.76</v>
      </c>
      <c r="L104" s="2">
        <v>0</v>
      </c>
    </row>
  </sheetData>
  <sortState ref="A8:S88">
    <sortCondition sortBy="cellColor" ref="I8:I88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4"/>
  <sheetViews>
    <sheetView topLeftCell="A73" workbookViewId="0">
      <selection activeCell="C109" sqref="C109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5" width="15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3" width="13.28515625" style="5" customWidth="1"/>
    <col min="14" max="17" width="5.140625" style="5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3" t="s">
        <v>344</v>
      </c>
      <c r="B4" s="33"/>
      <c r="C4" s="33"/>
      <c r="D4" s="33"/>
      <c r="E4" s="33"/>
      <c r="F4" s="33"/>
      <c r="G4" s="33"/>
      <c r="H4" s="33"/>
      <c r="I4" s="33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1" customFormat="1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2054592</v>
      </c>
      <c r="K8" s="10">
        <v>0</v>
      </c>
      <c r="L8" s="10">
        <v>1771200</v>
      </c>
      <c r="M8" s="10">
        <v>283392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s="11" customFormat="1" x14ac:dyDescent="0.25">
      <c r="A9" s="8" t="s">
        <v>30</v>
      </c>
      <c r="B9" s="9" t="s">
        <v>31</v>
      </c>
      <c r="C9" s="8" t="s">
        <v>24</v>
      </c>
      <c r="D9" s="8" t="s">
        <v>32</v>
      </c>
      <c r="E9" s="8" t="s">
        <v>26</v>
      </c>
      <c r="F9" s="8" t="s">
        <v>33</v>
      </c>
      <c r="G9" s="8" t="s">
        <v>26</v>
      </c>
      <c r="H9" s="8" t="s">
        <v>34</v>
      </c>
      <c r="I9" s="10" t="s">
        <v>35</v>
      </c>
      <c r="J9" s="10">
        <v>487200</v>
      </c>
      <c r="K9" s="10">
        <v>0</v>
      </c>
      <c r="L9" s="10">
        <v>420000</v>
      </c>
      <c r="M9" s="10">
        <v>67200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s="11" customFormat="1" x14ac:dyDescent="0.25">
      <c r="A10" s="8" t="s">
        <v>36</v>
      </c>
      <c r="B10" s="9" t="s">
        <v>37</v>
      </c>
      <c r="C10" s="8" t="s">
        <v>24</v>
      </c>
      <c r="D10" s="8" t="s">
        <v>43</v>
      </c>
      <c r="E10" s="8" t="s">
        <v>26</v>
      </c>
      <c r="F10" s="8" t="s">
        <v>44</v>
      </c>
      <c r="G10" s="8" t="s">
        <v>26</v>
      </c>
      <c r="H10" s="8" t="s">
        <v>45</v>
      </c>
      <c r="I10" s="10" t="s">
        <v>46</v>
      </c>
      <c r="J10" s="10">
        <v>9450000</v>
      </c>
      <c r="K10" s="10">
        <v>9450000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s="11" customFormat="1" x14ac:dyDescent="0.25">
      <c r="A11" s="8" t="s">
        <v>42</v>
      </c>
      <c r="B11" s="9" t="s">
        <v>37</v>
      </c>
      <c r="C11" s="8" t="s">
        <v>24</v>
      </c>
      <c r="D11" s="8" t="s">
        <v>53</v>
      </c>
      <c r="E11" s="8" t="s">
        <v>26</v>
      </c>
      <c r="F11" s="8" t="s">
        <v>54</v>
      </c>
      <c r="G11" s="8" t="s">
        <v>26</v>
      </c>
      <c r="H11" s="8" t="s">
        <v>55</v>
      </c>
      <c r="I11" s="10" t="s">
        <v>56</v>
      </c>
      <c r="J11" s="10">
        <v>2084195.2</v>
      </c>
      <c r="K11" s="10">
        <v>0</v>
      </c>
      <c r="L11" s="10">
        <v>1796720</v>
      </c>
      <c r="M11" s="10">
        <v>287475.20000000001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s="11" customFormat="1" x14ac:dyDescent="0.25">
      <c r="A12" s="8" t="s">
        <v>47</v>
      </c>
      <c r="B12" s="9" t="s">
        <v>37</v>
      </c>
      <c r="C12" s="8" t="s">
        <v>24</v>
      </c>
      <c r="D12" s="8" t="s">
        <v>58</v>
      </c>
      <c r="E12" s="8" t="s">
        <v>26</v>
      </c>
      <c r="F12" s="8" t="s">
        <v>59</v>
      </c>
      <c r="G12" s="8" t="s">
        <v>26</v>
      </c>
      <c r="H12" s="8" t="s">
        <v>60</v>
      </c>
      <c r="I12" s="10" t="s">
        <v>61</v>
      </c>
      <c r="J12" s="10">
        <v>13340000</v>
      </c>
      <c r="K12" s="10">
        <v>0</v>
      </c>
      <c r="L12" s="10">
        <v>11500000</v>
      </c>
      <c r="M12" s="10">
        <v>1840000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s="11" customFormat="1" x14ac:dyDescent="0.25">
      <c r="A13" s="8" t="s">
        <v>52</v>
      </c>
      <c r="B13" s="9" t="s">
        <v>37</v>
      </c>
      <c r="C13" s="8" t="s">
        <v>24</v>
      </c>
      <c r="D13" s="8" t="s">
        <v>48</v>
      </c>
      <c r="E13" s="8" t="s">
        <v>26</v>
      </c>
      <c r="F13" s="8" t="s">
        <v>49</v>
      </c>
      <c r="G13" s="8" t="s">
        <v>26</v>
      </c>
      <c r="H13" s="8" t="s">
        <v>50</v>
      </c>
      <c r="I13" s="10" t="s">
        <v>51</v>
      </c>
      <c r="J13" s="10">
        <v>2350206.4</v>
      </c>
      <c r="K13" s="10">
        <v>0</v>
      </c>
      <c r="L13" s="10">
        <v>2026040</v>
      </c>
      <c r="M13" s="10">
        <v>324166.40000000002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s="11" customFormat="1" x14ac:dyDescent="0.25">
      <c r="A14" s="8" t="s">
        <v>57</v>
      </c>
      <c r="B14" s="9" t="s">
        <v>37</v>
      </c>
      <c r="C14" s="8" t="s">
        <v>24</v>
      </c>
      <c r="D14" s="8" t="s">
        <v>38</v>
      </c>
      <c r="E14" s="8" t="s">
        <v>26</v>
      </c>
      <c r="F14" s="8" t="s">
        <v>39</v>
      </c>
      <c r="G14" s="8" t="s">
        <v>26</v>
      </c>
      <c r="H14" s="8" t="s">
        <v>40</v>
      </c>
      <c r="I14" s="10" t="s">
        <v>41</v>
      </c>
      <c r="J14" s="10">
        <v>1853951.64</v>
      </c>
      <c r="K14" s="10">
        <v>1263636.3400000001</v>
      </c>
      <c r="L14" s="10">
        <v>508892.5</v>
      </c>
      <c r="M14" s="10">
        <v>81422.8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s="11" customFormat="1" x14ac:dyDescent="0.25">
      <c r="A15" s="8" t="s">
        <v>62</v>
      </c>
      <c r="B15" s="9" t="s">
        <v>63</v>
      </c>
      <c r="C15" s="8" t="s">
        <v>24</v>
      </c>
      <c r="D15" s="8" t="s">
        <v>92</v>
      </c>
      <c r="E15" s="8" t="s">
        <v>26</v>
      </c>
      <c r="F15" s="8" t="s">
        <v>93</v>
      </c>
      <c r="G15" s="8" t="s">
        <v>26</v>
      </c>
      <c r="H15" s="8" t="s">
        <v>94</v>
      </c>
      <c r="I15" s="10" t="s">
        <v>95</v>
      </c>
      <c r="J15" s="10">
        <v>50218621.450000003</v>
      </c>
      <c r="K15" s="10">
        <v>50218621.450000003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s="11" customFormat="1" x14ac:dyDescent="0.25">
      <c r="A16" s="8" t="s">
        <v>68</v>
      </c>
      <c r="B16" s="9" t="s">
        <v>63</v>
      </c>
      <c r="C16" s="8" t="s">
        <v>24</v>
      </c>
      <c r="D16" s="8" t="s">
        <v>141</v>
      </c>
      <c r="E16" s="8" t="s">
        <v>26</v>
      </c>
      <c r="F16" s="8" t="s">
        <v>142</v>
      </c>
      <c r="G16" s="8" t="s">
        <v>26</v>
      </c>
      <c r="H16" s="8" t="s">
        <v>143</v>
      </c>
      <c r="I16" s="10" t="s">
        <v>144</v>
      </c>
      <c r="J16" s="10">
        <v>3585272.44</v>
      </c>
      <c r="K16" s="10">
        <v>2439915.27</v>
      </c>
      <c r="L16" s="10">
        <v>987376.87</v>
      </c>
      <c r="M16" s="10">
        <v>157980.29999999999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s="11" customFormat="1" x14ac:dyDescent="0.25">
      <c r="A17" s="8" t="s">
        <v>73</v>
      </c>
      <c r="B17" s="9" t="s">
        <v>63</v>
      </c>
      <c r="C17" s="8" t="s">
        <v>24</v>
      </c>
      <c r="D17" s="8" t="s">
        <v>87</v>
      </c>
      <c r="E17" s="8" t="s">
        <v>26</v>
      </c>
      <c r="F17" s="8" t="s">
        <v>88</v>
      </c>
      <c r="G17" s="8" t="s">
        <v>26</v>
      </c>
      <c r="H17" s="8" t="s">
        <v>89</v>
      </c>
      <c r="I17" s="10" t="s">
        <v>90</v>
      </c>
      <c r="J17" s="10">
        <v>210000</v>
      </c>
      <c r="K17" s="10">
        <v>210000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s="11" customFormat="1" x14ac:dyDescent="0.25">
      <c r="A18" s="8" t="s">
        <v>76</v>
      </c>
      <c r="B18" s="9" t="s">
        <v>63</v>
      </c>
      <c r="C18" s="8" t="s">
        <v>24</v>
      </c>
      <c r="D18" s="8" t="s">
        <v>77</v>
      </c>
      <c r="E18" s="8" t="s">
        <v>26</v>
      </c>
      <c r="F18" s="8" t="s">
        <v>78</v>
      </c>
      <c r="G18" s="8" t="s">
        <v>26</v>
      </c>
      <c r="H18" s="8" t="s">
        <v>79</v>
      </c>
      <c r="I18" s="10" t="s">
        <v>80</v>
      </c>
      <c r="J18" s="10">
        <v>1003624.04</v>
      </c>
      <c r="K18" s="10">
        <v>0</v>
      </c>
      <c r="L18" s="10">
        <v>865193.14</v>
      </c>
      <c r="M18" s="10">
        <v>138430.9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s="11" customFormat="1" x14ac:dyDescent="0.25">
      <c r="A19" s="8" t="s">
        <v>81</v>
      </c>
      <c r="B19" s="9" t="s">
        <v>63</v>
      </c>
      <c r="C19" s="8" t="s">
        <v>24</v>
      </c>
      <c r="D19" s="8" t="s">
        <v>122</v>
      </c>
      <c r="E19" s="8" t="s">
        <v>26</v>
      </c>
      <c r="F19" s="8" t="s">
        <v>123</v>
      </c>
      <c r="G19" s="8" t="s">
        <v>26</v>
      </c>
      <c r="H19" s="8" t="s">
        <v>124</v>
      </c>
      <c r="I19" s="10" t="s">
        <v>125</v>
      </c>
      <c r="J19" s="10">
        <v>1903999.93</v>
      </c>
      <c r="K19" s="10">
        <v>-7.0000000000000007E-2</v>
      </c>
      <c r="L19" s="10">
        <v>1641379.25</v>
      </c>
      <c r="M19" s="10">
        <v>262620.68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s="11" customFormat="1" x14ac:dyDescent="0.25">
      <c r="A20" s="8" t="s">
        <v>86</v>
      </c>
      <c r="B20" s="9" t="s">
        <v>63</v>
      </c>
      <c r="C20" s="8" t="s">
        <v>24</v>
      </c>
      <c r="D20" s="8" t="s">
        <v>69</v>
      </c>
      <c r="E20" s="8" t="s">
        <v>26</v>
      </c>
      <c r="F20" s="8" t="s">
        <v>70</v>
      </c>
      <c r="G20" s="8" t="s">
        <v>26</v>
      </c>
      <c r="H20" s="8" t="s">
        <v>71</v>
      </c>
      <c r="I20" s="10" t="s">
        <v>72</v>
      </c>
      <c r="J20" s="10">
        <v>379471.45</v>
      </c>
      <c r="K20" s="10">
        <v>0</v>
      </c>
      <c r="L20" s="10">
        <v>327130.56</v>
      </c>
      <c r="M20" s="10">
        <v>52340.88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s="11" customFormat="1" x14ac:dyDescent="0.25">
      <c r="A21" s="8" t="s">
        <v>91</v>
      </c>
      <c r="B21" s="9" t="s">
        <v>63</v>
      </c>
      <c r="C21" s="8" t="s">
        <v>24</v>
      </c>
      <c r="D21" s="8" t="s">
        <v>74</v>
      </c>
      <c r="E21" s="8" t="s">
        <v>26</v>
      </c>
      <c r="F21" s="8" t="s">
        <v>75</v>
      </c>
      <c r="G21" s="8" t="s">
        <v>26</v>
      </c>
      <c r="H21" s="8" t="s">
        <v>71</v>
      </c>
      <c r="I21" s="10" t="s">
        <v>72</v>
      </c>
      <c r="J21" s="10">
        <v>819278.13</v>
      </c>
      <c r="K21" s="10">
        <v>17799.03</v>
      </c>
      <c r="L21" s="10">
        <v>690930.26</v>
      </c>
      <c r="M21" s="10">
        <v>110548.84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s="11" customFormat="1" x14ac:dyDescent="0.25">
      <c r="A22" s="8" t="s">
        <v>96</v>
      </c>
      <c r="B22" s="9" t="s">
        <v>63</v>
      </c>
      <c r="C22" s="8" t="s">
        <v>24</v>
      </c>
      <c r="D22" s="8" t="s">
        <v>97</v>
      </c>
      <c r="E22" s="8" t="s">
        <v>26</v>
      </c>
      <c r="F22" s="8" t="s">
        <v>98</v>
      </c>
      <c r="G22" s="8" t="s">
        <v>26</v>
      </c>
      <c r="H22" s="8" t="s">
        <v>99</v>
      </c>
      <c r="I22" s="10" t="s">
        <v>100</v>
      </c>
      <c r="J22" s="10">
        <v>96048</v>
      </c>
      <c r="K22" s="10">
        <v>0</v>
      </c>
      <c r="L22" s="10">
        <v>82800</v>
      </c>
      <c r="M22" s="10">
        <v>13248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s="11" customFormat="1" x14ac:dyDescent="0.25">
      <c r="A23" s="8" t="s">
        <v>101</v>
      </c>
      <c r="B23" s="9" t="s">
        <v>63</v>
      </c>
      <c r="C23" s="8" t="s">
        <v>24</v>
      </c>
      <c r="D23" s="8" t="s">
        <v>82</v>
      </c>
      <c r="E23" s="8" t="s">
        <v>26</v>
      </c>
      <c r="F23" s="8" t="s">
        <v>83</v>
      </c>
      <c r="G23" s="8" t="s">
        <v>26</v>
      </c>
      <c r="H23" s="8" t="s">
        <v>84</v>
      </c>
      <c r="I23" s="10" t="s">
        <v>85</v>
      </c>
      <c r="J23" s="10">
        <v>12695400</v>
      </c>
      <c r="K23" s="10">
        <v>12695400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s="11" customFormat="1" x14ac:dyDescent="0.25">
      <c r="A24" s="8" t="s">
        <v>106</v>
      </c>
      <c r="B24" s="9" t="s">
        <v>63</v>
      </c>
      <c r="C24" s="8" t="s">
        <v>24</v>
      </c>
      <c r="D24" s="8" t="s">
        <v>135</v>
      </c>
      <c r="E24" s="8" t="s">
        <v>26</v>
      </c>
      <c r="F24" s="8" t="s">
        <v>136</v>
      </c>
      <c r="G24" s="8" t="s">
        <v>26</v>
      </c>
      <c r="H24" s="8" t="s">
        <v>84</v>
      </c>
      <c r="I24" s="10" t="s">
        <v>85</v>
      </c>
      <c r="J24" s="10">
        <v>52964424</v>
      </c>
      <c r="K24" s="10">
        <v>52964424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s="11" customFormat="1" x14ac:dyDescent="0.25">
      <c r="A25" s="8" t="s">
        <v>111</v>
      </c>
      <c r="B25" s="9" t="s">
        <v>63</v>
      </c>
      <c r="C25" s="8" t="s">
        <v>24</v>
      </c>
      <c r="D25" s="8" t="s">
        <v>64</v>
      </c>
      <c r="E25" s="8" t="s">
        <v>26</v>
      </c>
      <c r="F25" s="8" t="s">
        <v>65</v>
      </c>
      <c r="G25" s="8" t="s">
        <v>26</v>
      </c>
      <c r="H25" s="8" t="s">
        <v>66</v>
      </c>
      <c r="I25" s="10" t="s">
        <v>67</v>
      </c>
      <c r="J25" s="10">
        <v>13920000</v>
      </c>
      <c r="K25" s="10">
        <v>0</v>
      </c>
      <c r="L25" s="10">
        <v>12000000</v>
      </c>
      <c r="M25" s="10">
        <v>1920000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s="11" customFormat="1" x14ac:dyDescent="0.25">
      <c r="A26" s="8" t="s">
        <v>116</v>
      </c>
      <c r="B26" s="9" t="s">
        <v>63</v>
      </c>
      <c r="C26" s="8" t="s">
        <v>24</v>
      </c>
      <c r="D26" s="8" t="s">
        <v>102</v>
      </c>
      <c r="E26" s="8" t="s">
        <v>26</v>
      </c>
      <c r="F26" s="8" t="s">
        <v>103</v>
      </c>
      <c r="G26" s="8" t="s">
        <v>26</v>
      </c>
      <c r="H26" s="8" t="s">
        <v>104</v>
      </c>
      <c r="I26" s="10" t="s">
        <v>105</v>
      </c>
      <c r="J26" s="10">
        <v>185000</v>
      </c>
      <c r="K26" s="10">
        <v>185000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s="11" customFormat="1" x14ac:dyDescent="0.25">
      <c r="A27" s="8" t="s">
        <v>121</v>
      </c>
      <c r="B27" s="9" t="s">
        <v>63</v>
      </c>
      <c r="C27" s="8" t="s">
        <v>24</v>
      </c>
      <c r="D27" s="8" t="s">
        <v>112</v>
      </c>
      <c r="E27" s="8" t="s">
        <v>26</v>
      </c>
      <c r="F27" s="8" t="s">
        <v>113</v>
      </c>
      <c r="G27" s="8" t="s">
        <v>26</v>
      </c>
      <c r="H27" s="8" t="s">
        <v>114</v>
      </c>
      <c r="I27" s="10" t="s">
        <v>115</v>
      </c>
      <c r="J27" s="10">
        <v>8407881.9900000002</v>
      </c>
      <c r="K27" s="10">
        <v>7017481.9900000002</v>
      </c>
      <c r="L27" s="10">
        <v>1198620.69</v>
      </c>
      <c r="M27" s="10">
        <v>191779.31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s="11" customFormat="1" x14ac:dyDescent="0.25">
      <c r="A28" s="8" t="s">
        <v>126</v>
      </c>
      <c r="B28" s="9" t="s">
        <v>63</v>
      </c>
      <c r="C28" s="8" t="s">
        <v>24</v>
      </c>
      <c r="D28" s="8" t="s">
        <v>132</v>
      </c>
      <c r="E28" s="8" t="s">
        <v>26</v>
      </c>
      <c r="F28" s="8" t="s">
        <v>133</v>
      </c>
      <c r="G28" s="8" t="s">
        <v>26</v>
      </c>
      <c r="H28" s="8" t="s">
        <v>60</v>
      </c>
      <c r="I28" s="10" t="s">
        <v>61</v>
      </c>
      <c r="J28" s="10">
        <v>13340000</v>
      </c>
      <c r="K28" s="10">
        <v>0</v>
      </c>
      <c r="L28" s="10">
        <v>11500000</v>
      </c>
      <c r="M28" s="10">
        <v>1840000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s="11" customFormat="1" x14ac:dyDescent="0.25">
      <c r="A29" s="8" t="s">
        <v>131</v>
      </c>
      <c r="B29" s="9" t="s">
        <v>63</v>
      </c>
      <c r="C29" s="8" t="s">
        <v>24</v>
      </c>
      <c r="D29" s="8" t="s">
        <v>117</v>
      </c>
      <c r="E29" s="8" t="s">
        <v>26</v>
      </c>
      <c r="F29" s="8" t="s">
        <v>118</v>
      </c>
      <c r="G29" s="8" t="s">
        <v>26</v>
      </c>
      <c r="H29" s="8" t="s">
        <v>119</v>
      </c>
      <c r="I29" s="10" t="s">
        <v>120</v>
      </c>
      <c r="J29" s="10">
        <v>3471098.51</v>
      </c>
      <c r="K29" s="10">
        <v>0</v>
      </c>
      <c r="L29" s="10">
        <v>2992326.3</v>
      </c>
      <c r="M29" s="10">
        <v>478772.21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s="11" customFormat="1" x14ac:dyDescent="0.25">
      <c r="A30" s="8" t="s">
        <v>134</v>
      </c>
      <c r="B30" s="9" t="s">
        <v>63</v>
      </c>
      <c r="C30" s="8" t="s">
        <v>24</v>
      </c>
      <c r="D30" s="8" t="s">
        <v>138</v>
      </c>
      <c r="E30" s="8" t="s">
        <v>26</v>
      </c>
      <c r="F30" s="8" t="s">
        <v>139</v>
      </c>
      <c r="G30" s="8" t="s">
        <v>26</v>
      </c>
      <c r="H30" s="8" t="s">
        <v>119</v>
      </c>
      <c r="I30" s="10" t="s">
        <v>120</v>
      </c>
      <c r="J30" s="10">
        <v>7119626.3200000003</v>
      </c>
      <c r="K30" s="10">
        <v>75000</v>
      </c>
      <c r="L30" s="10">
        <v>6072953.7199999997</v>
      </c>
      <c r="M30" s="10">
        <v>971672.59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s="11" customFormat="1" x14ac:dyDescent="0.25">
      <c r="A31" s="8" t="s">
        <v>137</v>
      </c>
      <c r="B31" s="9" t="s">
        <v>63</v>
      </c>
      <c r="C31" s="8" t="s">
        <v>146</v>
      </c>
      <c r="D31" s="8" t="s">
        <v>26</v>
      </c>
      <c r="E31" s="8" t="s">
        <v>147</v>
      </c>
      <c r="F31" s="8" t="s">
        <v>148</v>
      </c>
      <c r="G31" s="8" t="s">
        <v>117</v>
      </c>
      <c r="H31" s="8" t="s">
        <v>119</v>
      </c>
      <c r="I31" s="10" t="s">
        <v>120</v>
      </c>
      <c r="J31" s="10">
        <v>-31475.02</v>
      </c>
      <c r="K31" s="10">
        <v>0</v>
      </c>
      <c r="L31" s="10">
        <v>-27133.64</v>
      </c>
      <c r="M31" s="10">
        <v>-4341.38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s="11" customFormat="1" x14ac:dyDescent="0.25">
      <c r="A32" s="8" t="s">
        <v>140</v>
      </c>
      <c r="B32" s="9" t="s">
        <v>63</v>
      </c>
      <c r="C32" s="8" t="s">
        <v>24</v>
      </c>
      <c r="D32" s="8" t="s">
        <v>107</v>
      </c>
      <c r="E32" s="8" t="s">
        <v>26</v>
      </c>
      <c r="F32" s="8" t="s">
        <v>108</v>
      </c>
      <c r="G32" s="8" t="s">
        <v>26</v>
      </c>
      <c r="H32" s="8" t="s">
        <v>109</v>
      </c>
      <c r="I32" s="10" t="s">
        <v>110</v>
      </c>
      <c r="J32" s="10">
        <v>1351673.76</v>
      </c>
      <c r="K32" s="10">
        <v>-0.02</v>
      </c>
      <c r="L32" s="10">
        <v>1165236</v>
      </c>
      <c r="M32" s="10">
        <v>186437.76000000001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s="11" customFormat="1" x14ac:dyDescent="0.25">
      <c r="A33" s="8" t="s">
        <v>145</v>
      </c>
      <c r="B33" s="9" t="s">
        <v>63</v>
      </c>
      <c r="C33" s="8" t="s">
        <v>24</v>
      </c>
      <c r="D33" s="8" t="s">
        <v>127</v>
      </c>
      <c r="E33" s="8" t="s">
        <v>26</v>
      </c>
      <c r="F33" s="8" t="s">
        <v>128</v>
      </c>
      <c r="G33" s="8" t="s">
        <v>26</v>
      </c>
      <c r="H33" s="8" t="s">
        <v>129</v>
      </c>
      <c r="I33" s="10" t="s">
        <v>130</v>
      </c>
      <c r="J33" s="10">
        <v>1104706.32</v>
      </c>
      <c r="K33" s="10">
        <v>1104706.32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s="11" customFormat="1" x14ac:dyDescent="0.25">
      <c r="A34" s="8" t="s">
        <v>149</v>
      </c>
      <c r="B34" s="9" t="s">
        <v>150</v>
      </c>
      <c r="C34" s="8" t="s">
        <v>146</v>
      </c>
      <c r="D34" s="8" t="s">
        <v>26</v>
      </c>
      <c r="E34" s="8" t="s">
        <v>195</v>
      </c>
      <c r="F34" s="8" t="s">
        <v>26</v>
      </c>
      <c r="G34" s="8" t="s">
        <v>64</v>
      </c>
      <c r="H34" s="8" t="s">
        <v>66</v>
      </c>
      <c r="I34" s="10" t="s">
        <v>67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1920000</v>
      </c>
      <c r="S34" s="8" t="s">
        <v>196</v>
      </c>
    </row>
    <row r="35" spans="1:19" s="11" customFormat="1" x14ac:dyDescent="0.25">
      <c r="A35" s="8" t="s">
        <v>155</v>
      </c>
      <c r="B35" s="9" t="s">
        <v>150</v>
      </c>
      <c r="C35" s="8" t="s">
        <v>146</v>
      </c>
      <c r="D35" s="8" t="s">
        <v>26</v>
      </c>
      <c r="E35" s="8" t="s">
        <v>231</v>
      </c>
      <c r="F35" s="8" t="s">
        <v>26</v>
      </c>
      <c r="G35" s="8" t="s">
        <v>32</v>
      </c>
      <c r="H35" s="8" t="s">
        <v>34</v>
      </c>
      <c r="I35" s="10" t="s">
        <v>35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67200</v>
      </c>
      <c r="S35" s="8" t="s">
        <v>232</v>
      </c>
    </row>
    <row r="36" spans="1:19" s="11" customFormat="1" x14ac:dyDescent="0.25">
      <c r="A36" s="8" t="s">
        <v>160</v>
      </c>
      <c r="B36" s="9" t="s">
        <v>150</v>
      </c>
      <c r="C36" s="8" t="s">
        <v>146</v>
      </c>
      <c r="D36" s="8" t="s">
        <v>26</v>
      </c>
      <c r="E36" s="8" t="s">
        <v>198</v>
      </c>
      <c r="F36" s="8" t="s">
        <v>26</v>
      </c>
      <c r="G36" s="8" t="s">
        <v>151</v>
      </c>
      <c r="H36" s="8" t="s">
        <v>153</v>
      </c>
      <c r="I36" s="10" t="s">
        <v>154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930.14</v>
      </c>
      <c r="S36" s="8" t="s">
        <v>199</v>
      </c>
    </row>
    <row r="37" spans="1:19" s="11" customFormat="1" x14ac:dyDescent="0.25">
      <c r="A37" s="8" t="s">
        <v>163</v>
      </c>
      <c r="B37" s="9" t="s">
        <v>150</v>
      </c>
      <c r="C37" s="8" t="s">
        <v>146</v>
      </c>
      <c r="D37" s="8" t="s">
        <v>26</v>
      </c>
      <c r="E37" s="8" t="s">
        <v>201</v>
      </c>
      <c r="F37" s="8" t="s">
        <v>26</v>
      </c>
      <c r="G37" s="8" t="s">
        <v>156</v>
      </c>
      <c r="H37" s="8" t="s">
        <v>158</v>
      </c>
      <c r="I37" s="10" t="s">
        <v>159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360</v>
      </c>
      <c r="S37" s="8" t="s">
        <v>202</v>
      </c>
    </row>
    <row r="38" spans="1:19" s="11" customFormat="1" x14ac:dyDescent="0.25">
      <c r="A38" s="8" t="s">
        <v>166</v>
      </c>
      <c r="B38" s="9" t="s">
        <v>150</v>
      </c>
      <c r="C38" s="8" t="s">
        <v>146</v>
      </c>
      <c r="D38" s="8" t="s">
        <v>26</v>
      </c>
      <c r="E38" s="8" t="s">
        <v>204</v>
      </c>
      <c r="F38" s="8" t="s">
        <v>26</v>
      </c>
      <c r="G38" s="8" t="s">
        <v>69</v>
      </c>
      <c r="H38" s="8" t="s">
        <v>71</v>
      </c>
      <c r="I38" s="10" t="s">
        <v>72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39255.67</v>
      </c>
      <c r="S38" s="8" t="s">
        <v>205</v>
      </c>
    </row>
    <row r="39" spans="1:19" s="11" customFormat="1" x14ac:dyDescent="0.25">
      <c r="A39" s="8" t="s">
        <v>171</v>
      </c>
      <c r="B39" s="9" t="s">
        <v>150</v>
      </c>
      <c r="C39" s="8" t="s">
        <v>146</v>
      </c>
      <c r="D39" s="8" t="s">
        <v>26</v>
      </c>
      <c r="E39" s="8" t="s">
        <v>207</v>
      </c>
      <c r="F39" s="8" t="s">
        <v>26</v>
      </c>
      <c r="G39" s="8" t="s">
        <v>74</v>
      </c>
      <c r="H39" s="8" t="s">
        <v>71</v>
      </c>
      <c r="I39" s="10" t="s">
        <v>72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82911.63</v>
      </c>
      <c r="S39" s="8" t="s">
        <v>208</v>
      </c>
    </row>
    <row r="40" spans="1:19" s="11" customFormat="1" x14ac:dyDescent="0.25">
      <c r="A40" s="8" t="s">
        <v>174</v>
      </c>
      <c r="B40" s="9" t="s">
        <v>150</v>
      </c>
      <c r="C40" s="8" t="s">
        <v>146</v>
      </c>
      <c r="D40" s="8" t="s">
        <v>26</v>
      </c>
      <c r="E40" s="8" t="s">
        <v>234</v>
      </c>
      <c r="F40" s="8" t="s">
        <v>26</v>
      </c>
      <c r="G40" s="8" t="s">
        <v>77</v>
      </c>
      <c r="H40" s="8" t="s">
        <v>79</v>
      </c>
      <c r="I40" s="10" t="s">
        <v>80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103823.17679999999</v>
      </c>
      <c r="S40" s="8" t="s">
        <v>235</v>
      </c>
    </row>
    <row r="41" spans="1:19" s="11" customFormat="1" x14ac:dyDescent="0.25">
      <c r="A41" s="8" t="s">
        <v>179</v>
      </c>
      <c r="B41" s="9" t="s">
        <v>150</v>
      </c>
      <c r="C41" s="8" t="s">
        <v>146</v>
      </c>
      <c r="D41" s="8" t="s">
        <v>26</v>
      </c>
      <c r="E41" s="8" t="s">
        <v>210</v>
      </c>
      <c r="F41" s="8" t="s">
        <v>26</v>
      </c>
      <c r="G41" s="8" t="s">
        <v>38</v>
      </c>
      <c r="H41" s="8" t="s">
        <v>40</v>
      </c>
      <c r="I41" s="10" t="s">
        <v>41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61067.1</v>
      </c>
      <c r="S41" s="8" t="s">
        <v>211</v>
      </c>
    </row>
    <row r="42" spans="1:19" s="11" customFormat="1" x14ac:dyDescent="0.25">
      <c r="A42" s="8" t="s">
        <v>184</v>
      </c>
      <c r="B42" s="9" t="s">
        <v>150</v>
      </c>
      <c r="C42" s="8" t="s">
        <v>146</v>
      </c>
      <c r="D42" s="8" t="s">
        <v>26</v>
      </c>
      <c r="E42" s="8" t="s">
        <v>213</v>
      </c>
      <c r="F42" s="8" t="s">
        <v>26</v>
      </c>
      <c r="G42" s="8" t="s">
        <v>117</v>
      </c>
      <c r="H42" s="8" t="s">
        <v>119</v>
      </c>
      <c r="I42" s="10" t="s">
        <v>120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359079.16</v>
      </c>
      <c r="S42" s="8" t="s">
        <v>214</v>
      </c>
    </row>
    <row r="43" spans="1:19" s="11" customFormat="1" x14ac:dyDescent="0.25">
      <c r="A43" s="8" t="s">
        <v>189</v>
      </c>
      <c r="B43" s="9" t="s">
        <v>150</v>
      </c>
      <c r="C43" s="8" t="s">
        <v>146</v>
      </c>
      <c r="D43" s="8" t="s">
        <v>26</v>
      </c>
      <c r="E43" s="8" t="s">
        <v>216</v>
      </c>
      <c r="F43" s="8" t="s">
        <v>26</v>
      </c>
      <c r="G43" s="8" t="s">
        <v>53</v>
      </c>
      <c r="H43" s="8" t="s">
        <v>55</v>
      </c>
      <c r="I43" s="10" t="s">
        <v>56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215606.39999999999</v>
      </c>
      <c r="S43" s="8" t="s">
        <v>217</v>
      </c>
    </row>
    <row r="44" spans="1:19" s="11" customFormat="1" x14ac:dyDescent="0.25">
      <c r="A44" s="8" t="s">
        <v>194</v>
      </c>
      <c r="B44" s="9" t="s">
        <v>150</v>
      </c>
      <c r="C44" s="8" t="s">
        <v>146</v>
      </c>
      <c r="D44" s="8" t="s">
        <v>26</v>
      </c>
      <c r="E44" s="8" t="s">
        <v>219</v>
      </c>
      <c r="F44" s="8" t="s">
        <v>26</v>
      </c>
      <c r="G44" s="8" t="s">
        <v>112</v>
      </c>
      <c r="H44" s="8" t="s">
        <v>114</v>
      </c>
      <c r="I44" s="10" t="s">
        <v>115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143834.48000000001</v>
      </c>
      <c r="S44" s="8" t="s">
        <v>220</v>
      </c>
    </row>
    <row r="45" spans="1:19" s="11" customFormat="1" x14ac:dyDescent="0.25">
      <c r="A45" s="8" t="s">
        <v>197</v>
      </c>
      <c r="B45" s="9" t="s">
        <v>150</v>
      </c>
      <c r="C45" s="8" t="s">
        <v>146</v>
      </c>
      <c r="D45" s="8" t="s">
        <v>26</v>
      </c>
      <c r="E45" s="8" t="s">
        <v>222</v>
      </c>
      <c r="F45" s="8" t="s">
        <v>26</v>
      </c>
      <c r="G45" s="8" t="s">
        <v>107</v>
      </c>
      <c r="H45" s="8" t="s">
        <v>109</v>
      </c>
      <c r="I45" s="10" t="s">
        <v>110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139828.32</v>
      </c>
      <c r="S45" s="8" t="s">
        <v>223</v>
      </c>
    </row>
    <row r="46" spans="1:19" s="11" customFormat="1" x14ac:dyDescent="0.25">
      <c r="A46" s="8" t="s">
        <v>200</v>
      </c>
      <c r="B46" s="9" t="s">
        <v>150</v>
      </c>
      <c r="C46" s="8" t="s">
        <v>146</v>
      </c>
      <c r="D46" s="8" t="s">
        <v>26</v>
      </c>
      <c r="E46" s="8" t="s">
        <v>225</v>
      </c>
      <c r="F46" s="8" t="s">
        <v>26</v>
      </c>
      <c r="G46" s="8" t="s">
        <v>48</v>
      </c>
      <c r="H46" s="8" t="s">
        <v>50</v>
      </c>
      <c r="I46" s="10" t="s">
        <v>51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243124.8</v>
      </c>
      <c r="S46" s="8" t="s">
        <v>226</v>
      </c>
    </row>
    <row r="47" spans="1:19" s="11" customFormat="1" x14ac:dyDescent="0.25">
      <c r="A47" s="8" t="s">
        <v>203</v>
      </c>
      <c r="B47" s="9" t="s">
        <v>150</v>
      </c>
      <c r="C47" s="8" t="s">
        <v>146</v>
      </c>
      <c r="D47" s="8" t="s">
        <v>26</v>
      </c>
      <c r="E47" s="8" t="s">
        <v>228</v>
      </c>
      <c r="F47" s="8" t="s">
        <v>26</v>
      </c>
      <c r="G47" s="8" t="s">
        <v>97</v>
      </c>
      <c r="H47" s="8" t="s">
        <v>99</v>
      </c>
      <c r="I47" s="10" t="s">
        <v>100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9936</v>
      </c>
      <c r="S47" s="8" t="s">
        <v>229</v>
      </c>
    </row>
    <row r="48" spans="1:19" s="11" customFormat="1" x14ac:dyDescent="0.25">
      <c r="A48" s="8" t="s">
        <v>206</v>
      </c>
      <c r="B48" s="9" t="s">
        <v>150</v>
      </c>
      <c r="C48" s="8" t="s">
        <v>24</v>
      </c>
      <c r="D48" s="8" t="s">
        <v>156</v>
      </c>
      <c r="E48" s="8" t="s">
        <v>26</v>
      </c>
      <c r="F48" s="8" t="s">
        <v>157</v>
      </c>
      <c r="G48" s="8" t="s">
        <v>26</v>
      </c>
      <c r="H48" s="8" t="s">
        <v>158</v>
      </c>
      <c r="I48" s="10" t="s">
        <v>159</v>
      </c>
      <c r="J48" s="10">
        <v>3480</v>
      </c>
      <c r="K48" s="10">
        <v>0</v>
      </c>
      <c r="L48" s="10">
        <v>3000</v>
      </c>
      <c r="M48" s="10">
        <v>480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s="11" customFormat="1" x14ac:dyDescent="0.25">
      <c r="A49" s="8" t="s">
        <v>209</v>
      </c>
      <c r="B49" s="9" t="s">
        <v>150</v>
      </c>
      <c r="C49" s="8" t="s">
        <v>24</v>
      </c>
      <c r="D49" s="8" t="s">
        <v>185</v>
      </c>
      <c r="E49" s="8" t="s">
        <v>26</v>
      </c>
      <c r="F49" s="8" t="s">
        <v>186</v>
      </c>
      <c r="G49" s="8" t="s">
        <v>26</v>
      </c>
      <c r="H49" s="8" t="s">
        <v>187</v>
      </c>
      <c r="I49" s="10" t="s">
        <v>188</v>
      </c>
      <c r="J49" s="10">
        <v>1585219.9</v>
      </c>
      <c r="K49" s="10">
        <v>774310.3</v>
      </c>
      <c r="L49" s="10">
        <v>699060</v>
      </c>
      <c r="M49" s="10">
        <v>111849.60000000001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s="11" customFormat="1" x14ac:dyDescent="0.25">
      <c r="A50" s="8" t="s">
        <v>212</v>
      </c>
      <c r="B50" s="9" t="s">
        <v>150</v>
      </c>
      <c r="C50" s="8" t="s">
        <v>24</v>
      </c>
      <c r="D50" s="8" t="s">
        <v>175</v>
      </c>
      <c r="E50" s="8" t="s">
        <v>26</v>
      </c>
      <c r="F50" s="8" t="s">
        <v>176</v>
      </c>
      <c r="G50" s="8" t="s">
        <v>26</v>
      </c>
      <c r="H50" s="8" t="s">
        <v>177</v>
      </c>
      <c r="I50" s="10" t="s">
        <v>178</v>
      </c>
      <c r="J50" s="10">
        <v>1107586.5600000001</v>
      </c>
      <c r="K50" s="10">
        <v>0</v>
      </c>
      <c r="L50" s="10">
        <v>954816</v>
      </c>
      <c r="M50" s="10">
        <v>152770.56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26</v>
      </c>
    </row>
    <row r="51" spans="1:19" s="11" customFormat="1" x14ac:dyDescent="0.25">
      <c r="A51" s="8" t="s">
        <v>215</v>
      </c>
      <c r="B51" s="9" t="s">
        <v>150</v>
      </c>
      <c r="C51" s="8" t="s">
        <v>24</v>
      </c>
      <c r="D51" s="8" t="s">
        <v>167</v>
      </c>
      <c r="E51" s="8" t="s">
        <v>26</v>
      </c>
      <c r="F51" s="8" t="s">
        <v>168</v>
      </c>
      <c r="G51" s="8" t="s">
        <v>26</v>
      </c>
      <c r="H51" s="8" t="s">
        <v>169</v>
      </c>
      <c r="I51" s="10" t="s">
        <v>170</v>
      </c>
      <c r="J51" s="10">
        <v>469757.38</v>
      </c>
      <c r="K51" s="10">
        <v>-0.02</v>
      </c>
      <c r="L51" s="10">
        <v>404963.26</v>
      </c>
      <c r="M51" s="10">
        <v>64794.12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s="11" customFormat="1" x14ac:dyDescent="0.25">
      <c r="A52" s="8" t="s">
        <v>218</v>
      </c>
      <c r="B52" s="9" t="s">
        <v>150</v>
      </c>
      <c r="C52" s="8" t="s">
        <v>24</v>
      </c>
      <c r="D52" s="8" t="s">
        <v>161</v>
      </c>
      <c r="E52" s="8" t="s">
        <v>26</v>
      </c>
      <c r="F52" s="8" t="s">
        <v>162</v>
      </c>
      <c r="G52" s="8" t="s">
        <v>26</v>
      </c>
      <c r="H52" s="8" t="s">
        <v>99</v>
      </c>
      <c r="I52" s="10" t="s">
        <v>100</v>
      </c>
      <c r="J52" s="10">
        <v>451008</v>
      </c>
      <c r="K52" s="10">
        <v>0</v>
      </c>
      <c r="L52" s="10">
        <v>388800</v>
      </c>
      <c r="M52" s="10">
        <v>62208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26</v>
      </c>
    </row>
    <row r="53" spans="1:19" s="11" customFormat="1" x14ac:dyDescent="0.25">
      <c r="A53" s="8" t="s">
        <v>221</v>
      </c>
      <c r="B53" s="9" t="s">
        <v>150</v>
      </c>
      <c r="C53" s="8" t="s">
        <v>24</v>
      </c>
      <c r="D53" s="8" t="s">
        <v>151</v>
      </c>
      <c r="E53" s="8" t="s">
        <v>26</v>
      </c>
      <c r="F53" s="8" t="s">
        <v>152</v>
      </c>
      <c r="G53" s="8" t="s">
        <v>26</v>
      </c>
      <c r="H53" s="8" t="s">
        <v>153</v>
      </c>
      <c r="I53" s="10" t="s">
        <v>154</v>
      </c>
      <c r="J53" s="10">
        <v>8991.31</v>
      </c>
      <c r="K53" s="10">
        <v>0</v>
      </c>
      <c r="L53" s="10">
        <v>7751.13</v>
      </c>
      <c r="M53" s="10">
        <v>1240.18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s="11" customFormat="1" x14ac:dyDescent="0.25">
      <c r="A54" s="8" t="s">
        <v>224</v>
      </c>
      <c r="B54" s="9" t="s">
        <v>150</v>
      </c>
      <c r="C54" s="8" t="s">
        <v>24</v>
      </c>
      <c r="D54" s="8" t="s">
        <v>180</v>
      </c>
      <c r="E54" s="8" t="s">
        <v>26</v>
      </c>
      <c r="F54" s="8" t="s">
        <v>181</v>
      </c>
      <c r="G54" s="8" t="s">
        <v>26</v>
      </c>
      <c r="H54" s="8" t="s">
        <v>182</v>
      </c>
      <c r="I54" s="10" t="s">
        <v>183</v>
      </c>
      <c r="J54" s="10">
        <v>4176000</v>
      </c>
      <c r="K54" s="10">
        <v>0</v>
      </c>
      <c r="L54" s="10">
        <v>3600000</v>
      </c>
      <c r="M54" s="10">
        <v>576000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s="11" customFormat="1" x14ac:dyDescent="0.25">
      <c r="A55" s="8" t="s">
        <v>227</v>
      </c>
      <c r="B55" s="9" t="s">
        <v>150</v>
      </c>
      <c r="C55" s="8" t="s">
        <v>24</v>
      </c>
      <c r="D55" s="8" t="s">
        <v>190</v>
      </c>
      <c r="E55" s="8" t="s">
        <v>26</v>
      </c>
      <c r="F55" s="8" t="s">
        <v>191</v>
      </c>
      <c r="G55" s="8" t="s">
        <v>26</v>
      </c>
      <c r="H55" s="8" t="s">
        <v>192</v>
      </c>
      <c r="I55" s="10" t="s">
        <v>193</v>
      </c>
      <c r="J55" s="10">
        <v>4049800</v>
      </c>
      <c r="K55" s="10">
        <v>4049800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s="11" customFormat="1" x14ac:dyDescent="0.25">
      <c r="A56" s="8" t="s">
        <v>230</v>
      </c>
      <c r="B56" s="9" t="s">
        <v>150</v>
      </c>
      <c r="C56" s="8" t="s">
        <v>146</v>
      </c>
      <c r="D56" s="8" t="s">
        <v>26</v>
      </c>
      <c r="E56" s="8" t="s">
        <v>237</v>
      </c>
      <c r="F56" s="8" t="s">
        <v>191</v>
      </c>
      <c r="G56" s="8" t="s">
        <v>190</v>
      </c>
      <c r="H56" s="8" t="s">
        <v>192</v>
      </c>
      <c r="I56" s="10" t="s">
        <v>193</v>
      </c>
      <c r="J56" s="10">
        <v>-4400</v>
      </c>
      <c r="K56" s="10">
        <v>-4400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s="11" customFormat="1" x14ac:dyDescent="0.25">
      <c r="A57" s="8" t="s">
        <v>233</v>
      </c>
      <c r="B57" s="9" t="s">
        <v>150</v>
      </c>
      <c r="C57" s="8" t="s">
        <v>24</v>
      </c>
      <c r="D57" s="8" t="s">
        <v>172</v>
      </c>
      <c r="E57" s="8" t="s">
        <v>26</v>
      </c>
      <c r="F57" s="8" t="s">
        <v>173</v>
      </c>
      <c r="G57" s="8" t="s">
        <v>26</v>
      </c>
      <c r="H57" s="8" t="s">
        <v>60</v>
      </c>
      <c r="I57" s="10" t="s">
        <v>61</v>
      </c>
      <c r="J57" s="10">
        <v>13340000</v>
      </c>
      <c r="K57" s="10">
        <v>0</v>
      </c>
      <c r="L57" s="10">
        <v>11500000</v>
      </c>
      <c r="M57" s="10">
        <v>1840000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s="11" customFormat="1" x14ac:dyDescent="0.25">
      <c r="A58" s="8" t="s">
        <v>236</v>
      </c>
      <c r="B58" s="9" t="s">
        <v>150</v>
      </c>
      <c r="C58" s="8" t="s">
        <v>24</v>
      </c>
      <c r="D58" s="8" t="s">
        <v>164</v>
      </c>
      <c r="E58" s="8" t="s">
        <v>26</v>
      </c>
      <c r="F58" s="8" t="s">
        <v>165</v>
      </c>
      <c r="G58" s="8" t="s">
        <v>26</v>
      </c>
      <c r="H58" s="8" t="s">
        <v>119</v>
      </c>
      <c r="I58" s="10" t="s">
        <v>120</v>
      </c>
      <c r="J58" s="10">
        <v>498123.58</v>
      </c>
      <c r="K58" s="10">
        <v>0</v>
      </c>
      <c r="L58" s="10">
        <v>429416.88</v>
      </c>
      <c r="M58" s="10">
        <v>68706.7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s="11" customFormat="1" x14ac:dyDescent="0.25">
      <c r="A59" s="8" t="s">
        <v>238</v>
      </c>
      <c r="B59" s="9" t="s">
        <v>239</v>
      </c>
      <c r="C59" s="8" t="s">
        <v>146</v>
      </c>
      <c r="D59" s="8" t="s">
        <v>26</v>
      </c>
      <c r="E59" s="8" t="s">
        <v>258</v>
      </c>
      <c r="F59" s="8" t="s">
        <v>26</v>
      </c>
      <c r="G59" s="8" t="s">
        <v>243</v>
      </c>
      <c r="H59" s="8" t="s">
        <v>240</v>
      </c>
      <c r="I59" s="10" t="s">
        <v>241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2606.9</v>
      </c>
      <c r="S59" s="8" t="s">
        <v>259</v>
      </c>
    </row>
    <row r="60" spans="1:19" s="11" customFormat="1" x14ac:dyDescent="0.25">
      <c r="A60" s="8" t="s">
        <v>242</v>
      </c>
      <c r="B60" s="9" t="s">
        <v>239</v>
      </c>
      <c r="C60" s="8" t="s">
        <v>146</v>
      </c>
      <c r="D60" s="8" t="s">
        <v>26</v>
      </c>
      <c r="E60" s="8" t="s">
        <v>261</v>
      </c>
      <c r="F60" s="8" t="s">
        <v>26</v>
      </c>
      <c r="G60" s="8" t="s">
        <v>175</v>
      </c>
      <c r="H60" s="8" t="s">
        <v>177</v>
      </c>
      <c r="I60" s="10" t="s">
        <v>178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114577.92</v>
      </c>
      <c r="S60" s="8" t="s">
        <v>262</v>
      </c>
    </row>
    <row r="61" spans="1:19" s="11" customFormat="1" x14ac:dyDescent="0.25">
      <c r="A61" s="8" t="s">
        <v>245</v>
      </c>
      <c r="B61" s="9" t="s">
        <v>239</v>
      </c>
      <c r="C61" s="8" t="s">
        <v>146</v>
      </c>
      <c r="D61" s="8" t="s">
        <v>26</v>
      </c>
      <c r="E61" s="8" t="s">
        <v>264</v>
      </c>
      <c r="F61" s="8" t="s">
        <v>26</v>
      </c>
      <c r="G61" s="8" t="s">
        <v>164</v>
      </c>
      <c r="H61" s="8" t="s">
        <v>119</v>
      </c>
      <c r="I61" s="10" t="s">
        <v>120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51530.03</v>
      </c>
      <c r="S61" s="8" t="s">
        <v>265</v>
      </c>
    </row>
    <row r="62" spans="1:19" s="11" customFormat="1" x14ac:dyDescent="0.25">
      <c r="A62" s="8" t="s">
        <v>250</v>
      </c>
      <c r="B62" s="9" t="s">
        <v>239</v>
      </c>
      <c r="C62" s="8" t="s">
        <v>146</v>
      </c>
      <c r="D62" s="8" t="s">
        <v>26</v>
      </c>
      <c r="E62" s="8" t="s">
        <v>267</v>
      </c>
      <c r="F62" s="8" t="s">
        <v>26</v>
      </c>
      <c r="G62" s="8" t="s">
        <v>161</v>
      </c>
      <c r="H62" s="8" t="s">
        <v>99</v>
      </c>
      <c r="I62" s="10" t="s">
        <v>100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46656</v>
      </c>
      <c r="S62" s="8" t="s">
        <v>268</v>
      </c>
    </row>
    <row r="63" spans="1:19" s="11" customFormat="1" x14ac:dyDescent="0.25">
      <c r="A63" s="8" t="s">
        <v>253</v>
      </c>
      <c r="B63" s="9" t="s">
        <v>239</v>
      </c>
      <c r="C63" s="8" t="s">
        <v>146</v>
      </c>
      <c r="D63" s="8" t="s">
        <v>26</v>
      </c>
      <c r="E63" s="8" t="s">
        <v>270</v>
      </c>
      <c r="F63" s="8" t="s">
        <v>26</v>
      </c>
      <c r="G63" s="8" t="s">
        <v>172</v>
      </c>
      <c r="H63" s="8" t="s">
        <v>60</v>
      </c>
      <c r="I63" s="10" t="s">
        <v>61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1380000</v>
      </c>
      <c r="S63" s="8" t="s">
        <v>271</v>
      </c>
    </row>
    <row r="64" spans="1:19" s="11" customFormat="1" x14ac:dyDescent="0.25">
      <c r="A64" s="8" t="s">
        <v>256</v>
      </c>
      <c r="B64" s="9" t="s">
        <v>239</v>
      </c>
      <c r="C64" s="8" t="s">
        <v>146</v>
      </c>
      <c r="D64" s="8" t="s">
        <v>26</v>
      </c>
      <c r="E64" s="8" t="s">
        <v>273</v>
      </c>
      <c r="F64" s="8" t="s">
        <v>26</v>
      </c>
      <c r="G64" s="8" t="s">
        <v>132</v>
      </c>
      <c r="H64" s="8" t="s">
        <v>60</v>
      </c>
      <c r="I64" s="10" t="s">
        <v>61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1380000</v>
      </c>
      <c r="S64" s="8" t="s">
        <v>274</v>
      </c>
    </row>
    <row r="65" spans="1:19" s="11" customFormat="1" x14ac:dyDescent="0.25">
      <c r="A65" s="8" t="s">
        <v>257</v>
      </c>
      <c r="B65" s="9" t="s">
        <v>239</v>
      </c>
      <c r="C65" s="8" t="s">
        <v>146</v>
      </c>
      <c r="D65" s="8" t="s">
        <v>26</v>
      </c>
      <c r="E65" s="8" t="s">
        <v>276</v>
      </c>
      <c r="F65" s="8" t="s">
        <v>26</v>
      </c>
      <c r="G65" s="8" t="s">
        <v>58</v>
      </c>
      <c r="H65" s="8" t="s">
        <v>60</v>
      </c>
      <c r="I65" s="10" t="s">
        <v>61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1380000</v>
      </c>
      <c r="S65" s="8" t="s">
        <v>277</v>
      </c>
    </row>
    <row r="66" spans="1:19" s="11" customFormat="1" x14ac:dyDescent="0.25">
      <c r="A66" s="8" t="s">
        <v>260</v>
      </c>
      <c r="B66" s="9" t="s">
        <v>239</v>
      </c>
      <c r="C66" s="8" t="s">
        <v>146</v>
      </c>
      <c r="D66" s="8" t="s">
        <v>26</v>
      </c>
      <c r="E66" s="8" t="s">
        <v>279</v>
      </c>
      <c r="F66" s="8" t="s">
        <v>26</v>
      </c>
      <c r="G66" s="8" t="s">
        <v>122</v>
      </c>
      <c r="H66" s="8" t="s">
        <v>124</v>
      </c>
      <c r="I66" s="10" t="s">
        <v>125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196965.51</v>
      </c>
      <c r="S66" s="8" t="s">
        <v>280</v>
      </c>
    </row>
    <row r="67" spans="1:19" s="11" customFormat="1" x14ac:dyDescent="0.25">
      <c r="A67" s="8" t="s">
        <v>263</v>
      </c>
      <c r="B67" s="9" t="s">
        <v>239</v>
      </c>
      <c r="C67" s="8" t="s">
        <v>146</v>
      </c>
      <c r="D67" s="8" t="s">
        <v>26</v>
      </c>
      <c r="E67" s="8" t="s">
        <v>282</v>
      </c>
      <c r="F67" s="8" t="s">
        <v>26</v>
      </c>
      <c r="G67" s="8" t="s">
        <v>167</v>
      </c>
      <c r="H67" s="8" t="s">
        <v>169</v>
      </c>
      <c r="I67" s="10" t="s">
        <v>170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48595.59</v>
      </c>
      <c r="S67" s="8" t="s">
        <v>283</v>
      </c>
    </row>
    <row r="68" spans="1:19" s="11" customFormat="1" x14ac:dyDescent="0.25">
      <c r="A68" s="8" t="s">
        <v>266</v>
      </c>
      <c r="B68" s="9" t="s">
        <v>239</v>
      </c>
      <c r="C68" s="8" t="s">
        <v>24</v>
      </c>
      <c r="D68" s="8" t="s">
        <v>251</v>
      </c>
      <c r="E68" s="8" t="s">
        <v>26</v>
      </c>
      <c r="F68" s="8" t="s">
        <v>252</v>
      </c>
      <c r="G68" s="8" t="s">
        <v>26</v>
      </c>
      <c r="H68" s="8" t="s">
        <v>99</v>
      </c>
      <c r="I68" s="10" t="s">
        <v>100</v>
      </c>
      <c r="J68" s="10">
        <v>162864</v>
      </c>
      <c r="K68" s="10">
        <v>0</v>
      </c>
      <c r="L68" s="10">
        <v>140400</v>
      </c>
      <c r="M68" s="10">
        <v>22464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26</v>
      </c>
    </row>
    <row r="69" spans="1:19" s="11" customFormat="1" x14ac:dyDescent="0.25">
      <c r="A69" s="8" t="s">
        <v>269</v>
      </c>
      <c r="B69" s="9" t="s">
        <v>239</v>
      </c>
      <c r="C69" s="8" t="s">
        <v>24</v>
      </c>
      <c r="D69" s="8" t="s">
        <v>254</v>
      </c>
      <c r="E69" s="8" t="s">
        <v>26</v>
      </c>
      <c r="F69" s="8" t="s">
        <v>255</v>
      </c>
      <c r="G69" s="8" t="s">
        <v>26</v>
      </c>
      <c r="H69" s="8" t="s">
        <v>104</v>
      </c>
      <c r="I69" s="10" t="s">
        <v>105</v>
      </c>
      <c r="J69" s="10">
        <v>195000</v>
      </c>
      <c r="K69" s="10">
        <v>195000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s="11" customFormat="1" x14ac:dyDescent="0.25">
      <c r="A70" s="8" t="s">
        <v>272</v>
      </c>
      <c r="B70" s="9" t="s">
        <v>239</v>
      </c>
      <c r="C70" s="8" t="s">
        <v>24</v>
      </c>
      <c r="D70" s="8" t="s">
        <v>243</v>
      </c>
      <c r="E70" s="8" t="s">
        <v>26</v>
      </c>
      <c r="F70" s="8" t="s">
        <v>244</v>
      </c>
      <c r="G70" s="8" t="s">
        <v>26</v>
      </c>
      <c r="H70" s="8" t="s">
        <v>240</v>
      </c>
      <c r="I70" s="10" t="s">
        <v>241</v>
      </c>
      <c r="J70" s="10">
        <v>25200</v>
      </c>
      <c r="K70" s="10">
        <v>0</v>
      </c>
      <c r="L70" s="10">
        <v>21724.14</v>
      </c>
      <c r="M70" s="10">
        <v>3475.86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s="11" customFormat="1" x14ac:dyDescent="0.25">
      <c r="A71" s="8" t="s">
        <v>275</v>
      </c>
      <c r="B71" s="9" t="s">
        <v>239</v>
      </c>
      <c r="C71" s="8" t="s">
        <v>24</v>
      </c>
      <c r="D71" s="8" t="s">
        <v>246</v>
      </c>
      <c r="E71" s="8" t="s">
        <v>26</v>
      </c>
      <c r="F71" s="8" t="s">
        <v>247</v>
      </c>
      <c r="G71" s="8" t="s">
        <v>26</v>
      </c>
      <c r="H71" s="8" t="s">
        <v>248</v>
      </c>
      <c r="I71" s="10" t="s">
        <v>249</v>
      </c>
      <c r="J71" s="10">
        <v>250000</v>
      </c>
      <c r="K71" s="10">
        <v>250000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s="11" customFormat="1" x14ac:dyDescent="0.25">
      <c r="A72" s="8" t="s">
        <v>278</v>
      </c>
      <c r="B72" s="9" t="s">
        <v>286</v>
      </c>
      <c r="C72" s="8" t="s">
        <v>146</v>
      </c>
      <c r="D72" s="8" t="s">
        <v>26</v>
      </c>
      <c r="E72" s="8" t="s">
        <v>297</v>
      </c>
      <c r="F72" s="8" t="s">
        <v>26</v>
      </c>
      <c r="G72" s="8" t="s">
        <v>25</v>
      </c>
      <c r="H72" s="8" t="s">
        <v>28</v>
      </c>
      <c r="I72" s="10" t="s">
        <v>29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212544</v>
      </c>
      <c r="S72" s="8" t="s">
        <v>298</v>
      </c>
    </row>
    <row r="73" spans="1:19" s="11" customFormat="1" x14ac:dyDescent="0.25">
      <c r="A73" s="8" t="s">
        <v>281</v>
      </c>
      <c r="B73" s="9" t="s">
        <v>286</v>
      </c>
      <c r="C73" s="8" t="s">
        <v>146</v>
      </c>
      <c r="D73" s="8" t="s">
        <v>26</v>
      </c>
      <c r="E73" s="8" t="s">
        <v>318</v>
      </c>
      <c r="F73" s="8" t="s">
        <v>26</v>
      </c>
      <c r="G73" s="8" t="s">
        <v>180</v>
      </c>
      <c r="H73" s="8" t="s">
        <v>182</v>
      </c>
      <c r="I73" s="10" t="s">
        <v>183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576000</v>
      </c>
      <c r="S73" s="8" t="s">
        <v>319</v>
      </c>
    </row>
    <row r="74" spans="1:19" s="11" customFormat="1" x14ac:dyDescent="0.25">
      <c r="A74" s="8" t="s">
        <v>284</v>
      </c>
      <c r="B74" s="9" t="s">
        <v>286</v>
      </c>
      <c r="C74" s="8" t="s">
        <v>146</v>
      </c>
      <c r="D74" s="8" t="s">
        <v>26</v>
      </c>
      <c r="E74" s="8" t="s">
        <v>300</v>
      </c>
      <c r="F74" s="8" t="s">
        <v>26</v>
      </c>
      <c r="G74" s="8" t="s">
        <v>138</v>
      </c>
      <c r="H74" s="8" t="s">
        <v>119</v>
      </c>
      <c r="I74" s="10" t="s">
        <v>120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728754.45</v>
      </c>
      <c r="S74" s="8" t="s">
        <v>301</v>
      </c>
    </row>
    <row r="75" spans="1:19" s="11" customFormat="1" x14ac:dyDescent="0.25">
      <c r="A75" s="8" t="s">
        <v>285</v>
      </c>
      <c r="B75" s="9" t="s">
        <v>286</v>
      </c>
      <c r="C75" s="8" t="s">
        <v>146</v>
      </c>
      <c r="D75" s="8" t="s">
        <v>26</v>
      </c>
      <c r="E75" s="8" t="s">
        <v>303</v>
      </c>
      <c r="F75" s="8" t="s">
        <v>26</v>
      </c>
      <c r="G75" s="8" t="s">
        <v>141</v>
      </c>
      <c r="H75" s="8" t="s">
        <v>143</v>
      </c>
      <c r="I75" s="10" t="s">
        <v>144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118485.23</v>
      </c>
      <c r="S75" s="8" t="s">
        <v>304</v>
      </c>
    </row>
    <row r="76" spans="1:19" s="11" customFormat="1" x14ac:dyDescent="0.25">
      <c r="A76" s="8" t="s">
        <v>287</v>
      </c>
      <c r="B76" s="9" t="s">
        <v>286</v>
      </c>
      <c r="C76" s="8" t="s">
        <v>146</v>
      </c>
      <c r="D76" s="8" t="s">
        <v>26</v>
      </c>
      <c r="E76" s="8" t="s">
        <v>306</v>
      </c>
      <c r="F76" s="8" t="s">
        <v>26</v>
      </c>
      <c r="G76" s="8" t="s">
        <v>251</v>
      </c>
      <c r="H76" s="8" t="s">
        <v>99</v>
      </c>
      <c r="I76" s="10" t="s">
        <v>100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16848</v>
      </c>
      <c r="S76" s="8" t="s">
        <v>307</v>
      </c>
    </row>
    <row r="77" spans="1:19" s="11" customFormat="1" x14ac:dyDescent="0.25">
      <c r="A77" s="8" t="s">
        <v>290</v>
      </c>
      <c r="B77" s="9" t="s">
        <v>286</v>
      </c>
      <c r="C77" s="8" t="s">
        <v>146</v>
      </c>
      <c r="D77" s="8" t="s">
        <v>26</v>
      </c>
      <c r="E77" s="8" t="s">
        <v>309</v>
      </c>
      <c r="F77" s="8" t="s">
        <v>26</v>
      </c>
      <c r="G77" s="8" t="s">
        <v>291</v>
      </c>
      <c r="H77" s="8" t="s">
        <v>99</v>
      </c>
      <c r="I77" s="10" t="s">
        <v>100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35856</v>
      </c>
      <c r="S77" s="8" t="s">
        <v>310</v>
      </c>
    </row>
    <row r="78" spans="1:19" s="11" customFormat="1" x14ac:dyDescent="0.25">
      <c r="A78" s="8" t="s">
        <v>293</v>
      </c>
      <c r="B78" s="9" t="s">
        <v>286</v>
      </c>
      <c r="C78" s="8" t="s">
        <v>146</v>
      </c>
      <c r="D78" s="8" t="s">
        <v>26</v>
      </c>
      <c r="E78" s="8" t="s">
        <v>312</v>
      </c>
      <c r="F78" s="8" t="s">
        <v>26</v>
      </c>
      <c r="G78" s="8" t="s">
        <v>185</v>
      </c>
      <c r="H78" s="8" t="s">
        <v>187</v>
      </c>
      <c r="I78" s="10" t="s">
        <v>188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83887.2</v>
      </c>
      <c r="S78" s="8" t="s">
        <v>313</v>
      </c>
    </row>
    <row r="79" spans="1:19" s="11" customFormat="1" x14ac:dyDescent="0.25">
      <c r="A79" s="8" t="s">
        <v>296</v>
      </c>
      <c r="B79" s="9" t="s">
        <v>286</v>
      </c>
      <c r="C79" s="8" t="s">
        <v>146</v>
      </c>
      <c r="D79" s="8" t="s">
        <v>26</v>
      </c>
      <c r="E79" s="8" t="s">
        <v>315</v>
      </c>
      <c r="F79" s="8" t="s">
        <v>26</v>
      </c>
      <c r="G79" s="8" t="s">
        <v>294</v>
      </c>
      <c r="H79" s="8" t="s">
        <v>177</v>
      </c>
      <c r="I79" s="10" t="s">
        <v>178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165237.6</v>
      </c>
      <c r="S79" s="8" t="s">
        <v>316</v>
      </c>
    </row>
    <row r="80" spans="1:19" s="11" customFormat="1" x14ac:dyDescent="0.25">
      <c r="A80" s="8" t="s">
        <v>299</v>
      </c>
      <c r="B80" s="9" t="s">
        <v>286</v>
      </c>
      <c r="C80" s="8" t="s">
        <v>24</v>
      </c>
      <c r="D80" s="8" t="s">
        <v>288</v>
      </c>
      <c r="E80" s="8" t="s">
        <v>26</v>
      </c>
      <c r="F80" s="8" t="s">
        <v>289</v>
      </c>
      <c r="G80" s="8" t="s">
        <v>26</v>
      </c>
      <c r="H80" s="8" t="s">
        <v>89</v>
      </c>
      <c r="I80" s="10" t="s">
        <v>90</v>
      </c>
      <c r="J80" s="10">
        <v>240000</v>
      </c>
      <c r="K80" s="10">
        <v>240000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26</v>
      </c>
    </row>
    <row r="81" spans="1:19" s="11" customFormat="1" x14ac:dyDescent="0.25">
      <c r="A81" s="8" t="s">
        <v>302</v>
      </c>
      <c r="B81" s="9" t="s">
        <v>286</v>
      </c>
      <c r="C81" s="8" t="s">
        <v>24</v>
      </c>
      <c r="D81" s="8" t="s">
        <v>294</v>
      </c>
      <c r="E81" s="8" t="s">
        <v>26</v>
      </c>
      <c r="F81" s="8" t="s">
        <v>295</v>
      </c>
      <c r="G81" s="8" t="s">
        <v>26</v>
      </c>
      <c r="H81" s="8" t="s">
        <v>177</v>
      </c>
      <c r="I81" s="10" t="s">
        <v>178</v>
      </c>
      <c r="J81" s="10">
        <v>1597296.8</v>
      </c>
      <c r="K81" s="10">
        <v>-0.17</v>
      </c>
      <c r="L81" s="10">
        <v>1376980</v>
      </c>
      <c r="M81" s="10">
        <v>220316.79999999999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26</v>
      </c>
    </row>
    <row r="82" spans="1:19" s="11" customFormat="1" x14ac:dyDescent="0.25">
      <c r="A82" s="8" t="s">
        <v>305</v>
      </c>
      <c r="B82" s="9" t="s">
        <v>286</v>
      </c>
      <c r="C82" s="8" t="s">
        <v>24</v>
      </c>
      <c r="D82" s="8" t="s">
        <v>291</v>
      </c>
      <c r="E82" s="8" t="s">
        <v>26</v>
      </c>
      <c r="F82" s="8" t="s">
        <v>292</v>
      </c>
      <c r="G82" s="8" t="s">
        <v>26</v>
      </c>
      <c r="H82" s="8" t="s">
        <v>99</v>
      </c>
      <c r="I82" s="10" t="s">
        <v>100</v>
      </c>
      <c r="J82" s="10">
        <v>346608</v>
      </c>
      <c r="K82" s="10">
        <v>0</v>
      </c>
      <c r="L82" s="10">
        <v>298800</v>
      </c>
      <c r="M82" s="10">
        <v>47808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26</v>
      </c>
    </row>
    <row r="83" spans="1:19" s="11" customFormat="1" x14ac:dyDescent="0.25">
      <c r="A83" s="8" t="s">
        <v>308</v>
      </c>
      <c r="B83" s="9" t="s">
        <v>322</v>
      </c>
      <c r="C83" s="8" t="s">
        <v>146</v>
      </c>
      <c r="D83" s="8" t="s">
        <v>26</v>
      </c>
      <c r="E83" s="8" t="s">
        <v>329</v>
      </c>
      <c r="F83" s="8" t="s">
        <v>26</v>
      </c>
      <c r="G83" s="8" t="s">
        <v>323</v>
      </c>
      <c r="H83" s="8" t="s">
        <v>325</v>
      </c>
      <c r="I83" s="10" t="s">
        <v>326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108104.04</v>
      </c>
      <c r="S83" s="8" t="s">
        <v>330</v>
      </c>
    </row>
    <row r="84" spans="1:19" s="11" customFormat="1" x14ac:dyDescent="0.25">
      <c r="A84" s="8" t="s">
        <v>311</v>
      </c>
      <c r="B84" s="9" t="s">
        <v>322</v>
      </c>
      <c r="C84" s="8" t="s">
        <v>146</v>
      </c>
      <c r="D84" s="8" t="s">
        <v>26</v>
      </c>
      <c r="E84" s="8" t="s">
        <v>331</v>
      </c>
      <c r="F84" s="8" t="s">
        <v>26</v>
      </c>
      <c r="G84" s="8" t="s">
        <v>327</v>
      </c>
      <c r="H84" s="8" t="s">
        <v>153</v>
      </c>
      <c r="I84" s="10" t="s">
        <v>154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10665.24</v>
      </c>
      <c r="S84" s="8" t="s">
        <v>332</v>
      </c>
    </row>
    <row r="85" spans="1:19" s="11" customFormat="1" x14ac:dyDescent="0.25">
      <c r="A85" s="8" t="s">
        <v>314</v>
      </c>
      <c r="B85" s="9" t="s">
        <v>322</v>
      </c>
      <c r="C85" s="8" t="s">
        <v>146</v>
      </c>
      <c r="D85" s="8" t="s">
        <v>26</v>
      </c>
      <c r="E85" s="8" t="s">
        <v>333</v>
      </c>
      <c r="F85" s="8" t="s">
        <v>26</v>
      </c>
      <c r="G85" s="8" t="s">
        <v>328</v>
      </c>
      <c r="H85" s="8" t="s">
        <v>153</v>
      </c>
      <c r="I85" s="10" t="s">
        <v>154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16798.060000000001</v>
      </c>
      <c r="S85" s="8" t="s">
        <v>334</v>
      </c>
    </row>
    <row r="86" spans="1:19" s="11" customFormat="1" x14ac:dyDescent="0.25">
      <c r="A86" s="8" t="s">
        <v>317</v>
      </c>
      <c r="B86" s="9" t="s">
        <v>322</v>
      </c>
      <c r="C86" s="8" t="s">
        <v>24</v>
      </c>
      <c r="D86" s="8" t="s">
        <v>323</v>
      </c>
      <c r="E86" s="8" t="s">
        <v>26</v>
      </c>
      <c r="F86" s="8" t="s">
        <v>324</v>
      </c>
      <c r="G86" s="8" t="s">
        <v>26</v>
      </c>
      <c r="H86" s="8" t="s">
        <v>325</v>
      </c>
      <c r="I86" s="10" t="s">
        <v>326</v>
      </c>
      <c r="J86" s="10">
        <v>1045005.72</v>
      </c>
      <c r="K86" s="10">
        <v>0</v>
      </c>
      <c r="L86" s="10">
        <v>900867</v>
      </c>
      <c r="M86" s="10">
        <v>144138.72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26</v>
      </c>
    </row>
    <row r="87" spans="1:19" s="11" customFormat="1" x14ac:dyDescent="0.25">
      <c r="A87" s="8" t="s">
        <v>320</v>
      </c>
      <c r="B87" s="9" t="s">
        <v>322</v>
      </c>
      <c r="C87" s="8" t="s">
        <v>24</v>
      </c>
      <c r="D87" s="8" t="s">
        <v>327</v>
      </c>
      <c r="E87" s="8" t="s">
        <v>26</v>
      </c>
      <c r="F87" s="8" t="s">
        <v>152</v>
      </c>
      <c r="G87" s="8" t="s">
        <v>26</v>
      </c>
      <c r="H87" s="8" t="s">
        <v>153</v>
      </c>
      <c r="I87" s="10" t="s">
        <v>154</v>
      </c>
      <c r="J87" s="10">
        <v>103097.34</v>
      </c>
      <c r="K87" s="10">
        <v>0</v>
      </c>
      <c r="L87" s="10">
        <v>88877.02</v>
      </c>
      <c r="M87" s="10">
        <v>14220.32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26</v>
      </c>
    </row>
    <row r="88" spans="1:19" s="11" customFormat="1" x14ac:dyDescent="0.25">
      <c r="A88" s="8" t="s">
        <v>321</v>
      </c>
      <c r="B88" s="9" t="s">
        <v>322</v>
      </c>
      <c r="C88" s="8" t="s">
        <v>24</v>
      </c>
      <c r="D88" s="8" t="s">
        <v>328</v>
      </c>
      <c r="E88" s="8" t="s">
        <v>26</v>
      </c>
      <c r="F88" s="8" t="s">
        <v>152</v>
      </c>
      <c r="G88" s="8" t="s">
        <v>26</v>
      </c>
      <c r="H88" s="8" t="s">
        <v>153</v>
      </c>
      <c r="I88" s="10" t="s">
        <v>154</v>
      </c>
      <c r="J88" s="10">
        <v>162381.25</v>
      </c>
      <c r="K88" s="10">
        <v>0</v>
      </c>
      <c r="L88" s="10">
        <v>139983.84</v>
      </c>
      <c r="M88" s="10">
        <v>22397.41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26</v>
      </c>
    </row>
    <row r="90" spans="1:19" x14ac:dyDescent="0.25">
      <c r="J90" s="6">
        <f>SUM(J8:J88)</f>
        <v>234177816.40000001</v>
      </c>
      <c r="K90" s="6">
        <f t="shared" ref="K90:R90" si="0">SUM(K8:K88)</f>
        <v>143146694.42000002</v>
      </c>
      <c r="L90" s="6">
        <f t="shared" si="0"/>
        <v>78475104.919999987</v>
      </c>
      <c r="M90" s="6">
        <f t="shared" si="0"/>
        <v>12556016.759999998</v>
      </c>
      <c r="N90" s="6">
        <f t="shared" si="0"/>
        <v>0</v>
      </c>
      <c r="O90" s="6">
        <f t="shared" si="0"/>
        <v>0</v>
      </c>
      <c r="P90" s="6">
        <f t="shared" si="0"/>
        <v>0</v>
      </c>
      <c r="Q90" s="6">
        <f t="shared" si="0"/>
        <v>0</v>
      </c>
      <c r="R90" s="6">
        <f t="shared" si="0"/>
        <v>10061068.646799998</v>
      </c>
    </row>
    <row r="92" spans="1:19" x14ac:dyDescent="0.25">
      <c r="J92" s="5" t="s">
        <v>335</v>
      </c>
    </row>
    <row r="94" spans="1:19" x14ac:dyDescent="0.25">
      <c r="J94" s="5" t="s">
        <v>336</v>
      </c>
      <c r="K94" s="5" t="s">
        <v>337</v>
      </c>
      <c r="L94" s="2" t="s">
        <v>338</v>
      </c>
    </row>
    <row r="96" spans="1:19" x14ac:dyDescent="0.25">
      <c r="I96" s="5" t="s">
        <v>339</v>
      </c>
      <c r="J96" s="5">
        <f>K90</f>
        <v>143146694.42000002</v>
      </c>
    </row>
    <row r="98" spans="9:12" x14ac:dyDescent="0.25">
      <c r="I98" s="5" t="s">
        <v>340</v>
      </c>
      <c r="J98" s="5">
        <f>L90</f>
        <v>78475104.919999987</v>
      </c>
      <c r="K98" s="5">
        <f>M90</f>
        <v>12556016.759999998</v>
      </c>
    </row>
    <row r="100" spans="9:12" x14ac:dyDescent="0.25">
      <c r="I100" s="5" t="s">
        <v>341</v>
      </c>
      <c r="J100" s="5">
        <v>0</v>
      </c>
      <c r="K100" s="5">
        <v>0</v>
      </c>
      <c r="L100" s="2">
        <v>0</v>
      </c>
    </row>
    <row r="102" spans="9:12" x14ac:dyDescent="0.25">
      <c r="I102" s="5" t="s">
        <v>342</v>
      </c>
      <c r="J102" s="5">
        <v>0</v>
      </c>
      <c r="K102" s="5">
        <v>0</v>
      </c>
    </row>
    <row r="104" spans="9:12" x14ac:dyDescent="0.25">
      <c r="I104" s="5" t="s">
        <v>343</v>
      </c>
      <c r="J104" s="5">
        <f>J96+J98</f>
        <v>221621799.34</v>
      </c>
      <c r="K104" s="5">
        <f>K98</f>
        <v>12556016.759999998</v>
      </c>
      <c r="L104" s="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04"/>
  <sheetViews>
    <sheetView tabSelected="1" workbookViewId="0">
      <pane ySplit="7" topLeftCell="A56" activePane="bottomLeft" state="frozen"/>
      <selection pane="bottomLeft" activeCell="A86" sqref="A86:XFD8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5" width="15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3" width="13.28515625" style="5" customWidth="1"/>
    <col min="14" max="17" width="5.140625" style="5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3" t="s">
        <v>344</v>
      </c>
      <c r="B4" s="33"/>
      <c r="C4" s="33"/>
      <c r="D4" s="33"/>
      <c r="E4" s="33"/>
      <c r="F4" s="33"/>
      <c r="G4" s="33"/>
      <c r="H4" s="33"/>
      <c r="I4" s="33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22" customFormat="1" x14ac:dyDescent="0.25">
      <c r="A8" s="19" t="s">
        <v>62</v>
      </c>
      <c r="B8" s="20" t="s">
        <v>63</v>
      </c>
      <c r="C8" s="19" t="s">
        <v>24</v>
      </c>
      <c r="D8" s="19" t="s">
        <v>92</v>
      </c>
      <c r="E8" s="19" t="s">
        <v>26</v>
      </c>
      <c r="F8" s="19" t="s">
        <v>93</v>
      </c>
      <c r="G8" s="19" t="s">
        <v>26</v>
      </c>
      <c r="H8" s="19" t="s">
        <v>94</v>
      </c>
      <c r="I8" s="21" t="s">
        <v>95</v>
      </c>
      <c r="J8" s="21">
        <v>50218621.450000003</v>
      </c>
      <c r="K8" s="21">
        <v>50218621.450000003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6" customFormat="1" x14ac:dyDescent="0.25">
      <c r="A9" s="23" t="s">
        <v>68</v>
      </c>
      <c r="B9" s="24" t="s">
        <v>63</v>
      </c>
      <c r="C9" s="23" t="s">
        <v>24</v>
      </c>
      <c r="D9" s="23" t="s">
        <v>141</v>
      </c>
      <c r="E9" s="23" t="s">
        <v>26</v>
      </c>
      <c r="F9" s="23" t="s">
        <v>142</v>
      </c>
      <c r="G9" s="23" t="s">
        <v>26</v>
      </c>
      <c r="H9" s="23" t="s">
        <v>143</v>
      </c>
      <c r="I9" s="25" t="s">
        <v>144</v>
      </c>
      <c r="J9" s="25">
        <v>3585272.44</v>
      </c>
      <c r="K9" s="25">
        <v>2439915.27</v>
      </c>
      <c r="L9" s="25">
        <v>987376.87</v>
      </c>
      <c r="M9" s="25">
        <v>157980.29999999999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3" t="s">
        <v>26</v>
      </c>
    </row>
    <row r="10" spans="1:19" s="26" customFormat="1" x14ac:dyDescent="0.25">
      <c r="A10" s="23" t="s">
        <v>285</v>
      </c>
      <c r="B10" s="24" t="s">
        <v>286</v>
      </c>
      <c r="C10" s="23" t="s">
        <v>146</v>
      </c>
      <c r="D10" s="23" t="s">
        <v>26</v>
      </c>
      <c r="E10" s="23" t="s">
        <v>303</v>
      </c>
      <c r="F10" s="23" t="s">
        <v>26</v>
      </c>
      <c r="G10" s="23" t="s">
        <v>141</v>
      </c>
      <c r="H10" s="23" t="s">
        <v>143</v>
      </c>
      <c r="I10" s="25" t="s">
        <v>144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118485.23</v>
      </c>
      <c r="S10" s="23" t="s">
        <v>304</v>
      </c>
    </row>
    <row r="11" spans="1:19" s="26" customFormat="1" x14ac:dyDescent="0.25">
      <c r="A11" s="23" t="s">
        <v>73</v>
      </c>
      <c r="B11" s="24" t="s">
        <v>63</v>
      </c>
      <c r="C11" s="23" t="s">
        <v>24</v>
      </c>
      <c r="D11" s="23" t="s">
        <v>87</v>
      </c>
      <c r="E11" s="23" t="s">
        <v>26</v>
      </c>
      <c r="F11" s="23" t="s">
        <v>88</v>
      </c>
      <c r="G11" s="23" t="s">
        <v>26</v>
      </c>
      <c r="H11" s="23" t="s">
        <v>89</v>
      </c>
      <c r="I11" s="25" t="s">
        <v>90</v>
      </c>
      <c r="J11" s="25">
        <v>210000</v>
      </c>
      <c r="K11" s="25">
        <v>210000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3" t="s">
        <v>26</v>
      </c>
    </row>
    <row r="12" spans="1:19" s="26" customFormat="1" x14ac:dyDescent="0.25">
      <c r="A12" s="23" t="s">
        <v>299</v>
      </c>
      <c r="B12" s="24" t="s">
        <v>286</v>
      </c>
      <c r="C12" s="23" t="s">
        <v>24</v>
      </c>
      <c r="D12" s="23" t="s">
        <v>288</v>
      </c>
      <c r="E12" s="23" t="s">
        <v>26</v>
      </c>
      <c r="F12" s="23" t="s">
        <v>289</v>
      </c>
      <c r="G12" s="23" t="s">
        <v>26</v>
      </c>
      <c r="H12" s="23" t="s">
        <v>89</v>
      </c>
      <c r="I12" s="25" t="s">
        <v>90</v>
      </c>
      <c r="J12" s="25">
        <v>240000</v>
      </c>
      <c r="K12" s="25">
        <v>240000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3" t="s">
        <v>26</v>
      </c>
    </row>
    <row r="13" spans="1:19" s="11" customFormat="1" x14ac:dyDescent="0.25">
      <c r="A13" s="8" t="s">
        <v>308</v>
      </c>
      <c r="B13" s="9" t="s">
        <v>322</v>
      </c>
      <c r="C13" s="8" t="s">
        <v>146</v>
      </c>
      <c r="D13" s="8" t="s">
        <v>26</v>
      </c>
      <c r="E13" s="8" t="s">
        <v>329</v>
      </c>
      <c r="F13" s="8" t="s">
        <v>26</v>
      </c>
      <c r="G13" s="8" t="s">
        <v>323</v>
      </c>
      <c r="H13" s="8" t="s">
        <v>325</v>
      </c>
      <c r="I13" s="10" t="s">
        <v>326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108104.04</v>
      </c>
      <c r="S13" s="8" t="s">
        <v>330</v>
      </c>
    </row>
    <row r="14" spans="1:19" s="11" customFormat="1" x14ac:dyDescent="0.25">
      <c r="A14" s="8" t="s">
        <v>317</v>
      </c>
      <c r="B14" s="9" t="s">
        <v>322</v>
      </c>
      <c r="C14" s="8" t="s">
        <v>24</v>
      </c>
      <c r="D14" s="8" t="s">
        <v>323</v>
      </c>
      <c r="E14" s="8" t="s">
        <v>26</v>
      </c>
      <c r="F14" s="8" t="s">
        <v>324</v>
      </c>
      <c r="G14" s="8" t="s">
        <v>26</v>
      </c>
      <c r="H14" s="8" t="s">
        <v>325</v>
      </c>
      <c r="I14" s="10" t="s">
        <v>326</v>
      </c>
      <c r="J14" s="10">
        <v>1045005.72</v>
      </c>
      <c r="K14" s="10">
        <v>0</v>
      </c>
      <c r="L14" s="10">
        <v>900867</v>
      </c>
      <c r="M14" s="10">
        <v>144138.72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s="22" customFormat="1" x14ac:dyDescent="0.25">
      <c r="A15" s="19" t="s">
        <v>76</v>
      </c>
      <c r="B15" s="20" t="s">
        <v>63</v>
      </c>
      <c r="C15" s="19" t="s">
        <v>24</v>
      </c>
      <c r="D15" s="19" t="s">
        <v>77</v>
      </c>
      <c r="E15" s="19" t="s">
        <v>26</v>
      </c>
      <c r="F15" s="19" t="s">
        <v>78</v>
      </c>
      <c r="G15" s="19" t="s">
        <v>26</v>
      </c>
      <c r="H15" s="19" t="s">
        <v>79</v>
      </c>
      <c r="I15" s="21" t="s">
        <v>80</v>
      </c>
      <c r="J15" s="21">
        <v>1003624.04</v>
      </c>
      <c r="K15" s="21">
        <v>0</v>
      </c>
      <c r="L15" s="21">
        <v>865193.14</v>
      </c>
      <c r="M15" s="21">
        <v>138430.9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s="22" customFormat="1" x14ac:dyDescent="0.25">
      <c r="A16" s="19" t="s">
        <v>174</v>
      </c>
      <c r="B16" s="20" t="s">
        <v>150</v>
      </c>
      <c r="C16" s="19" t="s">
        <v>146</v>
      </c>
      <c r="D16" s="19" t="s">
        <v>26</v>
      </c>
      <c r="E16" s="19" t="s">
        <v>234</v>
      </c>
      <c r="F16" s="19" t="s">
        <v>26</v>
      </c>
      <c r="G16" s="19" t="s">
        <v>77</v>
      </c>
      <c r="H16" s="19" t="s">
        <v>79</v>
      </c>
      <c r="I16" s="21" t="s">
        <v>80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103823.17679999999</v>
      </c>
      <c r="S16" s="19" t="s">
        <v>235</v>
      </c>
    </row>
    <row r="17" spans="1:19" s="22" customFormat="1" x14ac:dyDescent="0.25">
      <c r="A17" s="19" t="s">
        <v>163</v>
      </c>
      <c r="B17" s="20" t="s">
        <v>150</v>
      </c>
      <c r="C17" s="19" t="s">
        <v>146</v>
      </c>
      <c r="D17" s="19" t="s">
        <v>26</v>
      </c>
      <c r="E17" s="19" t="s">
        <v>201</v>
      </c>
      <c r="F17" s="19" t="s">
        <v>26</v>
      </c>
      <c r="G17" s="19" t="s">
        <v>156</v>
      </c>
      <c r="H17" s="19" t="s">
        <v>158</v>
      </c>
      <c r="I17" s="21" t="s">
        <v>159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360</v>
      </c>
      <c r="S17" s="19" t="s">
        <v>202</v>
      </c>
    </row>
    <row r="18" spans="1:19" s="22" customFormat="1" x14ac:dyDescent="0.25">
      <c r="A18" s="19" t="s">
        <v>206</v>
      </c>
      <c r="B18" s="20" t="s">
        <v>150</v>
      </c>
      <c r="C18" s="19" t="s">
        <v>24</v>
      </c>
      <c r="D18" s="19" t="s">
        <v>156</v>
      </c>
      <c r="E18" s="19" t="s">
        <v>26</v>
      </c>
      <c r="F18" s="19" t="s">
        <v>157</v>
      </c>
      <c r="G18" s="19" t="s">
        <v>26</v>
      </c>
      <c r="H18" s="19" t="s">
        <v>158</v>
      </c>
      <c r="I18" s="21" t="s">
        <v>159</v>
      </c>
      <c r="J18" s="21">
        <v>3480</v>
      </c>
      <c r="K18" s="21">
        <v>0</v>
      </c>
      <c r="L18" s="21">
        <v>3000</v>
      </c>
      <c r="M18" s="21">
        <v>480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s="26" customFormat="1" x14ac:dyDescent="0.25">
      <c r="A19" s="23" t="s">
        <v>209</v>
      </c>
      <c r="B19" s="24" t="s">
        <v>150</v>
      </c>
      <c r="C19" s="23" t="s">
        <v>24</v>
      </c>
      <c r="D19" s="23" t="s">
        <v>185</v>
      </c>
      <c r="E19" s="23" t="s">
        <v>26</v>
      </c>
      <c r="F19" s="23" t="s">
        <v>186</v>
      </c>
      <c r="G19" s="23" t="s">
        <v>26</v>
      </c>
      <c r="H19" s="23" t="s">
        <v>187</v>
      </c>
      <c r="I19" s="25" t="s">
        <v>188</v>
      </c>
      <c r="J19" s="25">
        <v>1585219.9</v>
      </c>
      <c r="K19" s="25">
        <v>774310.3</v>
      </c>
      <c r="L19" s="25">
        <v>699060</v>
      </c>
      <c r="M19" s="25">
        <v>111849.60000000001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3" t="s">
        <v>26</v>
      </c>
    </row>
    <row r="20" spans="1:19" s="26" customFormat="1" x14ac:dyDescent="0.25">
      <c r="A20" s="23" t="s">
        <v>293</v>
      </c>
      <c r="B20" s="24" t="s">
        <v>286</v>
      </c>
      <c r="C20" s="23" t="s">
        <v>146</v>
      </c>
      <c r="D20" s="23" t="s">
        <v>26</v>
      </c>
      <c r="E20" s="23" t="s">
        <v>312</v>
      </c>
      <c r="F20" s="23" t="s">
        <v>26</v>
      </c>
      <c r="G20" s="23" t="s">
        <v>185</v>
      </c>
      <c r="H20" s="23" t="s">
        <v>187</v>
      </c>
      <c r="I20" s="25" t="s">
        <v>188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83887.2</v>
      </c>
      <c r="S20" s="23" t="s">
        <v>313</v>
      </c>
    </row>
    <row r="21" spans="1:19" s="26" customFormat="1" x14ac:dyDescent="0.25">
      <c r="A21" s="23" t="s">
        <v>212</v>
      </c>
      <c r="B21" s="24" t="s">
        <v>150</v>
      </c>
      <c r="C21" s="23" t="s">
        <v>24</v>
      </c>
      <c r="D21" s="23" t="s">
        <v>175</v>
      </c>
      <c r="E21" s="23" t="s">
        <v>26</v>
      </c>
      <c r="F21" s="23" t="s">
        <v>176</v>
      </c>
      <c r="G21" s="23" t="s">
        <v>26</v>
      </c>
      <c r="H21" s="23" t="s">
        <v>177</v>
      </c>
      <c r="I21" s="25" t="s">
        <v>178</v>
      </c>
      <c r="J21" s="25">
        <v>1107586.5600000001</v>
      </c>
      <c r="K21" s="25">
        <v>0</v>
      </c>
      <c r="L21" s="25">
        <v>954816</v>
      </c>
      <c r="M21" s="25">
        <v>152770.56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3" t="s">
        <v>26</v>
      </c>
    </row>
    <row r="22" spans="1:19" s="26" customFormat="1" x14ac:dyDescent="0.25">
      <c r="A22" s="23" t="s">
        <v>242</v>
      </c>
      <c r="B22" s="24" t="s">
        <v>239</v>
      </c>
      <c r="C22" s="23" t="s">
        <v>146</v>
      </c>
      <c r="D22" s="23" t="s">
        <v>26</v>
      </c>
      <c r="E22" s="23" t="s">
        <v>261</v>
      </c>
      <c r="F22" s="23" t="s">
        <v>26</v>
      </c>
      <c r="G22" s="23" t="s">
        <v>175</v>
      </c>
      <c r="H22" s="23" t="s">
        <v>177</v>
      </c>
      <c r="I22" s="25" t="s">
        <v>178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114577.92</v>
      </c>
      <c r="S22" s="23" t="s">
        <v>262</v>
      </c>
    </row>
    <row r="23" spans="1:19" s="26" customFormat="1" x14ac:dyDescent="0.25">
      <c r="A23" s="23" t="s">
        <v>296</v>
      </c>
      <c r="B23" s="24" t="s">
        <v>286</v>
      </c>
      <c r="C23" s="23" t="s">
        <v>146</v>
      </c>
      <c r="D23" s="23" t="s">
        <v>26</v>
      </c>
      <c r="E23" s="23" t="s">
        <v>315</v>
      </c>
      <c r="F23" s="23" t="s">
        <v>26</v>
      </c>
      <c r="G23" s="23" t="s">
        <v>294</v>
      </c>
      <c r="H23" s="23" t="s">
        <v>177</v>
      </c>
      <c r="I23" s="25" t="s">
        <v>178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165237.6</v>
      </c>
      <c r="S23" s="23" t="s">
        <v>316</v>
      </c>
    </row>
    <row r="24" spans="1:19" s="26" customFormat="1" x14ac:dyDescent="0.25">
      <c r="A24" s="23" t="s">
        <v>302</v>
      </c>
      <c r="B24" s="24" t="s">
        <v>286</v>
      </c>
      <c r="C24" s="23" t="s">
        <v>24</v>
      </c>
      <c r="D24" s="23" t="s">
        <v>294</v>
      </c>
      <c r="E24" s="23" t="s">
        <v>26</v>
      </c>
      <c r="F24" s="23" t="s">
        <v>295</v>
      </c>
      <c r="G24" s="23" t="s">
        <v>26</v>
      </c>
      <c r="H24" s="23" t="s">
        <v>177</v>
      </c>
      <c r="I24" s="25" t="s">
        <v>178</v>
      </c>
      <c r="J24" s="25">
        <v>1597296.8</v>
      </c>
      <c r="K24" s="25">
        <v>-0.17</v>
      </c>
      <c r="L24" s="25">
        <v>1376980</v>
      </c>
      <c r="M24" s="25">
        <v>220316.79999999999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3" t="s">
        <v>26</v>
      </c>
    </row>
    <row r="25" spans="1:19" s="26" customFormat="1" x14ac:dyDescent="0.25">
      <c r="A25" s="23" t="s">
        <v>215</v>
      </c>
      <c r="B25" s="24" t="s">
        <v>150</v>
      </c>
      <c r="C25" s="23" t="s">
        <v>24</v>
      </c>
      <c r="D25" s="23" t="s">
        <v>167</v>
      </c>
      <c r="E25" s="23" t="s">
        <v>26</v>
      </c>
      <c r="F25" s="23" t="s">
        <v>168</v>
      </c>
      <c r="G25" s="23" t="s">
        <v>26</v>
      </c>
      <c r="H25" s="23" t="s">
        <v>169</v>
      </c>
      <c r="I25" s="25" t="s">
        <v>170</v>
      </c>
      <c r="J25" s="25">
        <v>469757.38</v>
      </c>
      <c r="K25" s="25">
        <v>-0.02</v>
      </c>
      <c r="L25" s="25">
        <v>404963.26</v>
      </c>
      <c r="M25" s="25">
        <v>64794.12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3" t="s">
        <v>26</v>
      </c>
    </row>
    <row r="26" spans="1:19" s="26" customFormat="1" x14ac:dyDescent="0.25">
      <c r="A26" s="23" t="s">
        <v>263</v>
      </c>
      <c r="B26" s="24" t="s">
        <v>239</v>
      </c>
      <c r="C26" s="23" t="s">
        <v>146</v>
      </c>
      <c r="D26" s="23" t="s">
        <v>26</v>
      </c>
      <c r="E26" s="23" t="s">
        <v>282</v>
      </c>
      <c r="F26" s="23" t="s">
        <v>26</v>
      </c>
      <c r="G26" s="23" t="s">
        <v>167</v>
      </c>
      <c r="H26" s="23" t="s">
        <v>169</v>
      </c>
      <c r="I26" s="25" t="s">
        <v>170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48595.59</v>
      </c>
      <c r="S26" s="23" t="s">
        <v>283</v>
      </c>
    </row>
    <row r="27" spans="1:19" s="26" customFormat="1" x14ac:dyDescent="0.25">
      <c r="A27" s="23" t="s">
        <v>81</v>
      </c>
      <c r="B27" s="24" t="s">
        <v>63</v>
      </c>
      <c r="C27" s="23" t="s">
        <v>24</v>
      </c>
      <c r="D27" s="23" t="s">
        <v>122</v>
      </c>
      <c r="E27" s="23" t="s">
        <v>26</v>
      </c>
      <c r="F27" s="23" t="s">
        <v>123</v>
      </c>
      <c r="G27" s="23" t="s">
        <v>26</v>
      </c>
      <c r="H27" s="23" t="s">
        <v>124</v>
      </c>
      <c r="I27" s="25" t="s">
        <v>125</v>
      </c>
      <c r="J27" s="25">
        <v>1903999.93</v>
      </c>
      <c r="K27" s="25">
        <v>-7.0000000000000007E-2</v>
      </c>
      <c r="L27" s="25">
        <v>1641379.25</v>
      </c>
      <c r="M27" s="25">
        <v>262620.68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3" t="s">
        <v>26</v>
      </c>
    </row>
    <row r="28" spans="1:19" s="26" customFormat="1" x14ac:dyDescent="0.25">
      <c r="A28" s="23" t="s">
        <v>260</v>
      </c>
      <c r="B28" s="24" t="s">
        <v>239</v>
      </c>
      <c r="C28" s="23" t="s">
        <v>146</v>
      </c>
      <c r="D28" s="23" t="s">
        <v>26</v>
      </c>
      <c r="E28" s="23" t="s">
        <v>279</v>
      </c>
      <c r="F28" s="23" t="s">
        <v>26</v>
      </c>
      <c r="G28" s="23" t="s">
        <v>122</v>
      </c>
      <c r="H28" s="23" t="s">
        <v>124</v>
      </c>
      <c r="I28" s="25" t="s">
        <v>125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196965.51</v>
      </c>
      <c r="S28" s="23" t="s">
        <v>280</v>
      </c>
    </row>
    <row r="29" spans="1:19" s="22" customFormat="1" x14ac:dyDescent="0.25">
      <c r="A29" s="19" t="s">
        <v>86</v>
      </c>
      <c r="B29" s="20" t="s">
        <v>63</v>
      </c>
      <c r="C29" s="19" t="s">
        <v>24</v>
      </c>
      <c r="D29" s="19" t="s">
        <v>69</v>
      </c>
      <c r="E29" s="19" t="s">
        <v>26</v>
      </c>
      <c r="F29" s="19" t="s">
        <v>70</v>
      </c>
      <c r="G29" s="19" t="s">
        <v>26</v>
      </c>
      <c r="H29" s="19" t="s">
        <v>71</v>
      </c>
      <c r="I29" s="21" t="s">
        <v>72</v>
      </c>
      <c r="J29" s="21">
        <v>379471.45</v>
      </c>
      <c r="K29" s="21">
        <v>0</v>
      </c>
      <c r="L29" s="21">
        <v>327130.56</v>
      </c>
      <c r="M29" s="21">
        <v>52340.88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s="22" customFormat="1" x14ac:dyDescent="0.25">
      <c r="A30" s="19" t="s">
        <v>91</v>
      </c>
      <c r="B30" s="20" t="s">
        <v>63</v>
      </c>
      <c r="C30" s="19" t="s">
        <v>24</v>
      </c>
      <c r="D30" s="19" t="s">
        <v>74</v>
      </c>
      <c r="E30" s="19" t="s">
        <v>26</v>
      </c>
      <c r="F30" s="19" t="s">
        <v>75</v>
      </c>
      <c r="G30" s="19" t="s">
        <v>26</v>
      </c>
      <c r="H30" s="19" t="s">
        <v>71</v>
      </c>
      <c r="I30" s="21" t="s">
        <v>72</v>
      </c>
      <c r="J30" s="21">
        <v>819278.13</v>
      </c>
      <c r="K30" s="21">
        <v>17799.03</v>
      </c>
      <c r="L30" s="21">
        <v>690930.26</v>
      </c>
      <c r="M30" s="21">
        <v>110548.84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19" t="s">
        <v>166</v>
      </c>
      <c r="B31" s="20" t="s">
        <v>150</v>
      </c>
      <c r="C31" s="19" t="s">
        <v>146</v>
      </c>
      <c r="D31" s="19" t="s">
        <v>26</v>
      </c>
      <c r="E31" s="19" t="s">
        <v>204</v>
      </c>
      <c r="F31" s="19" t="s">
        <v>26</v>
      </c>
      <c r="G31" s="19" t="s">
        <v>69</v>
      </c>
      <c r="H31" s="19" t="s">
        <v>71</v>
      </c>
      <c r="I31" s="21" t="s">
        <v>72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39255.67</v>
      </c>
      <c r="S31" s="19" t="s">
        <v>205</v>
      </c>
    </row>
    <row r="32" spans="1:19" s="22" customFormat="1" x14ac:dyDescent="0.25">
      <c r="A32" s="19" t="s">
        <v>171</v>
      </c>
      <c r="B32" s="20" t="s">
        <v>150</v>
      </c>
      <c r="C32" s="19" t="s">
        <v>146</v>
      </c>
      <c r="D32" s="19" t="s">
        <v>26</v>
      </c>
      <c r="E32" s="19" t="s">
        <v>207</v>
      </c>
      <c r="F32" s="19" t="s">
        <v>26</v>
      </c>
      <c r="G32" s="19" t="s">
        <v>74</v>
      </c>
      <c r="H32" s="19" t="s">
        <v>71</v>
      </c>
      <c r="I32" s="21" t="s">
        <v>72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82911.63</v>
      </c>
      <c r="S32" s="19" t="s">
        <v>208</v>
      </c>
    </row>
    <row r="33" spans="1:19" s="26" customFormat="1" x14ac:dyDescent="0.25">
      <c r="A33" s="23" t="s">
        <v>96</v>
      </c>
      <c r="B33" s="24" t="s">
        <v>63</v>
      </c>
      <c r="C33" s="23" t="s">
        <v>24</v>
      </c>
      <c r="D33" s="23" t="s">
        <v>97</v>
      </c>
      <c r="E33" s="23" t="s">
        <v>26</v>
      </c>
      <c r="F33" s="23" t="s">
        <v>98</v>
      </c>
      <c r="G33" s="23" t="s">
        <v>26</v>
      </c>
      <c r="H33" s="23" t="s">
        <v>99</v>
      </c>
      <c r="I33" s="25" t="s">
        <v>100</v>
      </c>
      <c r="J33" s="25">
        <v>96048</v>
      </c>
      <c r="K33" s="25">
        <v>0</v>
      </c>
      <c r="L33" s="25">
        <v>82800</v>
      </c>
      <c r="M33" s="25">
        <v>13248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3" t="s">
        <v>26</v>
      </c>
    </row>
    <row r="34" spans="1:19" s="26" customFormat="1" x14ac:dyDescent="0.25">
      <c r="A34" s="23" t="s">
        <v>203</v>
      </c>
      <c r="B34" s="24" t="s">
        <v>150</v>
      </c>
      <c r="C34" s="23" t="s">
        <v>146</v>
      </c>
      <c r="D34" s="23" t="s">
        <v>26</v>
      </c>
      <c r="E34" s="23" t="s">
        <v>228</v>
      </c>
      <c r="F34" s="23" t="s">
        <v>26</v>
      </c>
      <c r="G34" s="23" t="s">
        <v>97</v>
      </c>
      <c r="H34" s="23" t="s">
        <v>99</v>
      </c>
      <c r="I34" s="25" t="s">
        <v>100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9936</v>
      </c>
      <c r="S34" s="23" t="s">
        <v>229</v>
      </c>
    </row>
    <row r="35" spans="1:19" s="26" customFormat="1" x14ac:dyDescent="0.25">
      <c r="A35" s="31" t="s">
        <v>218</v>
      </c>
      <c r="B35" s="24" t="s">
        <v>150</v>
      </c>
      <c r="C35" s="23" t="s">
        <v>24</v>
      </c>
      <c r="D35" s="23" t="s">
        <v>161</v>
      </c>
      <c r="E35" s="23" t="s">
        <v>26</v>
      </c>
      <c r="F35" s="23" t="s">
        <v>162</v>
      </c>
      <c r="G35" s="23" t="s">
        <v>26</v>
      </c>
      <c r="H35" s="23" t="s">
        <v>99</v>
      </c>
      <c r="I35" s="25" t="s">
        <v>100</v>
      </c>
      <c r="J35" s="25">
        <v>451008</v>
      </c>
      <c r="K35" s="25">
        <v>0</v>
      </c>
      <c r="L35" s="25">
        <v>388800</v>
      </c>
      <c r="M35" s="25">
        <v>62208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3" t="s">
        <v>26</v>
      </c>
    </row>
    <row r="36" spans="1:19" s="26" customFormat="1" x14ac:dyDescent="0.25">
      <c r="A36" s="23" t="s">
        <v>250</v>
      </c>
      <c r="B36" s="24" t="s">
        <v>239</v>
      </c>
      <c r="C36" s="23" t="s">
        <v>146</v>
      </c>
      <c r="D36" s="23" t="s">
        <v>26</v>
      </c>
      <c r="E36" s="23" t="s">
        <v>267</v>
      </c>
      <c r="F36" s="23" t="s">
        <v>26</v>
      </c>
      <c r="G36" s="23" t="s">
        <v>161</v>
      </c>
      <c r="H36" s="23" t="s">
        <v>99</v>
      </c>
      <c r="I36" s="25" t="s">
        <v>100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46656</v>
      </c>
      <c r="S36" s="23" t="s">
        <v>268</v>
      </c>
    </row>
    <row r="37" spans="1:19" s="26" customFormat="1" x14ac:dyDescent="0.25">
      <c r="A37" s="23" t="s">
        <v>266</v>
      </c>
      <c r="B37" s="24" t="s">
        <v>239</v>
      </c>
      <c r="C37" s="23" t="s">
        <v>24</v>
      </c>
      <c r="D37" s="23" t="s">
        <v>251</v>
      </c>
      <c r="E37" s="23" t="s">
        <v>26</v>
      </c>
      <c r="F37" s="23" t="s">
        <v>252</v>
      </c>
      <c r="G37" s="23" t="s">
        <v>26</v>
      </c>
      <c r="H37" s="23" t="s">
        <v>99</v>
      </c>
      <c r="I37" s="25" t="s">
        <v>100</v>
      </c>
      <c r="J37" s="25">
        <v>162864</v>
      </c>
      <c r="K37" s="25">
        <v>0</v>
      </c>
      <c r="L37" s="25">
        <v>140400</v>
      </c>
      <c r="M37" s="25">
        <v>22464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3" t="s">
        <v>26</v>
      </c>
    </row>
    <row r="38" spans="1:19" s="26" customFormat="1" x14ac:dyDescent="0.25">
      <c r="A38" s="23" t="s">
        <v>287</v>
      </c>
      <c r="B38" s="24" t="s">
        <v>286</v>
      </c>
      <c r="C38" s="23" t="s">
        <v>146</v>
      </c>
      <c r="D38" s="23" t="s">
        <v>26</v>
      </c>
      <c r="E38" s="23" t="s">
        <v>306</v>
      </c>
      <c r="F38" s="23" t="s">
        <v>26</v>
      </c>
      <c r="G38" s="23" t="s">
        <v>251</v>
      </c>
      <c r="H38" s="23" t="s">
        <v>99</v>
      </c>
      <c r="I38" s="25" t="s">
        <v>100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16848</v>
      </c>
      <c r="S38" s="23" t="s">
        <v>307</v>
      </c>
    </row>
    <row r="39" spans="1:19" s="26" customFormat="1" x14ac:dyDescent="0.25">
      <c r="A39" s="23" t="s">
        <v>290</v>
      </c>
      <c r="B39" s="24" t="s">
        <v>286</v>
      </c>
      <c r="C39" s="23" t="s">
        <v>146</v>
      </c>
      <c r="D39" s="23" t="s">
        <v>26</v>
      </c>
      <c r="E39" s="23" t="s">
        <v>309</v>
      </c>
      <c r="F39" s="23" t="s">
        <v>26</v>
      </c>
      <c r="G39" s="23" t="s">
        <v>291</v>
      </c>
      <c r="H39" s="23" t="s">
        <v>99</v>
      </c>
      <c r="I39" s="25" t="s">
        <v>100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35856</v>
      </c>
      <c r="S39" s="23" t="s">
        <v>310</v>
      </c>
    </row>
    <row r="40" spans="1:19" s="26" customFormat="1" x14ac:dyDescent="0.25">
      <c r="A40" s="23" t="s">
        <v>305</v>
      </c>
      <c r="B40" s="24" t="s">
        <v>286</v>
      </c>
      <c r="C40" s="23" t="s">
        <v>24</v>
      </c>
      <c r="D40" s="23" t="s">
        <v>291</v>
      </c>
      <c r="E40" s="23" t="s">
        <v>26</v>
      </c>
      <c r="F40" s="23" t="s">
        <v>292</v>
      </c>
      <c r="G40" s="23" t="s">
        <v>26</v>
      </c>
      <c r="H40" s="23" t="s">
        <v>99</v>
      </c>
      <c r="I40" s="25" t="s">
        <v>100</v>
      </c>
      <c r="J40" s="25">
        <v>346608</v>
      </c>
      <c r="K40" s="25">
        <v>0</v>
      </c>
      <c r="L40" s="25">
        <v>298800</v>
      </c>
      <c r="M40" s="25">
        <v>47808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3" t="s">
        <v>26</v>
      </c>
    </row>
    <row r="41" spans="1:19" s="22" customFormat="1" x14ac:dyDescent="0.25">
      <c r="A41" s="19" t="s">
        <v>36</v>
      </c>
      <c r="B41" s="20" t="s">
        <v>37</v>
      </c>
      <c r="C41" s="19" t="s">
        <v>24</v>
      </c>
      <c r="D41" s="19" t="s">
        <v>43</v>
      </c>
      <c r="E41" s="19" t="s">
        <v>26</v>
      </c>
      <c r="F41" s="19" t="s">
        <v>44</v>
      </c>
      <c r="G41" s="19" t="s">
        <v>26</v>
      </c>
      <c r="H41" s="19" t="s">
        <v>45</v>
      </c>
      <c r="I41" s="21" t="s">
        <v>46</v>
      </c>
      <c r="J41" s="21">
        <v>9450000</v>
      </c>
      <c r="K41" s="21">
        <v>9450000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s="26" customFormat="1" x14ac:dyDescent="0.25">
      <c r="A42" s="23" t="s">
        <v>42</v>
      </c>
      <c r="B42" s="24" t="s">
        <v>37</v>
      </c>
      <c r="C42" s="23" t="s">
        <v>24</v>
      </c>
      <c r="D42" s="23" t="s">
        <v>53</v>
      </c>
      <c r="E42" s="23" t="s">
        <v>26</v>
      </c>
      <c r="F42" s="23" t="s">
        <v>54</v>
      </c>
      <c r="G42" s="23" t="s">
        <v>26</v>
      </c>
      <c r="H42" s="23" t="s">
        <v>55</v>
      </c>
      <c r="I42" s="25" t="s">
        <v>56</v>
      </c>
      <c r="J42" s="25">
        <v>2084195.2</v>
      </c>
      <c r="K42" s="25">
        <v>0</v>
      </c>
      <c r="L42" s="25">
        <v>1796720</v>
      </c>
      <c r="M42" s="25">
        <v>287475.20000000001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3" t="s">
        <v>26</v>
      </c>
    </row>
    <row r="43" spans="1:19" s="26" customFormat="1" x14ac:dyDescent="0.25">
      <c r="A43" s="23" t="s">
        <v>189</v>
      </c>
      <c r="B43" s="24" t="s">
        <v>150</v>
      </c>
      <c r="C43" s="23" t="s">
        <v>146</v>
      </c>
      <c r="D43" s="23" t="s">
        <v>26</v>
      </c>
      <c r="E43" s="23" t="s">
        <v>216</v>
      </c>
      <c r="F43" s="23" t="s">
        <v>26</v>
      </c>
      <c r="G43" s="23" t="s">
        <v>53</v>
      </c>
      <c r="H43" s="23" t="s">
        <v>55</v>
      </c>
      <c r="I43" s="25" t="s">
        <v>56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215606.39999999999</v>
      </c>
      <c r="S43" s="23" t="s">
        <v>217</v>
      </c>
    </row>
    <row r="44" spans="1:19" s="22" customFormat="1" x14ac:dyDescent="0.25">
      <c r="A44" s="19" t="s">
        <v>22</v>
      </c>
      <c r="B44" s="20" t="s">
        <v>23</v>
      </c>
      <c r="C44" s="19" t="s">
        <v>24</v>
      </c>
      <c r="D44" s="19" t="s">
        <v>25</v>
      </c>
      <c r="E44" s="19" t="s">
        <v>26</v>
      </c>
      <c r="F44" s="19" t="s">
        <v>27</v>
      </c>
      <c r="G44" s="19" t="s">
        <v>26</v>
      </c>
      <c r="H44" s="19" t="s">
        <v>28</v>
      </c>
      <c r="I44" s="21" t="s">
        <v>29</v>
      </c>
      <c r="J44" s="21">
        <v>2054592</v>
      </c>
      <c r="K44" s="21">
        <v>0</v>
      </c>
      <c r="L44" s="21">
        <v>1771200</v>
      </c>
      <c r="M44" s="21">
        <v>283392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s="22" customFormat="1" x14ac:dyDescent="0.25">
      <c r="A45" s="19" t="s">
        <v>278</v>
      </c>
      <c r="B45" s="20" t="s">
        <v>286</v>
      </c>
      <c r="C45" s="19" t="s">
        <v>146</v>
      </c>
      <c r="D45" s="19" t="s">
        <v>26</v>
      </c>
      <c r="E45" s="19" t="s">
        <v>297</v>
      </c>
      <c r="F45" s="19" t="s">
        <v>26</v>
      </c>
      <c r="G45" s="19" t="s">
        <v>25</v>
      </c>
      <c r="H45" s="19" t="s">
        <v>28</v>
      </c>
      <c r="I45" s="21" t="s">
        <v>29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212544</v>
      </c>
      <c r="S45" s="19" t="s">
        <v>298</v>
      </c>
    </row>
    <row r="46" spans="1:19" s="26" customFormat="1" x14ac:dyDescent="0.25">
      <c r="A46" s="23" t="s">
        <v>101</v>
      </c>
      <c r="B46" s="24" t="s">
        <v>63</v>
      </c>
      <c r="C46" s="23" t="s">
        <v>24</v>
      </c>
      <c r="D46" s="23" t="s">
        <v>82</v>
      </c>
      <c r="E46" s="23" t="s">
        <v>26</v>
      </c>
      <c r="F46" s="23" t="s">
        <v>83</v>
      </c>
      <c r="G46" s="23" t="s">
        <v>26</v>
      </c>
      <c r="H46" s="23" t="s">
        <v>84</v>
      </c>
      <c r="I46" s="25" t="s">
        <v>85</v>
      </c>
      <c r="J46" s="25">
        <v>12695400</v>
      </c>
      <c r="K46" s="25">
        <v>12695400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3" t="s">
        <v>26</v>
      </c>
    </row>
    <row r="47" spans="1:19" s="26" customFormat="1" x14ac:dyDescent="0.25">
      <c r="A47" s="23" t="s">
        <v>106</v>
      </c>
      <c r="B47" s="24" t="s">
        <v>63</v>
      </c>
      <c r="C47" s="23" t="s">
        <v>24</v>
      </c>
      <c r="D47" s="23" t="s">
        <v>135</v>
      </c>
      <c r="E47" s="23" t="s">
        <v>26</v>
      </c>
      <c r="F47" s="23" t="s">
        <v>136</v>
      </c>
      <c r="G47" s="23" t="s">
        <v>26</v>
      </c>
      <c r="H47" s="23" t="s">
        <v>84</v>
      </c>
      <c r="I47" s="25" t="s">
        <v>85</v>
      </c>
      <c r="J47" s="25">
        <v>52964424</v>
      </c>
      <c r="K47" s="25">
        <v>52964424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3" t="s">
        <v>26</v>
      </c>
    </row>
    <row r="48" spans="1:19" s="26" customFormat="1" x14ac:dyDescent="0.25">
      <c r="A48" s="23" t="s">
        <v>111</v>
      </c>
      <c r="B48" s="24" t="s">
        <v>63</v>
      </c>
      <c r="C48" s="23" t="s">
        <v>24</v>
      </c>
      <c r="D48" s="23" t="s">
        <v>64</v>
      </c>
      <c r="E48" s="23" t="s">
        <v>26</v>
      </c>
      <c r="F48" s="23" t="s">
        <v>65</v>
      </c>
      <c r="G48" s="23" t="s">
        <v>26</v>
      </c>
      <c r="H48" s="23" t="s">
        <v>66</v>
      </c>
      <c r="I48" s="25" t="s">
        <v>67</v>
      </c>
      <c r="J48" s="25">
        <v>13920000</v>
      </c>
      <c r="K48" s="25">
        <v>0</v>
      </c>
      <c r="L48" s="25">
        <v>12000000</v>
      </c>
      <c r="M48" s="25">
        <v>1920000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3" t="s">
        <v>26</v>
      </c>
    </row>
    <row r="49" spans="1:19" s="26" customFormat="1" x14ac:dyDescent="0.25">
      <c r="A49" s="23" t="s">
        <v>149</v>
      </c>
      <c r="B49" s="24" t="s">
        <v>150</v>
      </c>
      <c r="C49" s="23" t="s">
        <v>146</v>
      </c>
      <c r="D49" s="23" t="s">
        <v>26</v>
      </c>
      <c r="E49" s="23" t="s">
        <v>195</v>
      </c>
      <c r="F49" s="23" t="s">
        <v>26</v>
      </c>
      <c r="G49" s="23" t="s">
        <v>64</v>
      </c>
      <c r="H49" s="23" t="s">
        <v>66</v>
      </c>
      <c r="I49" s="25" t="s">
        <v>67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1920000</v>
      </c>
      <c r="S49" s="23" t="s">
        <v>196</v>
      </c>
    </row>
    <row r="50" spans="1:19" s="26" customFormat="1" x14ac:dyDescent="0.25">
      <c r="A50" s="23" t="s">
        <v>116</v>
      </c>
      <c r="B50" s="24" t="s">
        <v>63</v>
      </c>
      <c r="C50" s="23" t="s">
        <v>24</v>
      </c>
      <c r="D50" s="23" t="s">
        <v>102</v>
      </c>
      <c r="E50" s="23" t="s">
        <v>26</v>
      </c>
      <c r="F50" s="23" t="s">
        <v>103</v>
      </c>
      <c r="G50" s="23" t="s">
        <v>26</v>
      </c>
      <c r="H50" s="23" t="s">
        <v>104</v>
      </c>
      <c r="I50" s="25" t="s">
        <v>105</v>
      </c>
      <c r="J50" s="25">
        <v>185000</v>
      </c>
      <c r="K50" s="25">
        <v>185000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3" t="s">
        <v>26</v>
      </c>
    </row>
    <row r="51" spans="1:19" s="22" customFormat="1" x14ac:dyDescent="0.25">
      <c r="A51" s="19" t="s">
        <v>269</v>
      </c>
      <c r="B51" s="20" t="s">
        <v>239</v>
      </c>
      <c r="C51" s="19" t="s">
        <v>24</v>
      </c>
      <c r="D51" s="19" t="s">
        <v>254</v>
      </c>
      <c r="E51" s="19" t="s">
        <v>26</v>
      </c>
      <c r="F51" s="19" t="s">
        <v>255</v>
      </c>
      <c r="G51" s="19" t="s">
        <v>26</v>
      </c>
      <c r="H51" s="19" t="s">
        <v>104</v>
      </c>
      <c r="I51" s="21" t="s">
        <v>105</v>
      </c>
      <c r="J51" s="21">
        <v>195000</v>
      </c>
      <c r="K51" s="21">
        <v>195000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s="22" customFormat="1" x14ac:dyDescent="0.25">
      <c r="A52" s="19" t="s">
        <v>160</v>
      </c>
      <c r="B52" s="20" t="s">
        <v>150</v>
      </c>
      <c r="C52" s="19" t="s">
        <v>146</v>
      </c>
      <c r="D52" s="19" t="s">
        <v>26</v>
      </c>
      <c r="E52" s="19" t="s">
        <v>198</v>
      </c>
      <c r="F52" s="19" t="s">
        <v>26</v>
      </c>
      <c r="G52" s="19" t="s">
        <v>151</v>
      </c>
      <c r="H52" s="19" t="s">
        <v>153</v>
      </c>
      <c r="I52" s="21" t="s">
        <v>154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930.14</v>
      </c>
      <c r="S52" s="19" t="s">
        <v>199</v>
      </c>
    </row>
    <row r="53" spans="1:19" s="22" customFormat="1" x14ac:dyDescent="0.25">
      <c r="A53" s="19" t="s">
        <v>221</v>
      </c>
      <c r="B53" s="20" t="s">
        <v>150</v>
      </c>
      <c r="C53" s="19" t="s">
        <v>24</v>
      </c>
      <c r="D53" s="19" t="s">
        <v>151</v>
      </c>
      <c r="E53" s="19" t="s">
        <v>26</v>
      </c>
      <c r="F53" s="19" t="s">
        <v>152</v>
      </c>
      <c r="G53" s="19" t="s">
        <v>26</v>
      </c>
      <c r="H53" s="19" t="s">
        <v>153</v>
      </c>
      <c r="I53" s="21" t="s">
        <v>154</v>
      </c>
      <c r="J53" s="21">
        <v>8991.31</v>
      </c>
      <c r="K53" s="21">
        <v>0</v>
      </c>
      <c r="L53" s="21">
        <v>7751.13</v>
      </c>
      <c r="M53" s="21">
        <v>1240.18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s="22" customFormat="1" x14ac:dyDescent="0.25">
      <c r="A54" s="19" t="s">
        <v>311</v>
      </c>
      <c r="B54" s="20" t="s">
        <v>322</v>
      </c>
      <c r="C54" s="19" t="s">
        <v>146</v>
      </c>
      <c r="D54" s="19" t="s">
        <v>26</v>
      </c>
      <c r="E54" s="19" t="s">
        <v>331</v>
      </c>
      <c r="F54" s="19" t="s">
        <v>26</v>
      </c>
      <c r="G54" s="19" t="s">
        <v>327</v>
      </c>
      <c r="H54" s="19" t="s">
        <v>153</v>
      </c>
      <c r="I54" s="21" t="s">
        <v>154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10665.24</v>
      </c>
      <c r="S54" s="19" t="s">
        <v>332</v>
      </c>
    </row>
    <row r="55" spans="1:19" s="22" customFormat="1" x14ac:dyDescent="0.25">
      <c r="A55" s="19" t="s">
        <v>314</v>
      </c>
      <c r="B55" s="20" t="s">
        <v>322</v>
      </c>
      <c r="C55" s="19" t="s">
        <v>146</v>
      </c>
      <c r="D55" s="19" t="s">
        <v>26</v>
      </c>
      <c r="E55" s="19" t="s">
        <v>333</v>
      </c>
      <c r="F55" s="19" t="s">
        <v>26</v>
      </c>
      <c r="G55" s="19" t="s">
        <v>328</v>
      </c>
      <c r="H55" s="19" t="s">
        <v>153</v>
      </c>
      <c r="I55" s="21" t="s">
        <v>154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16798.060000000001</v>
      </c>
      <c r="S55" s="19" t="s">
        <v>334</v>
      </c>
    </row>
    <row r="56" spans="1:19" s="22" customFormat="1" x14ac:dyDescent="0.25">
      <c r="A56" s="19" t="s">
        <v>320</v>
      </c>
      <c r="B56" s="20" t="s">
        <v>322</v>
      </c>
      <c r="C56" s="19" t="s">
        <v>24</v>
      </c>
      <c r="D56" s="19" t="s">
        <v>327</v>
      </c>
      <c r="E56" s="19" t="s">
        <v>26</v>
      </c>
      <c r="F56" s="19" t="s">
        <v>152</v>
      </c>
      <c r="G56" s="19" t="s">
        <v>26</v>
      </c>
      <c r="H56" s="19" t="s">
        <v>153</v>
      </c>
      <c r="I56" s="21" t="s">
        <v>154</v>
      </c>
      <c r="J56" s="21">
        <v>103097.34</v>
      </c>
      <c r="K56" s="21">
        <v>0</v>
      </c>
      <c r="L56" s="21">
        <v>88877.02</v>
      </c>
      <c r="M56" s="21">
        <v>14220.32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s="22" customFormat="1" x14ac:dyDescent="0.25">
      <c r="A57" s="19" t="s">
        <v>321</v>
      </c>
      <c r="B57" s="20" t="s">
        <v>322</v>
      </c>
      <c r="C57" s="19" t="s">
        <v>24</v>
      </c>
      <c r="D57" s="19" t="s">
        <v>328</v>
      </c>
      <c r="E57" s="19" t="s">
        <v>26</v>
      </c>
      <c r="F57" s="19" t="s">
        <v>152</v>
      </c>
      <c r="G57" s="19" t="s">
        <v>26</v>
      </c>
      <c r="H57" s="19" t="s">
        <v>153</v>
      </c>
      <c r="I57" s="21" t="s">
        <v>154</v>
      </c>
      <c r="J57" s="21">
        <v>162381.25</v>
      </c>
      <c r="K57" s="21">
        <v>0</v>
      </c>
      <c r="L57" s="21">
        <v>139983.84</v>
      </c>
      <c r="M57" s="21">
        <v>22397.41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s="26" customFormat="1" x14ac:dyDescent="0.25">
      <c r="A58" s="23" t="s">
        <v>121</v>
      </c>
      <c r="B58" s="24" t="s">
        <v>63</v>
      </c>
      <c r="C58" s="23" t="s">
        <v>24</v>
      </c>
      <c r="D58" s="23" t="s">
        <v>112</v>
      </c>
      <c r="E58" s="23" t="s">
        <v>26</v>
      </c>
      <c r="F58" s="23" t="s">
        <v>113</v>
      </c>
      <c r="G58" s="23" t="s">
        <v>26</v>
      </c>
      <c r="H58" s="23" t="s">
        <v>114</v>
      </c>
      <c r="I58" s="25" t="s">
        <v>115</v>
      </c>
      <c r="J58" s="25">
        <v>8407881.9900000002</v>
      </c>
      <c r="K58" s="25">
        <v>7017481.9900000002</v>
      </c>
      <c r="L58" s="25">
        <v>1198620.69</v>
      </c>
      <c r="M58" s="25">
        <v>191779.31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3" t="s">
        <v>26</v>
      </c>
    </row>
    <row r="59" spans="1:19" s="26" customFormat="1" x14ac:dyDescent="0.25">
      <c r="A59" s="23" t="s">
        <v>194</v>
      </c>
      <c r="B59" s="24" t="s">
        <v>150</v>
      </c>
      <c r="C59" s="23" t="s">
        <v>146</v>
      </c>
      <c r="D59" s="23" t="s">
        <v>26</v>
      </c>
      <c r="E59" s="23" t="s">
        <v>219</v>
      </c>
      <c r="F59" s="23" t="s">
        <v>26</v>
      </c>
      <c r="G59" s="23" t="s">
        <v>112</v>
      </c>
      <c r="H59" s="23" t="s">
        <v>114</v>
      </c>
      <c r="I59" s="25" t="s">
        <v>115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143834.48000000001</v>
      </c>
      <c r="S59" s="23" t="s">
        <v>220</v>
      </c>
    </row>
    <row r="60" spans="1:19" s="22" customFormat="1" x14ac:dyDescent="0.25">
      <c r="A60" s="19" t="s">
        <v>224</v>
      </c>
      <c r="B60" s="20" t="s">
        <v>150</v>
      </c>
      <c r="C60" s="19" t="s">
        <v>24</v>
      </c>
      <c r="D60" s="19" t="s">
        <v>180</v>
      </c>
      <c r="E60" s="19" t="s">
        <v>26</v>
      </c>
      <c r="F60" s="19" t="s">
        <v>181</v>
      </c>
      <c r="G60" s="19" t="s">
        <v>26</v>
      </c>
      <c r="H60" s="19" t="s">
        <v>182</v>
      </c>
      <c r="I60" s="21" t="s">
        <v>183</v>
      </c>
      <c r="J60" s="21">
        <v>4176000</v>
      </c>
      <c r="K60" s="21">
        <v>0</v>
      </c>
      <c r="L60" s="21">
        <v>3600000</v>
      </c>
      <c r="M60" s="21">
        <v>576000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s="22" customFormat="1" x14ac:dyDescent="0.25">
      <c r="A61" s="19" t="s">
        <v>281</v>
      </c>
      <c r="B61" s="20" t="s">
        <v>286</v>
      </c>
      <c r="C61" s="19" t="s">
        <v>146</v>
      </c>
      <c r="D61" s="19" t="s">
        <v>26</v>
      </c>
      <c r="E61" s="19" t="s">
        <v>318</v>
      </c>
      <c r="F61" s="19" t="s">
        <v>26</v>
      </c>
      <c r="G61" s="19" t="s">
        <v>180</v>
      </c>
      <c r="H61" s="19" t="s">
        <v>182</v>
      </c>
      <c r="I61" s="21" t="s">
        <v>183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576000</v>
      </c>
      <c r="S61" s="19" t="s">
        <v>319</v>
      </c>
    </row>
    <row r="62" spans="1:19" s="26" customFormat="1" x14ac:dyDescent="0.25">
      <c r="A62" s="23" t="s">
        <v>227</v>
      </c>
      <c r="B62" s="24" t="s">
        <v>150</v>
      </c>
      <c r="C62" s="23" t="s">
        <v>24</v>
      </c>
      <c r="D62" s="23" t="s">
        <v>190</v>
      </c>
      <c r="E62" s="23" t="s">
        <v>26</v>
      </c>
      <c r="F62" s="23" t="s">
        <v>191</v>
      </c>
      <c r="G62" s="23" t="s">
        <v>26</v>
      </c>
      <c r="H62" s="23" t="s">
        <v>192</v>
      </c>
      <c r="I62" s="25" t="s">
        <v>193</v>
      </c>
      <c r="J62" s="25">
        <v>4049800</v>
      </c>
      <c r="K62" s="25">
        <v>4049800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3" t="s">
        <v>26</v>
      </c>
    </row>
    <row r="63" spans="1:19" s="30" customFormat="1" x14ac:dyDescent="0.25">
      <c r="A63" s="27" t="s">
        <v>230</v>
      </c>
      <c r="B63" s="28" t="s">
        <v>150</v>
      </c>
      <c r="C63" s="27" t="s">
        <v>146</v>
      </c>
      <c r="D63" s="27" t="s">
        <v>26</v>
      </c>
      <c r="E63" s="27" t="s">
        <v>237</v>
      </c>
      <c r="F63" s="27" t="s">
        <v>191</v>
      </c>
      <c r="G63" s="27" t="s">
        <v>190</v>
      </c>
      <c r="H63" s="27" t="s">
        <v>192</v>
      </c>
      <c r="I63" s="29" t="s">
        <v>193</v>
      </c>
      <c r="J63" s="29">
        <v>-4400</v>
      </c>
      <c r="K63" s="29">
        <v>-4400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7" t="s">
        <v>26</v>
      </c>
    </row>
    <row r="64" spans="1:19" s="26" customFormat="1" x14ac:dyDescent="0.25">
      <c r="A64" s="23" t="s">
        <v>47</v>
      </c>
      <c r="B64" s="24" t="s">
        <v>37</v>
      </c>
      <c r="C64" s="23" t="s">
        <v>24</v>
      </c>
      <c r="D64" s="23" t="s">
        <v>58</v>
      </c>
      <c r="E64" s="23" t="s">
        <v>26</v>
      </c>
      <c r="F64" s="23" t="s">
        <v>59</v>
      </c>
      <c r="G64" s="23" t="s">
        <v>26</v>
      </c>
      <c r="H64" s="23" t="s">
        <v>60</v>
      </c>
      <c r="I64" s="25" t="s">
        <v>61</v>
      </c>
      <c r="J64" s="25">
        <v>13340000</v>
      </c>
      <c r="K64" s="25">
        <v>0</v>
      </c>
      <c r="L64" s="25">
        <v>11500000</v>
      </c>
      <c r="M64" s="25">
        <v>1840000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3" t="s">
        <v>26</v>
      </c>
    </row>
    <row r="65" spans="1:19" s="26" customFormat="1" x14ac:dyDescent="0.25">
      <c r="A65" s="23" t="s">
        <v>126</v>
      </c>
      <c r="B65" s="24" t="s">
        <v>63</v>
      </c>
      <c r="C65" s="23" t="s">
        <v>24</v>
      </c>
      <c r="D65" s="23" t="s">
        <v>132</v>
      </c>
      <c r="E65" s="23" t="s">
        <v>26</v>
      </c>
      <c r="F65" s="23" t="s">
        <v>133</v>
      </c>
      <c r="G65" s="23" t="s">
        <v>26</v>
      </c>
      <c r="H65" s="23" t="s">
        <v>60</v>
      </c>
      <c r="I65" s="25" t="s">
        <v>61</v>
      </c>
      <c r="J65" s="25">
        <v>13340000</v>
      </c>
      <c r="K65" s="25">
        <v>0</v>
      </c>
      <c r="L65" s="25">
        <v>11500000</v>
      </c>
      <c r="M65" s="25">
        <v>1840000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3" t="s">
        <v>26</v>
      </c>
    </row>
    <row r="66" spans="1:19" s="22" customFormat="1" x14ac:dyDescent="0.25">
      <c r="A66" s="19" t="s">
        <v>233</v>
      </c>
      <c r="B66" s="20" t="s">
        <v>150</v>
      </c>
      <c r="C66" s="19" t="s">
        <v>24</v>
      </c>
      <c r="D66" s="19" t="s">
        <v>172</v>
      </c>
      <c r="E66" s="19" t="s">
        <v>26</v>
      </c>
      <c r="F66" s="19" t="s">
        <v>173</v>
      </c>
      <c r="G66" s="19" t="s">
        <v>26</v>
      </c>
      <c r="H66" s="19" t="s">
        <v>60</v>
      </c>
      <c r="I66" s="21" t="s">
        <v>61</v>
      </c>
      <c r="J66" s="21">
        <v>13340000</v>
      </c>
      <c r="K66" s="21">
        <v>0</v>
      </c>
      <c r="L66" s="21">
        <v>11500000</v>
      </c>
      <c r="M66" s="21">
        <v>1840000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26</v>
      </c>
    </row>
    <row r="67" spans="1:19" s="22" customFormat="1" x14ac:dyDescent="0.25">
      <c r="A67" s="19" t="s">
        <v>253</v>
      </c>
      <c r="B67" s="20" t="s">
        <v>239</v>
      </c>
      <c r="C67" s="19" t="s">
        <v>146</v>
      </c>
      <c r="D67" s="19" t="s">
        <v>26</v>
      </c>
      <c r="E67" s="19" t="s">
        <v>270</v>
      </c>
      <c r="F67" s="19" t="s">
        <v>26</v>
      </c>
      <c r="G67" s="19" t="s">
        <v>172</v>
      </c>
      <c r="H67" s="19" t="s">
        <v>60</v>
      </c>
      <c r="I67" s="21" t="s">
        <v>61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1380000</v>
      </c>
      <c r="S67" s="19" t="s">
        <v>271</v>
      </c>
    </row>
    <row r="68" spans="1:19" s="22" customFormat="1" x14ac:dyDescent="0.25">
      <c r="A68" s="19" t="s">
        <v>256</v>
      </c>
      <c r="B68" s="20" t="s">
        <v>239</v>
      </c>
      <c r="C68" s="19" t="s">
        <v>146</v>
      </c>
      <c r="D68" s="19" t="s">
        <v>26</v>
      </c>
      <c r="E68" s="19" t="s">
        <v>273</v>
      </c>
      <c r="F68" s="19" t="s">
        <v>26</v>
      </c>
      <c r="G68" s="19" t="s">
        <v>132</v>
      </c>
      <c r="H68" s="19" t="s">
        <v>60</v>
      </c>
      <c r="I68" s="21" t="s">
        <v>61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1380000</v>
      </c>
      <c r="S68" s="19" t="s">
        <v>274</v>
      </c>
    </row>
    <row r="69" spans="1:19" s="26" customFormat="1" x14ac:dyDescent="0.25">
      <c r="A69" s="23" t="s">
        <v>257</v>
      </c>
      <c r="B69" s="24" t="s">
        <v>239</v>
      </c>
      <c r="C69" s="23" t="s">
        <v>146</v>
      </c>
      <c r="D69" s="23" t="s">
        <v>26</v>
      </c>
      <c r="E69" s="23" t="s">
        <v>276</v>
      </c>
      <c r="F69" s="23" t="s">
        <v>26</v>
      </c>
      <c r="G69" s="23" t="s">
        <v>58</v>
      </c>
      <c r="H69" s="23" t="s">
        <v>60</v>
      </c>
      <c r="I69" s="25" t="s">
        <v>61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1380000</v>
      </c>
      <c r="S69" s="23" t="s">
        <v>277</v>
      </c>
    </row>
    <row r="70" spans="1:19" s="26" customFormat="1" x14ac:dyDescent="0.25">
      <c r="A70" s="23" t="s">
        <v>52</v>
      </c>
      <c r="B70" s="24" t="s">
        <v>37</v>
      </c>
      <c r="C70" s="23" t="s">
        <v>24</v>
      </c>
      <c r="D70" s="23" t="s">
        <v>48</v>
      </c>
      <c r="E70" s="23" t="s">
        <v>26</v>
      </c>
      <c r="F70" s="23" t="s">
        <v>49</v>
      </c>
      <c r="G70" s="23" t="s">
        <v>26</v>
      </c>
      <c r="H70" s="23" t="s">
        <v>50</v>
      </c>
      <c r="I70" s="25" t="s">
        <v>51</v>
      </c>
      <c r="J70" s="25">
        <v>2350206.4</v>
      </c>
      <c r="K70" s="25">
        <v>0</v>
      </c>
      <c r="L70" s="25">
        <v>2026040</v>
      </c>
      <c r="M70" s="25">
        <v>324166.40000000002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3" t="s">
        <v>26</v>
      </c>
    </row>
    <row r="71" spans="1:19" s="26" customFormat="1" x14ac:dyDescent="0.25">
      <c r="A71" s="23" t="s">
        <v>200</v>
      </c>
      <c r="B71" s="24" t="s">
        <v>150</v>
      </c>
      <c r="C71" s="23" t="s">
        <v>146</v>
      </c>
      <c r="D71" s="23" t="s">
        <v>26</v>
      </c>
      <c r="E71" s="23" t="s">
        <v>225</v>
      </c>
      <c r="F71" s="23" t="s">
        <v>26</v>
      </c>
      <c r="G71" s="23" t="s">
        <v>48</v>
      </c>
      <c r="H71" s="23" t="s">
        <v>50</v>
      </c>
      <c r="I71" s="25" t="s">
        <v>51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243124.8</v>
      </c>
      <c r="S71" s="23" t="s">
        <v>226</v>
      </c>
    </row>
    <row r="72" spans="1:19" s="22" customFormat="1" x14ac:dyDescent="0.25">
      <c r="A72" s="19" t="s">
        <v>238</v>
      </c>
      <c r="B72" s="20" t="s">
        <v>239</v>
      </c>
      <c r="C72" s="19" t="s">
        <v>146</v>
      </c>
      <c r="D72" s="19" t="s">
        <v>26</v>
      </c>
      <c r="E72" s="19" t="s">
        <v>258</v>
      </c>
      <c r="F72" s="19" t="s">
        <v>26</v>
      </c>
      <c r="G72" s="19" t="s">
        <v>243</v>
      </c>
      <c r="H72" s="19" t="s">
        <v>240</v>
      </c>
      <c r="I72" s="21" t="s">
        <v>241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2606.9</v>
      </c>
      <c r="S72" s="19" t="s">
        <v>259</v>
      </c>
    </row>
    <row r="73" spans="1:19" s="22" customFormat="1" x14ac:dyDescent="0.25">
      <c r="A73" s="19" t="s">
        <v>272</v>
      </c>
      <c r="B73" s="20" t="s">
        <v>239</v>
      </c>
      <c r="C73" s="19" t="s">
        <v>24</v>
      </c>
      <c r="D73" s="19" t="s">
        <v>243</v>
      </c>
      <c r="E73" s="19" t="s">
        <v>26</v>
      </c>
      <c r="F73" s="19" t="s">
        <v>244</v>
      </c>
      <c r="G73" s="19" t="s">
        <v>26</v>
      </c>
      <c r="H73" s="19" t="s">
        <v>240</v>
      </c>
      <c r="I73" s="21" t="s">
        <v>241</v>
      </c>
      <c r="J73" s="21">
        <v>25200</v>
      </c>
      <c r="K73" s="21">
        <v>0</v>
      </c>
      <c r="L73" s="21">
        <v>21724.14</v>
      </c>
      <c r="M73" s="21">
        <v>3475.86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19" t="s">
        <v>26</v>
      </c>
    </row>
    <row r="74" spans="1:19" s="22" customFormat="1" x14ac:dyDescent="0.25">
      <c r="A74" s="19" t="s">
        <v>131</v>
      </c>
      <c r="B74" s="20" t="s">
        <v>63</v>
      </c>
      <c r="C74" s="19" t="s">
        <v>24</v>
      </c>
      <c r="D74" s="19" t="s">
        <v>117</v>
      </c>
      <c r="E74" s="19" t="s">
        <v>26</v>
      </c>
      <c r="F74" s="19" t="s">
        <v>118</v>
      </c>
      <c r="G74" s="19" t="s">
        <v>26</v>
      </c>
      <c r="H74" s="19" t="s">
        <v>119</v>
      </c>
      <c r="I74" s="21" t="s">
        <v>120</v>
      </c>
      <c r="J74" s="21">
        <v>3471098.51</v>
      </c>
      <c r="K74" s="21">
        <v>0</v>
      </c>
      <c r="L74" s="21">
        <v>2992326.3</v>
      </c>
      <c r="M74" s="21">
        <v>478772.21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26</v>
      </c>
    </row>
    <row r="75" spans="1:19" s="26" customFormat="1" x14ac:dyDescent="0.25">
      <c r="A75" s="23" t="s">
        <v>134</v>
      </c>
      <c r="B75" s="24" t="s">
        <v>63</v>
      </c>
      <c r="C75" s="23" t="s">
        <v>24</v>
      </c>
      <c r="D75" s="23" t="s">
        <v>138</v>
      </c>
      <c r="E75" s="23" t="s">
        <v>26</v>
      </c>
      <c r="F75" s="23" t="s">
        <v>139</v>
      </c>
      <c r="G75" s="23" t="s">
        <v>26</v>
      </c>
      <c r="H75" s="23" t="s">
        <v>119</v>
      </c>
      <c r="I75" s="25" t="s">
        <v>120</v>
      </c>
      <c r="J75" s="25">
        <v>7119626.3200000003</v>
      </c>
      <c r="K75" s="25">
        <v>75000</v>
      </c>
      <c r="L75" s="25">
        <v>6072953.7199999997</v>
      </c>
      <c r="M75" s="25">
        <v>971672.59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3" t="s">
        <v>26</v>
      </c>
    </row>
    <row r="76" spans="1:19" s="22" customFormat="1" x14ac:dyDescent="0.25">
      <c r="A76" s="19" t="s">
        <v>137</v>
      </c>
      <c r="B76" s="20" t="s">
        <v>63</v>
      </c>
      <c r="C76" s="19" t="s">
        <v>146</v>
      </c>
      <c r="D76" s="19" t="s">
        <v>26</v>
      </c>
      <c r="E76" s="19" t="s">
        <v>147</v>
      </c>
      <c r="F76" s="19" t="s">
        <v>148</v>
      </c>
      <c r="G76" s="19" t="s">
        <v>117</v>
      </c>
      <c r="H76" s="19" t="s">
        <v>119</v>
      </c>
      <c r="I76" s="21" t="s">
        <v>120</v>
      </c>
      <c r="J76" s="21">
        <v>-31475.02</v>
      </c>
      <c r="K76" s="21">
        <v>0</v>
      </c>
      <c r="L76" s="21">
        <v>-27133.64</v>
      </c>
      <c r="M76" s="21">
        <v>-4341.38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19" t="s">
        <v>26</v>
      </c>
    </row>
    <row r="77" spans="1:19" s="22" customFormat="1" x14ac:dyDescent="0.25">
      <c r="A77" s="19" t="s">
        <v>184</v>
      </c>
      <c r="B77" s="20" t="s">
        <v>150</v>
      </c>
      <c r="C77" s="19" t="s">
        <v>146</v>
      </c>
      <c r="D77" s="19" t="s">
        <v>26</v>
      </c>
      <c r="E77" s="19" t="s">
        <v>213</v>
      </c>
      <c r="F77" s="19" t="s">
        <v>26</v>
      </c>
      <c r="G77" s="19" t="s">
        <v>117</v>
      </c>
      <c r="H77" s="19" t="s">
        <v>119</v>
      </c>
      <c r="I77" s="21" t="s">
        <v>120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359079.16</v>
      </c>
      <c r="S77" s="19" t="s">
        <v>214</v>
      </c>
    </row>
    <row r="78" spans="1:19" s="22" customFormat="1" x14ac:dyDescent="0.25">
      <c r="A78" s="19" t="s">
        <v>236</v>
      </c>
      <c r="B78" s="20" t="s">
        <v>150</v>
      </c>
      <c r="C78" s="19" t="s">
        <v>24</v>
      </c>
      <c r="D78" s="19" t="s">
        <v>164</v>
      </c>
      <c r="E78" s="19" t="s">
        <v>26</v>
      </c>
      <c r="F78" s="19" t="s">
        <v>165</v>
      </c>
      <c r="G78" s="19" t="s">
        <v>26</v>
      </c>
      <c r="H78" s="19" t="s">
        <v>119</v>
      </c>
      <c r="I78" s="21" t="s">
        <v>120</v>
      </c>
      <c r="J78" s="21">
        <v>498123.58</v>
      </c>
      <c r="K78" s="21">
        <v>0</v>
      </c>
      <c r="L78" s="21">
        <v>429416.88</v>
      </c>
      <c r="M78" s="21">
        <v>68706.7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19" t="s">
        <v>26</v>
      </c>
    </row>
    <row r="79" spans="1:19" s="22" customFormat="1" x14ac:dyDescent="0.25">
      <c r="A79" s="19" t="s">
        <v>245</v>
      </c>
      <c r="B79" s="20" t="s">
        <v>239</v>
      </c>
      <c r="C79" s="19" t="s">
        <v>146</v>
      </c>
      <c r="D79" s="19" t="s">
        <v>26</v>
      </c>
      <c r="E79" s="19" t="s">
        <v>264</v>
      </c>
      <c r="F79" s="19" t="s">
        <v>26</v>
      </c>
      <c r="G79" s="19" t="s">
        <v>164</v>
      </c>
      <c r="H79" s="19" t="s">
        <v>119</v>
      </c>
      <c r="I79" s="21" t="s">
        <v>120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51530.03</v>
      </c>
      <c r="S79" s="19" t="s">
        <v>265</v>
      </c>
    </row>
    <row r="80" spans="1:19" s="26" customFormat="1" x14ac:dyDescent="0.25">
      <c r="A80" s="23" t="s">
        <v>284</v>
      </c>
      <c r="B80" s="24" t="s">
        <v>286</v>
      </c>
      <c r="C80" s="23" t="s">
        <v>146</v>
      </c>
      <c r="D80" s="23" t="s">
        <v>26</v>
      </c>
      <c r="E80" s="23" t="s">
        <v>300</v>
      </c>
      <c r="F80" s="23" t="s">
        <v>26</v>
      </c>
      <c r="G80" s="23" t="s">
        <v>138</v>
      </c>
      <c r="H80" s="23" t="s">
        <v>119</v>
      </c>
      <c r="I80" s="25" t="s">
        <v>120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728754.45</v>
      </c>
      <c r="S80" s="23" t="s">
        <v>301</v>
      </c>
    </row>
    <row r="81" spans="1:19" s="22" customFormat="1" x14ac:dyDescent="0.25">
      <c r="A81" s="19" t="s">
        <v>140</v>
      </c>
      <c r="B81" s="20" t="s">
        <v>63</v>
      </c>
      <c r="C81" s="19" t="s">
        <v>24</v>
      </c>
      <c r="D81" s="19" t="s">
        <v>107</v>
      </c>
      <c r="E81" s="19" t="s">
        <v>26</v>
      </c>
      <c r="F81" s="19" t="s">
        <v>108</v>
      </c>
      <c r="G81" s="19" t="s">
        <v>26</v>
      </c>
      <c r="H81" s="19" t="s">
        <v>109</v>
      </c>
      <c r="I81" s="21" t="s">
        <v>110</v>
      </c>
      <c r="J81" s="21">
        <v>1351673.76</v>
      </c>
      <c r="K81" s="21">
        <v>-0.02</v>
      </c>
      <c r="L81" s="21">
        <v>1165236</v>
      </c>
      <c r="M81" s="21">
        <v>186437.76000000001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19" t="s">
        <v>26</v>
      </c>
    </row>
    <row r="82" spans="1:19" s="22" customFormat="1" x14ac:dyDescent="0.25">
      <c r="A82" s="19" t="s">
        <v>197</v>
      </c>
      <c r="B82" s="20" t="s">
        <v>150</v>
      </c>
      <c r="C82" s="19" t="s">
        <v>146</v>
      </c>
      <c r="D82" s="19" t="s">
        <v>26</v>
      </c>
      <c r="E82" s="19" t="s">
        <v>222</v>
      </c>
      <c r="F82" s="19" t="s">
        <v>26</v>
      </c>
      <c r="G82" s="19" t="s">
        <v>107</v>
      </c>
      <c r="H82" s="19" t="s">
        <v>109</v>
      </c>
      <c r="I82" s="21" t="s">
        <v>110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139828.32</v>
      </c>
      <c r="S82" s="19" t="s">
        <v>223</v>
      </c>
    </row>
    <row r="83" spans="1:19" s="26" customFormat="1" x14ac:dyDescent="0.25">
      <c r="A83" s="23" t="s">
        <v>275</v>
      </c>
      <c r="B83" s="24" t="s">
        <v>239</v>
      </c>
      <c r="C83" s="23" t="s">
        <v>24</v>
      </c>
      <c r="D83" s="23" t="s">
        <v>246</v>
      </c>
      <c r="E83" s="23" t="s">
        <v>26</v>
      </c>
      <c r="F83" s="23" t="s">
        <v>247</v>
      </c>
      <c r="G83" s="23" t="s">
        <v>26</v>
      </c>
      <c r="H83" s="23" t="s">
        <v>248</v>
      </c>
      <c r="I83" s="25" t="s">
        <v>249</v>
      </c>
      <c r="J83" s="25">
        <v>250000</v>
      </c>
      <c r="K83" s="25">
        <v>250000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3" t="s">
        <v>26</v>
      </c>
    </row>
    <row r="84" spans="1:19" s="22" customFormat="1" x14ac:dyDescent="0.25">
      <c r="A84" s="19" t="s">
        <v>57</v>
      </c>
      <c r="B84" s="20" t="s">
        <v>37</v>
      </c>
      <c r="C84" s="19" t="s">
        <v>24</v>
      </c>
      <c r="D84" s="19" t="s">
        <v>38</v>
      </c>
      <c r="E84" s="19" t="s">
        <v>26</v>
      </c>
      <c r="F84" s="19" t="s">
        <v>39</v>
      </c>
      <c r="G84" s="19" t="s">
        <v>26</v>
      </c>
      <c r="H84" s="19" t="s">
        <v>40</v>
      </c>
      <c r="I84" s="21" t="s">
        <v>41</v>
      </c>
      <c r="J84" s="21">
        <v>1853951.64</v>
      </c>
      <c r="K84" s="21">
        <v>1263636.3400000001</v>
      </c>
      <c r="L84" s="21">
        <v>508892.5</v>
      </c>
      <c r="M84" s="21">
        <v>81422.8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19" t="s">
        <v>26</v>
      </c>
    </row>
    <row r="85" spans="1:19" s="22" customFormat="1" x14ac:dyDescent="0.25">
      <c r="A85" s="19" t="s">
        <v>179</v>
      </c>
      <c r="B85" s="20" t="s">
        <v>150</v>
      </c>
      <c r="C85" s="19" t="s">
        <v>146</v>
      </c>
      <c r="D85" s="19" t="s">
        <v>26</v>
      </c>
      <c r="E85" s="19" t="s">
        <v>210</v>
      </c>
      <c r="F85" s="19" t="s">
        <v>26</v>
      </c>
      <c r="G85" s="19" t="s">
        <v>38</v>
      </c>
      <c r="H85" s="19" t="s">
        <v>40</v>
      </c>
      <c r="I85" s="21" t="s">
        <v>41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61067.1</v>
      </c>
      <c r="S85" s="19" t="s">
        <v>211</v>
      </c>
    </row>
    <row r="86" spans="1:19" s="22" customFormat="1" x14ac:dyDescent="0.25">
      <c r="A86" s="19" t="s">
        <v>30</v>
      </c>
      <c r="B86" s="20" t="s">
        <v>31</v>
      </c>
      <c r="C86" s="19" t="s">
        <v>24</v>
      </c>
      <c r="D86" s="19" t="s">
        <v>32</v>
      </c>
      <c r="E86" s="19" t="s">
        <v>26</v>
      </c>
      <c r="F86" s="19" t="s">
        <v>33</v>
      </c>
      <c r="G86" s="19" t="s">
        <v>26</v>
      </c>
      <c r="H86" s="19" t="s">
        <v>34</v>
      </c>
      <c r="I86" s="21" t="s">
        <v>35</v>
      </c>
      <c r="J86" s="21">
        <v>487200</v>
      </c>
      <c r="K86" s="21">
        <v>0</v>
      </c>
      <c r="L86" s="21">
        <v>420000</v>
      </c>
      <c r="M86" s="21">
        <v>67200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19" t="s">
        <v>26</v>
      </c>
    </row>
    <row r="87" spans="1:19" s="22" customFormat="1" x14ac:dyDescent="0.25">
      <c r="A87" s="19" t="s">
        <v>155</v>
      </c>
      <c r="B87" s="20" t="s">
        <v>150</v>
      </c>
      <c r="C87" s="19" t="s">
        <v>146</v>
      </c>
      <c r="D87" s="19" t="s">
        <v>26</v>
      </c>
      <c r="E87" s="19" t="s">
        <v>231</v>
      </c>
      <c r="F87" s="19" t="s">
        <v>26</v>
      </c>
      <c r="G87" s="19" t="s">
        <v>32</v>
      </c>
      <c r="H87" s="19" t="s">
        <v>34</v>
      </c>
      <c r="I87" s="21" t="s">
        <v>35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67200</v>
      </c>
      <c r="S87" s="19" t="s">
        <v>232</v>
      </c>
    </row>
    <row r="88" spans="1:19" s="26" customFormat="1" x14ac:dyDescent="0.25">
      <c r="A88" s="23" t="s">
        <v>145</v>
      </c>
      <c r="B88" s="24" t="s">
        <v>63</v>
      </c>
      <c r="C88" s="23" t="s">
        <v>24</v>
      </c>
      <c r="D88" s="23" t="s">
        <v>127</v>
      </c>
      <c r="E88" s="23" t="s">
        <v>26</v>
      </c>
      <c r="F88" s="23" t="s">
        <v>128</v>
      </c>
      <c r="G88" s="23" t="s">
        <v>26</v>
      </c>
      <c r="H88" s="23" t="s">
        <v>129</v>
      </c>
      <c r="I88" s="25" t="s">
        <v>130</v>
      </c>
      <c r="J88" s="25">
        <v>1104706.32</v>
      </c>
      <c r="K88" s="25">
        <v>1104706.32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3" t="s">
        <v>26</v>
      </c>
    </row>
    <row r="90" spans="1:19" x14ac:dyDescent="0.25">
      <c r="J90" s="6">
        <f>SUM(J8:J88)</f>
        <v>234177816.39999998</v>
      </c>
      <c r="K90" s="6">
        <f t="shared" ref="K90:R90" si="0">SUM(K8:K88)</f>
        <v>143146694.41999999</v>
      </c>
      <c r="L90" s="6">
        <f t="shared" si="0"/>
        <v>78475104.919999987</v>
      </c>
      <c r="M90" s="6">
        <f t="shared" si="0"/>
        <v>12556016.76</v>
      </c>
      <c r="N90" s="6">
        <f t="shared" si="0"/>
        <v>0</v>
      </c>
      <c r="O90" s="6">
        <f t="shared" si="0"/>
        <v>0</v>
      </c>
      <c r="P90" s="6">
        <f t="shared" si="0"/>
        <v>0</v>
      </c>
      <c r="Q90" s="6">
        <f t="shared" si="0"/>
        <v>0</v>
      </c>
      <c r="R90" s="6">
        <f t="shared" si="0"/>
        <v>10061068.6468</v>
      </c>
    </row>
    <row r="92" spans="1:19" x14ac:dyDescent="0.25">
      <c r="J92" s="5" t="s">
        <v>335</v>
      </c>
    </row>
    <row r="94" spans="1:19" x14ac:dyDescent="0.25">
      <c r="J94" s="5" t="s">
        <v>336</v>
      </c>
      <c r="K94" s="5" t="s">
        <v>337</v>
      </c>
      <c r="L94" s="2" t="s">
        <v>338</v>
      </c>
    </row>
    <row r="96" spans="1:19" x14ac:dyDescent="0.25">
      <c r="I96" s="5" t="s">
        <v>339</v>
      </c>
      <c r="J96" s="5">
        <f>K90</f>
        <v>143146694.41999999</v>
      </c>
    </row>
    <row r="98" spans="9:12" x14ac:dyDescent="0.25">
      <c r="I98" s="5" t="s">
        <v>340</v>
      </c>
      <c r="J98" s="5">
        <f>L90</f>
        <v>78475104.919999987</v>
      </c>
      <c r="K98" s="5">
        <f>M90</f>
        <v>12556016.76</v>
      </c>
    </row>
    <row r="100" spans="9:12" x14ac:dyDescent="0.25">
      <c r="I100" s="5" t="s">
        <v>341</v>
      </c>
      <c r="J100" s="5">
        <v>0</v>
      </c>
      <c r="K100" s="5">
        <v>0</v>
      </c>
      <c r="L100" s="2">
        <v>0</v>
      </c>
    </row>
    <row r="102" spans="9:12" x14ac:dyDescent="0.25">
      <c r="I102" s="5" t="s">
        <v>342</v>
      </c>
      <c r="J102" s="5">
        <v>0</v>
      </c>
      <c r="K102" s="5">
        <v>0</v>
      </c>
    </row>
    <row r="104" spans="9:12" x14ac:dyDescent="0.25">
      <c r="I104" s="5" t="s">
        <v>343</v>
      </c>
      <c r="J104" s="5">
        <f>J96+J98</f>
        <v>221621799.33999997</v>
      </c>
      <c r="K104" s="5">
        <f>K98</f>
        <v>12556016.76</v>
      </c>
      <c r="L104" s="2">
        <v>0</v>
      </c>
    </row>
  </sheetData>
  <sortState ref="A8:S88">
    <sortCondition ref="I8:I8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2019-05-06T13:26:30Z</dcterms:created>
  <dcterms:modified xsi:type="dcterms:W3CDTF">2019-06-18T15:44:04Z</dcterms:modified>
</cp:coreProperties>
</file>