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029"/>
  <workbookPr defaultThemeVersion="124226"/>
  <mc:AlternateContent xmlns:mc="http://schemas.openxmlformats.org/markup-compatibility/2006">
    <mc:Choice Requires="x15">
      <x15ac:absPath xmlns:x15ac="http://schemas.microsoft.com/office/spreadsheetml/2010/11/ac" url="Y:\contabilidad\HIPER MODELO\COMPRAS 2019\"/>
    </mc:Choice>
  </mc:AlternateContent>
  <xr:revisionPtr revIDLastSave="0" documentId="13_ncr:1_{9590EC7F-C45B-40EA-BD23-BCEFBFBC5F93}" xr6:coauthVersionLast="40" xr6:coauthVersionMax="40" xr10:uidLastSave="{00000000-0000-0000-0000-000000000000}"/>
  <bookViews>
    <workbookView xWindow="0" yWindow="0" windowWidth="21600" windowHeight="9675" activeTab="2" xr2:uid="{00000000-000D-0000-FFFF-FFFF00000000}"/>
  </bookViews>
  <sheets>
    <sheet name="GASTOS" sheetId="5" r:id="rId1"/>
    <sheet name="DECLARAR" sheetId="4" r:id="rId2"/>
    <sheet name="CONTROL" sheetId="1" r:id="rId3"/>
    <sheet name="Hoja2" sheetId="2" r:id="rId4"/>
    <sheet name="Hoja3" sheetId="3" r:id="rId5"/>
  </sheets>
  <calcPr calcId="181029"/>
</workbook>
</file>

<file path=xl/calcChain.xml><?xml version="1.0" encoding="utf-8"?>
<calcChain xmlns="http://schemas.openxmlformats.org/spreadsheetml/2006/main">
  <c r="R85" i="5" l="1"/>
  <c r="Q85" i="5"/>
  <c r="P85" i="5"/>
  <c r="O85" i="5"/>
  <c r="N85" i="5"/>
  <c r="M85" i="5"/>
  <c r="K93" i="5" s="1"/>
  <c r="K99" i="5" s="1"/>
  <c r="L85" i="5"/>
  <c r="J93" i="5" s="1"/>
  <c r="K85" i="5"/>
  <c r="J91" i="5" s="1"/>
  <c r="J85" i="5"/>
  <c r="R85" i="4"/>
  <c r="Q85" i="4"/>
  <c r="P85" i="4"/>
  <c r="O85" i="4"/>
  <c r="N85" i="4"/>
  <c r="M85" i="4"/>
  <c r="K93" i="4" s="1"/>
  <c r="K99" i="4" s="1"/>
  <c r="L85" i="4"/>
  <c r="J93" i="4" s="1"/>
  <c r="K85" i="4"/>
  <c r="J91" i="4" s="1"/>
  <c r="J85" i="4"/>
  <c r="J85" i="1"/>
  <c r="K85" i="1"/>
  <c r="J91" i="1" s="1"/>
  <c r="J99" i="1" s="1"/>
  <c r="L85" i="1"/>
  <c r="J93" i="1" s="1"/>
  <c r="M85" i="1"/>
  <c r="K93" i="1" s="1"/>
  <c r="K99" i="1" s="1"/>
  <c r="N85" i="1"/>
  <c r="O85" i="1"/>
  <c r="P85" i="1"/>
  <c r="Q85" i="1"/>
  <c r="R85" i="1"/>
  <c r="J99" i="5" l="1"/>
  <c r="J99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Cont_AUX_2</author>
  </authors>
  <commentList>
    <comment ref="A28" authorId="0" shapeId="0" xr:uid="{31F1E052-088B-4243-98BE-6D2FC1E7D457}">
      <text>
        <r>
          <rPr>
            <b/>
            <sz val="9"/>
            <color indexed="81"/>
            <rFont val="Tahoma"/>
            <family val="2"/>
          </rPr>
          <t>Cont_AUX_2:</t>
        </r>
        <r>
          <rPr>
            <sz val="9"/>
            <color indexed="81"/>
            <rFont val="Tahoma"/>
            <family val="2"/>
          </rPr>
          <t xml:space="preserve">
ANEXO A FACT 77748 EN 5.1/42</t>
        </r>
      </text>
    </comment>
  </commentList>
</comments>
</file>

<file path=xl/sharedStrings.xml><?xml version="1.0" encoding="utf-8"?>
<sst xmlns="http://schemas.openxmlformats.org/spreadsheetml/2006/main" count="2376" uniqueCount="347">
  <si>
    <t>HIPER MODELO, C.A.</t>
  </si>
  <si>
    <t>J-30810252-0</t>
  </si>
  <si>
    <t>Av. Victor Baptista Edif. Modelo piso PB  Local 01 Sector Redoma La India  1201 Los Teques Miranda, VE</t>
  </si>
  <si>
    <t>Linea</t>
  </si>
  <si>
    <t>Fecha</t>
  </si>
  <si>
    <t>Concepto</t>
  </si>
  <si>
    <t>No. Factura</t>
  </si>
  <si>
    <t>Doc. ND/NC</t>
  </si>
  <si>
    <t>No. control</t>
  </si>
  <si>
    <t>Doc. Afectado</t>
  </si>
  <si>
    <t>Rif</t>
  </si>
  <si>
    <t>Razon Social</t>
  </si>
  <si>
    <t>Total</t>
  </si>
  <si>
    <t>Exento</t>
  </si>
  <si>
    <t>Base General Imponible</t>
  </si>
  <si>
    <t>Debito General Fiscal</t>
  </si>
  <si>
    <t>Base General Reducida</t>
  </si>
  <si>
    <t>Debito Reducido Fiscal</t>
  </si>
  <si>
    <t>Base Adicional Imponible</t>
  </si>
  <si>
    <t>Debito Adicional Fiscal</t>
  </si>
  <si>
    <t>I.V.A. Recibido</t>
  </si>
  <si>
    <t>No. Comprobante</t>
  </si>
  <si>
    <t>1</t>
  </si>
  <si>
    <t>31-03-2019</t>
  </si>
  <si>
    <t>FC</t>
  </si>
  <si>
    <t>A0038018</t>
  </si>
  <si>
    <t/>
  </si>
  <si>
    <t>00-0052295</t>
  </si>
  <si>
    <t>J316125017</t>
  </si>
  <si>
    <t>CARNES EL PAZO , C. A</t>
  </si>
  <si>
    <t>2</t>
  </si>
  <si>
    <t>08-05-2019</t>
  </si>
  <si>
    <t>14774</t>
  </si>
  <si>
    <t>00-016442</t>
  </si>
  <si>
    <t>J312695480</t>
  </si>
  <si>
    <t>INVERSIONES NP-XXI, C.A.</t>
  </si>
  <si>
    <t>3</t>
  </si>
  <si>
    <t>09-05-2019</t>
  </si>
  <si>
    <t>853946</t>
  </si>
  <si>
    <t>00-0272488</t>
  </si>
  <si>
    <t>J000792232</t>
  </si>
  <si>
    <t xml:space="preserve">DAFILCA C.A </t>
  </si>
  <si>
    <t>4</t>
  </si>
  <si>
    <t>009341</t>
  </si>
  <si>
    <t>00-009349</t>
  </si>
  <si>
    <t>J409099091</t>
  </si>
  <si>
    <t>DISTRIBUIDORA SAO VICENTE, C.A.</t>
  </si>
  <si>
    <t>5</t>
  </si>
  <si>
    <t>00091371</t>
  </si>
  <si>
    <t>00-00064413</t>
  </si>
  <si>
    <t>J307692197</t>
  </si>
  <si>
    <t xml:space="preserve">DISTRIBUIDORA NATJOR C.A. </t>
  </si>
  <si>
    <t>6</t>
  </si>
  <si>
    <t>3701</t>
  </si>
  <si>
    <t>00-3701</t>
  </si>
  <si>
    <t>V121598562</t>
  </si>
  <si>
    <t>ELIZABETH DOS SANTOS BELO</t>
  </si>
  <si>
    <t>7</t>
  </si>
  <si>
    <t>448807</t>
  </si>
  <si>
    <t>00-00452257</t>
  </si>
  <si>
    <t>J309923986</t>
  </si>
  <si>
    <t>IBERO AMERICANA LICORES, C.A.</t>
  </si>
  <si>
    <t>8</t>
  </si>
  <si>
    <t>448781</t>
  </si>
  <si>
    <t>00-00452231</t>
  </si>
  <si>
    <t>9</t>
  </si>
  <si>
    <t>NC</t>
  </si>
  <si>
    <t>0000047741</t>
  </si>
  <si>
    <t>00-00116627</t>
  </si>
  <si>
    <t>0000077711</t>
  </si>
  <si>
    <t>J294362400</t>
  </si>
  <si>
    <t xml:space="preserve">DISTRIBUIDORA DE LACTEOS SANTOS AVERIO, C.A </t>
  </si>
  <si>
    <t>10</t>
  </si>
  <si>
    <t>0000047738</t>
  </si>
  <si>
    <t>00-00116623</t>
  </si>
  <si>
    <t>0000077779</t>
  </si>
  <si>
    <t>11</t>
  </si>
  <si>
    <t>0000047735</t>
  </si>
  <si>
    <t>00-00116620</t>
  </si>
  <si>
    <t>12</t>
  </si>
  <si>
    <t>10-05-2019</t>
  </si>
  <si>
    <t>001826</t>
  </si>
  <si>
    <t>00-001826</t>
  </si>
  <si>
    <t>J407967630</t>
  </si>
  <si>
    <t>MISITIOENLINEA.COM, C.A</t>
  </si>
  <si>
    <t>13</t>
  </si>
  <si>
    <t>5074</t>
  </si>
  <si>
    <t>00-05074</t>
  </si>
  <si>
    <t>J295708017</t>
  </si>
  <si>
    <t>REPRESENTACIONES YELISALVA 2008, C.A.</t>
  </si>
  <si>
    <t>14</t>
  </si>
  <si>
    <t>1382</t>
  </si>
  <si>
    <t>00-001382</t>
  </si>
  <si>
    <t>J410117605</t>
  </si>
  <si>
    <t>DISTRIBUIDORA MATHYFRED C.A.</t>
  </si>
  <si>
    <t>15</t>
  </si>
  <si>
    <t>1090</t>
  </si>
  <si>
    <t>00-001090</t>
  </si>
  <si>
    <t>V110428436</t>
  </si>
  <si>
    <t xml:space="preserve">VIERIA FUENTES , YILBER DEL CARMEN </t>
  </si>
  <si>
    <t>16</t>
  </si>
  <si>
    <t>90192394</t>
  </si>
  <si>
    <t>00-00186630</t>
  </si>
  <si>
    <t>J008537630</t>
  </si>
  <si>
    <t>MOLDEADOS ANDINOS, C.A "MOLANCA"</t>
  </si>
  <si>
    <t>17</t>
  </si>
  <si>
    <t>000240711</t>
  </si>
  <si>
    <t>00-202079</t>
  </si>
  <si>
    <t>J307812117</t>
  </si>
  <si>
    <t>ROMA C.A.</t>
  </si>
  <si>
    <t>18</t>
  </si>
  <si>
    <t>A0173896</t>
  </si>
  <si>
    <t>00-0725794</t>
  </si>
  <si>
    <t>J300244776</t>
  </si>
  <si>
    <t>EL TUNAL , C.A</t>
  </si>
  <si>
    <t>19</t>
  </si>
  <si>
    <t>D110164114</t>
  </si>
  <si>
    <t>00-0302708</t>
  </si>
  <si>
    <t>J000422141</t>
  </si>
  <si>
    <t>C.A. LICORES DE CALIDAD</t>
  </si>
  <si>
    <t>20</t>
  </si>
  <si>
    <t>13-05-2019</t>
  </si>
  <si>
    <t>00011139</t>
  </si>
  <si>
    <t>0</t>
  </si>
  <si>
    <t>J403551448</t>
  </si>
  <si>
    <t>PC SHOP DE VENEZUELA, C.A</t>
  </si>
  <si>
    <t>21</t>
  </si>
  <si>
    <t>000057</t>
  </si>
  <si>
    <t>00-000057</t>
  </si>
  <si>
    <t>V092233983</t>
  </si>
  <si>
    <t>CLAUDIO JOSE BARRIENTOS MEDINA</t>
  </si>
  <si>
    <t>22</t>
  </si>
  <si>
    <t>11371</t>
  </si>
  <si>
    <t>00-11371</t>
  </si>
  <si>
    <t>J298444126</t>
  </si>
  <si>
    <t>CITRICOS EL PARAISO C.A</t>
  </si>
  <si>
    <t>23</t>
  </si>
  <si>
    <t>1386</t>
  </si>
  <si>
    <t>00-001386</t>
  </si>
  <si>
    <t>24</t>
  </si>
  <si>
    <t>M000648</t>
  </si>
  <si>
    <t>00-057748</t>
  </si>
  <si>
    <t>J306822518</t>
  </si>
  <si>
    <t>DISTRIBUIDORA DE ALIMENTOS LA LLANERA C.J.F. C.A.</t>
  </si>
  <si>
    <t>25</t>
  </si>
  <si>
    <t>337079</t>
  </si>
  <si>
    <t>00-0226903</t>
  </si>
  <si>
    <t>J303089917</t>
  </si>
  <si>
    <t>DISTRIBUIDORA DE LACTEOS LA COSTA J.E.B. C.A.</t>
  </si>
  <si>
    <t>26</t>
  </si>
  <si>
    <t>001496</t>
  </si>
  <si>
    <t>00-001996</t>
  </si>
  <si>
    <t>V048437784</t>
  </si>
  <si>
    <t>ALEJANDRO IGNACIO GARCIA MUNOZ</t>
  </si>
  <si>
    <t>27</t>
  </si>
  <si>
    <t>1104971</t>
  </si>
  <si>
    <t>00-0087029</t>
  </si>
  <si>
    <t>J305835152</t>
  </si>
  <si>
    <t xml:space="preserve">GRUPO DEPA , C.A. </t>
  </si>
  <si>
    <t>28</t>
  </si>
  <si>
    <t>0000256038</t>
  </si>
  <si>
    <t>00-00388823</t>
  </si>
  <si>
    <t>J304145721</t>
  </si>
  <si>
    <t>CENTRAL DE LICORES UNIDOS DE VENEZUELA C.A.</t>
  </si>
  <si>
    <t>29</t>
  </si>
  <si>
    <t>0000016208</t>
  </si>
  <si>
    <t>00-00016708</t>
  </si>
  <si>
    <t>J310093334</t>
  </si>
  <si>
    <t>CORPORACION Y DISTRIBUCION DE LICORES CORDILISCA C.A.</t>
  </si>
  <si>
    <t>30</t>
  </si>
  <si>
    <t>100001438</t>
  </si>
  <si>
    <t>20190500029392</t>
  </si>
  <si>
    <t>31</t>
  </si>
  <si>
    <t>100001439</t>
  </si>
  <si>
    <t>20190500029393</t>
  </si>
  <si>
    <t>32</t>
  </si>
  <si>
    <t>100001440</t>
  </si>
  <si>
    <t>20190500029394</t>
  </si>
  <si>
    <t>33</t>
  </si>
  <si>
    <t>100001441</t>
  </si>
  <si>
    <t>20190500029395</t>
  </si>
  <si>
    <t>34</t>
  </si>
  <si>
    <t>100001442</t>
  </si>
  <si>
    <t>20190500029396</t>
  </si>
  <si>
    <t>35</t>
  </si>
  <si>
    <t>100001444</t>
  </si>
  <si>
    <t>20190500029397</t>
  </si>
  <si>
    <t>36</t>
  </si>
  <si>
    <t>100001436</t>
  </si>
  <si>
    <t>20190500029390</t>
  </si>
  <si>
    <t>37</t>
  </si>
  <si>
    <t>100001437</t>
  </si>
  <si>
    <t>20190500029391</t>
  </si>
  <si>
    <t>38</t>
  </si>
  <si>
    <t>14-05-2019</t>
  </si>
  <si>
    <t>0066</t>
  </si>
  <si>
    <t>00-066</t>
  </si>
  <si>
    <t>E007849543</t>
  </si>
  <si>
    <t xml:space="preserve">DANIEL DE LECA MORGADO </t>
  </si>
  <si>
    <t>39</t>
  </si>
  <si>
    <t>1169</t>
  </si>
  <si>
    <t>00-001169</t>
  </si>
  <si>
    <t>V132514522</t>
  </si>
  <si>
    <t>EVEREST MONTEROLA</t>
  </si>
  <si>
    <t>40</t>
  </si>
  <si>
    <t>00010034</t>
  </si>
  <si>
    <t>J406854492</t>
  </si>
  <si>
    <t>GLOBAL IT SYSTEM, C.A</t>
  </si>
  <si>
    <t>41</t>
  </si>
  <si>
    <t>337091</t>
  </si>
  <si>
    <t>00-0226917</t>
  </si>
  <si>
    <t>42</t>
  </si>
  <si>
    <t>1393</t>
  </si>
  <si>
    <t>00-001393</t>
  </si>
  <si>
    <t>43</t>
  </si>
  <si>
    <t>0000077822</t>
  </si>
  <si>
    <t>00-00116678</t>
  </si>
  <si>
    <t>44</t>
  </si>
  <si>
    <t>19640</t>
  </si>
  <si>
    <t>00-0024864</t>
  </si>
  <si>
    <t>J295439245</t>
  </si>
  <si>
    <t>CORPORACION SALINERA DEL CENTRO, S.A.</t>
  </si>
  <si>
    <t>45</t>
  </si>
  <si>
    <t>A500164281</t>
  </si>
  <si>
    <t>00-0630745</t>
  </si>
  <si>
    <t>J300617505</t>
  </si>
  <si>
    <t>DISTRIBUCIONES DIPROCHER C.A</t>
  </si>
  <si>
    <t>46</t>
  </si>
  <si>
    <t>A555028</t>
  </si>
  <si>
    <t>00-582973</t>
  </si>
  <si>
    <t>J000195820</t>
  </si>
  <si>
    <t>INDUSTRIAS IBERIA C.A.</t>
  </si>
  <si>
    <t>47</t>
  </si>
  <si>
    <t>A555027</t>
  </si>
  <si>
    <t>00-582972</t>
  </si>
  <si>
    <t>48</t>
  </si>
  <si>
    <t>100001445</t>
  </si>
  <si>
    <t>20190500029398</t>
  </si>
  <si>
    <t>49</t>
  </si>
  <si>
    <t>100001447</t>
  </si>
  <si>
    <t>20190500029400</t>
  </si>
  <si>
    <t>50</t>
  </si>
  <si>
    <t>100001448</t>
  </si>
  <si>
    <t>20190500029401</t>
  </si>
  <si>
    <t>51</t>
  </si>
  <si>
    <t>100001449</t>
  </si>
  <si>
    <t>20190500029402</t>
  </si>
  <si>
    <t>52</t>
  </si>
  <si>
    <t>100001450</t>
  </si>
  <si>
    <t>20190500029403</t>
  </si>
  <si>
    <t>53</t>
  </si>
  <si>
    <t>100001446</t>
  </si>
  <si>
    <t>20190500029399</t>
  </si>
  <si>
    <t>54</t>
  </si>
  <si>
    <t>100001451</t>
  </si>
  <si>
    <t>20190500029404</t>
  </si>
  <si>
    <t>55</t>
  </si>
  <si>
    <t>15-05-2019</t>
  </si>
  <si>
    <t>J402110820</t>
  </si>
  <si>
    <t>MULTISERVICIOS PISTON RJH. C.A</t>
  </si>
  <si>
    <t>56</t>
  </si>
  <si>
    <t>00316</t>
  </si>
  <si>
    <t>00-00316</t>
  </si>
  <si>
    <t>57</t>
  </si>
  <si>
    <t xml:space="preserve"> 00316</t>
  </si>
  <si>
    <t>58</t>
  </si>
  <si>
    <t>00317</t>
  </si>
  <si>
    <t>00-00317</t>
  </si>
  <si>
    <t>59</t>
  </si>
  <si>
    <t>00035591</t>
  </si>
  <si>
    <t>00-022403</t>
  </si>
  <si>
    <t>J303630456</t>
  </si>
  <si>
    <t>INVERSIONES BAQUERO 96, C.A</t>
  </si>
  <si>
    <t>60</t>
  </si>
  <si>
    <t>04242</t>
  </si>
  <si>
    <t>00-004242</t>
  </si>
  <si>
    <t>J402322119</t>
  </si>
  <si>
    <t xml:space="preserve">INVERSIONES TEUFFEL E HIJOS C.A </t>
  </si>
  <si>
    <t>61</t>
  </si>
  <si>
    <t>04243</t>
  </si>
  <si>
    <t>00-004243</t>
  </si>
  <si>
    <t>62</t>
  </si>
  <si>
    <t>3010</t>
  </si>
  <si>
    <t>00-00003010</t>
  </si>
  <si>
    <t>V214707000</t>
  </si>
  <si>
    <t>RICHARD PEREIRA GOVEIA</t>
  </si>
  <si>
    <t>63</t>
  </si>
  <si>
    <t>100001452</t>
  </si>
  <si>
    <t>20190500029405</t>
  </si>
  <si>
    <t>64</t>
  </si>
  <si>
    <t>100001453</t>
  </si>
  <si>
    <t>20190500029406</t>
  </si>
  <si>
    <t>65</t>
  </si>
  <si>
    <t>100001454</t>
  </si>
  <si>
    <t>20190500029407</t>
  </si>
  <si>
    <t>66</t>
  </si>
  <si>
    <t>100001455</t>
  </si>
  <si>
    <t>20190500029408</t>
  </si>
  <si>
    <t>67</t>
  </si>
  <si>
    <t>100001456</t>
  </si>
  <si>
    <t>20190500029409</t>
  </si>
  <si>
    <t>68</t>
  </si>
  <si>
    <t>69</t>
  </si>
  <si>
    <t>100001460</t>
  </si>
  <si>
    <t>70</t>
  </si>
  <si>
    <t>100001461</t>
  </si>
  <si>
    <t>20190500029412</t>
  </si>
  <si>
    <t>71</t>
  </si>
  <si>
    <t>72</t>
  </si>
  <si>
    <t>73</t>
  </si>
  <si>
    <t>16-05-2019</t>
  </si>
  <si>
    <t>150723</t>
  </si>
  <si>
    <t>00-075077</t>
  </si>
  <si>
    <t>J001714685</t>
  </si>
  <si>
    <t>DISTRIBUIDORA JANNMAR C.A.</t>
  </si>
  <si>
    <t>74</t>
  </si>
  <si>
    <t>00004848</t>
  </si>
  <si>
    <t>J002379502</t>
  </si>
  <si>
    <t>IMPORTACIONES Y EXPORTACIONES CASA GRANDE C. A.</t>
  </si>
  <si>
    <t>75</t>
  </si>
  <si>
    <t>100001462</t>
  </si>
  <si>
    <t>20190500029413</t>
  </si>
  <si>
    <t>76</t>
  </si>
  <si>
    <t>100001463</t>
  </si>
  <si>
    <t>20190500029414</t>
  </si>
  <si>
    <t>100001464</t>
  </si>
  <si>
    <t>20190500029415</t>
  </si>
  <si>
    <t>100001465</t>
  </si>
  <si>
    <t>20190500029416</t>
  </si>
  <si>
    <t>100001466</t>
  </si>
  <si>
    <t>20190500029417</t>
  </si>
  <si>
    <t>100001467</t>
  </si>
  <si>
    <t>20190500029418</t>
  </si>
  <si>
    <t>17-05-2019</t>
  </si>
  <si>
    <t>1170</t>
  </si>
  <si>
    <t>00-001170</t>
  </si>
  <si>
    <t>Resumen Libro de Compras</t>
  </si>
  <si>
    <t>Base no Imponible</t>
  </si>
  <si>
    <t>Debito Fiscal</t>
  </si>
  <si>
    <t>Iva Retenido</t>
  </si>
  <si>
    <t>Total Compras No Gravadas</t>
  </si>
  <si>
    <t>Total Compras Gravadas Alicuota General</t>
  </si>
  <si>
    <t>Total Compras Gravadas Alicuota Reducida</t>
  </si>
  <si>
    <t>Total Compras Gravadas Alicuota General+Adicional</t>
  </si>
  <si>
    <t>Total General Compras</t>
  </si>
  <si>
    <t>LIBRO DE COMPRAS DESDE 13-05 HASTA 19-05-2019</t>
  </si>
  <si>
    <t>20190500029411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</si>
</sst>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#######################"/>
    <numFmt numFmtId="165" formatCode="yyyy\-mm\-dd"/>
    <numFmt numFmtId="166" formatCode="###,###,###,###,##0.00"/>
  </numFmts>
  <fonts count="4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49" fontId="1" fillId="0" borderId="0" xfId="0" applyNumberFormat="1" applyFont="1" applyAlignment="1">
      <alignment horizontal="left"/>
    </xf>
    <xf numFmtId="49" fontId="0" fillId="0" borderId="1" xfId="0" applyNumberFormat="1" applyFill="1" applyBorder="1"/>
    <xf numFmtId="165" fontId="0" fillId="0" borderId="1" xfId="0" applyNumberFormat="1" applyFill="1" applyBorder="1"/>
    <xf numFmtId="166" fontId="0" fillId="0" borderId="1" xfId="0" applyNumberFormat="1" applyFill="1" applyBorder="1"/>
    <xf numFmtId="0" fontId="0" fillId="0" borderId="0" xfId="0" applyFill="1"/>
    <xf numFmtId="49" fontId="1" fillId="0" borderId="1" xfId="0" applyNumberFormat="1" applyFont="1" applyFill="1" applyBorder="1" applyAlignment="1">
      <alignment horizontal="center"/>
    </xf>
    <xf numFmtId="165" fontId="1" fillId="0" borderId="1" xfId="0" applyNumberFormat="1" applyFont="1" applyFill="1" applyBorder="1" applyAlignment="1">
      <alignment horizontal="center"/>
    </xf>
    <xf numFmtId="166" fontId="1" fillId="0" borderId="1" xfId="0" applyNumberFormat="1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49" fontId="0" fillId="2" borderId="1" xfId="0" applyNumberFormat="1" applyFill="1" applyBorder="1"/>
    <xf numFmtId="165" fontId="0" fillId="2" borderId="1" xfId="0" applyNumberFormat="1" applyFill="1" applyBorder="1"/>
    <xf numFmtId="166" fontId="0" fillId="2" borderId="1" xfId="0" applyNumberFormat="1" applyFill="1" applyBorder="1"/>
    <xf numFmtId="0" fontId="0" fillId="2" borderId="0" xfId="0" applyFill="1"/>
    <xf numFmtId="49" fontId="0" fillId="3" borderId="1" xfId="0" applyNumberFormat="1" applyFill="1" applyBorder="1"/>
    <xf numFmtId="165" fontId="0" fillId="3" borderId="1" xfId="0" applyNumberFormat="1" applyFill="1" applyBorder="1"/>
    <xf numFmtId="166" fontId="0" fillId="3" borderId="1" xfId="0" applyNumberFormat="1" applyFill="1" applyBorder="1"/>
    <xf numFmtId="0" fontId="0" fillId="3" borderId="0" xfId="0" applyFill="1"/>
    <xf numFmtId="49" fontId="0" fillId="4" borderId="1" xfId="0" applyNumberFormat="1" applyFill="1" applyBorder="1"/>
    <xf numFmtId="165" fontId="0" fillId="4" borderId="1" xfId="0" applyNumberFormat="1" applyFill="1" applyBorder="1"/>
    <xf numFmtId="166" fontId="0" fillId="4" borderId="1" xfId="0" applyNumberFormat="1" applyFill="1" applyBorder="1"/>
    <xf numFmtId="0" fontId="0" fillId="4" borderId="0" xfId="0" applyFill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</cellXfs>
  <cellStyles count="1">
    <cellStyle name="Normal" xfId="0" builtinId="0"/>
  </cellStyles>
  <dxfs count="1">
    <dxf>
      <fill>
        <patternFill patternType="solid">
          <fgColor rgb="FF00B0F0"/>
          <bgColor rgb="FF00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S99"/>
  <sheetViews>
    <sheetView topLeftCell="A49" workbookViewId="0">
      <selection activeCell="I27" sqref="I27"/>
    </sheetView>
  </sheetViews>
  <sheetFormatPr baseColWidth="10" defaultRowHeight="15" x14ac:dyDescent="0.25"/>
  <cols>
    <col min="1" max="1" width="6.28515625" style="2" bestFit="1" customWidth="1"/>
    <col min="2" max="2" width="10.42578125" style="3" bestFit="1" customWidth="1"/>
    <col min="3" max="3" width="9.85546875" style="2" bestFit="1" customWidth="1"/>
    <col min="4" max="4" width="11.85546875" style="2" bestFit="1" customWidth="1"/>
    <col min="5" max="5" width="12.140625" style="2" bestFit="1" customWidth="1"/>
    <col min="6" max="6" width="11.7109375" style="2" bestFit="1" customWidth="1"/>
    <col min="7" max="7" width="13.85546875" style="2" bestFit="1" customWidth="1"/>
    <col min="8" max="8" width="11.28515625" style="2" bestFit="1" customWidth="1"/>
    <col min="9" max="9" width="55" style="5" bestFit="1" customWidth="1"/>
    <col min="10" max="10" width="25.28515625" style="5" bestFit="1" customWidth="1"/>
    <col min="11" max="11" width="14.28515625" style="5" bestFit="1" customWidth="1"/>
    <col min="12" max="12" width="13.28515625" style="5" customWidth="1"/>
    <col min="13" max="13" width="12.28515625" style="5" customWidth="1"/>
    <col min="14" max="17" width="5.140625" style="5" customWidth="1"/>
    <col min="18" max="18" width="12.28515625" style="5" customWidth="1"/>
    <col min="19" max="19" width="17.42578125" style="2" bestFit="1" customWidth="1"/>
  </cols>
  <sheetData>
    <row r="2" spans="1:19" s="1" customFormat="1" x14ac:dyDescent="0.25">
      <c r="A2" s="28" t="s">
        <v>0</v>
      </c>
      <c r="B2" s="28"/>
      <c r="C2" s="28"/>
      <c r="D2" s="28"/>
      <c r="E2" s="28"/>
      <c r="F2" s="28"/>
      <c r="G2" s="28"/>
      <c r="H2" s="28"/>
      <c r="I2" s="28"/>
      <c r="J2" s="4"/>
      <c r="K2" s="4"/>
      <c r="L2" s="4"/>
      <c r="M2" s="4"/>
      <c r="N2" s="4"/>
      <c r="O2" s="4"/>
      <c r="P2" s="4"/>
      <c r="Q2" s="4"/>
      <c r="R2" s="4"/>
      <c r="S2" s="7"/>
    </row>
    <row r="3" spans="1:19" s="1" customFormat="1" x14ac:dyDescent="0.25">
      <c r="A3" s="29" t="s">
        <v>1</v>
      </c>
      <c r="B3" s="29"/>
      <c r="C3" s="29"/>
      <c r="D3" s="29"/>
      <c r="E3" s="29"/>
      <c r="F3" s="29"/>
      <c r="G3" s="29"/>
      <c r="H3" s="29"/>
      <c r="I3" s="29"/>
      <c r="J3" s="4"/>
      <c r="K3" s="4"/>
      <c r="L3" s="4"/>
      <c r="M3" s="4"/>
      <c r="N3" s="4"/>
      <c r="O3" s="4"/>
      <c r="P3" s="4"/>
      <c r="Q3" s="4"/>
      <c r="R3" s="4"/>
      <c r="S3" s="7"/>
    </row>
    <row r="4" spans="1:19" s="1" customFormat="1" x14ac:dyDescent="0.25">
      <c r="A4" s="29" t="s">
        <v>345</v>
      </c>
      <c r="B4" s="29"/>
      <c r="C4" s="29"/>
      <c r="D4" s="29"/>
      <c r="E4" s="29"/>
      <c r="F4" s="29"/>
      <c r="G4" s="29"/>
      <c r="H4" s="29"/>
      <c r="I4" s="29"/>
      <c r="J4" s="4"/>
      <c r="K4" s="4"/>
      <c r="L4" s="4"/>
      <c r="M4" s="4"/>
      <c r="N4" s="4"/>
      <c r="O4" s="4"/>
      <c r="P4" s="4"/>
      <c r="Q4" s="4"/>
      <c r="R4" s="4"/>
      <c r="S4" s="7"/>
    </row>
    <row r="5" spans="1:19" s="1" customFormat="1" x14ac:dyDescent="0.25">
      <c r="A5" s="28" t="s">
        <v>2</v>
      </c>
      <c r="B5" s="28"/>
      <c r="C5" s="28"/>
      <c r="D5" s="28"/>
      <c r="E5" s="28"/>
      <c r="F5" s="28"/>
      <c r="G5" s="28"/>
      <c r="H5" s="28"/>
      <c r="I5" s="28"/>
      <c r="J5" s="4"/>
      <c r="K5" s="4"/>
      <c r="L5" s="4"/>
      <c r="M5" s="4"/>
      <c r="N5" s="4"/>
      <c r="O5" s="4"/>
      <c r="P5" s="4"/>
      <c r="Q5" s="4"/>
      <c r="R5" s="4"/>
      <c r="S5" s="7"/>
    </row>
    <row r="7" spans="1:19" s="15" customFormat="1" x14ac:dyDescent="0.25">
      <c r="A7" s="12" t="s">
        <v>3</v>
      </c>
      <c r="B7" s="13" t="s">
        <v>4</v>
      </c>
      <c r="C7" s="12" t="s">
        <v>5</v>
      </c>
      <c r="D7" s="12" t="s">
        <v>6</v>
      </c>
      <c r="E7" s="12" t="s">
        <v>7</v>
      </c>
      <c r="F7" s="12" t="s">
        <v>8</v>
      </c>
      <c r="G7" s="12" t="s">
        <v>9</v>
      </c>
      <c r="H7" s="12" t="s">
        <v>10</v>
      </c>
      <c r="I7" s="14" t="s">
        <v>11</v>
      </c>
      <c r="J7" s="14" t="s">
        <v>12</v>
      </c>
      <c r="K7" s="14" t="s">
        <v>13</v>
      </c>
      <c r="L7" s="14" t="s">
        <v>14</v>
      </c>
      <c r="M7" s="14" t="s">
        <v>15</v>
      </c>
      <c r="N7" s="14" t="s">
        <v>16</v>
      </c>
      <c r="O7" s="14" t="s">
        <v>17</v>
      </c>
      <c r="P7" s="14" t="s">
        <v>18</v>
      </c>
      <c r="Q7" s="14" t="s">
        <v>19</v>
      </c>
      <c r="R7" s="14" t="s">
        <v>20</v>
      </c>
      <c r="S7" s="12" t="s">
        <v>21</v>
      </c>
    </row>
    <row r="8" spans="1:19" s="11" customFormat="1" x14ac:dyDescent="0.25">
      <c r="A8" s="16" t="s">
        <v>22</v>
      </c>
      <c r="B8" s="17" t="s">
        <v>121</v>
      </c>
      <c r="C8" s="16" t="s">
        <v>24</v>
      </c>
      <c r="D8" s="16" t="s">
        <v>127</v>
      </c>
      <c r="E8" s="16" t="s">
        <v>26</v>
      </c>
      <c r="F8" s="16" t="s">
        <v>128</v>
      </c>
      <c r="G8" s="16" t="s">
        <v>26</v>
      </c>
      <c r="H8" s="16" t="s">
        <v>129</v>
      </c>
      <c r="I8" s="18" t="s">
        <v>130</v>
      </c>
      <c r="J8" s="18">
        <v>61248</v>
      </c>
      <c r="K8" s="18">
        <v>0</v>
      </c>
      <c r="L8" s="18">
        <v>52800</v>
      </c>
      <c r="M8" s="18">
        <v>8448</v>
      </c>
      <c r="N8" s="18">
        <v>0</v>
      </c>
      <c r="O8" s="18">
        <v>0</v>
      </c>
      <c r="P8" s="18">
        <v>0</v>
      </c>
      <c r="Q8" s="18">
        <v>0</v>
      </c>
      <c r="R8" s="18">
        <v>0</v>
      </c>
      <c r="S8" s="16" t="s">
        <v>26</v>
      </c>
    </row>
    <row r="9" spans="1:19" s="11" customFormat="1" x14ac:dyDescent="0.25">
      <c r="A9" s="16" t="s">
        <v>30</v>
      </c>
      <c r="B9" s="17" t="s">
        <v>194</v>
      </c>
      <c r="C9" s="16" t="s">
        <v>66</v>
      </c>
      <c r="D9" s="16" t="s">
        <v>26</v>
      </c>
      <c r="E9" s="16" t="s">
        <v>251</v>
      </c>
      <c r="F9" s="16" t="s">
        <v>26</v>
      </c>
      <c r="G9" s="16" t="s">
        <v>127</v>
      </c>
      <c r="H9" s="16" t="s">
        <v>129</v>
      </c>
      <c r="I9" s="18" t="s">
        <v>130</v>
      </c>
      <c r="J9" s="18">
        <v>0</v>
      </c>
      <c r="K9" s="18">
        <v>0</v>
      </c>
      <c r="L9" s="18">
        <v>0</v>
      </c>
      <c r="M9" s="18">
        <v>0</v>
      </c>
      <c r="N9" s="18">
        <v>0</v>
      </c>
      <c r="O9" s="18">
        <v>0</v>
      </c>
      <c r="P9" s="18">
        <v>0</v>
      </c>
      <c r="Q9" s="18">
        <v>0</v>
      </c>
      <c r="R9" s="18">
        <v>6336</v>
      </c>
      <c r="S9" s="16" t="s">
        <v>252</v>
      </c>
    </row>
    <row r="10" spans="1:19" s="11" customFormat="1" x14ac:dyDescent="0.25">
      <c r="A10" s="16" t="s">
        <v>36</v>
      </c>
      <c r="B10" s="17" t="s">
        <v>194</v>
      </c>
      <c r="C10" s="16" t="s">
        <v>66</v>
      </c>
      <c r="D10" s="16" t="s">
        <v>26</v>
      </c>
      <c r="E10" s="16" t="s">
        <v>236</v>
      </c>
      <c r="F10" s="16" t="s">
        <v>26</v>
      </c>
      <c r="G10" s="16" t="s">
        <v>195</v>
      </c>
      <c r="H10" s="16" t="s">
        <v>197</v>
      </c>
      <c r="I10" s="18" t="s">
        <v>198</v>
      </c>
      <c r="J10" s="18">
        <v>0</v>
      </c>
      <c r="K10" s="18">
        <v>0</v>
      </c>
      <c r="L10" s="18">
        <v>0</v>
      </c>
      <c r="M10" s="18">
        <v>0</v>
      </c>
      <c r="N10" s="18">
        <v>0</v>
      </c>
      <c r="O10" s="18">
        <v>0</v>
      </c>
      <c r="P10" s="18">
        <v>0</v>
      </c>
      <c r="Q10" s="18">
        <v>0</v>
      </c>
      <c r="R10" s="18">
        <v>360</v>
      </c>
      <c r="S10" s="16" t="s">
        <v>237</v>
      </c>
    </row>
    <row r="11" spans="1:19" s="11" customFormat="1" x14ac:dyDescent="0.25">
      <c r="A11" s="16" t="s">
        <v>42</v>
      </c>
      <c r="B11" s="17" t="s">
        <v>194</v>
      </c>
      <c r="C11" s="16" t="s">
        <v>24</v>
      </c>
      <c r="D11" s="16" t="s">
        <v>195</v>
      </c>
      <c r="E11" s="16" t="s">
        <v>26</v>
      </c>
      <c r="F11" s="16" t="s">
        <v>196</v>
      </c>
      <c r="G11" s="16" t="s">
        <v>26</v>
      </c>
      <c r="H11" s="16" t="s">
        <v>197</v>
      </c>
      <c r="I11" s="18" t="s">
        <v>198</v>
      </c>
      <c r="J11" s="18">
        <v>3480</v>
      </c>
      <c r="K11" s="18">
        <v>0</v>
      </c>
      <c r="L11" s="18">
        <v>3000</v>
      </c>
      <c r="M11" s="18">
        <v>480</v>
      </c>
      <c r="N11" s="18">
        <v>0</v>
      </c>
      <c r="O11" s="18">
        <v>0</v>
      </c>
      <c r="P11" s="18">
        <v>0</v>
      </c>
      <c r="Q11" s="18">
        <v>0</v>
      </c>
      <c r="R11" s="18">
        <v>0</v>
      </c>
      <c r="S11" s="16" t="s">
        <v>26</v>
      </c>
    </row>
    <row r="12" spans="1:19" s="11" customFormat="1" x14ac:dyDescent="0.25">
      <c r="A12" s="16" t="s">
        <v>47</v>
      </c>
      <c r="B12" s="17" t="s">
        <v>310</v>
      </c>
      <c r="C12" s="16" t="s">
        <v>66</v>
      </c>
      <c r="D12" s="16" t="s">
        <v>26</v>
      </c>
      <c r="E12" s="16" t="s">
        <v>329</v>
      </c>
      <c r="F12" s="16" t="s">
        <v>26</v>
      </c>
      <c r="G12" s="16" t="s">
        <v>311</v>
      </c>
      <c r="H12" s="16" t="s">
        <v>313</v>
      </c>
      <c r="I12" s="18" t="s">
        <v>314</v>
      </c>
      <c r="J12" s="18">
        <v>0</v>
      </c>
      <c r="K12" s="18">
        <v>0</v>
      </c>
      <c r="L12" s="18">
        <v>0</v>
      </c>
      <c r="M12" s="18">
        <v>0</v>
      </c>
      <c r="N12" s="18">
        <v>0</v>
      </c>
      <c r="O12" s="18">
        <v>0</v>
      </c>
      <c r="P12" s="18">
        <v>0</v>
      </c>
      <c r="Q12" s="18">
        <v>0</v>
      </c>
      <c r="R12" s="18">
        <v>51028.19</v>
      </c>
      <c r="S12" s="16" t="s">
        <v>330</v>
      </c>
    </row>
    <row r="13" spans="1:19" s="19" customFormat="1" x14ac:dyDescent="0.25">
      <c r="A13" s="16" t="s">
        <v>52</v>
      </c>
      <c r="B13" s="17" t="s">
        <v>310</v>
      </c>
      <c r="C13" s="16" t="s">
        <v>24</v>
      </c>
      <c r="D13" s="16" t="s">
        <v>311</v>
      </c>
      <c r="E13" s="16" t="s">
        <v>26</v>
      </c>
      <c r="F13" s="16" t="s">
        <v>312</v>
      </c>
      <c r="G13" s="16" t="s">
        <v>26</v>
      </c>
      <c r="H13" s="16" t="s">
        <v>313</v>
      </c>
      <c r="I13" s="18" t="s">
        <v>314</v>
      </c>
      <c r="J13" s="18">
        <v>493272.46</v>
      </c>
      <c r="K13" s="18">
        <v>0</v>
      </c>
      <c r="L13" s="18">
        <v>425234.88</v>
      </c>
      <c r="M13" s="18">
        <v>68037.58</v>
      </c>
      <c r="N13" s="18">
        <v>0</v>
      </c>
      <c r="O13" s="18">
        <v>0</v>
      </c>
      <c r="P13" s="18">
        <v>0</v>
      </c>
      <c r="Q13" s="18">
        <v>0</v>
      </c>
      <c r="R13" s="18">
        <v>0</v>
      </c>
      <c r="S13" s="16" t="s">
        <v>26</v>
      </c>
    </row>
    <row r="14" spans="1:19" s="19" customFormat="1" x14ac:dyDescent="0.25">
      <c r="A14" s="16" t="s">
        <v>57</v>
      </c>
      <c r="B14" s="17" t="s">
        <v>37</v>
      </c>
      <c r="C14" s="16" t="s">
        <v>24</v>
      </c>
      <c r="D14" s="16" t="s">
        <v>53</v>
      </c>
      <c r="E14" s="16" t="s">
        <v>26</v>
      </c>
      <c r="F14" s="16" t="s">
        <v>54</v>
      </c>
      <c r="G14" s="16" t="s">
        <v>26</v>
      </c>
      <c r="H14" s="16" t="s">
        <v>55</v>
      </c>
      <c r="I14" s="18" t="s">
        <v>56</v>
      </c>
      <c r="J14" s="18">
        <v>464000</v>
      </c>
      <c r="K14" s="18">
        <v>0</v>
      </c>
      <c r="L14" s="18">
        <v>400000</v>
      </c>
      <c r="M14" s="18">
        <v>64000</v>
      </c>
      <c r="N14" s="18">
        <v>0</v>
      </c>
      <c r="O14" s="18">
        <v>0</v>
      </c>
      <c r="P14" s="18">
        <v>0</v>
      </c>
      <c r="Q14" s="18">
        <v>0</v>
      </c>
      <c r="R14" s="18">
        <v>0</v>
      </c>
      <c r="S14" s="16" t="s">
        <v>26</v>
      </c>
    </row>
    <row r="15" spans="1:19" s="11" customFormat="1" x14ac:dyDescent="0.25">
      <c r="A15" s="16" t="s">
        <v>62</v>
      </c>
      <c r="B15" s="17" t="s">
        <v>121</v>
      </c>
      <c r="C15" s="16" t="s">
        <v>66</v>
      </c>
      <c r="D15" s="16" t="s">
        <v>26</v>
      </c>
      <c r="E15" s="16" t="s">
        <v>185</v>
      </c>
      <c r="F15" s="16" t="s">
        <v>26</v>
      </c>
      <c r="G15" s="16" t="s">
        <v>53</v>
      </c>
      <c r="H15" s="16" t="s">
        <v>55</v>
      </c>
      <c r="I15" s="18" t="s">
        <v>56</v>
      </c>
      <c r="J15" s="18">
        <v>0</v>
      </c>
      <c r="K15" s="18">
        <v>0</v>
      </c>
      <c r="L15" s="18">
        <v>0</v>
      </c>
      <c r="M15" s="18">
        <v>0</v>
      </c>
      <c r="N15" s="18">
        <v>0</v>
      </c>
      <c r="O15" s="18">
        <v>0</v>
      </c>
      <c r="P15" s="18">
        <v>0</v>
      </c>
      <c r="Q15" s="18">
        <v>0</v>
      </c>
      <c r="R15" s="18">
        <v>48000</v>
      </c>
      <c r="S15" s="16" t="s">
        <v>186</v>
      </c>
    </row>
    <row r="16" spans="1:19" s="11" customFormat="1" x14ac:dyDescent="0.25">
      <c r="A16" s="16" t="s">
        <v>65</v>
      </c>
      <c r="B16" s="17" t="s">
        <v>194</v>
      </c>
      <c r="C16" s="16" t="s">
        <v>66</v>
      </c>
      <c r="D16" s="16" t="s">
        <v>26</v>
      </c>
      <c r="E16" s="16" t="s">
        <v>254</v>
      </c>
      <c r="F16" s="16" t="s">
        <v>26</v>
      </c>
      <c r="G16" s="16" t="s">
        <v>205</v>
      </c>
      <c r="H16" s="16" t="s">
        <v>206</v>
      </c>
      <c r="I16" s="18" t="s">
        <v>207</v>
      </c>
      <c r="J16" s="18">
        <v>0</v>
      </c>
      <c r="K16" s="18">
        <v>0</v>
      </c>
      <c r="L16" s="18">
        <v>0</v>
      </c>
      <c r="M16" s="18">
        <v>0</v>
      </c>
      <c r="N16" s="18">
        <v>0</v>
      </c>
      <c r="O16" s="18">
        <v>0</v>
      </c>
      <c r="P16" s="18">
        <v>0</v>
      </c>
      <c r="Q16" s="18">
        <v>0</v>
      </c>
      <c r="R16" s="18">
        <v>80689.680000000008</v>
      </c>
      <c r="S16" s="16" t="s">
        <v>255</v>
      </c>
    </row>
    <row r="17" spans="1:19" s="11" customFormat="1" x14ac:dyDescent="0.25">
      <c r="A17" s="16" t="s">
        <v>72</v>
      </c>
      <c r="B17" s="17" t="s">
        <v>194</v>
      </c>
      <c r="C17" s="16" t="s">
        <v>24</v>
      </c>
      <c r="D17" s="16" t="s">
        <v>205</v>
      </c>
      <c r="E17" s="16" t="s">
        <v>26</v>
      </c>
      <c r="F17" s="16" t="s">
        <v>123</v>
      </c>
      <c r="G17" s="16" t="s">
        <v>26</v>
      </c>
      <c r="H17" s="16" t="s">
        <v>206</v>
      </c>
      <c r="I17" s="18" t="s">
        <v>207</v>
      </c>
      <c r="J17" s="18">
        <v>780000.24</v>
      </c>
      <c r="K17" s="18">
        <v>0</v>
      </c>
      <c r="L17" s="18">
        <v>672414</v>
      </c>
      <c r="M17" s="18">
        <v>107586.24000000001</v>
      </c>
      <c r="N17" s="18">
        <v>0</v>
      </c>
      <c r="O17" s="18">
        <v>0</v>
      </c>
      <c r="P17" s="18">
        <v>0</v>
      </c>
      <c r="Q17" s="18">
        <v>0</v>
      </c>
      <c r="R17" s="18">
        <v>0</v>
      </c>
      <c r="S17" s="16" t="s">
        <v>26</v>
      </c>
    </row>
    <row r="18" spans="1:19" s="11" customFormat="1" x14ac:dyDescent="0.25">
      <c r="A18" s="16" t="s">
        <v>76</v>
      </c>
      <c r="B18" s="17" t="s">
        <v>310</v>
      </c>
      <c r="C18" s="16" t="s">
        <v>66</v>
      </c>
      <c r="D18" s="16" t="s">
        <v>26</v>
      </c>
      <c r="E18" s="16" t="s">
        <v>331</v>
      </c>
      <c r="F18" s="16" t="s">
        <v>26</v>
      </c>
      <c r="G18" s="16" t="s">
        <v>316</v>
      </c>
      <c r="H18" s="16" t="s">
        <v>317</v>
      </c>
      <c r="I18" s="18" t="s">
        <v>318</v>
      </c>
      <c r="J18" s="18">
        <v>0</v>
      </c>
      <c r="K18" s="18">
        <v>0</v>
      </c>
      <c r="L18" s="18">
        <v>0</v>
      </c>
      <c r="M18" s="18">
        <v>0</v>
      </c>
      <c r="N18" s="18">
        <v>0</v>
      </c>
      <c r="O18" s="18">
        <v>0</v>
      </c>
      <c r="P18" s="18">
        <v>0</v>
      </c>
      <c r="Q18" s="18">
        <v>0</v>
      </c>
      <c r="R18" s="18">
        <v>15000</v>
      </c>
      <c r="S18" s="16" t="s">
        <v>332</v>
      </c>
    </row>
    <row r="19" spans="1:19" s="19" customFormat="1" x14ac:dyDescent="0.25">
      <c r="A19" s="16" t="s">
        <v>79</v>
      </c>
      <c r="B19" s="17" t="s">
        <v>310</v>
      </c>
      <c r="C19" s="16" t="s">
        <v>24</v>
      </c>
      <c r="D19" s="16" t="s">
        <v>316</v>
      </c>
      <c r="E19" s="16" t="s">
        <v>26</v>
      </c>
      <c r="F19" s="16" t="s">
        <v>123</v>
      </c>
      <c r="G19" s="16" t="s">
        <v>26</v>
      </c>
      <c r="H19" s="16" t="s">
        <v>317</v>
      </c>
      <c r="I19" s="18" t="s">
        <v>318</v>
      </c>
      <c r="J19" s="18">
        <v>145000</v>
      </c>
      <c r="K19" s="18">
        <v>0</v>
      </c>
      <c r="L19" s="18">
        <v>125000</v>
      </c>
      <c r="M19" s="18">
        <v>20000</v>
      </c>
      <c r="N19" s="18">
        <v>0</v>
      </c>
      <c r="O19" s="18">
        <v>0</v>
      </c>
      <c r="P19" s="18">
        <v>0</v>
      </c>
      <c r="Q19" s="18">
        <v>0</v>
      </c>
      <c r="R19" s="18">
        <v>0</v>
      </c>
      <c r="S19" s="16" t="s">
        <v>26</v>
      </c>
    </row>
    <row r="20" spans="1:19" s="19" customFormat="1" x14ac:dyDescent="0.25">
      <c r="A20" s="16" t="s">
        <v>85</v>
      </c>
      <c r="B20" s="17" t="s">
        <v>257</v>
      </c>
      <c r="C20" s="16" t="s">
        <v>24</v>
      </c>
      <c r="D20" s="16" t="s">
        <v>269</v>
      </c>
      <c r="E20" s="16" t="s">
        <v>26</v>
      </c>
      <c r="F20" s="16" t="s">
        <v>270</v>
      </c>
      <c r="G20" s="16" t="s">
        <v>26</v>
      </c>
      <c r="H20" s="16" t="s">
        <v>271</v>
      </c>
      <c r="I20" s="18" t="s">
        <v>272</v>
      </c>
      <c r="J20" s="18">
        <v>199000</v>
      </c>
      <c r="K20" s="18">
        <v>0</v>
      </c>
      <c r="L20" s="18">
        <v>171551.72</v>
      </c>
      <c r="M20" s="18">
        <v>27448.28</v>
      </c>
      <c r="N20" s="18">
        <v>0</v>
      </c>
      <c r="O20" s="18">
        <v>0</v>
      </c>
      <c r="P20" s="18">
        <v>0</v>
      </c>
      <c r="Q20" s="18">
        <v>0</v>
      </c>
      <c r="R20" s="18">
        <v>0</v>
      </c>
      <c r="S20" s="16" t="s">
        <v>26</v>
      </c>
    </row>
    <row r="21" spans="1:19" s="11" customFormat="1" x14ac:dyDescent="0.25">
      <c r="A21" s="16" t="s">
        <v>90</v>
      </c>
      <c r="B21" s="17" t="s">
        <v>310</v>
      </c>
      <c r="C21" s="16" t="s">
        <v>66</v>
      </c>
      <c r="D21" s="16" t="s">
        <v>26</v>
      </c>
      <c r="E21" s="16" t="s">
        <v>320</v>
      </c>
      <c r="F21" s="16" t="s">
        <v>26</v>
      </c>
      <c r="G21" s="16" t="s">
        <v>269</v>
      </c>
      <c r="H21" s="16" t="s">
        <v>271</v>
      </c>
      <c r="I21" s="18" t="s">
        <v>272</v>
      </c>
      <c r="J21" s="18">
        <v>0</v>
      </c>
      <c r="K21" s="18">
        <v>0</v>
      </c>
      <c r="L21" s="18">
        <v>0</v>
      </c>
      <c r="M21" s="18">
        <v>0</v>
      </c>
      <c r="N21" s="18">
        <v>0</v>
      </c>
      <c r="O21" s="18">
        <v>0</v>
      </c>
      <c r="P21" s="18">
        <v>0</v>
      </c>
      <c r="Q21" s="18">
        <v>0</v>
      </c>
      <c r="R21" s="18">
        <v>20586.21</v>
      </c>
      <c r="S21" s="16" t="s">
        <v>321</v>
      </c>
    </row>
    <row r="22" spans="1:19" s="11" customFormat="1" x14ac:dyDescent="0.25">
      <c r="A22" s="16" t="s">
        <v>95</v>
      </c>
      <c r="B22" s="17" t="s">
        <v>80</v>
      </c>
      <c r="C22" s="16" t="s">
        <v>24</v>
      </c>
      <c r="D22" s="16" t="s">
        <v>81</v>
      </c>
      <c r="E22" s="16" t="s">
        <v>26</v>
      </c>
      <c r="F22" s="16" t="s">
        <v>82</v>
      </c>
      <c r="G22" s="16" t="s">
        <v>26</v>
      </c>
      <c r="H22" s="16" t="s">
        <v>83</v>
      </c>
      <c r="I22" s="18" t="s">
        <v>84</v>
      </c>
      <c r="J22" s="18">
        <v>2145000.0099999998</v>
      </c>
      <c r="K22" s="18">
        <v>0</v>
      </c>
      <c r="L22" s="18">
        <v>1849137.94</v>
      </c>
      <c r="M22" s="18">
        <v>295862.07</v>
      </c>
      <c r="N22" s="18">
        <v>0</v>
      </c>
      <c r="O22" s="18">
        <v>0</v>
      </c>
      <c r="P22" s="18">
        <v>0</v>
      </c>
      <c r="Q22" s="18">
        <v>0</v>
      </c>
      <c r="R22" s="18">
        <v>0</v>
      </c>
      <c r="S22" s="16" t="s">
        <v>26</v>
      </c>
    </row>
    <row r="23" spans="1:19" s="11" customFormat="1" x14ac:dyDescent="0.25">
      <c r="A23" s="16" t="s">
        <v>100</v>
      </c>
      <c r="B23" s="17" t="s">
        <v>121</v>
      </c>
      <c r="C23" s="16" t="s">
        <v>66</v>
      </c>
      <c r="D23" s="16" t="s">
        <v>26</v>
      </c>
      <c r="E23" s="16" t="s">
        <v>188</v>
      </c>
      <c r="F23" s="16" t="s">
        <v>26</v>
      </c>
      <c r="G23" s="16" t="s">
        <v>81</v>
      </c>
      <c r="H23" s="16" t="s">
        <v>83</v>
      </c>
      <c r="I23" s="18" t="s">
        <v>84</v>
      </c>
      <c r="J23" s="18">
        <v>0</v>
      </c>
      <c r="K23" s="18">
        <v>0</v>
      </c>
      <c r="L23" s="18">
        <v>0</v>
      </c>
      <c r="M23" s="18">
        <v>0</v>
      </c>
      <c r="N23" s="18">
        <v>0</v>
      </c>
      <c r="O23" s="18">
        <v>0</v>
      </c>
      <c r="P23" s="18">
        <v>0</v>
      </c>
      <c r="Q23" s="18">
        <v>0</v>
      </c>
      <c r="R23" s="18">
        <v>221896.5528</v>
      </c>
      <c r="S23" s="16" t="s">
        <v>189</v>
      </c>
    </row>
    <row r="24" spans="1:19" s="11" customFormat="1" x14ac:dyDescent="0.25">
      <c r="A24" s="16" t="s">
        <v>105</v>
      </c>
      <c r="B24" s="17" t="s">
        <v>257</v>
      </c>
      <c r="C24" s="16" t="s">
        <v>66</v>
      </c>
      <c r="D24" s="16" t="s">
        <v>26</v>
      </c>
      <c r="E24" s="16" t="s">
        <v>303</v>
      </c>
      <c r="F24" s="16" t="s">
        <v>26</v>
      </c>
      <c r="G24" s="16" t="s">
        <v>261</v>
      </c>
      <c r="H24" s="16" t="s">
        <v>258</v>
      </c>
      <c r="I24" s="18" t="s">
        <v>259</v>
      </c>
      <c r="J24" s="18">
        <v>0</v>
      </c>
      <c r="K24" s="18">
        <v>0</v>
      </c>
      <c r="L24" s="18">
        <v>0</v>
      </c>
      <c r="M24" s="18">
        <v>0</v>
      </c>
      <c r="N24" s="18">
        <v>0</v>
      </c>
      <c r="O24" s="18">
        <v>0</v>
      </c>
      <c r="P24" s="18">
        <v>0</v>
      </c>
      <c r="Q24" s="18">
        <v>0</v>
      </c>
      <c r="R24" s="18">
        <v>7448.28</v>
      </c>
      <c r="S24" s="16" t="s">
        <v>346</v>
      </c>
    </row>
    <row r="25" spans="1:19" s="11" customFormat="1" x14ac:dyDescent="0.25">
      <c r="A25" s="16" t="s">
        <v>110</v>
      </c>
      <c r="B25" s="17" t="s">
        <v>257</v>
      </c>
      <c r="C25" s="16" t="s">
        <v>66</v>
      </c>
      <c r="D25" s="16" t="s">
        <v>26</v>
      </c>
      <c r="E25" s="16" t="s">
        <v>305</v>
      </c>
      <c r="F25" s="16" t="s">
        <v>26</v>
      </c>
      <c r="G25" s="16" t="s">
        <v>266</v>
      </c>
      <c r="H25" s="16" t="s">
        <v>258</v>
      </c>
      <c r="I25" s="18" t="s">
        <v>259</v>
      </c>
      <c r="J25" s="18">
        <v>0</v>
      </c>
      <c r="K25" s="18">
        <v>0</v>
      </c>
      <c r="L25" s="18">
        <v>0</v>
      </c>
      <c r="M25" s="18">
        <v>0</v>
      </c>
      <c r="N25" s="18">
        <v>0</v>
      </c>
      <c r="O25" s="18">
        <v>0</v>
      </c>
      <c r="P25" s="18">
        <v>0</v>
      </c>
      <c r="Q25" s="18">
        <v>0</v>
      </c>
      <c r="R25" s="18">
        <v>7448.28</v>
      </c>
      <c r="S25" s="16" t="s">
        <v>306</v>
      </c>
    </row>
    <row r="26" spans="1:19" s="11" customFormat="1" x14ac:dyDescent="0.25">
      <c r="A26" s="16" t="s">
        <v>115</v>
      </c>
      <c r="B26" s="17" t="s">
        <v>257</v>
      </c>
      <c r="C26" s="16" t="s">
        <v>24</v>
      </c>
      <c r="D26" s="16" t="s">
        <v>264</v>
      </c>
      <c r="E26" s="16" t="s">
        <v>26</v>
      </c>
      <c r="F26" s="16" t="s">
        <v>262</v>
      </c>
      <c r="G26" s="16" t="s">
        <v>26</v>
      </c>
      <c r="H26" s="16" t="s">
        <v>258</v>
      </c>
      <c r="I26" s="18" t="s">
        <v>259</v>
      </c>
      <c r="J26" s="18">
        <v>72000</v>
      </c>
      <c r="K26" s="18">
        <v>0</v>
      </c>
      <c r="L26" s="18">
        <v>62068.959999999999</v>
      </c>
      <c r="M26" s="18">
        <v>9931.0400000000009</v>
      </c>
      <c r="N26" s="18">
        <v>0</v>
      </c>
      <c r="O26" s="18">
        <v>0</v>
      </c>
      <c r="P26" s="18">
        <v>0</v>
      </c>
      <c r="Q26" s="18">
        <v>0</v>
      </c>
      <c r="R26" s="18">
        <v>0</v>
      </c>
      <c r="S26" s="16" t="s">
        <v>26</v>
      </c>
    </row>
    <row r="27" spans="1:19" s="11" customFormat="1" x14ac:dyDescent="0.25">
      <c r="A27" s="16" t="s">
        <v>120</v>
      </c>
      <c r="B27" s="17" t="s">
        <v>257</v>
      </c>
      <c r="C27" s="16" t="s">
        <v>24</v>
      </c>
      <c r="D27" s="16" t="s">
        <v>266</v>
      </c>
      <c r="E27" s="16" t="s">
        <v>26</v>
      </c>
      <c r="F27" s="16" t="s">
        <v>267</v>
      </c>
      <c r="G27" s="16" t="s">
        <v>26</v>
      </c>
      <c r="H27" s="16" t="s">
        <v>258</v>
      </c>
      <c r="I27" s="18" t="s">
        <v>259</v>
      </c>
      <c r="J27" s="18">
        <v>72000</v>
      </c>
      <c r="K27" s="18">
        <v>0</v>
      </c>
      <c r="L27" s="18">
        <v>62068.959999999999</v>
      </c>
      <c r="M27" s="18">
        <v>9931.0400000000009</v>
      </c>
      <c r="N27" s="18">
        <v>0</v>
      </c>
      <c r="O27" s="18">
        <v>0</v>
      </c>
      <c r="P27" s="18">
        <v>0</v>
      </c>
      <c r="Q27" s="18">
        <v>0</v>
      </c>
      <c r="R27" s="18">
        <v>0</v>
      </c>
      <c r="S27" s="16" t="s">
        <v>26</v>
      </c>
    </row>
    <row r="28" spans="1:19" s="11" customFormat="1" x14ac:dyDescent="0.25">
      <c r="A28" s="16" t="s">
        <v>126</v>
      </c>
      <c r="B28" s="17" t="s">
        <v>121</v>
      </c>
      <c r="C28" s="16" t="s">
        <v>66</v>
      </c>
      <c r="D28" s="16" t="s">
        <v>26</v>
      </c>
      <c r="E28" s="16" t="s">
        <v>191</v>
      </c>
      <c r="F28" s="16" t="s">
        <v>26</v>
      </c>
      <c r="G28" s="16" t="s">
        <v>122</v>
      </c>
      <c r="H28" s="16" t="s">
        <v>124</v>
      </c>
      <c r="I28" s="18" t="s">
        <v>125</v>
      </c>
      <c r="J28" s="18">
        <v>0</v>
      </c>
      <c r="K28" s="18">
        <v>0</v>
      </c>
      <c r="L28" s="18">
        <v>0</v>
      </c>
      <c r="M28" s="18">
        <v>0</v>
      </c>
      <c r="N28" s="18">
        <v>0</v>
      </c>
      <c r="O28" s="18">
        <v>0</v>
      </c>
      <c r="P28" s="18">
        <v>0</v>
      </c>
      <c r="Q28" s="18">
        <v>0</v>
      </c>
      <c r="R28" s="18">
        <v>68275.862399999998</v>
      </c>
      <c r="S28" s="16" t="s">
        <v>192</v>
      </c>
    </row>
    <row r="29" spans="1:19" s="11" customFormat="1" x14ac:dyDescent="0.25">
      <c r="A29" s="16" t="s">
        <v>131</v>
      </c>
      <c r="B29" s="17" t="s">
        <v>121</v>
      </c>
      <c r="C29" s="16" t="s">
        <v>24</v>
      </c>
      <c r="D29" s="16" t="s">
        <v>122</v>
      </c>
      <c r="E29" s="16" t="s">
        <v>26</v>
      </c>
      <c r="F29" s="16" t="s">
        <v>123</v>
      </c>
      <c r="G29" s="16" t="s">
        <v>26</v>
      </c>
      <c r="H29" s="16" t="s">
        <v>124</v>
      </c>
      <c r="I29" s="18" t="s">
        <v>125</v>
      </c>
      <c r="J29" s="18">
        <v>660000</v>
      </c>
      <c r="K29" s="18">
        <v>0</v>
      </c>
      <c r="L29" s="18">
        <v>568965.52</v>
      </c>
      <c r="M29" s="18">
        <v>91034.48</v>
      </c>
      <c r="N29" s="18">
        <v>0</v>
      </c>
      <c r="O29" s="18">
        <v>0</v>
      </c>
      <c r="P29" s="18">
        <v>0</v>
      </c>
      <c r="Q29" s="18">
        <v>0</v>
      </c>
      <c r="R29" s="18">
        <v>0</v>
      </c>
      <c r="S29" s="16" t="s">
        <v>26</v>
      </c>
    </row>
    <row r="30" spans="1:19" s="11" customFormat="1" x14ac:dyDescent="0.25">
      <c r="A30" s="8" t="s">
        <v>136</v>
      </c>
      <c r="B30" s="9" t="s">
        <v>121</v>
      </c>
      <c r="C30" s="8" t="s">
        <v>24</v>
      </c>
      <c r="D30" s="8" t="s">
        <v>150</v>
      </c>
      <c r="E30" s="8" t="s">
        <v>26</v>
      </c>
      <c r="F30" s="8" t="s">
        <v>151</v>
      </c>
      <c r="G30" s="8" t="s">
        <v>26</v>
      </c>
      <c r="H30" s="8" t="s">
        <v>152</v>
      </c>
      <c r="I30" s="10" t="s">
        <v>153</v>
      </c>
      <c r="J30" s="10">
        <v>1076000</v>
      </c>
      <c r="K30" s="10">
        <v>1076000</v>
      </c>
      <c r="L30" s="10">
        <v>0</v>
      </c>
      <c r="M30" s="10">
        <v>0</v>
      </c>
      <c r="N30" s="10">
        <v>0</v>
      </c>
      <c r="O30" s="10">
        <v>0</v>
      </c>
      <c r="P30" s="10">
        <v>0</v>
      </c>
      <c r="Q30" s="10">
        <v>0</v>
      </c>
      <c r="R30" s="10">
        <v>0</v>
      </c>
      <c r="S30" s="8" t="s">
        <v>26</v>
      </c>
    </row>
    <row r="31" spans="1:19" s="11" customFormat="1" x14ac:dyDescent="0.25">
      <c r="A31" s="8" t="s">
        <v>139</v>
      </c>
      <c r="B31" s="9" t="s">
        <v>80</v>
      </c>
      <c r="C31" s="8" t="s">
        <v>24</v>
      </c>
      <c r="D31" s="8" t="s">
        <v>116</v>
      </c>
      <c r="E31" s="8" t="s">
        <v>26</v>
      </c>
      <c r="F31" s="8" t="s">
        <v>117</v>
      </c>
      <c r="G31" s="8" t="s">
        <v>26</v>
      </c>
      <c r="H31" s="8" t="s">
        <v>118</v>
      </c>
      <c r="I31" s="10" t="s">
        <v>119</v>
      </c>
      <c r="J31" s="10">
        <v>5585740.5099999998</v>
      </c>
      <c r="K31" s="10">
        <v>5585740.5099999998</v>
      </c>
      <c r="L31" s="10">
        <v>0</v>
      </c>
      <c r="M31" s="10">
        <v>0</v>
      </c>
      <c r="N31" s="10">
        <v>0</v>
      </c>
      <c r="O31" s="10">
        <v>0</v>
      </c>
      <c r="P31" s="10">
        <v>0</v>
      </c>
      <c r="Q31" s="10">
        <v>0</v>
      </c>
      <c r="R31" s="10">
        <v>0</v>
      </c>
      <c r="S31" s="8" t="s">
        <v>26</v>
      </c>
    </row>
    <row r="32" spans="1:19" s="11" customFormat="1" x14ac:dyDescent="0.25">
      <c r="A32" s="8" t="s">
        <v>144</v>
      </c>
      <c r="B32" s="9" t="s">
        <v>23</v>
      </c>
      <c r="C32" s="8" t="s">
        <v>24</v>
      </c>
      <c r="D32" s="8" t="s">
        <v>25</v>
      </c>
      <c r="E32" s="8" t="s">
        <v>26</v>
      </c>
      <c r="F32" s="8" t="s">
        <v>27</v>
      </c>
      <c r="G32" s="8" t="s">
        <v>26</v>
      </c>
      <c r="H32" s="8" t="s">
        <v>28</v>
      </c>
      <c r="I32" s="10" t="s">
        <v>29</v>
      </c>
      <c r="J32" s="10">
        <v>41200200</v>
      </c>
      <c r="K32" s="10">
        <v>41200200</v>
      </c>
      <c r="L32" s="10">
        <v>0</v>
      </c>
      <c r="M32" s="10">
        <v>0</v>
      </c>
      <c r="N32" s="10">
        <v>0</v>
      </c>
      <c r="O32" s="10">
        <v>0</v>
      </c>
      <c r="P32" s="10">
        <v>0</v>
      </c>
      <c r="Q32" s="10">
        <v>0</v>
      </c>
      <c r="R32" s="10">
        <v>0</v>
      </c>
      <c r="S32" s="8" t="s">
        <v>26</v>
      </c>
    </row>
    <row r="33" spans="1:19" s="19" customFormat="1" x14ac:dyDescent="0.25">
      <c r="A33" s="8" t="s">
        <v>149</v>
      </c>
      <c r="B33" s="9" t="s">
        <v>121</v>
      </c>
      <c r="C33" s="8" t="s">
        <v>24</v>
      </c>
      <c r="D33" s="8" t="s">
        <v>160</v>
      </c>
      <c r="E33" s="8" t="s">
        <v>26</v>
      </c>
      <c r="F33" s="8" t="s">
        <v>161</v>
      </c>
      <c r="G33" s="8" t="s">
        <v>26</v>
      </c>
      <c r="H33" s="8" t="s">
        <v>162</v>
      </c>
      <c r="I33" s="10" t="s">
        <v>163</v>
      </c>
      <c r="J33" s="10">
        <v>1304253.02</v>
      </c>
      <c r="K33" s="10">
        <v>1304253.02</v>
      </c>
      <c r="L33" s="10">
        <v>0</v>
      </c>
      <c r="M33" s="10">
        <v>0</v>
      </c>
      <c r="N33" s="10">
        <v>0</v>
      </c>
      <c r="O33" s="10">
        <v>0</v>
      </c>
      <c r="P33" s="10">
        <v>0</v>
      </c>
      <c r="Q33" s="10">
        <v>0</v>
      </c>
      <c r="R33" s="10">
        <v>0</v>
      </c>
      <c r="S33" s="8" t="s">
        <v>26</v>
      </c>
    </row>
    <row r="34" spans="1:19" s="19" customFormat="1" x14ac:dyDescent="0.25">
      <c r="A34" s="8" t="s">
        <v>154</v>
      </c>
      <c r="B34" s="9" t="s">
        <v>121</v>
      </c>
      <c r="C34" s="8" t="s">
        <v>24</v>
      </c>
      <c r="D34" s="8" t="s">
        <v>132</v>
      </c>
      <c r="E34" s="8" t="s">
        <v>26</v>
      </c>
      <c r="F34" s="8" t="s">
        <v>133</v>
      </c>
      <c r="G34" s="8" t="s">
        <v>26</v>
      </c>
      <c r="H34" s="8" t="s">
        <v>134</v>
      </c>
      <c r="I34" s="10" t="s">
        <v>135</v>
      </c>
      <c r="J34" s="10">
        <v>150000</v>
      </c>
      <c r="K34" s="10">
        <v>150000</v>
      </c>
      <c r="L34" s="10">
        <v>0</v>
      </c>
      <c r="M34" s="10">
        <v>0</v>
      </c>
      <c r="N34" s="10">
        <v>0</v>
      </c>
      <c r="O34" s="10">
        <v>0</v>
      </c>
      <c r="P34" s="10">
        <v>0</v>
      </c>
      <c r="Q34" s="10">
        <v>0</v>
      </c>
      <c r="R34" s="10">
        <v>0</v>
      </c>
      <c r="S34" s="8" t="s">
        <v>26</v>
      </c>
    </row>
    <row r="35" spans="1:19" s="11" customFormat="1" x14ac:dyDescent="0.25">
      <c r="A35" s="8" t="s">
        <v>159</v>
      </c>
      <c r="B35" s="9" t="s">
        <v>194</v>
      </c>
      <c r="C35" s="8" t="s">
        <v>24</v>
      </c>
      <c r="D35" s="8" t="s">
        <v>218</v>
      </c>
      <c r="E35" s="8" t="s">
        <v>26</v>
      </c>
      <c r="F35" s="8" t="s">
        <v>219</v>
      </c>
      <c r="G35" s="8" t="s">
        <v>26</v>
      </c>
      <c r="H35" s="8" t="s">
        <v>220</v>
      </c>
      <c r="I35" s="10" t="s">
        <v>221</v>
      </c>
      <c r="J35" s="10">
        <v>5100000</v>
      </c>
      <c r="K35" s="10">
        <v>5100000</v>
      </c>
      <c r="L35" s="10">
        <v>0</v>
      </c>
      <c r="M35" s="10">
        <v>0</v>
      </c>
      <c r="N35" s="10">
        <v>0</v>
      </c>
      <c r="O35" s="10">
        <v>0</v>
      </c>
      <c r="P35" s="10">
        <v>0</v>
      </c>
      <c r="Q35" s="10">
        <v>0</v>
      </c>
      <c r="R35" s="10">
        <v>0</v>
      </c>
      <c r="S35" s="8" t="s">
        <v>26</v>
      </c>
    </row>
    <row r="36" spans="1:19" s="11" customFormat="1" x14ac:dyDescent="0.25">
      <c r="A36" s="8" t="s">
        <v>164</v>
      </c>
      <c r="B36" s="9" t="s">
        <v>121</v>
      </c>
      <c r="C36" s="8" t="s">
        <v>24</v>
      </c>
      <c r="D36" s="8" t="s">
        <v>165</v>
      </c>
      <c r="E36" s="8" t="s">
        <v>26</v>
      </c>
      <c r="F36" s="8" t="s">
        <v>166</v>
      </c>
      <c r="G36" s="8" t="s">
        <v>26</v>
      </c>
      <c r="H36" s="8" t="s">
        <v>167</v>
      </c>
      <c r="I36" s="10" t="s">
        <v>168</v>
      </c>
      <c r="J36" s="10">
        <v>1663830.8</v>
      </c>
      <c r="K36" s="10">
        <v>1663830.8</v>
      </c>
      <c r="L36" s="10">
        <v>0</v>
      </c>
      <c r="M36" s="10">
        <v>0</v>
      </c>
      <c r="N36" s="10">
        <v>0</v>
      </c>
      <c r="O36" s="10">
        <v>0</v>
      </c>
      <c r="P36" s="10">
        <v>0</v>
      </c>
      <c r="Q36" s="10">
        <v>0</v>
      </c>
      <c r="R36" s="10">
        <v>0</v>
      </c>
      <c r="S36" s="8" t="s">
        <v>26</v>
      </c>
    </row>
    <row r="37" spans="1:19" s="11" customFormat="1" x14ac:dyDescent="0.25">
      <c r="A37" s="8" t="s">
        <v>169</v>
      </c>
      <c r="B37" s="9" t="s">
        <v>37</v>
      </c>
      <c r="C37" s="8" t="s">
        <v>24</v>
      </c>
      <c r="D37" s="8" t="s">
        <v>38</v>
      </c>
      <c r="E37" s="8" t="s">
        <v>26</v>
      </c>
      <c r="F37" s="8" t="s">
        <v>39</v>
      </c>
      <c r="G37" s="8" t="s">
        <v>26</v>
      </c>
      <c r="H37" s="8" t="s">
        <v>40</v>
      </c>
      <c r="I37" s="10" t="s">
        <v>41</v>
      </c>
      <c r="J37" s="10">
        <v>1697553.12</v>
      </c>
      <c r="K37" s="10">
        <v>0</v>
      </c>
      <c r="L37" s="10">
        <v>1463407.86</v>
      </c>
      <c r="M37" s="10">
        <v>234145.26</v>
      </c>
      <c r="N37" s="10">
        <v>0</v>
      </c>
      <c r="O37" s="10">
        <v>0</v>
      </c>
      <c r="P37" s="10">
        <v>0</v>
      </c>
      <c r="Q37" s="10">
        <v>0</v>
      </c>
      <c r="R37" s="10">
        <v>0</v>
      </c>
      <c r="S37" s="8" t="s">
        <v>26</v>
      </c>
    </row>
    <row r="38" spans="1:19" s="11" customFormat="1" x14ac:dyDescent="0.25">
      <c r="A38" s="8" t="s">
        <v>172</v>
      </c>
      <c r="B38" s="9" t="s">
        <v>121</v>
      </c>
      <c r="C38" s="8" t="s">
        <v>66</v>
      </c>
      <c r="D38" s="8" t="s">
        <v>26</v>
      </c>
      <c r="E38" s="8" t="s">
        <v>182</v>
      </c>
      <c r="F38" s="8" t="s">
        <v>26</v>
      </c>
      <c r="G38" s="8" t="s">
        <v>38</v>
      </c>
      <c r="H38" s="8" t="s">
        <v>40</v>
      </c>
      <c r="I38" s="10" t="s">
        <v>41</v>
      </c>
      <c r="J38" s="10">
        <v>0</v>
      </c>
      <c r="K38" s="10">
        <v>0</v>
      </c>
      <c r="L38" s="10">
        <v>0</v>
      </c>
      <c r="M38" s="10">
        <v>0</v>
      </c>
      <c r="N38" s="10">
        <v>0</v>
      </c>
      <c r="O38" s="10">
        <v>0</v>
      </c>
      <c r="P38" s="10">
        <v>0</v>
      </c>
      <c r="Q38" s="10">
        <v>0</v>
      </c>
      <c r="R38" s="10">
        <v>175608.95</v>
      </c>
      <c r="S38" s="8" t="s">
        <v>183</v>
      </c>
    </row>
    <row r="39" spans="1:19" s="11" customFormat="1" x14ac:dyDescent="0.25">
      <c r="A39" s="8" t="s">
        <v>175</v>
      </c>
      <c r="B39" s="9" t="s">
        <v>194</v>
      </c>
      <c r="C39" s="8" t="s">
        <v>24</v>
      </c>
      <c r="D39" s="8" t="s">
        <v>223</v>
      </c>
      <c r="E39" s="8" t="s">
        <v>26</v>
      </c>
      <c r="F39" s="8" t="s">
        <v>224</v>
      </c>
      <c r="G39" s="8" t="s">
        <v>26</v>
      </c>
      <c r="H39" s="8" t="s">
        <v>225</v>
      </c>
      <c r="I39" s="10" t="s">
        <v>226</v>
      </c>
      <c r="J39" s="10">
        <v>843309.92</v>
      </c>
      <c r="K39" s="10">
        <v>-0.01</v>
      </c>
      <c r="L39" s="10">
        <v>726991.31</v>
      </c>
      <c r="M39" s="10">
        <v>116318.61</v>
      </c>
      <c r="N39" s="10">
        <v>0</v>
      </c>
      <c r="O39" s="10">
        <v>0</v>
      </c>
      <c r="P39" s="10">
        <v>0</v>
      </c>
      <c r="Q39" s="10">
        <v>0</v>
      </c>
      <c r="R39" s="10">
        <v>0</v>
      </c>
      <c r="S39" s="8" t="s">
        <v>26</v>
      </c>
    </row>
    <row r="40" spans="1:19" s="11" customFormat="1" x14ac:dyDescent="0.25">
      <c r="A40" s="8" t="s">
        <v>178</v>
      </c>
      <c r="B40" s="9" t="s">
        <v>257</v>
      </c>
      <c r="C40" s="8" t="s">
        <v>66</v>
      </c>
      <c r="D40" s="8" t="s">
        <v>26</v>
      </c>
      <c r="E40" s="8" t="s">
        <v>287</v>
      </c>
      <c r="F40" s="8" t="s">
        <v>26</v>
      </c>
      <c r="G40" s="8" t="s">
        <v>223</v>
      </c>
      <c r="H40" s="8" t="s">
        <v>225</v>
      </c>
      <c r="I40" s="10" t="s">
        <v>226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0">
        <v>0</v>
      </c>
      <c r="P40" s="10">
        <v>0</v>
      </c>
      <c r="Q40" s="10">
        <v>0</v>
      </c>
      <c r="R40" s="10">
        <v>87238.96</v>
      </c>
      <c r="S40" s="8" t="s">
        <v>288</v>
      </c>
    </row>
    <row r="41" spans="1:19" s="11" customFormat="1" x14ac:dyDescent="0.25">
      <c r="A41" s="8" t="s">
        <v>181</v>
      </c>
      <c r="B41" s="9" t="s">
        <v>121</v>
      </c>
      <c r="C41" s="8" t="s">
        <v>24</v>
      </c>
      <c r="D41" s="8" t="s">
        <v>140</v>
      </c>
      <c r="E41" s="8" t="s">
        <v>26</v>
      </c>
      <c r="F41" s="8" t="s">
        <v>141</v>
      </c>
      <c r="G41" s="8" t="s">
        <v>26</v>
      </c>
      <c r="H41" s="8" t="s">
        <v>142</v>
      </c>
      <c r="I41" s="10" t="s">
        <v>143</v>
      </c>
      <c r="J41" s="10">
        <v>310508.79999999999</v>
      </c>
      <c r="K41" s="10">
        <v>0</v>
      </c>
      <c r="L41" s="10">
        <v>267680</v>
      </c>
      <c r="M41" s="10">
        <v>42828.800000000003</v>
      </c>
      <c r="N41" s="10">
        <v>0</v>
      </c>
      <c r="O41" s="10">
        <v>0</v>
      </c>
      <c r="P41" s="10">
        <v>0</v>
      </c>
      <c r="Q41" s="10">
        <v>0</v>
      </c>
      <c r="R41" s="10">
        <v>0</v>
      </c>
      <c r="S41" s="8" t="s">
        <v>26</v>
      </c>
    </row>
    <row r="42" spans="1:19" s="11" customFormat="1" x14ac:dyDescent="0.25">
      <c r="A42" s="8" t="s">
        <v>184</v>
      </c>
      <c r="B42" s="9" t="s">
        <v>194</v>
      </c>
      <c r="C42" s="8" t="s">
        <v>66</v>
      </c>
      <c r="D42" s="8" t="s">
        <v>26</v>
      </c>
      <c r="E42" s="8" t="s">
        <v>242</v>
      </c>
      <c r="F42" s="8" t="s">
        <v>26</v>
      </c>
      <c r="G42" s="8" t="s">
        <v>140</v>
      </c>
      <c r="H42" s="8" t="s">
        <v>142</v>
      </c>
      <c r="I42" s="10" t="s">
        <v>143</v>
      </c>
      <c r="J42" s="10">
        <v>0</v>
      </c>
      <c r="K42" s="10">
        <v>0</v>
      </c>
      <c r="L42" s="10">
        <v>0</v>
      </c>
      <c r="M42" s="10">
        <v>0</v>
      </c>
      <c r="N42" s="10">
        <v>0</v>
      </c>
      <c r="O42" s="10">
        <v>0</v>
      </c>
      <c r="P42" s="10">
        <v>0</v>
      </c>
      <c r="Q42" s="10">
        <v>0</v>
      </c>
      <c r="R42" s="10">
        <v>32121.599999999999</v>
      </c>
      <c r="S42" s="8" t="s">
        <v>243</v>
      </c>
    </row>
    <row r="43" spans="1:19" s="11" customFormat="1" x14ac:dyDescent="0.25">
      <c r="A43" s="8" t="s">
        <v>187</v>
      </c>
      <c r="B43" s="9" t="s">
        <v>121</v>
      </c>
      <c r="C43" s="8" t="s">
        <v>24</v>
      </c>
      <c r="D43" s="8" t="s">
        <v>145</v>
      </c>
      <c r="E43" s="8" t="s">
        <v>26</v>
      </c>
      <c r="F43" s="8" t="s">
        <v>146</v>
      </c>
      <c r="G43" s="8" t="s">
        <v>26</v>
      </c>
      <c r="H43" s="8" t="s">
        <v>147</v>
      </c>
      <c r="I43" s="10" t="s">
        <v>148</v>
      </c>
      <c r="J43" s="10">
        <v>487571.20000000001</v>
      </c>
      <c r="K43" s="10">
        <v>0</v>
      </c>
      <c r="L43" s="10">
        <v>420320</v>
      </c>
      <c r="M43" s="10">
        <v>67251.199999999997</v>
      </c>
      <c r="N43" s="10">
        <v>0</v>
      </c>
      <c r="O43" s="10">
        <v>0</v>
      </c>
      <c r="P43" s="10">
        <v>0</v>
      </c>
      <c r="Q43" s="10">
        <v>0</v>
      </c>
      <c r="R43" s="10">
        <v>0</v>
      </c>
      <c r="S43" s="8" t="s">
        <v>26</v>
      </c>
    </row>
    <row r="44" spans="1:19" s="11" customFormat="1" x14ac:dyDescent="0.25">
      <c r="A44" s="8" t="s">
        <v>190</v>
      </c>
      <c r="B44" s="9" t="s">
        <v>194</v>
      </c>
      <c r="C44" s="8" t="s">
        <v>24</v>
      </c>
      <c r="D44" s="8" t="s">
        <v>209</v>
      </c>
      <c r="E44" s="8" t="s">
        <v>26</v>
      </c>
      <c r="F44" s="8" t="s">
        <v>210</v>
      </c>
      <c r="G44" s="8" t="s">
        <v>26</v>
      </c>
      <c r="H44" s="8" t="s">
        <v>147</v>
      </c>
      <c r="I44" s="10" t="s">
        <v>148</v>
      </c>
      <c r="J44" s="10">
        <v>992550</v>
      </c>
      <c r="K44" s="10">
        <v>992550</v>
      </c>
      <c r="L44" s="10">
        <v>0</v>
      </c>
      <c r="M44" s="10">
        <v>0</v>
      </c>
      <c r="N44" s="10">
        <v>0</v>
      </c>
      <c r="O44" s="10">
        <v>0</v>
      </c>
      <c r="P44" s="10">
        <v>0</v>
      </c>
      <c r="Q44" s="10">
        <v>0</v>
      </c>
      <c r="R44" s="10">
        <v>0</v>
      </c>
      <c r="S44" s="8" t="s">
        <v>26</v>
      </c>
    </row>
    <row r="45" spans="1:19" s="19" customFormat="1" x14ac:dyDescent="0.25">
      <c r="A45" s="8" t="s">
        <v>193</v>
      </c>
      <c r="B45" s="9" t="s">
        <v>257</v>
      </c>
      <c r="C45" s="8" t="s">
        <v>66</v>
      </c>
      <c r="D45" s="8" t="s">
        <v>26</v>
      </c>
      <c r="E45" s="8" t="s">
        <v>299</v>
      </c>
      <c r="F45" s="8" t="s">
        <v>26</v>
      </c>
      <c r="G45" s="8" t="s">
        <v>145</v>
      </c>
      <c r="H45" s="8" t="s">
        <v>147</v>
      </c>
      <c r="I45" s="10" t="s">
        <v>148</v>
      </c>
      <c r="J45" s="10">
        <v>0</v>
      </c>
      <c r="K45" s="10">
        <v>0</v>
      </c>
      <c r="L45" s="10">
        <v>0</v>
      </c>
      <c r="M45" s="10">
        <v>0</v>
      </c>
      <c r="N45" s="10">
        <v>0</v>
      </c>
      <c r="O45" s="10">
        <v>0</v>
      </c>
      <c r="P45" s="10">
        <v>0</v>
      </c>
      <c r="Q45" s="10">
        <v>0</v>
      </c>
      <c r="R45" s="10">
        <v>50438.400000000001</v>
      </c>
      <c r="S45" s="8" t="s">
        <v>300</v>
      </c>
    </row>
    <row r="46" spans="1:19" s="19" customFormat="1" x14ac:dyDescent="0.25">
      <c r="A46" s="8" t="s">
        <v>199</v>
      </c>
      <c r="B46" s="9" t="s">
        <v>37</v>
      </c>
      <c r="C46" s="8" t="s">
        <v>66</v>
      </c>
      <c r="D46" s="8" t="s">
        <v>26</v>
      </c>
      <c r="E46" s="8" t="s">
        <v>67</v>
      </c>
      <c r="F46" s="8" t="s">
        <v>68</v>
      </c>
      <c r="G46" s="8" t="s">
        <v>69</v>
      </c>
      <c r="H46" s="8" t="s">
        <v>70</v>
      </c>
      <c r="I46" s="10" t="s">
        <v>71</v>
      </c>
      <c r="J46" s="10">
        <v>-62400</v>
      </c>
      <c r="K46" s="10">
        <v>-62400</v>
      </c>
      <c r="L46" s="10">
        <v>0</v>
      </c>
      <c r="M46" s="10">
        <v>0</v>
      </c>
      <c r="N46" s="10">
        <v>0</v>
      </c>
      <c r="O46" s="10">
        <v>0</v>
      </c>
      <c r="P46" s="10">
        <v>0</v>
      </c>
      <c r="Q46" s="10">
        <v>0</v>
      </c>
      <c r="R46" s="10">
        <v>0</v>
      </c>
      <c r="S46" s="8" t="s">
        <v>26</v>
      </c>
    </row>
    <row r="47" spans="1:19" s="11" customFormat="1" x14ac:dyDescent="0.25">
      <c r="A47" s="8" t="s">
        <v>204</v>
      </c>
      <c r="B47" s="9" t="s">
        <v>37</v>
      </c>
      <c r="C47" s="8" t="s">
        <v>66</v>
      </c>
      <c r="D47" s="8" t="s">
        <v>26</v>
      </c>
      <c r="E47" s="8" t="s">
        <v>73</v>
      </c>
      <c r="F47" s="8" t="s">
        <v>74</v>
      </c>
      <c r="G47" s="8" t="s">
        <v>75</v>
      </c>
      <c r="H47" s="8" t="s">
        <v>70</v>
      </c>
      <c r="I47" s="10" t="s">
        <v>71</v>
      </c>
      <c r="J47" s="10">
        <v>-65154.96</v>
      </c>
      <c r="K47" s="10">
        <v>0</v>
      </c>
      <c r="L47" s="10">
        <v>-56168.07</v>
      </c>
      <c r="M47" s="10">
        <v>-8986.89</v>
      </c>
      <c r="N47" s="10">
        <v>0</v>
      </c>
      <c r="O47" s="10">
        <v>0</v>
      </c>
      <c r="P47" s="10">
        <v>0</v>
      </c>
      <c r="Q47" s="10">
        <v>0</v>
      </c>
      <c r="R47" s="10">
        <v>0</v>
      </c>
      <c r="S47" s="8" t="s">
        <v>26</v>
      </c>
    </row>
    <row r="48" spans="1:19" s="11" customFormat="1" x14ac:dyDescent="0.25">
      <c r="A48" s="8" t="s">
        <v>208</v>
      </c>
      <c r="B48" s="9" t="s">
        <v>37</v>
      </c>
      <c r="C48" s="8" t="s">
        <v>66</v>
      </c>
      <c r="D48" s="8" t="s">
        <v>26</v>
      </c>
      <c r="E48" s="8" t="s">
        <v>77</v>
      </c>
      <c r="F48" s="8" t="s">
        <v>78</v>
      </c>
      <c r="G48" s="8" t="s">
        <v>75</v>
      </c>
      <c r="H48" s="8" t="s">
        <v>70</v>
      </c>
      <c r="I48" s="10" t="s">
        <v>71</v>
      </c>
      <c r="J48" s="10">
        <v>-135247.75</v>
      </c>
      <c r="K48" s="10">
        <v>0</v>
      </c>
      <c r="L48" s="10">
        <v>-116592.89</v>
      </c>
      <c r="M48" s="10">
        <v>-18654.86</v>
      </c>
      <c r="N48" s="10">
        <v>0</v>
      </c>
      <c r="O48" s="10">
        <v>0</v>
      </c>
      <c r="P48" s="10">
        <v>0</v>
      </c>
      <c r="Q48" s="10">
        <v>0</v>
      </c>
      <c r="R48" s="10">
        <v>0</v>
      </c>
      <c r="S48" s="8" t="s">
        <v>26</v>
      </c>
    </row>
    <row r="49" spans="1:19" s="19" customFormat="1" x14ac:dyDescent="0.25">
      <c r="A49" s="8" t="s">
        <v>211</v>
      </c>
      <c r="B49" s="9" t="s">
        <v>194</v>
      </c>
      <c r="C49" s="8" t="s">
        <v>24</v>
      </c>
      <c r="D49" s="8" t="s">
        <v>215</v>
      </c>
      <c r="E49" s="8" t="s">
        <v>26</v>
      </c>
      <c r="F49" s="8" t="s">
        <v>216</v>
      </c>
      <c r="G49" s="8" t="s">
        <v>26</v>
      </c>
      <c r="H49" s="8" t="s">
        <v>70</v>
      </c>
      <c r="I49" s="10" t="s">
        <v>71</v>
      </c>
      <c r="J49" s="10">
        <v>1701000.8</v>
      </c>
      <c r="K49" s="10">
        <v>0</v>
      </c>
      <c r="L49" s="10">
        <v>1466380</v>
      </c>
      <c r="M49" s="10">
        <v>234620.79999999999</v>
      </c>
      <c r="N49" s="10">
        <v>0</v>
      </c>
      <c r="O49" s="10">
        <v>0</v>
      </c>
      <c r="P49" s="10">
        <v>0</v>
      </c>
      <c r="Q49" s="10">
        <v>0</v>
      </c>
      <c r="R49" s="10">
        <v>0</v>
      </c>
      <c r="S49" s="8" t="s">
        <v>26</v>
      </c>
    </row>
    <row r="50" spans="1:19" s="19" customFormat="1" x14ac:dyDescent="0.25">
      <c r="A50" s="8" t="s">
        <v>214</v>
      </c>
      <c r="B50" s="9" t="s">
        <v>257</v>
      </c>
      <c r="C50" s="8" t="s">
        <v>66</v>
      </c>
      <c r="D50" s="8" t="s">
        <v>26</v>
      </c>
      <c r="E50" s="8" t="s">
        <v>293</v>
      </c>
      <c r="F50" s="8" t="s">
        <v>26</v>
      </c>
      <c r="G50" s="8" t="s">
        <v>215</v>
      </c>
      <c r="H50" s="8" t="s">
        <v>70</v>
      </c>
      <c r="I50" s="10" t="s">
        <v>71</v>
      </c>
      <c r="J50" s="10">
        <v>0</v>
      </c>
      <c r="K50" s="10">
        <v>0</v>
      </c>
      <c r="L50" s="10">
        <v>0</v>
      </c>
      <c r="M50" s="10">
        <v>0</v>
      </c>
      <c r="N50" s="10">
        <v>0</v>
      </c>
      <c r="O50" s="10">
        <v>0</v>
      </c>
      <c r="P50" s="10">
        <v>0</v>
      </c>
      <c r="Q50" s="10">
        <v>0</v>
      </c>
      <c r="R50" s="10">
        <v>175965.6</v>
      </c>
      <c r="S50" s="8" t="s">
        <v>294</v>
      </c>
    </row>
    <row r="51" spans="1:19" s="11" customFormat="1" x14ac:dyDescent="0.25">
      <c r="A51" s="8" t="s">
        <v>217</v>
      </c>
      <c r="B51" s="9" t="s">
        <v>80</v>
      </c>
      <c r="C51" s="8" t="s">
        <v>24</v>
      </c>
      <c r="D51" s="8" t="s">
        <v>91</v>
      </c>
      <c r="E51" s="8" t="s">
        <v>26</v>
      </c>
      <c r="F51" s="8" t="s">
        <v>92</v>
      </c>
      <c r="G51" s="8" t="s">
        <v>26</v>
      </c>
      <c r="H51" s="8" t="s">
        <v>93</v>
      </c>
      <c r="I51" s="10" t="s">
        <v>94</v>
      </c>
      <c r="J51" s="10">
        <v>233856</v>
      </c>
      <c r="K51" s="10">
        <v>0</v>
      </c>
      <c r="L51" s="10">
        <v>201600</v>
      </c>
      <c r="M51" s="10">
        <v>32256</v>
      </c>
      <c r="N51" s="10">
        <v>0</v>
      </c>
      <c r="O51" s="10">
        <v>0</v>
      </c>
      <c r="P51" s="10">
        <v>0</v>
      </c>
      <c r="Q51" s="10">
        <v>0</v>
      </c>
      <c r="R51" s="10">
        <v>0</v>
      </c>
      <c r="S51" s="8" t="s">
        <v>26</v>
      </c>
    </row>
    <row r="52" spans="1:19" s="11" customFormat="1" x14ac:dyDescent="0.25">
      <c r="A52" s="8" t="s">
        <v>222</v>
      </c>
      <c r="B52" s="9" t="s">
        <v>121</v>
      </c>
      <c r="C52" s="8" t="s">
        <v>66</v>
      </c>
      <c r="D52" s="8" t="s">
        <v>26</v>
      </c>
      <c r="E52" s="8" t="s">
        <v>176</v>
      </c>
      <c r="F52" s="8" t="s">
        <v>26</v>
      </c>
      <c r="G52" s="8" t="s">
        <v>91</v>
      </c>
      <c r="H52" s="8" t="s">
        <v>93</v>
      </c>
      <c r="I52" s="10" t="s">
        <v>94</v>
      </c>
      <c r="J52" s="10">
        <v>0</v>
      </c>
      <c r="K52" s="10">
        <v>0</v>
      </c>
      <c r="L52" s="10">
        <v>0</v>
      </c>
      <c r="M52" s="10">
        <v>0</v>
      </c>
      <c r="N52" s="10">
        <v>0</v>
      </c>
      <c r="O52" s="10">
        <v>0</v>
      </c>
      <c r="P52" s="10">
        <v>0</v>
      </c>
      <c r="Q52" s="10">
        <v>0</v>
      </c>
      <c r="R52" s="10">
        <v>24192</v>
      </c>
      <c r="S52" s="8" t="s">
        <v>177</v>
      </c>
    </row>
    <row r="53" spans="1:19" s="11" customFormat="1" x14ac:dyDescent="0.25">
      <c r="A53" s="8" t="s">
        <v>227</v>
      </c>
      <c r="B53" s="9" t="s">
        <v>121</v>
      </c>
      <c r="C53" s="8" t="s">
        <v>24</v>
      </c>
      <c r="D53" s="8" t="s">
        <v>137</v>
      </c>
      <c r="E53" s="8" t="s">
        <v>26</v>
      </c>
      <c r="F53" s="8" t="s">
        <v>138</v>
      </c>
      <c r="G53" s="8" t="s">
        <v>26</v>
      </c>
      <c r="H53" s="8" t="s">
        <v>93</v>
      </c>
      <c r="I53" s="10" t="s">
        <v>94</v>
      </c>
      <c r="J53" s="10">
        <v>367488</v>
      </c>
      <c r="K53" s="10">
        <v>0</v>
      </c>
      <c r="L53" s="10">
        <v>316800</v>
      </c>
      <c r="M53" s="10">
        <v>50688</v>
      </c>
      <c r="N53" s="10">
        <v>0</v>
      </c>
      <c r="O53" s="10">
        <v>0</v>
      </c>
      <c r="P53" s="10">
        <v>0</v>
      </c>
      <c r="Q53" s="10">
        <v>0</v>
      </c>
      <c r="R53" s="10">
        <v>0</v>
      </c>
      <c r="S53" s="8" t="s">
        <v>26</v>
      </c>
    </row>
    <row r="54" spans="1:19" s="11" customFormat="1" x14ac:dyDescent="0.25">
      <c r="A54" s="8" t="s">
        <v>232</v>
      </c>
      <c r="B54" s="9" t="s">
        <v>194</v>
      </c>
      <c r="C54" s="8" t="s">
        <v>66</v>
      </c>
      <c r="D54" s="8" t="s">
        <v>26</v>
      </c>
      <c r="E54" s="8" t="s">
        <v>239</v>
      </c>
      <c r="F54" s="8" t="s">
        <v>26</v>
      </c>
      <c r="G54" s="8" t="s">
        <v>137</v>
      </c>
      <c r="H54" s="8" t="s">
        <v>93</v>
      </c>
      <c r="I54" s="10" t="s">
        <v>94</v>
      </c>
      <c r="J54" s="10">
        <v>0</v>
      </c>
      <c r="K54" s="10">
        <v>0</v>
      </c>
      <c r="L54" s="10">
        <v>0</v>
      </c>
      <c r="M54" s="10">
        <v>0</v>
      </c>
      <c r="N54" s="10">
        <v>0</v>
      </c>
      <c r="O54" s="10">
        <v>0</v>
      </c>
      <c r="P54" s="10">
        <v>0</v>
      </c>
      <c r="Q54" s="10">
        <v>0</v>
      </c>
      <c r="R54" s="10">
        <v>38016</v>
      </c>
      <c r="S54" s="8" t="s">
        <v>240</v>
      </c>
    </row>
    <row r="55" spans="1:19" s="19" customFormat="1" x14ac:dyDescent="0.25">
      <c r="A55" s="8" t="s">
        <v>235</v>
      </c>
      <c r="B55" s="9" t="s">
        <v>194</v>
      </c>
      <c r="C55" s="8" t="s">
        <v>24</v>
      </c>
      <c r="D55" s="8" t="s">
        <v>212</v>
      </c>
      <c r="E55" s="8" t="s">
        <v>26</v>
      </c>
      <c r="F55" s="8" t="s">
        <v>213</v>
      </c>
      <c r="G55" s="8" t="s">
        <v>26</v>
      </c>
      <c r="H55" s="8" t="s">
        <v>93</v>
      </c>
      <c r="I55" s="10" t="s">
        <v>94</v>
      </c>
      <c r="J55" s="10">
        <v>161472</v>
      </c>
      <c r="K55" s="10">
        <v>0</v>
      </c>
      <c r="L55" s="10">
        <v>139200</v>
      </c>
      <c r="M55" s="10">
        <v>22272</v>
      </c>
      <c r="N55" s="10">
        <v>0</v>
      </c>
      <c r="O55" s="10">
        <v>0</v>
      </c>
      <c r="P55" s="10">
        <v>0</v>
      </c>
      <c r="Q55" s="10">
        <v>0</v>
      </c>
      <c r="R55" s="10">
        <v>0</v>
      </c>
      <c r="S55" s="8" t="s">
        <v>26</v>
      </c>
    </row>
    <row r="56" spans="1:19" s="19" customFormat="1" x14ac:dyDescent="0.25">
      <c r="A56" s="8" t="s">
        <v>238</v>
      </c>
      <c r="B56" s="9" t="s">
        <v>257</v>
      </c>
      <c r="C56" s="8" t="s">
        <v>66</v>
      </c>
      <c r="D56" s="8" t="s">
        <v>26</v>
      </c>
      <c r="E56" s="8" t="s">
        <v>296</v>
      </c>
      <c r="F56" s="8" t="s">
        <v>26</v>
      </c>
      <c r="G56" s="8" t="s">
        <v>212</v>
      </c>
      <c r="H56" s="8" t="s">
        <v>93</v>
      </c>
      <c r="I56" s="10" t="s">
        <v>94</v>
      </c>
      <c r="J56" s="10">
        <v>0</v>
      </c>
      <c r="K56" s="10">
        <v>0</v>
      </c>
      <c r="L56" s="10">
        <v>0</v>
      </c>
      <c r="M56" s="10">
        <v>0</v>
      </c>
      <c r="N56" s="10">
        <v>0</v>
      </c>
      <c r="O56" s="10">
        <v>0</v>
      </c>
      <c r="P56" s="10">
        <v>0</v>
      </c>
      <c r="Q56" s="10">
        <v>0</v>
      </c>
      <c r="R56" s="10">
        <v>16704</v>
      </c>
      <c r="S56" s="8" t="s">
        <v>297</v>
      </c>
    </row>
    <row r="57" spans="1:19" s="11" customFormat="1" x14ac:dyDescent="0.25">
      <c r="A57" s="8" t="s">
        <v>241</v>
      </c>
      <c r="B57" s="9" t="s">
        <v>37</v>
      </c>
      <c r="C57" s="8" t="s">
        <v>24</v>
      </c>
      <c r="D57" s="8" t="s">
        <v>48</v>
      </c>
      <c r="E57" s="8" t="s">
        <v>26</v>
      </c>
      <c r="F57" s="8" t="s">
        <v>49</v>
      </c>
      <c r="G57" s="8" t="s">
        <v>26</v>
      </c>
      <c r="H57" s="8" t="s">
        <v>50</v>
      </c>
      <c r="I57" s="10" t="s">
        <v>51</v>
      </c>
      <c r="J57" s="10">
        <v>5750100</v>
      </c>
      <c r="K57" s="10">
        <v>5750100</v>
      </c>
      <c r="L57" s="10">
        <v>0</v>
      </c>
      <c r="M57" s="10">
        <v>0</v>
      </c>
      <c r="N57" s="10">
        <v>0</v>
      </c>
      <c r="O57" s="10">
        <v>0</v>
      </c>
      <c r="P57" s="10">
        <v>0</v>
      </c>
      <c r="Q57" s="10">
        <v>0</v>
      </c>
      <c r="R57" s="10">
        <v>0</v>
      </c>
      <c r="S57" s="8" t="s">
        <v>26</v>
      </c>
    </row>
    <row r="58" spans="1:19" s="11" customFormat="1" x14ac:dyDescent="0.25">
      <c r="A58" s="8" t="s">
        <v>244</v>
      </c>
      <c r="B58" s="9" t="s">
        <v>37</v>
      </c>
      <c r="C58" s="8" t="s">
        <v>24</v>
      </c>
      <c r="D58" s="8" t="s">
        <v>43</v>
      </c>
      <c r="E58" s="8" t="s">
        <v>26</v>
      </c>
      <c r="F58" s="8" t="s">
        <v>44</v>
      </c>
      <c r="G58" s="8" t="s">
        <v>26</v>
      </c>
      <c r="H58" s="8" t="s">
        <v>45</v>
      </c>
      <c r="I58" s="10" t="s">
        <v>46</v>
      </c>
      <c r="J58" s="10">
        <v>2051112</v>
      </c>
      <c r="K58" s="10">
        <v>0</v>
      </c>
      <c r="L58" s="10">
        <v>1768200</v>
      </c>
      <c r="M58" s="10">
        <v>282912</v>
      </c>
      <c r="N58" s="10">
        <v>0</v>
      </c>
      <c r="O58" s="10">
        <v>0</v>
      </c>
      <c r="P58" s="10">
        <v>0</v>
      </c>
      <c r="Q58" s="10">
        <v>0</v>
      </c>
      <c r="R58" s="10">
        <v>0</v>
      </c>
      <c r="S58" s="8" t="s">
        <v>26</v>
      </c>
    </row>
    <row r="59" spans="1:19" s="11" customFormat="1" x14ac:dyDescent="0.25">
      <c r="A59" s="8" t="s">
        <v>247</v>
      </c>
      <c r="B59" s="9" t="s">
        <v>121</v>
      </c>
      <c r="C59" s="8" t="s">
        <v>66</v>
      </c>
      <c r="D59" s="8" t="s">
        <v>26</v>
      </c>
      <c r="E59" s="8" t="s">
        <v>179</v>
      </c>
      <c r="F59" s="8" t="s">
        <v>26</v>
      </c>
      <c r="G59" s="8" t="s">
        <v>43</v>
      </c>
      <c r="H59" s="8" t="s">
        <v>45</v>
      </c>
      <c r="I59" s="10" t="s">
        <v>46</v>
      </c>
      <c r="J59" s="10">
        <v>0</v>
      </c>
      <c r="K59" s="10">
        <v>0</v>
      </c>
      <c r="L59" s="10">
        <v>0</v>
      </c>
      <c r="M59" s="10">
        <v>0</v>
      </c>
      <c r="N59" s="10">
        <v>0</v>
      </c>
      <c r="O59" s="10">
        <v>0</v>
      </c>
      <c r="P59" s="10">
        <v>0</v>
      </c>
      <c r="Q59" s="10">
        <v>0</v>
      </c>
      <c r="R59" s="10">
        <v>212184</v>
      </c>
      <c r="S59" s="8" t="s">
        <v>180</v>
      </c>
    </row>
    <row r="60" spans="1:19" s="11" customFormat="1" x14ac:dyDescent="0.25">
      <c r="A60" s="8" t="s">
        <v>250</v>
      </c>
      <c r="B60" s="9" t="s">
        <v>80</v>
      </c>
      <c r="C60" s="8" t="s">
        <v>24</v>
      </c>
      <c r="D60" s="8" t="s">
        <v>111</v>
      </c>
      <c r="E60" s="8" t="s">
        <v>26</v>
      </c>
      <c r="F60" s="8" t="s">
        <v>112</v>
      </c>
      <c r="G60" s="8" t="s">
        <v>26</v>
      </c>
      <c r="H60" s="8" t="s">
        <v>113</v>
      </c>
      <c r="I60" s="10" t="s">
        <v>114</v>
      </c>
      <c r="J60" s="10">
        <v>85894200</v>
      </c>
      <c r="K60" s="10">
        <v>85894200</v>
      </c>
      <c r="L60" s="10">
        <v>0</v>
      </c>
      <c r="M60" s="10">
        <v>0</v>
      </c>
      <c r="N60" s="10">
        <v>0</v>
      </c>
      <c r="O60" s="10">
        <v>0</v>
      </c>
      <c r="P60" s="10">
        <v>0</v>
      </c>
      <c r="Q60" s="10">
        <v>0</v>
      </c>
      <c r="R60" s="10">
        <v>0</v>
      </c>
      <c r="S60" s="8" t="s">
        <v>26</v>
      </c>
    </row>
    <row r="61" spans="1:19" s="19" customFormat="1" x14ac:dyDescent="0.25">
      <c r="A61" s="8" t="s">
        <v>253</v>
      </c>
      <c r="B61" s="9" t="s">
        <v>194</v>
      </c>
      <c r="C61" s="8" t="s">
        <v>24</v>
      </c>
      <c r="D61" s="8" t="s">
        <v>200</v>
      </c>
      <c r="E61" s="8" t="s">
        <v>26</v>
      </c>
      <c r="F61" s="8" t="s">
        <v>201</v>
      </c>
      <c r="G61" s="8" t="s">
        <v>26</v>
      </c>
      <c r="H61" s="8" t="s">
        <v>202</v>
      </c>
      <c r="I61" s="10" t="s">
        <v>203</v>
      </c>
      <c r="J61" s="10">
        <v>210000</v>
      </c>
      <c r="K61" s="10">
        <v>210000</v>
      </c>
      <c r="L61" s="10">
        <v>0</v>
      </c>
      <c r="M61" s="10">
        <v>0</v>
      </c>
      <c r="N61" s="10">
        <v>0</v>
      </c>
      <c r="O61" s="10">
        <v>0</v>
      </c>
      <c r="P61" s="10">
        <v>0</v>
      </c>
      <c r="Q61" s="10">
        <v>0</v>
      </c>
      <c r="R61" s="10">
        <v>0</v>
      </c>
      <c r="S61" s="8" t="s">
        <v>26</v>
      </c>
    </row>
    <row r="62" spans="1:19" s="19" customFormat="1" x14ac:dyDescent="0.25">
      <c r="A62" s="8" t="s">
        <v>256</v>
      </c>
      <c r="B62" s="9" t="s">
        <v>333</v>
      </c>
      <c r="C62" s="8" t="s">
        <v>24</v>
      </c>
      <c r="D62" s="8" t="s">
        <v>334</v>
      </c>
      <c r="E62" s="8" t="s">
        <v>26</v>
      </c>
      <c r="F62" s="8" t="s">
        <v>335</v>
      </c>
      <c r="G62" s="8" t="s">
        <v>26</v>
      </c>
      <c r="H62" s="8" t="s">
        <v>202</v>
      </c>
      <c r="I62" s="10" t="s">
        <v>203</v>
      </c>
      <c r="J62" s="10">
        <v>210000</v>
      </c>
      <c r="K62" s="10">
        <v>210000</v>
      </c>
      <c r="L62" s="10">
        <v>0</v>
      </c>
      <c r="M62" s="10">
        <v>0</v>
      </c>
      <c r="N62" s="10">
        <v>0</v>
      </c>
      <c r="O62" s="10">
        <v>0</v>
      </c>
      <c r="P62" s="10">
        <v>0</v>
      </c>
      <c r="Q62" s="10">
        <v>0</v>
      </c>
      <c r="R62" s="10">
        <v>0</v>
      </c>
      <c r="S62" s="8" t="s">
        <v>26</v>
      </c>
    </row>
    <row r="63" spans="1:19" s="11" customFormat="1" x14ac:dyDescent="0.25">
      <c r="A63" s="8" t="s">
        <v>260</v>
      </c>
      <c r="B63" s="9" t="s">
        <v>121</v>
      </c>
      <c r="C63" s="8" t="s">
        <v>24</v>
      </c>
      <c r="D63" s="8" t="s">
        <v>155</v>
      </c>
      <c r="E63" s="8" t="s">
        <v>26</v>
      </c>
      <c r="F63" s="8" t="s">
        <v>156</v>
      </c>
      <c r="G63" s="8" t="s">
        <v>26</v>
      </c>
      <c r="H63" s="8" t="s">
        <v>157</v>
      </c>
      <c r="I63" s="10" t="s">
        <v>158</v>
      </c>
      <c r="J63" s="10">
        <v>4730517.93</v>
      </c>
      <c r="K63" s="10">
        <v>0</v>
      </c>
      <c r="L63" s="10">
        <v>4078032.7</v>
      </c>
      <c r="M63" s="10">
        <v>652485.23</v>
      </c>
      <c r="N63" s="10">
        <v>0</v>
      </c>
      <c r="O63" s="10">
        <v>0</v>
      </c>
      <c r="P63" s="10">
        <v>0</v>
      </c>
      <c r="Q63" s="10">
        <v>0</v>
      </c>
      <c r="R63" s="10">
        <v>0</v>
      </c>
      <c r="S63" s="8" t="s">
        <v>26</v>
      </c>
    </row>
    <row r="64" spans="1:19" s="11" customFormat="1" x14ac:dyDescent="0.25">
      <c r="A64" s="8" t="s">
        <v>263</v>
      </c>
      <c r="B64" s="9" t="s">
        <v>257</v>
      </c>
      <c r="C64" s="8" t="s">
        <v>66</v>
      </c>
      <c r="D64" s="8" t="s">
        <v>26</v>
      </c>
      <c r="E64" s="8" t="s">
        <v>290</v>
      </c>
      <c r="F64" s="8" t="s">
        <v>26</v>
      </c>
      <c r="G64" s="8" t="s">
        <v>155</v>
      </c>
      <c r="H64" s="8" t="s">
        <v>157</v>
      </c>
      <c r="I64" s="10" t="s">
        <v>158</v>
      </c>
      <c r="J64" s="10">
        <v>0</v>
      </c>
      <c r="K64" s="10">
        <v>0</v>
      </c>
      <c r="L64" s="10">
        <v>0</v>
      </c>
      <c r="M64" s="10">
        <v>0</v>
      </c>
      <c r="N64" s="10">
        <v>0</v>
      </c>
      <c r="O64" s="10">
        <v>0</v>
      </c>
      <c r="P64" s="10">
        <v>0</v>
      </c>
      <c r="Q64" s="10">
        <v>0</v>
      </c>
      <c r="R64" s="10">
        <v>489363.92</v>
      </c>
      <c r="S64" s="8" t="s">
        <v>291</v>
      </c>
    </row>
    <row r="65" spans="1:19" s="11" customFormat="1" x14ac:dyDescent="0.25">
      <c r="A65" s="8" t="s">
        <v>265</v>
      </c>
      <c r="B65" s="9" t="s">
        <v>37</v>
      </c>
      <c r="C65" s="8" t="s">
        <v>24</v>
      </c>
      <c r="D65" s="8" t="s">
        <v>58</v>
      </c>
      <c r="E65" s="8" t="s">
        <v>26</v>
      </c>
      <c r="F65" s="8" t="s">
        <v>59</v>
      </c>
      <c r="G65" s="8" t="s">
        <v>26</v>
      </c>
      <c r="H65" s="8" t="s">
        <v>60</v>
      </c>
      <c r="I65" s="10" t="s">
        <v>61</v>
      </c>
      <c r="J65" s="10">
        <v>903281.28</v>
      </c>
      <c r="K65" s="10">
        <v>903281.28</v>
      </c>
      <c r="L65" s="10">
        <v>0</v>
      </c>
      <c r="M65" s="10">
        <v>0</v>
      </c>
      <c r="N65" s="10">
        <v>0</v>
      </c>
      <c r="O65" s="10">
        <v>0</v>
      </c>
      <c r="P65" s="10">
        <v>0</v>
      </c>
      <c r="Q65" s="10">
        <v>0</v>
      </c>
      <c r="R65" s="10">
        <v>0</v>
      </c>
      <c r="S65" s="8" t="s">
        <v>26</v>
      </c>
    </row>
    <row r="66" spans="1:19" s="11" customFormat="1" x14ac:dyDescent="0.25">
      <c r="A66" s="8" t="s">
        <v>268</v>
      </c>
      <c r="B66" s="9" t="s">
        <v>37</v>
      </c>
      <c r="C66" s="8" t="s">
        <v>24</v>
      </c>
      <c r="D66" s="8" t="s">
        <v>63</v>
      </c>
      <c r="E66" s="8" t="s">
        <v>26</v>
      </c>
      <c r="F66" s="8" t="s">
        <v>64</v>
      </c>
      <c r="G66" s="8" t="s">
        <v>26</v>
      </c>
      <c r="H66" s="8" t="s">
        <v>60</v>
      </c>
      <c r="I66" s="10" t="s">
        <v>61</v>
      </c>
      <c r="J66" s="10">
        <v>1354921.92</v>
      </c>
      <c r="K66" s="10">
        <v>1354921.92</v>
      </c>
      <c r="L66" s="10">
        <v>0</v>
      </c>
      <c r="M66" s="10">
        <v>0</v>
      </c>
      <c r="N66" s="10">
        <v>0</v>
      </c>
      <c r="O66" s="10">
        <v>0</v>
      </c>
      <c r="P66" s="10">
        <v>0</v>
      </c>
      <c r="Q66" s="10">
        <v>0</v>
      </c>
      <c r="R66" s="10">
        <v>0</v>
      </c>
      <c r="S66" s="8" t="s">
        <v>26</v>
      </c>
    </row>
    <row r="67" spans="1:19" s="11" customFormat="1" x14ac:dyDescent="0.25">
      <c r="A67" s="8" t="s">
        <v>273</v>
      </c>
      <c r="B67" s="9" t="s">
        <v>194</v>
      </c>
      <c r="C67" s="8" t="s">
        <v>24</v>
      </c>
      <c r="D67" s="8" t="s">
        <v>228</v>
      </c>
      <c r="E67" s="8" t="s">
        <v>26</v>
      </c>
      <c r="F67" s="8" t="s">
        <v>229</v>
      </c>
      <c r="G67" s="8" t="s">
        <v>26</v>
      </c>
      <c r="H67" s="8" t="s">
        <v>230</v>
      </c>
      <c r="I67" s="10" t="s">
        <v>231</v>
      </c>
      <c r="J67" s="10">
        <v>1023767.28</v>
      </c>
      <c r="K67" s="10">
        <v>0</v>
      </c>
      <c r="L67" s="10">
        <v>882558</v>
      </c>
      <c r="M67" s="10">
        <v>141209.28</v>
      </c>
      <c r="N67" s="10">
        <v>0</v>
      </c>
      <c r="O67" s="10">
        <v>0</v>
      </c>
      <c r="P67" s="10">
        <v>0</v>
      </c>
      <c r="Q67" s="10">
        <v>0</v>
      </c>
      <c r="R67" s="10">
        <v>0</v>
      </c>
      <c r="S67" s="8" t="s">
        <v>26</v>
      </c>
    </row>
    <row r="68" spans="1:19" s="19" customFormat="1" x14ac:dyDescent="0.25">
      <c r="A68" s="8" t="s">
        <v>278</v>
      </c>
      <c r="B68" s="9" t="s">
        <v>194</v>
      </c>
      <c r="C68" s="8" t="s">
        <v>24</v>
      </c>
      <c r="D68" s="8" t="s">
        <v>233</v>
      </c>
      <c r="E68" s="8" t="s">
        <v>26</v>
      </c>
      <c r="F68" s="8" t="s">
        <v>234</v>
      </c>
      <c r="G68" s="8" t="s">
        <v>26</v>
      </c>
      <c r="H68" s="8" t="s">
        <v>230</v>
      </c>
      <c r="I68" s="10" t="s">
        <v>231</v>
      </c>
      <c r="J68" s="10">
        <v>3819374.24</v>
      </c>
      <c r="K68" s="10">
        <v>0</v>
      </c>
      <c r="L68" s="10">
        <v>3292564</v>
      </c>
      <c r="M68" s="10">
        <v>526810.24</v>
      </c>
      <c r="N68" s="10">
        <v>0</v>
      </c>
      <c r="O68" s="10">
        <v>0</v>
      </c>
      <c r="P68" s="10">
        <v>0</v>
      </c>
      <c r="Q68" s="10">
        <v>0</v>
      </c>
      <c r="R68" s="10">
        <v>0</v>
      </c>
      <c r="S68" s="8" t="s">
        <v>26</v>
      </c>
    </row>
    <row r="69" spans="1:19" s="19" customFormat="1" x14ac:dyDescent="0.25">
      <c r="A69" s="8" t="s">
        <v>281</v>
      </c>
      <c r="B69" s="9" t="s">
        <v>310</v>
      </c>
      <c r="C69" s="8" t="s">
        <v>66</v>
      </c>
      <c r="D69" s="8" t="s">
        <v>26</v>
      </c>
      <c r="E69" s="8" t="s">
        <v>325</v>
      </c>
      <c r="F69" s="8" t="s">
        <v>26</v>
      </c>
      <c r="G69" s="8" t="s">
        <v>233</v>
      </c>
      <c r="H69" s="8" t="s">
        <v>230</v>
      </c>
      <c r="I69" s="10" t="s">
        <v>231</v>
      </c>
      <c r="J69" s="10">
        <v>0</v>
      </c>
      <c r="K69" s="10">
        <v>0</v>
      </c>
      <c r="L69" s="10">
        <v>0</v>
      </c>
      <c r="M69" s="10">
        <v>0</v>
      </c>
      <c r="N69" s="10">
        <v>0</v>
      </c>
      <c r="O69" s="10">
        <v>0</v>
      </c>
      <c r="P69" s="10">
        <v>0</v>
      </c>
      <c r="Q69" s="10">
        <v>0</v>
      </c>
      <c r="R69" s="10">
        <v>395107.68</v>
      </c>
      <c r="S69" s="8" t="s">
        <v>326</v>
      </c>
    </row>
    <row r="70" spans="1:19" s="11" customFormat="1" x14ac:dyDescent="0.25">
      <c r="A70" s="8" t="s">
        <v>286</v>
      </c>
      <c r="B70" s="9" t="s">
        <v>310</v>
      </c>
      <c r="C70" s="8" t="s">
        <v>66</v>
      </c>
      <c r="D70" s="8" t="s">
        <v>26</v>
      </c>
      <c r="E70" s="8" t="s">
        <v>327</v>
      </c>
      <c r="F70" s="8" t="s">
        <v>26</v>
      </c>
      <c r="G70" s="8" t="s">
        <v>228</v>
      </c>
      <c r="H70" s="8" t="s">
        <v>230</v>
      </c>
      <c r="I70" s="10" t="s">
        <v>231</v>
      </c>
      <c r="J70" s="10">
        <v>0</v>
      </c>
      <c r="K70" s="10">
        <v>0</v>
      </c>
      <c r="L70" s="10">
        <v>0</v>
      </c>
      <c r="M70" s="10">
        <v>0</v>
      </c>
      <c r="N70" s="10">
        <v>0</v>
      </c>
      <c r="O70" s="10">
        <v>0</v>
      </c>
      <c r="P70" s="10">
        <v>0</v>
      </c>
      <c r="Q70" s="10">
        <v>0</v>
      </c>
      <c r="R70" s="10">
        <v>105906.96</v>
      </c>
      <c r="S70" s="8" t="s">
        <v>328</v>
      </c>
    </row>
    <row r="71" spans="1:19" s="11" customFormat="1" x14ac:dyDescent="0.25">
      <c r="A71" s="8" t="s">
        <v>289</v>
      </c>
      <c r="B71" s="9" t="s">
        <v>31</v>
      </c>
      <c r="C71" s="8" t="s">
        <v>24</v>
      </c>
      <c r="D71" s="8" t="s">
        <v>32</v>
      </c>
      <c r="E71" s="8" t="s">
        <v>26</v>
      </c>
      <c r="F71" s="8" t="s">
        <v>33</v>
      </c>
      <c r="G71" s="8" t="s">
        <v>26</v>
      </c>
      <c r="H71" s="8" t="s">
        <v>34</v>
      </c>
      <c r="I71" s="10" t="s">
        <v>35</v>
      </c>
      <c r="J71" s="10">
        <v>587804.71</v>
      </c>
      <c r="K71" s="10">
        <v>0</v>
      </c>
      <c r="L71" s="10">
        <v>506728.2</v>
      </c>
      <c r="M71" s="10">
        <v>81076.509999999995</v>
      </c>
      <c r="N71" s="10">
        <v>0</v>
      </c>
      <c r="O71" s="10">
        <v>0</v>
      </c>
      <c r="P71" s="10">
        <v>0</v>
      </c>
      <c r="Q71" s="10">
        <v>0</v>
      </c>
      <c r="R71" s="10">
        <v>0</v>
      </c>
      <c r="S71" s="8" t="s">
        <v>26</v>
      </c>
    </row>
    <row r="72" spans="1:19" s="19" customFormat="1" x14ac:dyDescent="0.25">
      <c r="A72" s="8" t="s">
        <v>292</v>
      </c>
      <c r="B72" s="9" t="s">
        <v>121</v>
      </c>
      <c r="C72" s="8" t="s">
        <v>66</v>
      </c>
      <c r="D72" s="8" t="s">
        <v>26</v>
      </c>
      <c r="E72" s="8" t="s">
        <v>173</v>
      </c>
      <c r="F72" s="8" t="s">
        <v>26</v>
      </c>
      <c r="G72" s="8" t="s">
        <v>32</v>
      </c>
      <c r="H72" s="8" t="s">
        <v>34</v>
      </c>
      <c r="I72" s="10" t="s">
        <v>35</v>
      </c>
      <c r="J72" s="10">
        <v>0</v>
      </c>
      <c r="K72" s="10">
        <v>0</v>
      </c>
      <c r="L72" s="10">
        <v>0</v>
      </c>
      <c r="M72" s="10">
        <v>0</v>
      </c>
      <c r="N72" s="10">
        <v>0</v>
      </c>
      <c r="O72" s="10">
        <v>0</v>
      </c>
      <c r="P72" s="10">
        <v>0</v>
      </c>
      <c r="Q72" s="10">
        <v>0</v>
      </c>
      <c r="R72" s="10">
        <v>60807.38</v>
      </c>
      <c r="S72" s="8" t="s">
        <v>174</v>
      </c>
    </row>
    <row r="73" spans="1:19" s="19" customFormat="1" x14ac:dyDescent="0.25">
      <c r="A73" s="8" t="s">
        <v>295</v>
      </c>
      <c r="B73" s="9" t="s">
        <v>257</v>
      </c>
      <c r="C73" s="8" t="s">
        <v>24</v>
      </c>
      <c r="D73" s="8" t="s">
        <v>274</v>
      </c>
      <c r="E73" s="8" t="s">
        <v>26</v>
      </c>
      <c r="F73" s="8" t="s">
        <v>275</v>
      </c>
      <c r="G73" s="8" t="s">
        <v>26</v>
      </c>
      <c r="H73" s="8" t="s">
        <v>276</v>
      </c>
      <c r="I73" s="10" t="s">
        <v>277</v>
      </c>
      <c r="J73" s="10">
        <v>2243879.9</v>
      </c>
      <c r="K73" s="10">
        <v>0</v>
      </c>
      <c r="L73" s="10">
        <v>1934379.22</v>
      </c>
      <c r="M73" s="10">
        <v>309500.68</v>
      </c>
      <c r="N73" s="10">
        <v>0</v>
      </c>
      <c r="O73" s="10">
        <v>0</v>
      </c>
      <c r="P73" s="10">
        <v>0</v>
      </c>
      <c r="Q73" s="10">
        <v>0</v>
      </c>
      <c r="R73" s="10">
        <v>0</v>
      </c>
      <c r="S73" s="8" t="s">
        <v>26</v>
      </c>
    </row>
    <row r="74" spans="1:19" s="19" customFormat="1" x14ac:dyDescent="0.25">
      <c r="A74" s="8" t="s">
        <v>298</v>
      </c>
      <c r="B74" s="9" t="s">
        <v>257</v>
      </c>
      <c r="C74" s="8" t="s">
        <v>24</v>
      </c>
      <c r="D74" s="8" t="s">
        <v>279</v>
      </c>
      <c r="E74" s="8" t="s">
        <v>26</v>
      </c>
      <c r="F74" s="8" t="s">
        <v>280</v>
      </c>
      <c r="G74" s="8" t="s">
        <v>26</v>
      </c>
      <c r="H74" s="8" t="s">
        <v>276</v>
      </c>
      <c r="I74" s="10" t="s">
        <v>277</v>
      </c>
      <c r="J74" s="10">
        <v>720000</v>
      </c>
      <c r="K74" s="10">
        <v>720000</v>
      </c>
      <c r="L74" s="10">
        <v>0</v>
      </c>
      <c r="M74" s="10">
        <v>0</v>
      </c>
      <c r="N74" s="10">
        <v>0</v>
      </c>
      <c r="O74" s="10">
        <v>0</v>
      </c>
      <c r="P74" s="10">
        <v>0</v>
      </c>
      <c r="Q74" s="10">
        <v>0</v>
      </c>
      <c r="R74" s="10">
        <v>0</v>
      </c>
      <c r="S74" s="8" t="s">
        <v>26</v>
      </c>
    </row>
    <row r="75" spans="1:19" s="19" customFormat="1" x14ac:dyDescent="0.25">
      <c r="A75" s="8" t="s">
        <v>301</v>
      </c>
      <c r="B75" s="9" t="s">
        <v>310</v>
      </c>
      <c r="C75" s="8" t="s">
        <v>66</v>
      </c>
      <c r="D75" s="8" t="s">
        <v>26</v>
      </c>
      <c r="E75" s="8" t="s">
        <v>323</v>
      </c>
      <c r="F75" s="8" t="s">
        <v>26</v>
      </c>
      <c r="G75" s="8" t="s">
        <v>274</v>
      </c>
      <c r="H75" s="8" t="s">
        <v>276</v>
      </c>
      <c r="I75" s="10" t="s">
        <v>277</v>
      </c>
      <c r="J75" s="10">
        <v>0</v>
      </c>
      <c r="K75" s="10">
        <v>0</v>
      </c>
      <c r="L75" s="10">
        <v>0</v>
      </c>
      <c r="M75" s="10">
        <v>0</v>
      </c>
      <c r="N75" s="10">
        <v>0</v>
      </c>
      <c r="O75" s="10">
        <v>0</v>
      </c>
      <c r="P75" s="10">
        <v>0</v>
      </c>
      <c r="Q75" s="10">
        <v>0</v>
      </c>
      <c r="R75" s="10">
        <v>232125.51</v>
      </c>
      <c r="S75" s="8" t="s">
        <v>324</v>
      </c>
    </row>
    <row r="76" spans="1:19" s="19" customFormat="1" x14ac:dyDescent="0.25">
      <c r="A76" s="8" t="s">
        <v>302</v>
      </c>
      <c r="B76" s="9" t="s">
        <v>80</v>
      </c>
      <c r="C76" s="8" t="s">
        <v>24</v>
      </c>
      <c r="D76" s="8" t="s">
        <v>101</v>
      </c>
      <c r="E76" s="8" t="s">
        <v>26</v>
      </c>
      <c r="F76" s="8" t="s">
        <v>102</v>
      </c>
      <c r="G76" s="8" t="s">
        <v>26</v>
      </c>
      <c r="H76" s="8" t="s">
        <v>103</v>
      </c>
      <c r="I76" s="10" t="s">
        <v>104</v>
      </c>
      <c r="J76" s="10">
        <v>2466334</v>
      </c>
      <c r="K76" s="10">
        <v>0</v>
      </c>
      <c r="L76" s="10">
        <v>2126150</v>
      </c>
      <c r="M76" s="10">
        <v>340184</v>
      </c>
      <c r="N76" s="10">
        <v>0</v>
      </c>
      <c r="O76" s="10">
        <v>0</v>
      </c>
      <c r="P76" s="10">
        <v>0</v>
      </c>
      <c r="Q76" s="10">
        <v>0</v>
      </c>
      <c r="R76" s="10">
        <v>0</v>
      </c>
      <c r="S76" s="8" t="s">
        <v>26</v>
      </c>
    </row>
    <row r="77" spans="1:19" s="19" customFormat="1" x14ac:dyDescent="0.25">
      <c r="A77" s="8" t="s">
        <v>304</v>
      </c>
      <c r="B77" s="9" t="s">
        <v>194</v>
      </c>
      <c r="C77" s="8" t="s">
        <v>66</v>
      </c>
      <c r="D77" s="8" t="s">
        <v>26</v>
      </c>
      <c r="E77" s="8" t="s">
        <v>248</v>
      </c>
      <c r="F77" s="8" t="s">
        <v>26</v>
      </c>
      <c r="G77" s="8" t="s">
        <v>101</v>
      </c>
      <c r="H77" s="8" t="s">
        <v>103</v>
      </c>
      <c r="I77" s="10" t="s">
        <v>104</v>
      </c>
      <c r="J77" s="10">
        <v>0</v>
      </c>
      <c r="K77" s="10">
        <v>0</v>
      </c>
      <c r="L77" s="10">
        <v>0</v>
      </c>
      <c r="M77" s="10">
        <v>0</v>
      </c>
      <c r="N77" s="10">
        <v>0</v>
      </c>
      <c r="O77" s="10">
        <v>0</v>
      </c>
      <c r="P77" s="10">
        <v>0</v>
      </c>
      <c r="Q77" s="10">
        <v>0</v>
      </c>
      <c r="R77" s="10">
        <v>255138</v>
      </c>
      <c r="S77" s="8" t="s">
        <v>249</v>
      </c>
    </row>
    <row r="78" spans="1:19" s="11" customFormat="1" x14ac:dyDescent="0.25">
      <c r="A78" s="8" t="s">
        <v>307</v>
      </c>
      <c r="B78" s="9" t="s">
        <v>80</v>
      </c>
      <c r="C78" s="8" t="s">
        <v>24</v>
      </c>
      <c r="D78" s="8" t="s">
        <v>86</v>
      </c>
      <c r="E78" s="8" t="s">
        <v>26</v>
      </c>
      <c r="F78" s="8" t="s">
        <v>87</v>
      </c>
      <c r="G78" s="8" t="s">
        <v>26</v>
      </c>
      <c r="H78" s="8" t="s">
        <v>88</v>
      </c>
      <c r="I78" s="10" t="s">
        <v>89</v>
      </c>
      <c r="J78" s="10">
        <v>583758.4</v>
      </c>
      <c r="K78" s="10">
        <v>0</v>
      </c>
      <c r="L78" s="10">
        <v>503240</v>
      </c>
      <c r="M78" s="10">
        <v>80518.399999999994</v>
      </c>
      <c r="N78" s="10">
        <v>0</v>
      </c>
      <c r="O78" s="10">
        <v>0</v>
      </c>
      <c r="P78" s="10">
        <v>0</v>
      </c>
      <c r="Q78" s="10">
        <v>0</v>
      </c>
      <c r="R78" s="10">
        <v>0</v>
      </c>
      <c r="S78" s="8" t="s">
        <v>26</v>
      </c>
    </row>
    <row r="79" spans="1:19" s="11" customFormat="1" x14ac:dyDescent="0.25">
      <c r="A79" s="8" t="s">
        <v>308</v>
      </c>
      <c r="B79" s="9" t="s">
        <v>121</v>
      </c>
      <c r="C79" s="8" t="s">
        <v>66</v>
      </c>
      <c r="D79" s="8" t="s">
        <v>26</v>
      </c>
      <c r="E79" s="8" t="s">
        <v>170</v>
      </c>
      <c r="F79" s="8" t="s">
        <v>26</v>
      </c>
      <c r="G79" s="8" t="s">
        <v>86</v>
      </c>
      <c r="H79" s="8" t="s">
        <v>88</v>
      </c>
      <c r="I79" s="10" t="s">
        <v>89</v>
      </c>
      <c r="J79" s="10">
        <v>0</v>
      </c>
      <c r="K79" s="10">
        <v>0</v>
      </c>
      <c r="L79" s="10">
        <v>0</v>
      </c>
      <c r="M79" s="10">
        <v>0</v>
      </c>
      <c r="N79" s="10">
        <v>0</v>
      </c>
      <c r="O79" s="10">
        <v>0</v>
      </c>
      <c r="P79" s="10">
        <v>0</v>
      </c>
      <c r="Q79" s="10">
        <v>0</v>
      </c>
      <c r="R79" s="10">
        <v>60388.800000000003</v>
      </c>
      <c r="S79" s="8" t="s">
        <v>171</v>
      </c>
    </row>
    <row r="80" spans="1:19" s="11" customFormat="1" x14ac:dyDescent="0.25">
      <c r="A80" s="8" t="s">
        <v>309</v>
      </c>
      <c r="B80" s="9" t="s">
        <v>257</v>
      </c>
      <c r="C80" s="8" t="s">
        <v>24</v>
      </c>
      <c r="D80" s="8" t="s">
        <v>282</v>
      </c>
      <c r="E80" s="8" t="s">
        <v>26</v>
      </c>
      <c r="F80" s="8" t="s">
        <v>283</v>
      </c>
      <c r="G80" s="8" t="s">
        <v>26</v>
      </c>
      <c r="H80" s="8" t="s">
        <v>284</v>
      </c>
      <c r="I80" s="10" t="s">
        <v>285</v>
      </c>
      <c r="J80" s="10">
        <v>250000</v>
      </c>
      <c r="K80" s="10">
        <v>250000</v>
      </c>
      <c r="L80" s="10">
        <v>0</v>
      </c>
      <c r="M80" s="10">
        <v>0</v>
      </c>
      <c r="N80" s="10">
        <v>0</v>
      </c>
      <c r="O80" s="10">
        <v>0</v>
      </c>
      <c r="P80" s="10">
        <v>0</v>
      </c>
      <c r="Q80" s="10">
        <v>0</v>
      </c>
      <c r="R80" s="10">
        <v>0</v>
      </c>
      <c r="S80" s="8" t="s">
        <v>26</v>
      </c>
    </row>
    <row r="81" spans="1:19" s="11" customFormat="1" x14ac:dyDescent="0.25">
      <c r="A81" s="8" t="s">
        <v>315</v>
      </c>
      <c r="B81" s="9" t="s">
        <v>80</v>
      </c>
      <c r="C81" s="8" t="s">
        <v>24</v>
      </c>
      <c r="D81" s="8" t="s">
        <v>106</v>
      </c>
      <c r="E81" s="8" t="s">
        <v>26</v>
      </c>
      <c r="F81" s="8" t="s">
        <v>107</v>
      </c>
      <c r="G81" s="8" t="s">
        <v>26</v>
      </c>
      <c r="H81" s="8" t="s">
        <v>108</v>
      </c>
      <c r="I81" s="10" t="s">
        <v>109</v>
      </c>
      <c r="J81" s="10">
        <v>213382</v>
      </c>
      <c r="K81" s="10">
        <v>-0.04</v>
      </c>
      <c r="L81" s="10">
        <v>183950</v>
      </c>
      <c r="M81" s="10">
        <v>29432</v>
      </c>
      <c r="N81" s="10">
        <v>0</v>
      </c>
      <c r="O81" s="10">
        <v>0</v>
      </c>
      <c r="P81" s="10">
        <v>0</v>
      </c>
      <c r="Q81" s="10">
        <v>0</v>
      </c>
      <c r="R81" s="10">
        <v>0</v>
      </c>
      <c r="S81" s="8" t="s">
        <v>26</v>
      </c>
    </row>
    <row r="82" spans="1:19" s="11" customFormat="1" x14ac:dyDescent="0.25">
      <c r="A82" s="8" t="s">
        <v>319</v>
      </c>
      <c r="B82" s="9" t="s">
        <v>194</v>
      </c>
      <c r="C82" s="8" t="s">
        <v>66</v>
      </c>
      <c r="D82" s="8" t="s">
        <v>26</v>
      </c>
      <c r="E82" s="8" t="s">
        <v>245</v>
      </c>
      <c r="F82" s="8" t="s">
        <v>26</v>
      </c>
      <c r="G82" s="8" t="s">
        <v>106</v>
      </c>
      <c r="H82" s="8" t="s">
        <v>108</v>
      </c>
      <c r="I82" s="10" t="s">
        <v>109</v>
      </c>
      <c r="J82" s="10">
        <v>0</v>
      </c>
      <c r="K82" s="10">
        <v>0</v>
      </c>
      <c r="L82" s="10">
        <v>0</v>
      </c>
      <c r="M82" s="10">
        <v>0</v>
      </c>
      <c r="N82" s="10">
        <v>0</v>
      </c>
      <c r="O82" s="10">
        <v>0</v>
      </c>
      <c r="P82" s="10">
        <v>0</v>
      </c>
      <c r="Q82" s="10">
        <v>0</v>
      </c>
      <c r="R82" s="10">
        <v>22074</v>
      </c>
      <c r="S82" s="8" t="s">
        <v>246</v>
      </c>
    </row>
    <row r="83" spans="1:19" s="11" customFormat="1" x14ac:dyDescent="0.25">
      <c r="A83" s="8" t="s">
        <v>322</v>
      </c>
      <c r="B83" s="9" t="s">
        <v>80</v>
      </c>
      <c r="C83" s="8" t="s">
        <v>24</v>
      </c>
      <c r="D83" s="8" t="s">
        <v>96</v>
      </c>
      <c r="E83" s="8" t="s">
        <v>26</v>
      </c>
      <c r="F83" s="8" t="s">
        <v>97</v>
      </c>
      <c r="G83" s="8" t="s">
        <v>26</v>
      </c>
      <c r="H83" s="8" t="s">
        <v>98</v>
      </c>
      <c r="I83" s="10" t="s">
        <v>99</v>
      </c>
      <c r="J83" s="10">
        <v>121230</v>
      </c>
      <c r="K83" s="10">
        <v>121230</v>
      </c>
      <c r="L83" s="10">
        <v>0</v>
      </c>
      <c r="M83" s="10">
        <v>0</v>
      </c>
      <c r="N83" s="10">
        <v>0</v>
      </c>
      <c r="O83" s="10">
        <v>0</v>
      </c>
      <c r="P83" s="10">
        <v>0</v>
      </c>
      <c r="Q83" s="10">
        <v>0</v>
      </c>
      <c r="R83" s="10">
        <v>0</v>
      </c>
      <c r="S83" s="8" t="s">
        <v>26</v>
      </c>
    </row>
    <row r="85" spans="1:19" x14ac:dyDescent="0.25">
      <c r="J85" s="6">
        <f>SUM(J8:J83)</f>
        <v>180841195.83000001</v>
      </c>
      <c r="K85" s="6">
        <f t="shared" ref="K85:R85" si="0">SUM(K8:K83)</f>
        <v>152423907.47999999</v>
      </c>
      <c r="L85" s="6">
        <f t="shared" si="0"/>
        <v>24497662.309999999</v>
      </c>
      <c r="M85" s="6">
        <f t="shared" si="0"/>
        <v>3919625.9899999993</v>
      </c>
      <c r="N85" s="6">
        <f t="shared" si="0"/>
        <v>0</v>
      </c>
      <c r="O85" s="6">
        <f t="shared" si="0"/>
        <v>0</v>
      </c>
      <c r="P85" s="6">
        <f t="shared" si="0"/>
        <v>0</v>
      </c>
      <c r="Q85" s="6">
        <f t="shared" si="0"/>
        <v>0</v>
      </c>
      <c r="R85" s="6">
        <f t="shared" si="0"/>
        <v>2960450.8152000001</v>
      </c>
    </row>
    <row r="87" spans="1:19" x14ac:dyDescent="0.25">
      <c r="J87" s="5" t="s">
        <v>336</v>
      </c>
    </row>
    <row r="89" spans="1:19" x14ac:dyDescent="0.25">
      <c r="J89" s="5" t="s">
        <v>337</v>
      </c>
      <c r="K89" s="5" t="s">
        <v>338</v>
      </c>
      <c r="L89" s="2" t="s">
        <v>339</v>
      </c>
    </row>
    <row r="91" spans="1:19" x14ac:dyDescent="0.25">
      <c r="I91" s="5" t="s">
        <v>340</v>
      </c>
      <c r="J91" s="5">
        <f>K85</f>
        <v>152423907.47999999</v>
      </c>
    </row>
    <row r="93" spans="1:19" x14ac:dyDescent="0.25">
      <c r="I93" s="5" t="s">
        <v>341</v>
      </c>
      <c r="J93" s="5">
        <f>L85</f>
        <v>24497662.309999999</v>
      </c>
      <c r="K93" s="5">
        <f>M85</f>
        <v>3919625.9899999993</v>
      </c>
    </row>
    <row r="95" spans="1:19" x14ac:dyDescent="0.25">
      <c r="I95" s="5" t="s">
        <v>342</v>
      </c>
      <c r="J95" s="5">
        <v>0</v>
      </c>
      <c r="K95" s="5">
        <v>0</v>
      </c>
      <c r="L95" s="2">
        <v>0</v>
      </c>
    </row>
    <row r="97" spans="9:12" x14ac:dyDescent="0.25">
      <c r="I97" s="5" t="s">
        <v>343</v>
      </c>
      <c r="J97" s="5">
        <v>0</v>
      </c>
      <c r="K97" s="5">
        <v>0</v>
      </c>
    </row>
    <row r="99" spans="9:12" x14ac:dyDescent="0.25">
      <c r="I99" s="5" t="s">
        <v>344</v>
      </c>
      <c r="J99" s="5">
        <f>J91+J93</f>
        <v>176921569.78999999</v>
      </c>
      <c r="K99" s="5">
        <f>K93</f>
        <v>3919625.9899999993</v>
      </c>
      <c r="L99" s="2">
        <v>0</v>
      </c>
    </row>
  </sheetData>
  <sortState ref="A8:S83">
    <sortCondition sortBy="cellColor" ref="I8:I83" dxfId="0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S99"/>
  <sheetViews>
    <sheetView workbookViewId="0">
      <selection activeCell="D92" sqref="D92"/>
    </sheetView>
  </sheetViews>
  <sheetFormatPr baseColWidth="10" defaultRowHeight="15" x14ac:dyDescent="0.25"/>
  <cols>
    <col min="1" max="1" width="6.28515625" style="2" bestFit="1" customWidth="1"/>
    <col min="2" max="2" width="10.42578125" style="3" bestFit="1" customWidth="1"/>
    <col min="3" max="3" width="9.85546875" style="2" bestFit="1" customWidth="1"/>
    <col min="4" max="4" width="11.85546875" style="2" bestFit="1" customWidth="1"/>
    <col min="5" max="5" width="12.140625" style="2" bestFit="1" customWidth="1"/>
    <col min="6" max="6" width="11.7109375" style="2" bestFit="1" customWidth="1"/>
    <col min="7" max="7" width="13.85546875" style="2" bestFit="1" customWidth="1"/>
    <col min="8" max="8" width="11.28515625" style="2" bestFit="1" customWidth="1"/>
    <col min="9" max="9" width="55" style="5" bestFit="1" customWidth="1"/>
    <col min="10" max="10" width="25.28515625" style="5" bestFit="1" customWidth="1"/>
    <col min="11" max="11" width="14.28515625" style="5" bestFit="1" customWidth="1"/>
    <col min="12" max="12" width="13.28515625" style="5" customWidth="1"/>
    <col min="13" max="13" width="12.28515625" style="5" customWidth="1"/>
    <col min="14" max="17" width="5.140625" style="5" customWidth="1"/>
    <col min="18" max="18" width="12.28515625" style="5" customWidth="1"/>
    <col min="19" max="19" width="17.42578125" style="2" bestFit="1" customWidth="1"/>
  </cols>
  <sheetData>
    <row r="2" spans="1:19" s="1" customFormat="1" x14ac:dyDescent="0.25">
      <c r="A2" s="28" t="s">
        <v>0</v>
      </c>
      <c r="B2" s="28"/>
      <c r="C2" s="28"/>
      <c r="D2" s="28"/>
      <c r="E2" s="28"/>
      <c r="F2" s="28"/>
      <c r="G2" s="28"/>
      <c r="H2" s="28"/>
      <c r="I2" s="28"/>
      <c r="J2" s="4"/>
      <c r="K2" s="4"/>
      <c r="L2" s="4"/>
      <c r="M2" s="4"/>
      <c r="N2" s="4"/>
      <c r="O2" s="4"/>
      <c r="P2" s="4"/>
      <c r="Q2" s="4"/>
      <c r="R2" s="4"/>
      <c r="S2" s="7"/>
    </row>
    <row r="3" spans="1:19" s="1" customFormat="1" x14ac:dyDescent="0.25">
      <c r="A3" s="29" t="s">
        <v>1</v>
      </c>
      <c r="B3" s="29"/>
      <c r="C3" s="29"/>
      <c r="D3" s="29"/>
      <c r="E3" s="29"/>
      <c r="F3" s="29"/>
      <c r="G3" s="29"/>
      <c r="H3" s="29"/>
      <c r="I3" s="29"/>
      <c r="J3" s="4"/>
      <c r="K3" s="4"/>
      <c r="L3" s="4"/>
      <c r="M3" s="4"/>
      <c r="N3" s="4"/>
      <c r="O3" s="4"/>
      <c r="P3" s="4"/>
      <c r="Q3" s="4"/>
      <c r="R3" s="4"/>
      <c r="S3" s="7"/>
    </row>
    <row r="4" spans="1:19" s="1" customFormat="1" x14ac:dyDescent="0.25">
      <c r="A4" s="29" t="s">
        <v>345</v>
      </c>
      <c r="B4" s="29"/>
      <c r="C4" s="29"/>
      <c r="D4" s="29"/>
      <c r="E4" s="29"/>
      <c r="F4" s="29"/>
      <c r="G4" s="29"/>
      <c r="H4" s="29"/>
      <c r="I4" s="29"/>
      <c r="J4" s="4"/>
      <c r="K4" s="4"/>
      <c r="L4" s="4"/>
      <c r="M4" s="4"/>
      <c r="N4" s="4"/>
      <c r="O4" s="4"/>
      <c r="P4" s="4"/>
      <c r="Q4" s="4"/>
      <c r="R4" s="4"/>
      <c r="S4" s="7"/>
    </row>
    <row r="5" spans="1:19" s="1" customFormat="1" x14ac:dyDescent="0.25">
      <c r="A5" s="28" t="s">
        <v>2</v>
      </c>
      <c r="B5" s="28"/>
      <c r="C5" s="28"/>
      <c r="D5" s="28"/>
      <c r="E5" s="28"/>
      <c r="F5" s="28"/>
      <c r="G5" s="28"/>
      <c r="H5" s="28"/>
      <c r="I5" s="28"/>
      <c r="J5" s="4"/>
      <c r="K5" s="4"/>
      <c r="L5" s="4"/>
      <c r="M5" s="4"/>
      <c r="N5" s="4"/>
      <c r="O5" s="4"/>
      <c r="P5" s="4"/>
      <c r="Q5" s="4"/>
      <c r="R5" s="4"/>
      <c r="S5" s="7"/>
    </row>
    <row r="7" spans="1:19" s="15" customFormat="1" x14ac:dyDescent="0.25">
      <c r="A7" s="12" t="s">
        <v>3</v>
      </c>
      <c r="B7" s="13" t="s">
        <v>4</v>
      </c>
      <c r="C7" s="12" t="s">
        <v>5</v>
      </c>
      <c r="D7" s="12" t="s">
        <v>6</v>
      </c>
      <c r="E7" s="12" t="s">
        <v>7</v>
      </c>
      <c r="F7" s="12" t="s">
        <v>8</v>
      </c>
      <c r="G7" s="12" t="s">
        <v>9</v>
      </c>
      <c r="H7" s="12" t="s">
        <v>10</v>
      </c>
      <c r="I7" s="14" t="s">
        <v>11</v>
      </c>
      <c r="J7" s="14" t="s">
        <v>12</v>
      </c>
      <c r="K7" s="14" t="s">
        <v>13</v>
      </c>
      <c r="L7" s="14" t="s">
        <v>14</v>
      </c>
      <c r="M7" s="14" t="s">
        <v>15</v>
      </c>
      <c r="N7" s="14" t="s">
        <v>16</v>
      </c>
      <c r="O7" s="14" t="s">
        <v>17</v>
      </c>
      <c r="P7" s="14" t="s">
        <v>18</v>
      </c>
      <c r="Q7" s="14" t="s">
        <v>19</v>
      </c>
      <c r="R7" s="14" t="s">
        <v>20</v>
      </c>
      <c r="S7" s="12" t="s">
        <v>21</v>
      </c>
    </row>
    <row r="8" spans="1:19" s="11" customFormat="1" x14ac:dyDescent="0.25">
      <c r="A8" s="8" t="s">
        <v>22</v>
      </c>
      <c r="B8" s="9" t="s">
        <v>23</v>
      </c>
      <c r="C8" s="8" t="s">
        <v>24</v>
      </c>
      <c r="D8" s="8" t="s">
        <v>25</v>
      </c>
      <c r="E8" s="8" t="s">
        <v>26</v>
      </c>
      <c r="F8" s="8" t="s">
        <v>27</v>
      </c>
      <c r="G8" s="8" t="s">
        <v>26</v>
      </c>
      <c r="H8" s="8" t="s">
        <v>28</v>
      </c>
      <c r="I8" s="10" t="s">
        <v>29</v>
      </c>
      <c r="J8" s="10">
        <v>41200200</v>
      </c>
      <c r="K8" s="10">
        <v>41200200</v>
      </c>
      <c r="L8" s="10">
        <v>0</v>
      </c>
      <c r="M8" s="10">
        <v>0</v>
      </c>
      <c r="N8" s="10">
        <v>0</v>
      </c>
      <c r="O8" s="10">
        <v>0</v>
      </c>
      <c r="P8" s="10">
        <v>0</v>
      </c>
      <c r="Q8" s="10">
        <v>0</v>
      </c>
      <c r="R8" s="10">
        <v>0</v>
      </c>
      <c r="S8" s="8" t="s">
        <v>26</v>
      </c>
    </row>
    <row r="9" spans="1:19" s="11" customFormat="1" x14ac:dyDescent="0.25">
      <c r="A9" s="8" t="s">
        <v>30</v>
      </c>
      <c r="B9" s="9" t="s">
        <v>31</v>
      </c>
      <c r="C9" s="8" t="s">
        <v>24</v>
      </c>
      <c r="D9" s="8" t="s">
        <v>32</v>
      </c>
      <c r="E9" s="8" t="s">
        <v>26</v>
      </c>
      <c r="F9" s="8" t="s">
        <v>33</v>
      </c>
      <c r="G9" s="8" t="s">
        <v>26</v>
      </c>
      <c r="H9" s="8" t="s">
        <v>34</v>
      </c>
      <c r="I9" s="10" t="s">
        <v>35</v>
      </c>
      <c r="J9" s="10">
        <v>587804.71</v>
      </c>
      <c r="K9" s="10">
        <v>0</v>
      </c>
      <c r="L9" s="10">
        <v>506728.2</v>
      </c>
      <c r="M9" s="10">
        <v>81076.509999999995</v>
      </c>
      <c r="N9" s="10">
        <v>0</v>
      </c>
      <c r="O9" s="10">
        <v>0</v>
      </c>
      <c r="P9" s="10">
        <v>0</v>
      </c>
      <c r="Q9" s="10">
        <v>0</v>
      </c>
      <c r="R9" s="10">
        <v>0</v>
      </c>
      <c r="S9" s="8" t="s">
        <v>26</v>
      </c>
    </row>
    <row r="10" spans="1:19" s="11" customFormat="1" x14ac:dyDescent="0.25">
      <c r="A10" s="8" t="s">
        <v>36</v>
      </c>
      <c r="B10" s="9" t="s">
        <v>37</v>
      </c>
      <c r="C10" s="8" t="s">
        <v>24</v>
      </c>
      <c r="D10" s="8" t="s">
        <v>38</v>
      </c>
      <c r="E10" s="8" t="s">
        <v>26</v>
      </c>
      <c r="F10" s="8" t="s">
        <v>39</v>
      </c>
      <c r="G10" s="8" t="s">
        <v>26</v>
      </c>
      <c r="H10" s="8" t="s">
        <v>40</v>
      </c>
      <c r="I10" s="10" t="s">
        <v>41</v>
      </c>
      <c r="J10" s="10">
        <v>1697553.12</v>
      </c>
      <c r="K10" s="10">
        <v>0</v>
      </c>
      <c r="L10" s="10">
        <v>1463407.86</v>
      </c>
      <c r="M10" s="10">
        <v>234145.26</v>
      </c>
      <c r="N10" s="10">
        <v>0</v>
      </c>
      <c r="O10" s="10">
        <v>0</v>
      </c>
      <c r="P10" s="10">
        <v>0</v>
      </c>
      <c r="Q10" s="10">
        <v>0</v>
      </c>
      <c r="R10" s="10">
        <v>0</v>
      </c>
      <c r="S10" s="8" t="s">
        <v>26</v>
      </c>
    </row>
    <row r="11" spans="1:19" s="11" customFormat="1" x14ac:dyDescent="0.25">
      <c r="A11" s="8" t="s">
        <v>42</v>
      </c>
      <c r="B11" s="9" t="s">
        <v>37</v>
      </c>
      <c r="C11" s="8" t="s">
        <v>66</v>
      </c>
      <c r="D11" s="8" t="s">
        <v>26</v>
      </c>
      <c r="E11" s="8" t="s">
        <v>67</v>
      </c>
      <c r="F11" s="8" t="s">
        <v>68</v>
      </c>
      <c r="G11" s="8" t="s">
        <v>69</v>
      </c>
      <c r="H11" s="8" t="s">
        <v>70</v>
      </c>
      <c r="I11" s="10" t="s">
        <v>71</v>
      </c>
      <c r="J11" s="10">
        <v>-62400</v>
      </c>
      <c r="K11" s="10">
        <v>-62400</v>
      </c>
      <c r="L11" s="10">
        <v>0</v>
      </c>
      <c r="M11" s="10">
        <v>0</v>
      </c>
      <c r="N11" s="10">
        <v>0</v>
      </c>
      <c r="O11" s="10">
        <v>0</v>
      </c>
      <c r="P11" s="10">
        <v>0</v>
      </c>
      <c r="Q11" s="10">
        <v>0</v>
      </c>
      <c r="R11" s="10">
        <v>0</v>
      </c>
      <c r="S11" s="8" t="s">
        <v>26</v>
      </c>
    </row>
    <row r="12" spans="1:19" s="11" customFormat="1" x14ac:dyDescent="0.25">
      <c r="A12" s="8" t="s">
        <v>47</v>
      </c>
      <c r="B12" s="9" t="s">
        <v>37</v>
      </c>
      <c r="C12" s="8" t="s">
        <v>66</v>
      </c>
      <c r="D12" s="8" t="s">
        <v>26</v>
      </c>
      <c r="E12" s="8" t="s">
        <v>73</v>
      </c>
      <c r="F12" s="8" t="s">
        <v>74</v>
      </c>
      <c r="G12" s="8" t="s">
        <v>75</v>
      </c>
      <c r="H12" s="8" t="s">
        <v>70</v>
      </c>
      <c r="I12" s="10" t="s">
        <v>71</v>
      </c>
      <c r="J12" s="10">
        <v>-65154.96</v>
      </c>
      <c r="K12" s="10">
        <v>0</v>
      </c>
      <c r="L12" s="10">
        <v>-56168.07</v>
      </c>
      <c r="M12" s="10">
        <v>-8986.89</v>
      </c>
      <c r="N12" s="10">
        <v>0</v>
      </c>
      <c r="O12" s="10">
        <v>0</v>
      </c>
      <c r="P12" s="10">
        <v>0</v>
      </c>
      <c r="Q12" s="10">
        <v>0</v>
      </c>
      <c r="R12" s="10">
        <v>0</v>
      </c>
      <c r="S12" s="8" t="s">
        <v>26</v>
      </c>
    </row>
    <row r="13" spans="1:19" s="11" customFormat="1" x14ac:dyDescent="0.25">
      <c r="A13" s="8" t="s">
        <v>52</v>
      </c>
      <c r="B13" s="9" t="s">
        <v>37</v>
      </c>
      <c r="C13" s="8" t="s">
        <v>66</v>
      </c>
      <c r="D13" s="8" t="s">
        <v>26</v>
      </c>
      <c r="E13" s="8" t="s">
        <v>77</v>
      </c>
      <c r="F13" s="8" t="s">
        <v>78</v>
      </c>
      <c r="G13" s="8" t="s">
        <v>75</v>
      </c>
      <c r="H13" s="8" t="s">
        <v>70</v>
      </c>
      <c r="I13" s="10" t="s">
        <v>71</v>
      </c>
      <c r="J13" s="10">
        <v>-135247.75</v>
      </c>
      <c r="K13" s="10">
        <v>0</v>
      </c>
      <c r="L13" s="10">
        <v>-116592.89</v>
      </c>
      <c r="M13" s="10">
        <v>-18654.86</v>
      </c>
      <c r="N13" s="10">
        <v>0</v>
      </c>
      <c r="O13" s="10">
        <v>0</v>
      </c>
      <c r="P13" s="10">
        <v>0</v>
      </c>
      <c r="Q13" s="10">
        <v>0</v>
      </c>
      <c r="R13" s="10">
        <v>0</v>
      </c>
      <c r="S13" s="8" t="s">
        <v>26</v>
      </c>
    </row>
    <row r="14" spans="1:19" s="11" customFormat="1" x14ac:dyDescent="0.25">
      <c r="A14" s="8" t="s">
        <v>57</v>
      </c>
      <c r="B14" s="9" t="s">
        <v>37</v>
      </c>
      <c r="C14" s="8" t="s">
        <v>24</v>
      </c>
      <c r="D14" s="8" t="s">
        <v>48</v>
      </c>
      <c r="E14" s="8" t="s">
        <v>26</v>
      </c>
      <c r="F14" s="8" t="s">
        <v>49</v>
      </c>
      <c r="G14" s="8" t="s">
        <v>26</v>
      </c>
      <c r="H14" s="8" t="s">
        <v>50</v>
      </c>
      <c r="I14" s="10" t="s">
        <v>51</v>
      </c>
      <c r="J14" s="10">
        <v>5750100</v>
      </c>
      <c r="K14" s="10">
        <v>5750100</v>
      </c>
      <c r="L14" s="10">
        <v>0</v>
      </c>
      <c r="M14" s="10">
        <v>0</v>
      </c>
      <c r="N14" s="10">
        <v>0</v>
      </c>
      <c r="O14" s="10">
        <v>0</v>
      </c>
      <c r="P14" s="10">
        <v>0</v>
      </c>
      <c r="Q14" s="10">
        <v>0</v>
      </c>
      <c r="R14" s="10">
        <v>0</v>
      </c>
      <c r="S14" s="8" t="s">
        <v>26</v>
      </c>
    </row>
    <row r="15" spans="1:19" s="11" customFormat="1" x14ac:dyDescent="0.25">
      <c r="A15" s="8" t="s">
        <v>62</v>
      </c>
      <c r="B15" s="9" t="s">
        <v>37</v>
      </c>
      <c r="C15" s="8" t="s">
        <v>24</v>
      </c>
      <c r="D15" s="8" t="s">
        <v>43</v>
      </c>
      <c r="E15" s="8" t="s">
        <v>26</v>
      </c>
      <c r="F15" s="8" t="s">
        <v>44</v>
      </c>
      <c r="G15" s="8" t="s">
        <v>26</v>
      </c>
      <c r="H15" s="8" t="s">
        <v>45</v>
      </c>
      <c r="I15" s="10" t="s">
        <v>46</v>
      </c>
      <c r="J15" s="10">
        <v>2051112</v>
      </c>
      <c r="K15" s="10">
        <v>0</v>
      </c>
      <c r="L15" s="10">
        <v>1768200</v>
      </c>
      <c r="M15" s="10">
        <v>282912</v>
      </c>
      <c r="N15" s="10">
        <v>0</v>
      </c>
      <c r="O15" s="10">
        <v>0</v>
      </c>
      <c r="P15" s="10">
        <v>0</v>
      </c>
      <c r="Q15" s="10">
        <v>0</v>
      </c>
      <c r="R15" s="10">
        <v>0</v>
      </c>
      <c r="S15" s="8" t="s">
        <v>26</v>
      </c>
    </row>
    <row r="16" spans="1:19" s="11" customFormat="1" x14ac:dyDescent="0.25">
      <c r="A16" s="8" t="s">
        <v>65</v>
      </c>
      <c r="B16" s="9" t="s">
        <v>37</v>
      </c>
      <c r="C16" s="8" t="s">
        <v>24</v>
      </c>
      <c r="D16" s="8" t="s">
        <v>53</v>
      </c>
      <c r="E16" s="8" t="s">
        <v>26</v>
      </c>
      <c r="F16" s="8" t="s">
        <v>54</v>
      </c>
      <c r="G16" s="8" t="s">
        <v>26</v>
      </c>
      <c r="H16" s="8" t="s">
        <v>55</v>
      </c>
      <c r="I16" s="10" t="s">
        <v>56</v>
      </c>
      <c r="J16" s="10">
        <v>464000</v>
      </c>
      <c r="K16" s="10">
        <v>0</v>
      </c>
      <c r="L16" s="10">
        <v>400000</v>
      </c>
      <c r="M16" s="10">
        <v>64000</v>
      </c>
      <c r="N16" s="10">
        <v>0</v>
      </c>
      <c r="O16" s="10">
        <v>0</v>
      </c>
      <c r="P16" s="10">
        <v>0</v>
      </c>
      <c r="Q16" s="10">
        <v>0</v>
      </c>
      <c r="R16" s="10">
        <v>0</v>
      </c>
      <c r="S16" s="8" t="s">
        <v>26</v>
      </c>
    </row>
    <row r="17" spans="1:19" s="11" customFormat="1" x14ac:dyDescent="0.25">
      <c r="A17" s="8" t="s">
        <v>72</v>
      </c>
      <c r="B17" s="9" t="s">
        <v>37</v>
      </c>
      <c r="C17" s="8" t="s">
        <v>24</v>
      </c>
      <c r="D17" s="8" t="s">
        <v>58</v>
      </c>
      <c r="E17" s="8" t="s">
        <v>26</v>
      </c>
      <c r="F17" s="8" t="s">
        <v>59</v>
      </c>
      <c r="G17" s="8" t="s">
        <v>26</v>
      </c>
      <c r="H17" s="8" t="s">
        <v>60</v>
      </c>
      <c r="I17" s="10" t="s">
        <v>61</v>
      </c>
      <c r="J17" s="10">
        <v>903281.28</v>
      </c>
      <c r="K17" s="10">
        <v>903281.28</v>
      </c>
      <c r="L17" s="10">
        <v>0</v>
      </c>
      <c r="M17" s="10">
        <v>0</v>
      </c>
      <c r="N17" s="10">
        <v>0</v>
      </c>
      <c r="O17" s="10">
        <v>0</v>
      </c>
      <c r="P17" s="10">
        <v>0</v>
      </c>
      <c r="Q17" s="10">
        <v>0</v>
      </c>
      <c r="R17" s="10">
        <v>0</v>
      </c>
      <c r="S17" s="8" t="s">
        <v>26</v>
      </c>
    </row>
    <row r="18" spans="1:19" s="11" customFormat="1" x14ac:dyDescent="0.25">
      <c r="A18" s="8" t="s">
        <v>76</v>
      </c>
      <c r="B18" s="9" t="s">
        <v>37</v>
      </c>
      <c r="C18" s="8" t="s">
        <v>24</v>
      </c>
      <c r="D18" s="8" t="s">
        <v>63</v>
      </c>
      <c r="E18" s="8" t="s">
        <v>26</v>
      </c>
      <c r="F18" s="8" t="s">
        <v>64</v>
      </c>
      <c r="G18" s="8" t="s">
        <v>26</v>
      </c>
      <c r="H18" s="8" t="s">
        <v>60</v>
      </c>
      <c r="I18" s="10" t="s">
        <v>61</v>
      </c>
      <c r="J18" s="10">
        <v>1354921.92</v>
      </c>
      <c r="K18" s="10">
        <v>1354921.92</v>
      </c>
      <c r="L18" s="10">
        <v>0</v>
      </c>
      <c r="M18" s="10">
        <v>0</v>
      </c>
      <c r="N18" s="10">
        <v>0</v>
      </c>
      <c r="O18" s="10">
        <v>0</v>
      </c>
      <c r="P18" s="10">
        <v>0</v>
      </c>
      <c r="Q18" s="10">
        <v>0</v>
      </c>
      <c r="R18" s="10">
        <v>0</v>
      </c>
      <c r="S18" s="8" t="s">
        <v>26</v>
      </c>
    </row>
    <row r="19" spans="1:19" s="11" customFormat="1" x14ac:dyDescent="0.25">
      <c r="A19" s="8" t="s">
        <v>79</v>
      </c>
      <c r="B19" s="9" t="s">
        <v>80</v>
      </c>
      <c r="C19" s="8" t="s">
        <v>24</v>
      </c>
      <c r="D19" s="8" t="s">
        <v>116</v>
      </c>
      <c r="E19" s="8" t="s">
        <v>26</v>
      </c>
      <c r="F19" s="8" t="s">
        <v>117</v>
      </c>
      <c r="G19" s="8" t="s">
        <v>26</v>
      </c>
      <c r="H19" s="8" t="s">
        <v>118</v>
      </c>
      <c r="I19" s="10" t="s">
        <v>119</v>
      </c>
      <c r="J19" s="10">
        <v>5585740.5099999998</v>
      </c>
      <c r="K19" s="10">
        <v>5585740.5099999998</v>
      </c>
      <c r="L19" s="10">
        <v>0</v>
      </c>
      <c r="M19" s="10">
        <v>0</v>
      </c>
      <c r="N19" s="10">
        <v>0</v>
      </c>
      <c r="O19" s="10">
        <v>0</v>
      </c>
      <c r="P19" s="10">
        <v>0</v>
      </c>
      <c r="Q19" s="10">
        <v>0</v>
      </c>
      <c r="R19" s="10">
        <v>0</v>
      </c>
      <c r="S19" s="8" t="s">
        <v>26</v>
      </c>
    </row>
    <row r="20" spans="1:19" s="11" customFormat="1" x14ac:dyDescent="0.25">
      <c r="A20" s="8" t="s">
        <v>85</v>
      </c>
      <c r="B20" s="9" t="s">
        <v>80</v>
      </c>
      <c r="C20" s="8" t="s">
        <v>24</v>
      </c>
      <c r="D20" s="8" t="s">
        <v>91</v>
      </c>
      <c r="E20" s="8" t="s">
        <v>26</v>
      </c>
      <c r="F20" s="8" t="s">
        <v>92</v>
      </c>
      <c r="G20" s="8" t="s">
        <v>26</v>
      </c>
      <c r="H20" s="8" t="s">
        <v>93</v>
      </c>
      <c r="I20" s="10" t="s">
        <v>94</v>
      </c>
      <c r="J20" s="10">
        <v>233856</v>
      </c>
      <c r="K20" s="10">
        <v>0</v>
      </c>
      <c r="L20" s="10">
        <v>201600</v>
      </c>
      <c r="M20" s="10">
        <v>32256</v>
      </c>
      <c r="N20" s="10">
        <v>0</v>
      </c>
      <c r="O20" s="10">
        <v>0</v>
      </c>
      <c r="P20" s="10">
        <v>0</v>
      </c>
      <c r="Q20" s="10">
        <v>0</v>
      </c>
      <c r="R20" s="10">
        <v>0</v>
      </c>
      <c r="S20" s="8" t="s">
        <v>26</v>
      </c>
    </row>
    <row r="21" spans="1:19" s="11" customFormat="1" x14ac:dyDescent="0.25">
      <c r="A21" s="8" t="s">
        <v>90</v>
      </c>
      <c r="B21" s="9" t="s">
        <v>80</v>
      </c>
      <c r="C21" s="8" t="s">
        <v>24</v>
      </c>
      <c r="D21" s="8" t="s">
        <v>111</v>
      </c>
      <c r="E21" s="8" t="s">
        <v>26</v>
      </c>
      <c r="F21" s="8" t="s">
        <v>112</v>
      </c>
      <c r="G21" s="8" t="s">
        <v>26</v>
      </c>
      <c r="H21" s="8" t="s">
        <v>113</v>
      </c>
      <c r="I21" s="10" t="s">
        <v>114</v>
      </c>
      <c r="J21" s="10">
        <v>85894200</v>
      </c>
      <c r="K21" s="10">
        <v>85894200</v>
      </c>
      <c r="L21" s="10">
        <v>0</v>
      </c>
      <c r="M21" s="10">
        <v>0</v>
      </c>
      <c r="N21" s="10">
        <v>0</v>
      </c>
      <c r="O21" s="10">
        <v>0</v>
      </c>
      <c r="P21" s="10">
        <v>0</v>
      </c>
      <c r="Q21" s="10">
        <v>0</v>
      </c>
      <c r="R21" s="10">
        <v>0</v>
      </c>
      <c r="S21" s="8" t="s">
        <v>26</v>
      </c>
    </row>
    <row r="22" spans="1:19" s="11" customFormat="1" x14ac:dyDescent="0.25">
      <c r="A22" s="8" t="s">
        <v>95</v>
      </c>
      <c r="B22" s="9" t="s">
        <v>80</v>
      </c>
      <c r="C22" s="8" t="s">
        <v>24</v>
      </c>
      <c r="D22" s="8" t="s">
        <v>81</v>
      </c>
      <c r="E22" s="8" t="s">
        <v>26</v>
      </c>
      <c r="F22" s="8" t="s">
        <v>82</v>
      </c>
      <c r="G22" s="8" t="s">
        <v>26</v>
      </c>
      <c r="H22" s="8" t="s">
        <v>83</v>
      </c>
      <c r="I22" s="10" t="s">
        <v>84</v>
      </c>
      <c r="J22" s="10">
        <v>2145000.0099999998</v>
      </c>
      <c r="K22" s="10">
        <v>0</v>
      </c>
      <c r="L22" s="10">
        <v>1849137.94</v>
      </c>
      <c r="M22" s="10">
        <v>295862.07</v>
      </c>
      <c r="N22" s="10">
        <v>0</v>
      </c>
      <c r="O22" s="10">
        <v>0</v>
      </c>
      <c r="P22" s="10">
        <v>0</v>
      </c>
      <c r="Q22" s="10">
        <v>0</v>
      </c>
      <c r="R22" s="10">
        <v>0</v>
      </c>
      <c r="S22" s="8" t="s">
        <v>26</v>
      </c>
    </row>
    <row r="23" spans="1:19" s="11" customFormat="1" x14ac:dyDescent="0.25">
      <c r="A23" s="8" t="s">
        <v>100</v>
      </c>
      <c r="B23" s="9" t="s">
        <v>80</v>
      </c>
      <c r="C23" s="8" t="s">
        <v>24</v>
      </c>
      <c r="D23" s="8" t="s">
        <v>101</v>
      </c>
      <c r="E23" s="8" t="s">
        <v>26</v>
      </c>
      <c r="F23" s="8" t="s">
        <v>102</v>
      </c>
      <c r="G23" s="8" t="s">
        <v>26</v>
      </c>
      <c r="H23" s="8" t="s">
        <v>103</v>
      </c>
      <c r="I23" s="10" t="s">
        <v>104</v>
      </c>
      <c r="J23" s="10">
        <v>2466334</v>
      </c>
      <c r="K23" s="10">
        <v>0</v>
      </c>
      <c r="L23" s="10">
        <v>2126150</v>
      </c>
      <c r="M23" s="10">
        <v>340184</v>
      </c>
      <c r="N23" s="10">
        <v>0</v>
      </c>
      <c r="O23" s="10">
        <v>0</v>
      </c>
      <c r="P23" s="10">
        <v>0</v>
      </c>
      <c r="Q23" s="10">
        <v>0</v>
      </c>
      <c r="R23" s="10">
        <v>0</v>
      </c>
      <c r="S23" s="8" t="s">
        <v>26</v>
      </c>
    </row>
    <row r="24" spans="1:19" s="11" customFormat="1" x14ac:dyDescent="0.25">
      <c r="A24" s="8" t="s">
        <v>105</v>
      </c>
      <c r="B24" s="9" t="s">
        <v>80</v>
      </c>
      <c r="C24" s="8" t="s">
        <v>24</v>
      </c>
      <c r="D24" s="8" t="s">
        <v>86</v>
      </c>
      <c r="E24" s="8" t="s">
        <v>26</v>
      </c>
      <c r="F24" s="8" t="s">
        <v>87</v>
      </c>
      <c r="G24" s="8" t="s">
        <v>26</v>
      </c>
      <c r="H24" s="8" t="s">
        <v>88</v>
      </c>
      <c r="I24" s="10" t="s">
        <v>89</v>
      </c>
      <c r="J24" s="10">
        <v>583758.4</v>
      </c>
      <c r="K24" s="10">
        <v>0</v>
      </c>
      <c r="L24" s="10">
        <v>503240</v>
      </c>
      <c r="M24" s="10">
        <v>80518.399999999994</v>
      </c>
      <c r="N24" s="10">
        <v>0</v>
      </c>
      <c r="O24" s="10">
        <v>0</v>
      </c>
      <c r="P24" s="10">
        <v>0</v>
      </c>
      <c r="Q24" s="10">
        <v>0</v>
      </c>
      <c r="R24" s="10">
        <v>0</v>
      </c>
      <c r="S24" s="8" t="s">
        <v>26</v>
      </c>
    </row>
    <row r="25" spans="1:19" s="11" customFormat="1" x14ac:dyDescent="0.25">
      <c r="A25" s="8" t="s">
        <v>110</v>
      </c>
      <c r="B25" s="9" t="s">
        <v>80</v>
      </c>
      <c r="C25" s="8" t="s">
        <v>24</v>
      </c>
      <c r="D25" s="8" t="s">
        <v>106</v>
      </c>
      <c r="E25" s="8" t="s">
        <v>26</v>
      </c>
      <c r="F25" s="8" t="s">
        <v>107</v>
      </c>
      <c r="G25" s="8" t="s">
        <v>26</v>
      </c>
      <c r="H25" s="8" t="s">
        <v>108</v>
      </c>
      <c r="I25" s="10" t="s">
        <v>109</v>
      </c>
      <c r="J25" s="10">
        <v>213382</v>
      </c>
      <c r="K25" s="10">
        <v>-0.04</v>
      </c>
      <c r="L25" s="10">
        <v>183950</v>
      </c>
      <c r="M25" s="10">
        <v>29432</v>
      </c>
      <c r="N25" s="10">
        <v>0</v>
      </c>
      <c r="O25" s="10">
        <v>0</v>
      </c>
      <c r="P25" s="10">
        <v>0</v>
      </c>
      <c r="Q25" s="10">
        <v>0</v>
      </c>
      <c r="R25" s="10">
        <v>0</v>
      </c>
      <c r="S25" s="8" t="s">
        <v>26</v>
      </c>
    </row>
    <row r="26" spans="1:19" s="11" customFormat="1" x14ac:dyDescent="0.25">
      <c r="A26" s="8" t="s">
        <v>115</v>
      </c>
      <c r="B26" s="9" t="s">
        <v>80</v>
      </c>
      <c r="C26" s="8" t="s">
        <v>24</v>
      </c>
      <c r="D26" s="8" t="s">
        <v>96</v>
      </c>
      <c r="E26" s="8" t="s">
        <v>26</v>
      </c>
      <c r="F26" s="8" t="s">
        <v>97</v>
      </c>
      <c r="G26" s="8" t="s">
        <v>26</v>
      </c>
      <c r="H26" s="8" t="s">
        <v>98</v>
      </c>
      <c r="I26" s="10" t="s">
        <v>99</v>
      </c>
      <c r="J26" s="10">
        <v>121230</v>
      </c>
      <c r="K26" s="10">
        <v>121230</v>
      </c>
      <c r="L26" s="10">
        <v>0</v>
      </c>
      <c r="M26" s="10">
        <v>0</v>
      </c>
      <c r="N26" s="10">
        <v>0</v>
      </c>
      <c r="O26" s="10">
        <v>0</v>
      </c>
      <c r="P26" s="10">
        <v>0</v>
      </c>
      <c r="Q26" s="10">
        <v>0</v>
      </c>
      <c r="R26" s="10">
        <v>0</v>
      </c>
      <c r="S26" s="8" t="s">
        <v>26</v>
      </c>
    </row>
    <row r="27" spans="1:19" s="11" customFormat="1" x14ac:dyDescent="0.25">
      <c r="A27" s="8" t="s">
        <v>120</v>
      </c>
      <c r="B27" s="9" t="s">
        <v>121</v>
      </c>
      <c r="C27" s="8" t="s">
        <v>66</v>
      </c>
      <c r="D27" s="8" t="s">
        <v>26</v>
      </c>
      <c r="E27" s="8" t="s">
        <v>188</v>
      </c>
      <c r="F27" s="8" t="s">
        <v>26</v>
      </c>
      <c r="G27" s="8" t="s">
        <v>81</v>
      </c>
      <c r="H27" s="8" t="s">
        <v>83</v>
      </c>
      <c r="I27" s="10" t="s">
        <v>84</v>
      </c>
      <c r="J27" s="10">
        <v>0</v>
      </c>
      <c r="K27" s="10">
        <v>0</v>
      </c>
      <c r="L27" s="10">
        <v>0</v>
      </c>
      <c r="M27" s="10">
        <v>0</v>
      </c>
      <c r="N27" s="10">
        <v>0</v>
      </c>
      <c r="O27" s="10">
        <v>0</v>
      </c>
      <c r="P27" s="10">
        <v>0</v>
      </c>
      <c r="Q27" s="10">
        <v>0</v>
      </c>
      <c r="R27" s="10">
        <v>221896.5528</v>
      </c>
      <c r="S27" s="8" t="s">
        <v>189</v>
      </c>
    </row>
    <row r="28" spans="1:19" s="11" customFormat="1" x14ac:dyDescent="0.25">
      <c r="A28" s="8" t="s">
        <v>126</v>
      </c>
      <c r="B28" s="9" t="s">
        <v>121</v>
      </c>
      <c r="C28" s="8" t="s">
        <v>66</v>
      </c>
      <c r="D28" s="8" t="s">
        <v>26</v>
      </c>
      <c r="E28" s="8" t="s">
        <v>191</v>
      </c>
      <c r="F28" s="8" t="s">
        <v>26</v>
      </c>
      <c r="G28" s="8" t="s">
        <v>122</v>
      </c>
      <c r="H28" s="8" t="s">
        <v>124</v>
      </c>
      <c r="I28" s="10" t="s">
        <v>125</v>
      </c>
      <c r="J28" s="10">
        <v>0</v>
      </c>
      <c r="K28" s="10">
        <v>0</v>
      </c>
      <c r="L28" s="10">
        <v>0</v>
      </c>
      <c r="M28" s="10">
        <v>0</v>
      </c>
      <c r="N28" s="10">
        <v>0</v>
      </c>
      <c r="O28" s="10">
        <v>0</v>
      </c>
      <c r="P28" s="10">
        <v>0</v>
      </c>
      <c r="Q28" s="10">
        <v>0</v>
      </c>
      <c r="R28" s="10">
        <v>68275.862399999998</v>
      </c>
      <c r="S28" s="8" t="s">
        <v>192</v>
      </c>
    </row>
    <row r="29" spans="1:19" s="11" customFormat="1" x14ac:dyDescent="0.25">
      <c r="A29" s="8" t="s">
        <v>131</v>
      </c>
      <c r="B29" s="9" t="s">
        <v>121</v>
      </c>
      <c r="C29" s="8" t="s">
        <v>66</v>
      </c>
      <c r="D29" s="8" t="s">
        <v>26</v>
      </c>
      <c r="E29" s="8" t="s">
        <v>170</v>
      </c>
      <c r="F29" s="8" t="s">
        <v>26</v>
      </c>
      <c r="G29" s="8" t="s">
        <v>86</v>
      </c>
      <c r="H29" s="8" t="s">
        <v>88</v>
      </c>
      <c r="I29" s="10" t="s">
        <v>89</v>
      </c>
      <c r="J29" s="10">
        <v>0</v>
      </c>
      <c r="K29" s="10">
        <v>0</v>
      </c>
      <c r="L29" s="10">
        <v>0</v>
      </c>
      <c r="M29" s="10">
        <v>0</v>
      </c>
      <c r="N29" s="10">
        <v>0</v>
      </c>
      <c r="O29" s="10">
        <v>0</v>
      </c>
      <c r="P29" s="10">
        <v>0</v>
      </c>
      <c r="Q29" s="10">
        <v>0</v>
      </c>
      <c r="R29" s="10">
        <v>60388.800000000003</v>
      </c>
      <c r="S29" s="8" t="s">
        <v>171</v>
      </c>
    </row>
    <row r="30" spans="1:19" s="11" customFormat="1" x14ac:dyDescent="0.25">
      <c r="A30" s="8" t="s">
        <v>136</v>
      </c>
      <c r="B30" s="9" t="s">
        <v>121</v>
      </c>
      <c r="C30" s="8" t="s">
        <v>66</v>
      </c>
      <c r="D30" s="8" t="s">
        <v>26</v>
      </c>
      <c r="E30" s="8" t="s">
        <v>173</v>
      </c>
      <c r="F30" s="8" t="s">
        <v>26</v>
      </c>
      <c r="G30" s="8" t="s">
        <v>32</v>
      </c>
      <c r="H30" s="8" t="s">
        <v>34</v>
      </c>
      <c r="I30" s="10" t="s">
        <v>35</v>
      </c>
      <c r="J30" s="10">
        <v>0</v>
      </c>
      <c r="K30" s="10">
        <v>0</v>
      </c>
      <c r="L30" s="10">
        <v>0</v>
      </c>
      <c r="M30" s="10">
        <v>0</v>
      </c>
      <c r="N30" s="10">
        <v>0</v>
      </c>
      <c r="O30" s="10">
        <v>0</v>
      </c>
      <c r="P30" s="10">
        <v>0</v>
      </c>
      <c r="Q30" s="10">
        <v>0</v>
      </c>
      <c r="R30" s="10">
        <v>60807.38</v>
      </c>
      <c r="S30" s="8" t="s">
        <v>174</v>
      </c>
    </row>
    <row r="31" spans="1:19" s="11" customFormat="1" x14ac:dyDescent="0.25">
      <c r="A31" s="8" t="s">
        <v>139</v>
      </c>
      <c r="B31" s="9" t="s">
        <v>121</v>
      </c>
      <c r="C31" s="8" t="s">
        <v>66</v>
      </c>
      <c r="D31" s="8" t="s">
        <v>26</v>
      </c>
      <c r="E31" s="8" t="s">
        <v>176</v>
      </c>
      <c r="F31" s="8" t="s">
        <v>26</v>
      </c>
      <c r="G31" s="8" t="s">
        <v>91</v>
      </c>
      <c r="H31" s="8" t="s">
        <v>93</v>
      </c>
      <c r="I31" s="10" t="s">
        <v>94</v>
      </c>
      <c r="J31" s="10">
        <v>0</v>
      </c>
      <c r="K31" s="10">
        <v>0</v>
      </c>
      <c r="L31" s="10">
        <v>0</v>
      </c>
      <c r="M31" s="10">
        <v>0</v>
      </c>
      <c r="N31" s="10">
        <v>0</v>
      </c>
      <c r="O31" s="10">
        <v>0</v>
      </c>
      <c r="P31" s="10">
        <v>0</v>
      </c>
      <c r="Q31" s="10">
        <v>0</v>
      </c>
      <c r="R31" s="10">
        <v>24192</v>
      </c>
      <c r="S31" s="8" t="s">
        <v>177</v>
      </c>
    </row>
    <row r="32" spans="1:19" s="11" customFormat="1" x14ac:dyDescent="0.25">
      <c r="A32" s="8" t="s">
        <v>144</v>
      </c>
      <c r="B32" s="9" t="s">
        <v>121</v>
      </c>
      <c r="C32" s="8" t="s">
        <v>66</v>
      </c>
      <c r="D32" s="8" t="s">
        <v>26</v>
      </c>
      <c r="E32" s="8" t="s">
        <v>179</v>
      </c>
      <c r="F32" s="8" t="s">
        <v>26</v>
      </c>
      <c r="G32" s="8" t="s">
        <v>43</v>
      </c>
      <c r="H32" s="8" t="s">
        <v>45</v>
      </c>
      <c r="I32" s="10" t="s">
        <v>46</v>
      </c>
      <c r="J32" s="10">
        <v>0</v>
      </c>
      <c r="K32" s="10">
        <v>0</v>
      </c>
      <c r="L32" s="10">
        <v>0</v>
      </c>
      <c r="M32" s="10">
        <v>0</v>
      </c>
      <c r="N32" s="10">
        <v>0</v>
      </c>
      <c r="O32" s="10">
        <v>0</v>
      </c>
      <c r="P32" s="10">
        <v>0</v>
      </c>
      <c r="Q32" s="10">
        <v>0</v>
      </c>
      <c r="R32" s="10">
        <v>212184</v>
      </c>
      <c r="S32" s="8" t="s">
        <v>180</v>
      </c>
    </row>
    <row r="33" spans="1:19" s="11" customFormat="1" x14ac:dyDescent="0.25">
      <c r="A33" s="8" t="s">
        <v>149</v>
      </c>
      <c r="B33" s="9" t="s">
        <v>121</v>
      </c>
      <c r="C33" s="8" t="s">
        <v>66</v>
      </c>
      <c r="D33" s="8" t="s">
        <v>26</v>
      </c>
      <c r="E33" s="8" t="s">
        <v>182</v>
      </c>
      <c r="F33" s="8" t="s">
        <v>26</v>
      </c>
      <c r="G33" s="8" t="s">
        <v>38</v>
      </c>
      <c r="H33" s="8" t="s">
        <v>40</v>
      </c>
      <c r="I33" s="10" t="s">
        <v>41</v>
      </c>
      <c r="J33" s="10">
        <v>0</v>
      </c>
      <c r="K33" s="10">
        <v>0</v>
      </c>
      <c r="L33" s="10">
        <v>0</v>
      </c>
      <c r="M33" s="10">
        <v>0</v>
      </c>
      <c r="N33" s="10">
        <v>0</v>
      </c>
      <c r="O33" s="10">
        <v>0</v>
      </c>
      <c r="P33" s="10">
        <v>0</v>
      </c>
      <c r="Q33" s="10">
        <v>0</v>
      </c>
      <c r="R33" s="10">
        <v>175608.95</v>
      </c>
      <c r="S33" s="8" t="s">
        <v>183</v>
      </c>
    </row>
    <row r="34" spans="1:19" s="11" customFormat="1" x14ac:dyDescent="0.25">
      <c r="A34" s="8" t="s">
        <v>154</v>
      </c>
      <c r="B34" s="9" t="s">
        <v>121</v>
      </c>
      <c r="C34" s="8" t="s">
        <v>66</v>
      </c>
      <c r="D34" s="8" t="s">
        <v>26</v>
      </c>
      <c r="E34" s="8" t="s">
        <v>185</v>
      </c>
      <c r="F34" s="8" t="s">
        <v>26</v>
      </c>
      <c r="G34" s="8" t="s">
        <v>53</v>
      </c>
      <c r="H34" s="8" t="s">
        <v>55</v>
      </c>
      <c r="I34" s="10" t="s">
        <v>56</v>
      </c>
      <c r="J34" s="10">
        <v>0</v>
      </c>
      <c r="K34" s="10">
        <v>0</v>
      </c>
      <c r="L34" s="10">
        <v>0</v>
      </c>
      <c r="M34" s="10">
        <v>0</v>
      </c>
      <c r="N34" s="10">
        <v>0</v>
      </c>
      <c r="O34" s="10">
        <v>0</v>
      </c>
      <c r="P34" s="10">
        <v>0</v>
      </c>
      <c r="Q34" s="10">
        <v>0</v>
      </c>
      <c r="R34" s="10">
        <v>48000</v>
      </c>
      <c r="S34" s="8" t="s">
        <v>186</v>
      </c>
    </row>
    <row r="35" spans="1:19" s="11" customFormat="1" x14ac:dyDescent="0.25">
      <c r="A35" s="8" t="s">
        <v>159</v>
      </c>
      <c r="B35" s="9" t="s">
        <v>121</v>
      </c>
      <c r="C35" s="8" t="s">
        <v>24</v>
      </c>
      <c r="D35" s="8" t="s">
        <v>150</v>
      </c>
      <c r="E35" s="8" t="s">
        <v>26</v>
      </c>
      <c r="F35" s="8" t="s">
        <v>151</v>
      </c>
      <c r="G35" s="8" t="s">
        <v>26</v>
      </c>
      <c r="H35" s="8" t="s">
        <v>152</v>
      </c>
      <c r="I35" s="10" t="s">
        <v>153</v>
      </c>
      <c r="J35" s="10">
        <v>1076000</v>
      </c>
      <c r="K35" s="10">
        <v>1076000</v>
      </c>
      <c r="L35" s="10">
        <v>0</v>
      </c>
      <c r="M35" s="10">
        <v>0</v>
      </c>
      <c r="N35" s="10">
        <v>0</v>
      </c>
      <c r="O35" s="10">
        <v>0</v>
      </c>
      <c r="P35" s="10">
        <v>0</v>
      </c>
      <c r="Q35" s="10">
        <v>0</v>
      </c>
      <c r="R35" s="10">
        <v>0</v>
      </c>
      <c r="S35" s="8" t="s">
        <v>26</v>
      </c>
    </row>
    <row r="36" spans="1:19" s="11" customFormat="1" x14ac:dyDescent="0.25">
      <c r="A36" s="8" t="s">
        <v>164</v>
      </c>
      <c r="B36" s="9" t="s">
        <v>121</v>
      </c>
      <c r="C36" s="8" t="s">
        <v>24</v>
      </c>
      <c r="D36" s="8" t="s">
        <v>160</v>
      </c>
      <c r="E36" s="8" t="s">
        <v>26</v>
      </c>
      <c r="F36" s="8" t="s">
        <v>161</v>
      </c>
      <c r="G36" s="8" t="s">
        <v>26</v>
      </c>
      <c r="H36" s="8" t="s">
        <v>162</v>
      </c>
      <c r="I36" s="10" t="s">
        <v>163</v>
      </c>
      <c r="J36" s="10">
        <v>1304253.02</v>
      </c>
      <c r="K36" s="10">
        <v>1304253.02</v>
      </c>
      <c r="L36" s="10">
        <v>0</v>
      </c>
      <c r="M36" s="10">
        <v>0</v>
      </c>
      <c r="N36" s="10">
        <v>0</v>
      </c>
      <c r="O36" s="10">
        <v>0</v>
      </c>
      <c r="P36" s="10">
        <v>0</v>
      </c>
      <c r="Q36" s="10">
        <v>0</v>
      </c>
      <c r="R36" s="10">
        <v>0</v>
      </c>
      <c r="S36" s="8" t="s">
        <v>26</v>
      </c>
    </row>
    <row r="37" spans="1:19" s="11" customFormat="1" x14ac:dyDescent="0.25">
      <c r="A37" s="8" t="s">
        <v>169</v>
      </c>
      <c r="B37" s="9" t="s">
        <v>121</v>
      </c>
      <c r="C37" s="8" t="s">
        <v>24</v>
      </c>
      <c r="D37" s="8" t="s">
        <v>132</v>
      </c>
      <c r="E37" s="8" t="s">
        <v>26</v>
      </c>
      <c r="F37" s="8" t="s">
        <v>133</v>
      </c>
      <c r="G37" s="8" t="s">
        <v>26</v>
      </c>
      <c r="H37" s="8" t="s">
        <v>134</v>
      </c>
      <c r="I37" s="10" t="s">
        <v>135</v>
      </c>
      <c r="J37" s="10">
        <v>150000</v>
      </c>
      <c r="K37" s="10">
        <v>150000</v>
      </c>
      <c r="L37" s="10">
        <v>0</v>
      </c>
      <c r="M37" s="10">
        <v>0</v>
      </c>
      <c r="N37" s="10">
        <v>0</v>
      </c>
      <c r="O37" s="10">
        <v>0</v>
      </c>
      <c r="P37" s="10">
        <v>0</v>
      </c>
      <c r="Q37" s="10">
        <v>0</v>
      </c>
      <c r="R37" s="10">
        <v>0</v>
      </c>
      <c r="S37" s="8" t="s">
        <v>26</v>
      </c>
    </row>
    <row r="38" spans="1:19" s="11" customFormat="1" x14ac:dyDescent="0.25">
      <c r="A38" s="8" t="s">
        <v>172</v>
      </c>
      <c r="B38" s="9" t="s">
        <v>121</v>
      </c>
      <c r="C38" s="8" t="s">
        <v>24</v>
      </c>
      <c r="D38" s="8" t="s">
        <v>127</v>
      </c>
      <c r="E38" s="8" t="s">
        <v>26</v>
      </c>
      <c r="F38" s="8" t="s">
        <v>128</v>
      </c>
      <c r="G38" s="8" t="s">
        <v>26</v>
      </c>
      <c r="H38" s="8" t="s">
        <v>129</v>
      </c>
      <c r="I38" s="10" t="s">
        <v>130</v>
      </c>
      <c r="J38" s="10">
        <v>61248</v>
      </c>
      <c r="K38" s="10">
        <v>0</v>
      </c>
      <c r="L38" s="10">
        <v>52800</v>
      </c>
      <c r="M38" s="10">
        <v>8448</v>
      </c>
      <c r="N38" s="10">
        <v>0</v>
      </c>
      <c r="O38" s="10">
        <v>0</v>
      </c>
      <c r="P38" s="10">
        <v>0</v>
      </c>
      <c r="Q38" s="10">
        <v>0</v>
      </c>
      <c r="R38" s="10">
        <v>0</v>
      </c>
      <c r="S38" s="8" t="s">
        <v>26</v>
      </c>
    </row>
    <row r="39" spans="1:19" s="11" customFormat="1" x14ac:dyDescent="0.25">
      <c r="A39" s="8" t="s">
        <v>175</v>
      </c>
      <c r="B39" s="9" t="s">
        <v>121</v>
      </c>
      <c r="C39" s="8" t="s">
        <v>24</v>
      </c>
      <c r="D39" s="8" t="s">
        <v>165</v>
      </c>
      <c r="E39" s="8" t="s">
        <v>26</v>
      </c>
      <c r="F39" s="8" t="s">
        <v>166</v>
      </c>
      <c r="G39" s="8" t="s">
        <v>26</v>
      </c>
      <c r="H39" s="8" t="s">
        <v>167</v>
      </c>
      <c r="I39" s="10" t="s">
        <v>168</v>
      </c>
      <c r="J39" s="10">
        <v>1663830.8</v>
      </c>
      <c r="K39" s="10">
        <v>1663830.8</v>
      </c>
      <c r="L39" s="10">
        <v>0</v>
      </c>
      <c r="M39" s="10">
        <v>0</v>
      </c>
      <c r="N39" s="10">
        <v>0</v>
      </c>
      <c r="O39" s="10">
        <v>0</v>
      </c>
      <c r="P39" s="10">
        <v>0</v>
      </c>
      <c r="Q39" s="10">
        <v>0</v>
      </c>
      <c r="R39" s="10">
        <v>0</v>
      </c>
      <c r="S39" s="8" t="s">
        <v>26</v>
      </c>
    </row>
    <row r="40" spans="1:19" s="11" customFormat="1" x14ac:dyDescent="0.25">
      <c r="A40" s="8" t="s">
        <v>178</v>
      </c>
      <c r="B40" s="9" t="s">
        <v>121</v>
      </c>
      <c r="C40" s="8" t="s">
        <v>24</v>
      </c>
      <c r="D40" s="8" t="s">
        <v>140</v>
      </c>
      <c r="E40" s="8" t="s">
        <v>26</v>
      </c>
      <c r="F40" s="8" t="s">
        <v>141</v>
      </c>
      <c r="G40" s="8" t="s">
        <v>26</v>
      </c>
      <c r="H40" s="8" t="s">
        <v>142</v>
      </c>
      <c r="I40" s="10" t="s">
        <v>143</v>
      </c>
      <c r="J40" s="10">
        <v>310508.79999999999</v>
      </c>
      <c r="K40" s="10">
        <v>0</v>
      </c>
      <c r="L40" s="10">
        <v>267680</v>
      </c>
      <c r="M40" s="10">
        <v>42828.800000000003</v>
      </c>
      <c r="N40" s="10">
        <v>0</v>
      </c>
      <c r="O40" s="10">
        <v>0</v>
      </c>
      <c r="P40" s="10">
        <v>0</v>
      </c>
      <c r="Q40" s="10">
        <v>0</v>
      </c>
      <c r="R40" s="10">
        <v>0</v>
      </c>
      <c r="S40" s="8" t="s">
        <v>26</v>
      </c>
    </row>
    <row r="41" spans="1:19" s="11" customFormat="1" x14ac:dyDescent="0.25">
      <c r="A41" s="8" t="s">
        <v>181</v>
      </c>
      <c r="B41" s="9" t="s">
        <v>121</v>
      </c>
      <c r="C41" s="8" t="s">
        <v>24</v>
      </c>
      <c r="D41" s="8" t="s">
        <v>145</v>
      </c>
      <c r="E41" s="8" t="s">
        <v>26</v>
      </c>
      <c r="F41" s="8" t="s">
        <v>146</v>
      </c>
      <c r="G41" s="8" t="s">
        <v>26</v>
      </c>
      <c r="H41" s="8" t="s">
        <v>147</v>
      </c>
      <c r="I41" s="10" t="s">
        <v>148</v>
      </c>
      <c r="J41" s="10">
        <v>487571.20000000001</v>
      </c>
      <c r="K41" s="10">
        <v>0</v>
      </c>
      <c r="L41" s="10">
        <v>420320</v>
      </c>
      <c r="M41" s="10">
        <v>67251.199999999997</v>
      </c>
      <c r="N41" s="10">
        <v>0</v>
      </c>
      <c r="O41" s="10">
        <v>0</v>
      </c>
      <c r="P41" s="10">
        <v>0</v>
      </c>
      <c r="Q41" s="10">
        <v>0</v>
      </c>
      <c r="R41" s="10">
        <v>0</v>
      </c>
      <c r="S41" s="8" t="s">
        <v>26</v>
      </c>
    </row>
    <row r="42" spans="1:19" s="11" customFormat="1" x14ac:dyDescent="0.25">
      <c r="A42" s="8" t="s">
        <v>184</v>
      </c>
      <c r="B42" s="9" t="s">
        <v>121</v>
      </c>
      <c r="C42" s="8" t="s">
        <v>24</v>
      </c>
      <c r="D42" s="8" t="s">
        <v>137</v>
      </c>
      <c r="E42" s="8" t="s">
        <v>26</v>
      </c>
      <c r="F42" s="8" t="s">
        <v>138</v>
      </c>
      <c r="G42" s="8" t="s">
        <v>26</v>
      </c>
      <c r="H42" s="8" t="s">
        <v>93</v>
      </c>
      <c r="I42" s="10" t="s">
        <v>94</v>
      </c>
      <c r="J42" s="10">
        <v>367488</v>
      </c>
      <c r="K42" s="10">
        <v>0</v>
      </c>
      <c r="L42" s="10">
        <v>316800</v>
      </c>
      <c r="M42" s="10">
        <v>50688</v>
      </c>
      <c r="N42" s="10">
        <v>0</v>
      </c>
      <c r="O42" s="10">
        <v>0</v>
      </c>
      <c r="P42" s="10">
        <v>0</v>
      </c>
      <c r="Q42" s="10">
        <v>0</v>
      </c>
      <c r="R42" s="10">
        <v>0</v>
      </c>
      <c r="S42" s="8" t="s">
        <v>26</v>
      </c>
    </row>
    <row r="43" spans="1:19" s="11" customFormat="1" x14ac:dyDescent="0.25">
      <c r="A43" s="8" t="s">
        <v>187</v>
      </c>
      <c r="B43" s="9" t="s">
        <v>121</v>
      </c>
      <c r="C43" s="8" t="s">
        <v>24</v>
      </c>
      <c r="D43" s="8" t="s">
        <v>155</v>
      </c>
      <c r="E43" s="8" t="s">
        <v>26</v>
      </c>
      <c r="F43" s="8" t="s">
        <v>156</v>
      </c>
      <c r="G43" s="8" t="s">
        <v>26</v>
      </c>
      <c r="H43" s="8" t="s">
        <v>157</v>
      </c>
      <c r="I43" s="10" t="s">
        <v>158</v>
      </c>
      <c r="J43" s="10">
        <v>4730517.93</v>
      </c>
      <c r="K43" s="10">
        <v>0</v>
      </c>
      <c r="L43" s="10">
        <v>4078032.7</v>
      </c>
      <c r="M43" s="10">
        <v>652485.23</v>
      </c>
      <c r="N43" s="10">
        <v>0</v>
      </c>
      <c r="O43" s="10">
        <v>0</v>
      </c>
      <c r="P43" s="10">
        <v>0</v>
      </c>
      <c r="Q43" s="10">
        <v>0</v>
      </c>
      <c r="R43" s="10">
        <v>0</v>
      </c>
      <c r="S43" s="8" t="s">
        <v>26</v>
      </c>
    </row>
    <row r="44" spans="1:19" s="11" customFormat="1" x14ac:dyDescent="0.25">
      <c r="A44" s="8" t="s">
        <v>190</v>
      </c>
      <c r="B44" s="9" t="s">
        <v>121</v>
      </c>
      <c r="C44" s="8" t="s">
        <v>24</v>
      </c>
      <c r="D44" s="8" t="s">
        <v>122</v>
      </c>
      <c r="E44" s="8" t="s">
        <v>26</v>
      </c>
      <c r="F44" s="8" t="s">
        <v>123</v>
      </c>
      <c r="G44" s="8" t="s">
        <v>26</v>
      </c>
      <c r="H44" s="8" t="s">
        <v>124</v>
      </c>
      <c r="I44" s="10" t="s">
        <v>125</v>
      </c>
      <c r="J44" s="10">
        <v>660000</v>
      </c>
      <c r="K44" s="10">
        <v>0</v>
      </c>
      <c r="L44" s="10">
        <v>568965.52</v>
      </c>
      <c r="M44" s="10">
        <v>91034.48</v>
      </c>
      <c r="N44" s="10">
        <v>0</v>
      </c>
      <c r="O44" s="10">
        <v>0</v>
      </c>
      <c r="P44" s="10">
        <v>0</v>
      </c>
      <c r="Q44" s="10">
        <v>0</v>
      </c>
      <c r="R44" s="10">
        <v>0</v>
      </c>
      <c r="S44" s="8" t="s">
        <v>26</v>
      </c>
    </row>
    <row r="45" spans="1:19" s="11" customFormat="1" x14ac:dyDescent="0.25">
      <c r="A45" s="8" t="s">
        <v>193</v>
      </c>
      <c r="B45" s="9" t="s">
        <v>194</v>
      </c>
      <c r="C45" s="8" t="s">
        <v>66</v>
      </c>
      <c r="D45" s="8" t="s">
        <v>26</v>
      </c>
      <c r="E45" s="8" t="s">
        <v>236</v>
      </c>
      <c r="F45" s="8" t="s">
        <v>26</v>
      </c>
      <c r="G45" s="8" t="s">
        <v>195</v>
      </c>
      <c r="H45" s="8" t="s">
        <v>197</v>
      </c>
      <c r="I45" s="10" t="s">
        <v>198</v>
      </c>
      <c r="J45" s="10">
        <v>0</v>
      </c>
      <c r="K45" s="10">
        <v>0</v>
      </c>
      <c r="L45" s="10">
        <v>0</v>
      </c>
      <c r="M45" s="10">
        <v>0</v>
      </c>
      <c r="N45" s="10">
        <v>0</v>
      </c>
      <c r="O45" s="10">
        <v>0</v>
      </c>
      <c r="P45" s="10">
        <v>0</v>
      </c>
      <c r="Q45" s="10">
        <v>0</v>
      </c>
      <c r="R45" s="10">
        <v>360</v>
      </c>
      <c r="S45" s="8" t="s">
        <v>237</v>
      </c>
    </row>
    <row r="46" spans="1:19" s="11" customFormat="1" x14ac:dyDescent="0.25">
      <c r="A46" s="8" t="s">
        <v>199</v>
      </c>
      <c r="B46" s="9" t="s">
        <v>194</v>
      </c>
      <c r="C46" s="8" t="s">
        <v>66</v>
      </c>
      <c r="D46" s="8" t="s">
        <v>26</v>
      </c>
      <c r="E46" s="8" t="s">
        <v>251</v>
      </c>
      <c r="F46" s="8" t="s">
        <v>26</v>
      </c>
      <c r="G46" s="8" t="s">
        <v>127</v>
      </c>
      <c r="H46" s="8" t="s">
        <v>129</v>
      </c>
      <c r="I46" s="10" t="s">
        <v>130</v>
      </c>
      <c r="J46" s="10">
        <v>0</v>
      </c>
      <c r="K46" s="10">
        <v>0</v>
      </c>
      <c r="L46" s="10">
        <v>0</v>
      </c>
      <c r="M46" s="10">
        <v>0</v>
      </c>
      <c r="N46" s="10">
        <v>0</v>
      </c>
      <c r="O46" s="10">
        <v>0</v>
      </c>
      <c r="P46" s="10">
        <v>0</v>
      </c>
      <c r="Q46" s="10">
        <v>0</v>
      </c>
      <c r="R46" s="10">
        <v>6336</v>
      </c>
      <c r="S46" s="8" t="s">
        <v>252</v>
      </c>
    </row>
    <row r="47" spans="1:19" s="11" customFormat="1" x14ac:dyDescent="0.25">
      <c r="A47" s="8" t="s">
        <v>204</v>
      </c>
      <c r="B47" s="9" t="s">
        <v>194</v>
      </c>
      <c r="C47" s="8" t="s">
        <v>66</v>
      </c>
      <c r="D47" s="8" t="s">
        <v>26</v>
      </c>
      <c r="E47" s="8" t="s">
        <v>239</v>
      </c>
      <c r="F47" s="8" t="s">
        <v>26</v>
      </c>
      <c r="G47" s="8" t="s">
        <v>137</v>
      </c>
      <c r="H47" s="8" t="s">
        <v>93</v>
      </c>
      <c r="I47" s="10" t="s">
        <v>94</v>
      </c>
      <c r="J47" s="10">
        <v>0</v>
      </c>
      <c r="K47" s="10">
        <v>0</v>
      </c>
      <c r="L47" s="10">
        <v>0</v>
      </c>
      <c r="M47" s="10">
        <v>0</v>
      </c>
      <c r="N47" s="10">
        <v>0</v>
      </c>
      <c r="O47" s="10">
        <v>0</v>
      </c>
      <c r="P47" s="10">
        <v>0</v>
      </c>
      <c r="Q47" s="10">
        <v>0</v>
      </c>
      <c r="R47" s="10">
        <v>38016</v>
      </c>
      <c r="S47" s="8" t="s">
        <v>240</v>
      </c>
    </row>
    <row r="48" spans="1:19" s="11" customFormat="1" x14ac:dyDescent="0.25">
      <c r="A48" s="8" t="s">
        <v>208</v>
      </c>
      <c r="B48" s="9" t="s">
        <v>194</v>
      </c>
      <c r="C48" s="8" t="s">
        <v>66</v>
      </c>
      <c r="D48" s="8" t="s">
        <v>26</v>
      </c>
      <c r="E48" s="8" t="s">
        <v>242</v>
      </c>
      <c r="F48" s="8" t="s">
        <v>26</v>
      </c>
      <c r="G48" s="8" t="s">
        <v>140</v>
      </c>
      <c r="H48" s="8" t="s">
        <v>142</v>
      </c>
      <c r="I48" s="10" t="s">
        <v>143</v>
      </c>
      <c r="J48" s="10">
        <v>0</v>
      </c>
      <c r="K48" s="10">
        <v>0</v>
      </c>
      <c r="L48" s="10">
        <v>0</v>
      </c>
      <c r="M48" s="10">
        <v>0</v>
      </c>
      <c r="N48" s="10">
        <v>0</v>
      </c>
      <c r="O48" s="10">
        <v>0</v>
      </c>
      <c r="P48" s="10">
        <v>0</v>
      </c>
      <c r="Q48" s="10">
        <v>0</v>
      </c>
      <c r="R48" s="10">
        <v>32121.599999999999</v>
      </c>
      <c r="S48" s="8" t="s">
        <v>243</v>
      </c>
    </row>
    <row r="49" spans="1:19" s="11" customFormat="1" x14ac:dyDescent="0.25">
      <c r="A49" s="8" t="s">
        <v>211</v>
      </c>
      <c r="B49" s="9" t="s">
        <v>194</v>
      </c>
      <c r="C49" s="8" t="s">
        <v>66</v>
      </c>
      <c r="D49" s="8" t="s">
        <v>26</v>
      </c>
      <c r="E49" s="8" t="s">
        <v>245</v>
      </c>
      <c r="F49" s="8" t="s">
        <v>26</v>
      </c>
      <c r="G49" s="8" t="s">
        <v>106</v>
      </c>
      <c r="H49" s="8" t="s">
        <v>108</v>
      </c>
      <c r="I49" s="10" t="s">
        <v>109</v>
      </c>
      <c r="J49" s="10">
        <v>0</v>
      </c>
      <c r="K49" s="10">
        <v>0</v>
      </c>
      <c r="L49" s="10">
        <v>0</v>
      </c>
      <c r="M49" s="10">
        <v>0</v>
      </c>
      <c r="N49" s="10">
        <v>0</v>
      </c>
      <c r="O49" s="10">
        <v>0</v>
      </c>
      <c r="P49" s="10">
        <v>0</v>
      </c>
      <c r="Q49" s="10">
        <v>0</v>
      </c>
      <c r="R49" s="10">
        <v>22074</v>
      </c>
      <c r="S49" s="8" t="s">
        <v>246</v>
      </c>
    </row>
    <row r="50" spans="1:19" s="11" customFormat="1" x14ac:dyDescent="0.25">
      <c r="A50" s="8" t="s">
        <v>214</v>
      </c>
      <c r="B50" s="9" t="s">
        <v>194</v>
      </c>
      <c r="C50" s="8" t="s">
        <v>66</v>
      </c>
      <c r="D50" s="8" t="s">
        <v>26</v>
      </c>
      <c r="E50" s="8" t="s">
        <v>248</v>
      </c>
      <c r="F50" s="8" t="s">
        <v>26</v>
      </c>
      <c r="G50" s="8" t="s">
        <v>101</v>
      </c>
      <c r="H50" s="8" t="s">
        <v>103</v>
      </c>
      <c r="I50" s="10" t="s">
        <v>104</v>
      </c>
      <c r="J50" s="10">
        <v>0</v>
      </c>
      <c r="K50" s="10">
        <v>0</v>
      </c>
      <c r="L50" s="10">
        <v>0</v>
      </c>
      <c r="M50" s="10">
        <v>0</v>
      </c>
      <c r="N50" s="10">
        <v>0</v>
      </c>
      <c r="O50" s="10">
        <v>0</v>
      </c>
      <c r="P50" s="10">
        <v>0</v>
      </c>
      <c r="Q50" s="10">
        <v>0</v>
      </c>
      <c r="R50" s="10">
        <v>255138</v>
      </c>
      <c r="S50" s="8" t="s">
        <v>249</v>
      </c>
    </row>
    <row r="51" spans="1:19" s="11" customFormat="1" x14ac:dyDescent="0.25">
      <c r="A51" s="8" t="s">
        <v>217</v>
      </c>
      <c r="B51" s="9" t="s">
        <v>194</v>
      </c>
      <c r="C51" s="8" t="s">
        <v>66</v>
      </c>
      <c r="D51" s="8" t="s">
        <v>26</v>
      </c>
      <c r="E51" s="8" t="s">
        <v>254</v>
      </c>
      <c r="F51" s="8" t="s">
        <v>26</v>
      </c>
      <c r="G51" s="8" t="s">
        <v>205</v>
      </c>
      <c r="H51" s="8" t="s">
        <v>206</v>
      </c>
      <c r="I51" s="10" t="s">
        <v>207</v>
      </c>
      <c r="J51" s="10">
        <v>0</v>
      </c>
      <c r="K51" s="10">
        <v>0</v>
      </c>
      <c r="L51" s="10">
        <v>0</v>
      </c>
      <c r="M51" s="10">
        <v>0</v>
      </c>
      <c r="N51" s="10">
        <v>0</v>
      </c>
      <c r="O51" s="10">
        <v>0</v>
      </c>
      <c r="P51" s="10">
        <v>0</v>
      </c>
      <c r="Q51" s="10">
        <v>0</v>
      </c>
      <c r="R51" s="10">
        <v>80689.680000000008</v>
      </c>
      <c r="S51" s="8" t="s">
        <v>255</v>
      </c>
    </row>
    <row r="52" spans="1:19" s="11" customFormat="1" x14ac:dyDescent="0.25">
      <c r="A52" s="8" t="s">
        <v>222</v>
      </c>
      <c r="B52" s="9" t="s">
        <v>194</v>
      </c>
      <c r="C52" s="8" t="s">
        <v>24</v>
      </c>
      <c r="D52" s="8" t="s">
        <v>218</v>
      </c>
      <c r="E52" s="8" t="s">
        <v>26</v>
      </c>
      <c r="F52" s="8" t="s">
        <v>219</v>
      </c>
      <c r="G52" s="8" t="s">
        <v>26</v>
      </c>
      <c r="H52" s="8" t="s">
        <v>220</v>
      </c>
      <c r="I52" s="10" t="s">
        <v>221</v>
      </c>
      <c r="J52" s="10">
        <v>5100000</v>
      </c>
      <c r="K52" s="10">
        <v>5100000</v>
      </c>
      <c r="L52" s="10">
        <v>0</v>
      </c>
      <c r="M52" s="10">
        <v>0</v>
      </c>
      <c r="N52" s="10">
        <v>0</v>
      </c>
      <c r="O52" s="10">
        <v>0</v>
      </c>
      <c r="P52" s="10">
        <v>0</v>
      </c>
      <c r="Q52" s="10">
        <v>0</v>
      </c>
      <c r="R52" s="10">
        <v>0</v>
      </c>
      <c r="S52" s="8" t="s">
        <v>26</v>
      </c>
    </row>
    <row r="53" spans="1:19" s="11" customFormat="1" x14ac:dyDescent="0.25">
      <c r="A53" s="8" t="s">
        <v>227</v>
      </c>
      <c r="B53" s="9" t="s">
        <v>194</v>
      </c>
      <c r="C53" s="8" t="s">
        <v>24</v>
      </c>
      <c r="D53" s="8" t="s">
        <v>195</v>
      </c>
      <c r="E53" s="8" t="s">
        <v>26</v>
      </c>
      <c r="F53" s="8" t="s">
        <v>196</v>
      </c>
      <c r="G53" s="8" t="s">
        <v>26</v>
      </c>
      <c r="H53" s="8" t="s">
        <v>197</v>
      </c>
      <c r="I53" s="10" t="s">
        <v>198</v>
      </c>
      <c r="J53" s="10">
        <v>3480</v>
      </c>
      <c r="K53" s="10">
        <v>0</v>
      </c>
      <c r="L53" s="10">
        <v>3000</v>
      </c>
      <c r="M53" s="10">
        <v>480</v>
      </c>
      <c r="N53" s="10">
        <v>0</v>
      </c>
      <c r="O53" s="10">
        <v>0</v>
      </c>
      <c r="P53" s="10">
        <v>0</v>
      </c>
      <c r="Q53" s="10">
        <v>0</v>
      </c>
      <c r="R53" s="10">
        <v>0</v>
      </c>
      <c r="S53" s="8" t="s">
        <v>26</v>
      </c>
    </row>
    <row r="54" spans="1:19" s="11" customFormat="1" x14ac:dyDescent="0.25">
      <c r="A54" s="8" t="s">
        <v>232</v>
      </c>
      <c r="B54" s="9" t="s">
        <v>194</v>
      </c>
      <c r="C54" s="8" t="s">
        <v>24</v>
      </c>
      <c r="D54" s="8" t="s">
        <v>223</v>
      </c>
      <c r="E54" s="8" t="s">
        <v>26</v>
      </c>
      <c r="F54" s="8" t="s">
        <v>224</v>
      </c>
      <c r="G54" s="8" t="s">
        <v>26</v>
      </c>
      <c r="H54" s="8" t="s">
        <v>225</v>
      </c>
      <c r="I54" s="10" t="s">
        <v>226</v>
      </c>
      <c r="J54" s="10">
        <v>843309.92</v>
      </c>
      <c r="K54" s="10">
        <v>-0.01</v>
      </c>
      <c r="L54" s="10">
        <v>726991.31</v>
      </c>
      <c r="M54" s="10">
        <v>116318.61</v>
      </c>
      <c r="N54" s="10">
        <v>0</v>
      </c>
      <c r="O54" s="10">
        <v>0</v>
      </c>
      <c r="P54" s="10">
        <v>0</v>
      </c>
      <c r="Q54" s="10">
        <v>0</v>
      </c>
      <c r="R54" s="10">
        <v>0</v>
      </c>
      <c r="S54" s="8" t="s">
        <v>26</v>
      </c>
    </row>
    <row r="55" spans="1:19" s="11" customFormat="1" x14ac:dyDescent="0.25">
      <c r="A55" s="8" t="s">
        <v>235</v>
      </c>
      <c r="B55" s="9" t="s">
        <v>194</v>
      </c>
      <c r="C55" s="8" t="s">
        <v>24</v>
      </c>
      <c r="D55" s="8" t="s">
        <v>209</v>
      </c>
      <c r="E55" s="8" t="s">
        <v>26</v>
      </c>
      <c r="F55" s="8" t="s">
        <v>210</v>
      </c>
      <c r="G55" s="8" t="s">
        <v>26</v>
      </c>
      <c r="H55" s="8" t="s">
        <v>147</v>
      </c>
      <c r="I55" s="10" t="s">
        <v>148</v>
      </c>
      <c r="J55" s="10">
        <v>992550</v>
      </c>
      <c r="K55" s="10">
        <v>992550</v>
      </c>
      <c r="L55" s="10">
        <v>0</v>
      </c>
      <c r="M55" s="10">
        <v>0</v>
      </c>
      <c r="N55" s="10">
        <v>0</v>
      </c>
      <c r="O55" s="10">
        <v>0</v>
      </c>
      <c r="P55" s="10">
        <v>0</v>
      </c>
      <c r="Q55" s="10">
        <v>0</v>
      </c>
      <c r="R55" s="10">
        <v>0</v>
      </c>
      <c r="S55" s="8" t="s">
        <v>26</v>
      </c>
    </row>
    <row r="56" spans="1:19" s="11" customFormat="1" x14ac:dyDescent="0.25">
      <c r="A56" s="8" t="s">
        <v>238</v>
      </c>
      <c r="B56" s="9" t="s">
        <v>194</v>
      </c>
      <c r="C56" s="8" t="s">
        <v>24</v>
      </c>
      <c r="D56" s="8" t="s">
        <v>215</v>
      </c>
      <c r="E56" s="8" t="s">
        <v>26</v>
      </c>
      <c r="F56" s="8" t="s">
        <v>216</v>
      </c>
      <c r="G56" s="8" t="s">
        <v>26</v>
      </c>
      <c r="H56" s="8" t="s">
        <v>70</v>
      </c>
      <c r="I56" s="10" t="s">
        <v>71</v>
      </c>
      <c r="J56" s="10">
        <v>1701000.8</v>
      </c>
      <c r="K56" s="10">
        <v>0</v>
      </c>
      <c r="L56" s="10">
        <v>1466380</v>
      </c>
      <c r="M56" s="10">
        <v>234620.79999999999</v>
      </c>
      <c r="N56" s="10">
        <v>0</v>
      </c>
      <c r="O56" s="10">
        <v>0</v>
      </c>
      <c r="P56" s="10">
        <v>0</v>
      </c>
      <c r="Q56" s="10">
        <v>0</v>
      </c>
      <c r="R56" s="10">
        <v>0</v>
      </c>
      <c r="S56" s="8" t="s">
        <v>26</v>
      </c>
    </row>
    <row r="57" spans="1:19" s="11" customFormat="1" x14ac:dyDescent="0.25">
      <c r="A57" s="8" t="s">
        <v>241</v>
      </c>
      <c r="B57" s="9" t="s">
        <v>194</v>
      </c>
      <c r="C57" s="8" t="s">
        <v>24</v>
      </c>
      <c r="D57" s="8" t="s">
        <v>212</v>
      </c>
      <c r="E57" s="8" t="s">
        <v>26</v>
      </c>
      <c r="F57" s="8" t="s">
        <v>213</v>
      </c>
      <c r="G57" s="8" t="s">
        <v>26</v>
      </c>
      <c r="H57" s="8" t="s">
        <v>93</v>
      </c>
      <c r="I57" s="10" t="s">
        <v>94</v>
      </c>
      <c r="J57" s="10">
        <v>161472</v>
      </c>
      <c r="K57" s="10">
        <v>0</v>
      </c>
      <c r="L57" s="10">
        <v>139200</v>
      </c>
      <c r="M57" s="10">
        <v>22272</v>
      </c>
      <c r="N57" s="10">
        <v>0</v>
      </c>
      <c r="O57" s="10">
        <v>0</v>
      </c>
      <c r="P57" s="10">
        <v>0</v>
      </c>
      <c r="Q57" s="10">
        <v>0</v>
      </c>
      <c r="R57" s="10">
        <v>0</v>
      </c>
      <c r="S57" s="8" t="s">
        <v>26</v>
      </c>
    </row>
    <row r="58" spans="1:19" s="11" customFormat="1" x14ac:dyDescent="0.25">
      <c r="A58" s="8" t="s">
        <v>244</v>
      </c>
      <c r="B58" s="9" t="s">
        <v>194</v>
      </c>
      <c r="C58" s="8" t="s">
        <v>24</v>
      </c>
      <c r="D58" s="8" t="s">
        <v>200</v>
      </c>
      <c r="E58" s="8" t="s">
        <v>26</v>
      </c>
      <c r="F58" s="8" t="s">
        <v>201</v>
      </c>
      <c r="G58" s="8" t="s">
        <v>26</v>
      </c>
      <c r="H58" s="8" t="s">
        <v>202</v>
      </c>
      <c r="I58" s="10" t="s">
        <v>203</v>
      </c>
      <c r="J58" s="10">
        <v>210000</v>
      </c>
      <c r="K58" s="10">
        <v>210000</v>
      </c>
      <c r="L58" s="10">
        <v>0</v>
      </c>
      <c r="M58" s="10">
        <v>0</v>
      </c>
      <c r="N58" s="10">
        <v>0</v>
      </c>
      <c r="O58" s="10">
        <v>0</v>
      </c>
      <c r="P58" s="10">
        <v>0</v>
      </c>
      <c r="Q58" s="10">
        <v>0</v>
      </c>
      <c r="R58" s="10">
        <v>0</v>
      </c>
      <c r="S58" s="8" t="s">
        <v>26</v>
      </c>
    </row>
    <row r="59" spans="1:19" s="11" customFormat="1" x14ac:dyDescent="0.25">
      <c r="A59" s="8" t="s">
        <v>247</v>
      </c>
      <c r="B59" s="9" t="s">
        <v>194</v>
      </c>
      <c r="C59" s="8" t="s">
        <v>24</v>
      </c>
      <c r="D59" s="8" t="s">
        <v>205</v>
      </c>
      <c r="E59" s="8" t="s">
        <v>26</v>
      </c>
      <c r="F59" s="8" t="s">
        <v>123</v>
      </c>
      <c r="G59" s="8" t="s">
        <v>26</v>
      </c>
      <c r="H59" s="8" t="s">
        <v>206</v>
      </c>
      <c r="I59" s="10" t="s">
        <v>207</v>
      </c>
      <c r="J59" s="10">
        <v>780000.24</v>
      </c>
      <c r="K59" s="10">
        <v>0</v>
      </c>
      <c r="L59" s="10">
        <v>672414</v>
      </c>
      <c r="M59" s="10">
        <v>107586.24000000001</v>
      </c>
      <c r="N59" s="10">
        <v>0</v>
      </c>
      <c r="O59" s="10">
        <v>0</v>
      </c>
      <c r="P59" s="10">
        <v>0</v>
      </c>
      <c r="Q59" s="10">
        <v>0</v>
      </c>
      <c r="R59" s="10">
        <v>0</v>
      </c>
      <c r="S59" s="8" t="s">
        <v>26</v>
      </c>
    </row>
    <row r="60" spans="1:19" s="11" customFormat="1" x14ac:dyDescent="0.25">
      <c r="A60" s="8" t="s">
        <v>250</v>
      </c>
      <c r="B60" s="9" t="s">
        <v>194</v>
      </c>
      <c r="C60" s="8" t="s">
        <v>24</v>
      </c>
      <c r="D60" s="8" t="s">
        <v>228</v>
      </c>
      <c r="E60" s="8" t="s">
        <v>26</v>
      </c>
      <c r="F60" s="8" t="s">
        <v>229</v>
      </c>
      <c r="G60" s="8" t="s">
        <v>26</v>
      </c>
      <c r="H60" s="8" t="s">
        <v>230</v>
      </c>
      <c r="I60" s="10" t="s">
        <v>231</v>
      </c>
      <c r="J60" s="10">
        <v>1023767.28</v>
      </c>
      <c r="K60" s="10">
        <v>0</v>
      </c>
      <c r="L60" s="10">
        <v>882558</v>
      </c>
      <c r="M60" s="10">
        <v>141209.28</v>
      </c>
      <c r="N60" s="10">
        <v>0</v>
      </c>
      <c r="O60" s="10">
        <v>0</v>
      </c>
      <c r="P60" s="10">
        <v>0</v>
      </c>
      <c r="Q60" s="10">
        <v>0</v>
      </c>
      <c r="R60" s="10">
        <v>0</v>
      </c>
      <c r="S60" s="8" t="s">
        <v>26</v>
      </c>
    </row>
    <row r="61" spans="1:19" s="11" customFormat="1" x14ac:dyDescent="0.25">
      <c r="A61" s="8" t="s">
        <v>253</v>
      </c>
      <c r="B61" s="9" t="s">
        <v>194</v>
      </c>
      <c r="C61" s="8" t="s">
        <v>24</v>
      </c>
      <c r="D61" s="8" t="s">
        <v>233</v>
      </c>
      <c r="E61" s="8" t="s">
        <v>26</v>
      </c>
      <c r="F61" s="8" t="s">
        <v>234</v>
      </c>
      <c r="G61" s="8" t="s">
        <v>26</v>
      </c>
      <c r="H61" s="8" t="s">
        <v>230</v>
      </c>
      <c r="I61" s="10" t="s">
        <v>231</v>
      </c>
      <c r="J61" s="10">
        <v>3819374.24</v>
      </c>
      <c r="K61" s="10">
        <v>0</v>
      </c>
      <c r="L61" s="10">
        <v>3292564</v>
      </c>
      <c r="M61" s="10">
        <v>526810.24</v>
      </c>
      <c r="N61" s="10">
        <v>0</v>
      </c>
      <c r="O61" s="10">
        <v>0</v>
      </c>
      <c r="P61" s="10">
        <v>0</v>
      </c>
      <c r="Q61" s="10">
        <v>0</v>
      </c>
      <c r="R61" s="10">
        <v>0</v>
      </c>
      <c r="S61" s="8" t="s">
        <v>26</v>
      </c>
    </row>
    <row r="62" spans="1:19" s="11" customFormat="1" x14ac:dyDescent="0.25">
      <c r="A62" s="8" t="s">
        <v>256</v>
      </c>
      <c r="B62" s="9" t="s">
        <v>257</v>
      </c>
      <c r="C62" s="8" t="s">
        <v>66</v>
      </c>
      <c r="D62" s="8" t="s">
        <v>26</v>
      </c>
      <c r="E62" s="8" t="s">
        <v>287</v>
      </c>
      <c r="F62" s="8" t="s">
        <v>26</v>
      </c>
      <c r="G62" s="8" t="s">
        <v>223</v>
      </c>
      <c r="H62" s="8" t="s">
        <v>225</v>
      </c>
      <c r="I62" s="10" t="s">
        <v>226</v>
      </c>
      <c r="J62" s="10">
        <v>0</v>
      </c>
      <c r="K62" s="10">
        <v>0</v>
      </c>
      <c r="L62" s="10">
        <v>0</v>
      </c>
      <c r="M62" s="10">
        <v>0</v>
      </c>
      <c r="N62" s="10">
        <v>0</v>
      </c>
      <c r="O62" s="10">
        <v>0</v>
      </c>
      <c r="P62" s="10">
        <v>0</v>
      </c>
      <c r="Q62" s="10">
        <v>0</v>
      </c>
      <c r="R62" s="10">
        <v>87238.96</v>
      </c>
      <c r="S62" s="8" t="s">
        <v>288</v>
      </c>
    </row>
    <row r="63" spans="1:19" s="11" customFormat="1" x14ac:dyDescent="0.25">
      <c r="A63" s="8" t="s">
        <v>260</v>
      </c>
      <c r="B63" s="9" t="s">
        <v>257</v>
      </c>
      <c r="C63" s="8" t="s">
        <v>66</v>
      </c>
      <c r="D63" s="8" t="s">
        <v>26</v>
      </c>
      <c r="E63" s="8" t="s">
        <v>290</v>
      </c>
      <c r="F63" s="8" t="s">
        <v>26</v>
      </c>
      <c r="G63" s="8" t="s">
        <v>155</v>
      </c>
      <c r="H63" s="8" t="s">
        <v>157</v>
      </c>
      <c r="I63" s="10" t="s">
        <v>158</v>
      </c>
      <c r="J63" s="10">
        <v>0</v>
      </c>
      <c r="K63" s="10">
        <v>0</v>
      </c>
      <c r="L63" s="10">
        <v>0</v>
      </c>
      <c r="M63" s="10">
        <v>0</v>
      </c>
      <c r="N63" s="10">
        <v>0</v>
      </c>
      <c r="O63" s="10">
        <v>0</v>
      </c>
      <c r="P63" s="10">
        <v>0</v>
      </c>
      <c r="Q63" s="10">
        <v>0</v>
      </c>
      <c r="R63" s="10">
        <v>489363.92</v>
      </c>
      <c r="S63" s="8" t="s">
        <v>291</v>
      </c>
    </row>
    <row r="64" spans="1:19" s="11" customFormat="1" x14ac:dyDescent="0.25">
      <c r="A64" s="8" t="s">
        <v>263</v>
      </c>
      <c r="B64" s="9" t="s">
        <v>257</v>
      </c>
      <c r="C64" s="8" t="s">
        <v>66</v>
      </c>
      <c r="D64" s="8" t="s">
        <v>26</v>
      </c>
      <c r="E64" s="8" t="s">
        <v>293</v>
      </c>
      <c r="F64" s="8" t="s">
        <v>26</v>
      </c>
      <c r="G64" s="8" t="s">
        <v>215</v>
      </c>
      <c r="H64" s="8" t="s">
        <v>70</v>
      </c>
      <c r="I64" s="10" t="s">
        <v>71</v>
      </c>
      <c r="J64" s="10">
        <v>0</v>
      </c>
      <c r="K64" s="10">
        <v>0</v>
      </c>
      <c r="L64" s="10">
        <v>0</v>
      </c>
      <c r="M64" s="10">
        <v>0</v>
      </c>
      <c r="N64" s="10">
        <v>0</v>
      </c>
      <c r="O64" s="10">
        <v>0</v>
      </c>
      <c r="P64" s="10">
        <v>0</v>
      </c>
      <c r="Q64" s="10">
        <v>0</v>
      </c>
      <c r="R64" s="10">
        <v>175965.6</v>
      </c>
      <c r="S64" s="8" t="s">
        <v>294</v>
      </c>
    </row>
    <row r="65" spans="1:19" s="11" customFormat="1" x14ac:dyDescent="0.25">
      <c r="A65" s="8" t="s">
        <v>265</v>
      </c>
      <c r="B65" s="9" t="s">
        <v>257</v>
      </c>
      <c r="C65" s="8" t="s">
        <v>66</v>
      </c>
      <c r="D65" s="8" t="s">
        <v>26</v>
      </c>
      <c r="E65" s="8" t="s">
        <v>296</v>
      </c>
      <c r="F65" s="8" t="s">
        <v>26</v>
      </c>
      <c r="G65" s="8" t="s">
        <v>212</v>
      </c>
      <c r="H65" s="8" t="s">
        <v>93</v>
      </c>
      <c r="I65" s="10" t="s">
        <v>94</v>
      </c>
      <c r="J65" s="10">
        <v>0</v>
      </c>
      <c r="K65" s="10">
        <v>0</v>
      </c>
      <c r="L65" s="10">
        <v>0</v>
      </c>
      <c r="M65" s="10">
        <v>0</v>
      </c>
      <c r="N65" s="10">
        <v>0</v>
      </c>
      <c r="O65" s="10">
        <v>0</v>
      </c>
      <c r="P65" s="10">
        <v>0</v>
      </c>
      <c r="Q65" s="10">
        <v>0</v>
      </c>
      <c r="R65" s="10">
        <v>16704</v>
      </c>
      <c r="S65" s="8" t="s">
        <v>297</v>
      </c>
    </row>
    <row r="66" spans="1:19" s="11" customFormat="1" x14ac:dyDescent="0.25">
      <c r="A66" s="8" t="s">
        <v>268</v>
      </c>
      <c r="B66" s="9" t="s">
        <v>257</v>
      </c>
      <c r="C66" s="8" t="s">
        <v>66</v>
      </c>
      <c r="D66" s="8" t="s">
        <v>26</v>
      </c>
      <c r="E66" s="8" t="s">
        <v>299</v>
      </c>
      <c r="F66" s="8" t="s">
        <v>26</v>
      </c>
      <c r="G66" s="8" t="s">
        <v>145</v>
      </c>
      <c r="H66" s="8" t="s">
        <v>147</v>
      </c>
      <c r="I66" s="10" t="s">
        <v>148</v>
      </c>
      <c r="J66" s="10">
        <v>0</v>
      </c>
      <c r="K66" s="10">
        <v>0</v>
      </c>
      <c r="L66" s="10">
        <v>0</v>
      </c>
      <c r="M66" s="10">
        <v>0</v>
      </c>
      <c r="N66" s="10">
        <v>0</v>
      </c>
      <c r="O66" s="10">
        <v>0</v>
      </c>
      <c r="P66" s="10">
        <v>0</v>
      </c>
      <c r="Q66" s="10">
        <v>0</v>
      </c>
      <c r="R66" s="10">
        <v>50438.400000000001</v>
      </c>
      <c r="S66" s="8" t="s">
        <v>300</v>
      </c>
    </row>
    <row r="67" spans="1:19" s="11" customFormat="1" x14ac:dyDescent="0.25">
      <c r="A67" s="8" t="s">
        <v>273</v>
      </c>
      <c r="B67" s="9" t="s">
        <v>257</v>
      </c>
      <c r="C67" s="8" t="s">
        <v>66</v>
      </c>
      <c r="D67" s="8" t="s">
        <v>26</v>
      </c>
      <c r="E67" s="8" t="s">
        <v>303</v>
      </c>
      <c r="F67" s="8" t="s">
        <v>26</v>
      </c>
      <c r="G67" s="8" t="s">
        <v>261</v>
      </c>
      <c r="H67" s="8" t="s">
        <v>258</v>
      </c>
      <c r="I67" s="10" t="s">
        <v>259</v>
      </c>
      <c r="J67" s="10">
        <v>0</v>
      </c>
      <c r="K67" s="10">
        <v>0</v>
      </c>
      <c r="L67" s="10">
        <v>0</v>
      </c>
      <c r="M67" s="10">
        <v>0</v>
      </c>
      <c r="N67" s="10">
        <v>0</v>
      </c>
      <c r="O67" s="10">
        <v>0</v>
      </c>
      <c r="P67" s="10">
        <v>0</v>
      </c>
      <c r="Q67" s="10">
        <v>0</v>
      </c>
      <c r="R67" s="10">
        <v>7448.28</v>
      </c>
      <c r="S67" s="8" t="s">
        <v>346</v>
      </c>
    </row>
    <row r="68" spans="1:19" s="11" customFormat="1" x14ac:dyDescent="0.25">
      <c r="A68" s="8" t="s">
        <v>278</v>
      </c>
      <c r="B68" s="9" t="s">
        <v>257</v>
      </c>
      <c r="C68" s="8" t="s">
        <v>66</v>
      </c>
      <c r="D68" s="8" t="s">
        <v>26</v>
      </c>
      <c r="E68" s="8" t="s">
        <v>305</v>
      </c>
      <c r="F68" s="8" t="s">
        <v>26</v>
      </c>
      <c r="G68" s="8" t="s">
        <v>266</v>
      </c>
      <c r="H68" s="8" t="s">
        <v>258</v>
      </c>
      <c r="I68" s="10" t="s">
        <v>259</v>
      </c>
      <c r="J68" s="10">
        <v>0</v>
      </c>
      <c r="K68" s="10">
        <v>0</v>
      </c>
      <c r="L68" s="10">
        <v>0</v>
      </c>
      <c r="M68" s="10">
        <v>0</v>
      </c>
      <c r="N68" s="10">
        <v>0</v>
      </c>
      <c r="O68" s="10">
        <v>0</v>
      </c>
      <c r="P68" s="10">
        <v>0</v>
      </c>
      <c r="Q68" s="10">
        <v>0</v>
      </c>
      <c r="R68" s="10">
        <v>7448.28</v>
      </c>
      <c r="S68" s="8" t="s">
        <v>306</v>
      </c>
    </row>
    <row r="69" spans="1:19" s="11" customFormat="1" x14ac:dyDescent="0.25">
      <c r="A69" s="8" t="s">
        <v>281</v>
      </c>
      <c r="B69" s="9" t="s">
        <v>257</v>
      </c>
      <c r="C69" s="8" t="s">
        <v>24</v>
      </c>
      <c r="D69" s="8" t="s">
        <v>269</v>
      </c>
      <c r="E69" s="8" t="s">
        <v>26</v>
      </c>
      <c r="F69" s="8" t="s">
        <v>270</v>
      </c>
      <c r="G69" s="8" t="s">
        <v>26</v>
      </c>
      <c r="H69" s="8" t="s">
        <v>271</v>
      </c>
      <c r="I69" s="10" t="s">
        <v>272</v>
      </c>
      <c r="J69" s="10">
        <v>199000</v>
      </c>
      <c r="K69" s="10">
        <v>0</v>
      </c>
      <c r="L69" s="10">
        <v>171551.72</v>
      </c>
      <c r="M69" s="10">
        <v>27448.28</v>
      </c>
      <c r="N69" s="10">
        <v>0</v>
      </c>
      <c r="O69" s="10">
        <v>0</v>
      </c>
      <c r="P69" s="10">
        <v>0</v>
      </c>
      <c r="Q69" s="10">
        <v>0</v>
      </c>
      <c r="R69" s="10">
        <v>0</v>
      </c>
      <c r="S69" s="8" t="s">
        <v>26</v>
      </c>
    </row>
    <row r="70" spans="1:19" s="11" customFormat="1" x14ac:dyDescent="0.25">
      <c r="A70" s="8" t="s">
        <v>286</v>
      </c>
      <c r="B70" s="9" t="s">
        <v>257</v>
      </c>
      <c r="C70" s="8" t="s">
        <v>24</v>
      </c>
      <c r="D70" s="8" t="s">
        <v>274</v>
      </c>
      <c r="E70" s="8" t="s">
        <v>26</v>
      </c>
      <c r="F70" s="8" t="s">
        <v>275</v>
      </c>
      <c r="G70" s="8" t="s">
        <v>26</v>
      </c>
      <c r="H70" s="8" t="s">
        <v>276</v>
      </c>
      <c r="I70" s="10" t="s">
        <v>277</v>
      </c>
      <c r="J70" s="10">
        <v>2243879.9</v>
      </c>
      <c r="K70" s="10">
        <v>0</v>
      </c>
      <c r="L70" s="10">
        <v>1934379.22</v>
      </c>
      <c r="M70" s="10">
        <v>309500.68</v>
      </c>
      <c r="N70" s="10">
        <v>0</v>
      </c>
      <c r="O70" s="10">
        <v>0</v>
      </c>
      <c r="P70" s="10">
        <v>0</v>
      </c>
      <c r="Q70" s="10">
        <v>0</v>
      </c>
      <c r="R70" s="10">
        <v>0</v>
      </c>
      <c r="S70" s="8" t="s">
        <v>26</v>
      </c>
    </row>
    <row r="71" spans="1:19" s="11" customFormat="1" x14ac:dyDescent="0.25">
      <c r="A71" s="8" t="s">
        <v>289</v>
      </c>
      <c r="B71" s="9" t="s">
        <v>257</v>
      </c>
      <c r="C71" s="8" t="s">
        <v>24</v>
      </c>
      <c r="D71" s="8" t="s">
        <v>279</v>
      </c>
      <c r="E71" s="8" t="s">
        <v>26</v>
      </c>
      <c r="F71" s="8" t="s">
        <v>280</v>
      </c>
      <c r="G71" s="8" t="s">
        <v>26</v>
      </c>
      <c r="H71" s="8" t="s">
        <v>276</v>
      </c>
      <c r="I71" s="10" t="s">
        <v>277</v>
      </c>
      <c r="J71" s="10">
        <v>720000</v>
      </c>
      <c r="K71" s="10">
        <v>720000</v>
      </c>
      <c r="L71" s="10">
        <v>0</v>
      </c>
      <c r="M71" s="10">
        <v>0</v>
      </c>
      <c r="N71" s="10">
        <v>0</v>
      </c>
      <c r="O71" s="10">
        <v>0</v>
      </c>
      <c r="P71" s="10">
        <v>0</v>
      </c>
      <c r="Q71" s="10">
        <v>0</v>
      </c>
      <c r="R71" s="10">
        <v>0</v>
      </c>
      <c r="S71" s="8" t="s">
        <v>26</v>
      </c>
    </row>
    <row r="72" spans="1:19" s="11" customFormat="1" x14ac:dyDescent="0.25">
      <c r="A72" s="8" t="s">
        <v>292</v>
      </c>
      <c r="B72" s="9" t="s">
        <v>257</v>
      </c>
      <c r="C72" s="8" t="s">
        <v>24</v>
      </c>
      <c r="D72" s="8" t="s">
        <v>264</v>
      </c>
      <c r="E72" s="8" t="s">
        <v>26</v>
      </c>
      <c r="F72" s="8" t="s">
        <v>262</v>
      </c>
      <c r="G72" s="8" t="s">
        <v>26</v>
      </c>
      <c r="H72" s="8" t="s">
        <v>258</v>
      </c>
      <c r="I72" s="10" t="s">
        <v>259</v>
      </c>
      <c r="J72" s="10">
        <v>72000</v>
      </c>
      <c r="K72" s="10">
        <v>0</v>
      </c>
      <c r="L72" s="10">
        <v>62068.959999999999</v>
      </c>
      <c r="M72" s="10">
        <v>9931.0400000000009</v>
      </c>
      <c r="N72" s="10">
        <v>0</v>
      </c>
      <c r="O72" s="10">
        <v>0</v>
      </c>
      <c r="P72" s="10">
        <v>0</v>
      </c>
      <c r="Q72" s="10">
        <v>0</v>
      </c>
      <c r="R72" s="10">
        <v>0</v>
      </c>
      <c r="S72" s="8" t="s">
        <v>26</v>
      </c>
    </row>
    <row r="73" spans="1:19" s="11" customFormat="1" x14ac:dyDescent="0.25">
      <c r="A73" s="8" t="s">
        <v>295</v>
      </c>
      <c r="B73" s="9" t="s">
        <v>257</v>
      </c>
      <c r="C73" s="8" t="s">
        <v>24</v>
      </c>
      <c r="D73" s="8" t="s">
        <v>266</v>
      </c>
      <c r="E73" s="8" t="s">
        <v>26</v>
      </c>
      <c r="F73" s="8" t="s">
        <v>267</v>
      </c>
      <c r="G73" s="8" t="s">
        <v>26</v>
      </c>
      <c r="H73" s="8" t="s">
        <v>258</v>
      </c>
      <c r="I73" s="10" t="s">
        <v>259</v>
      </c>
      <c r="J73" s="10">
        <v>72000</v>
      </c>
      <c r="K73" s="10">
        <v>0</v>
      </c>
      <c r="L73" s="10">
        <v>62068.959999999999</v>
      </c>
      <c r="M73" s="10">
        <v>9931.0400000000009</v>
      </c>
      <c r="N73" s="10">
        <v>0</v>
      </c>
      <c r="O73" s="10">
        <v>0</v>
      </c>
      <c r="P73" s="10">
        <v>0</v>
      </c>
      <c r="Q73" s="10">
        <v>0</v>
      </c>
      <c r="R73" s="10">
        <v>0</v>
      </c>
      <c r="S73" s="8" t="s">
        <v>26</v>
      </c>
    </row>
    <row r="74" spans="1:19" s="11" customFormat="1" x14ac:dyDescent="0.25">
      <c r="A74" s="8" t="s">
        <v>298</v>
      </c>
      <c r="B74" s="9" t="s">
        <v>257</v>
      </c>
      <c r="C74" s="8" t="s">
        <v>24</v>
      </c>
      <c r="D74" s="8" t="s">
        <v>282</v>
      </c>
      <c r="E74" s="8" t="s">
        <v>26</v>
      </c>
      <c r="F74" s="8" t="s">
        <v>283</v>
      </c>
      <c r="G74" s="8" t="s">
        <v>26</v>
      </c>
      <c r="H74" s="8" t="s">
        <v>284</v>
      </c>
      <c r="I74" s="10" t="s">
        <v>285</v>
      </c>
      <c r="J74" s="10">
        <v>250000</v>
      </c>
      <c r="K74" s="10">
        <v>250000</v>
      </c>
      <c r="L74" s="10">
        <v>0</v>
      </c>
      <c r="M74" s="10">
        <v>0</v>
      </c>
      <c r="N74" s="10">
        <v>0</v>
      </c>
      <c r="O74" s="10">
        <v>0</v>
      </c>
      <c r="P74" s="10">
        <v>0</v>
      </c>
      <c r="Q74" s="10">
        <v>0</v>
      </c>
      <c r="R74" s="10">
        <v>0</v>
      </c>
      <c r="S74" s="8" t="s">
        <v>26</v>
      </c>
    </row>
    <row r="75" spans="1:19" s="11" customFormat="1" x14ac:dyDescent="0.25">
      <c r="A75" s="8" t="s">
        <v>301</v>
      </c>
      <c r="B75" s="9" t="s">
        <v>310</v>
      </c>
      <c r="C75" s="8" t="s">
        <v>66</v>
      </c>
      <c r="D75" s="8" t="s">
        <v>26</v>
      </c>
      <c r="E75" s="8" t="s">
        <v>320</v>
      </c>
      <c r="F75" s="8" t="s">
        <v>26</v>
      </c>
      <c r="G75" s="8" t="s">
        <v>269</v>
      </c>
      <c r="H75" s="8" t="s">
        <v>271</v>
      </c>
      <c r="I75" s="10" t="s">
        <v>272</v>
      </c>
      <c r="J75" s="10">
        <v>0</v>
      </c>
      <c r="K75" s="10">
        <v>0</v>
      </c>
      <c r="L75" s="10">
        <v>0</v>
      </c>
      <c r="M75" s="10">
        <v>0</v>
      </c>
      <c r="N75" s="10">
        <v>0</v>
      </c>
      <c r="O75" s="10">
        <v>0</v>
      </c>
      <c r="P75" s="10">
        <v>0</v>
      </c>
      <c r="Q75" s="10">
        <v>0</v>
      </c>
      <c r="R75" s="10">
        <v>20586.21</v>
      </c>
      <c r="S75" s="8" t="s">
        <v>321</v>
      </c>
    </row>
    <row r="76" spans="1:19" s="11" customFormat="1" x14ac:dyDescent="0.25">
      <c r="A76" s="8" t="s">
        <v>302</v>
      </c>
      <c r="B76" s="9" t="s">
        <v>310</v>
      </c>
      <c r="C76" s="8" t="s">
        <v>66</v>
      </c>
      <c r="D76" s="8" t="s">
        <v>26</v>
      </c>
      <c r="E76" s="8" t="s">
        <v>323</v>
      </c>
      <c r="F76" s="8" t="s">
        <v>26</v>
      </c>
      <c r="G76" s="8" t="s">
        <v>274</v>
      </c>
      <c r="H76" s="8" t="s">
        <v>276</v>
      </c>
      <c r="I76" s="10" t="s">
        <v>277</v>
      </c>
      <c r="J76" s="10">
        <v>0</v>
      </c>
      <c r="K76" s="10">
        <v>0</v>
      </c>
      <c r="L76" s="10">
        <v>0</v>
      </c>
      <c r="M76" s="10">
        <v>0</v>
      </c>
      <c r="N76" s="10">
        <v>0</v>
      </c>
      <c r="O76" s="10">
        <v>0</v>
      </c>
      <c r="P76" s="10">
        <v>0</v>
      </c>
      <c r="Q76" s="10">
        <v>0</v>
      </c>
      <c r="R76" s="10">
        <v>232125.51</v>
      </c>
      <c r="S76" s="8" t="s">
        <v>324</v>
      </c>
    </row>
    <row r="77" spans="1:19" s="11" customFormat="1" x14ac:dyDescent="0.25">
      <c r="A77" s="8" t="s">
        <v>304</v>
      </c>
      <c r="B77" s="9" t="s">
        <v>310</v>
      </c>
      <c r="C77" s="8" t="s">
        <v>66</v>
      </c>
      <c r="D77" s="8" t="s">
        <v>26</v>
      </c>
      <c r="E77" s="8" t="s">
        <v>325</v>
      </c>
      <c r="F77" s="8" t="s">
        <v>26</v>
      </c>
      <c r="G77" s="8" t="s">
        <v>233</v>
      </c>
      <c r="H77" s="8" t="s">
        <v>230</v>
      </c>
      <c r="I77" s="10" t="s">
        <v>231</v>
      </c>
      <c r="J77" s="10">
        <v>0</v>
      </c>
      <c r="K77" s="10">
        <v>0</v>
      </c>
      <c r="L77" s="10">
        <v>0</v>
      </c>
      <c r="M77" s="10">
        <v>0</v>
      </c>
      <c r="N77" s="10">
        <v>0</v>
      </c>
      <c r="O77" s="10">
        <v>0</v>
      </c>
      <c r="P77" s="10">
        <v>0</v>
      </c>
      <c r="Q77" s="10">
        <v>0</v>
      </c>
      <c r="R77" s="10">
        <v>395107.68</v>
      </c>
      <c r="S77" s="8" t="s">
        <v>326</v>
      </c>
    </row>
    <row r="78" spans="1:19" s="11" customFormat="1" x14ac:dyDescent="0.25">
      <c r="A78" s="8" t="s">
        <v>307</v>
      </c>
      <c r="B78" s="9" t="s">
        <v>310</v>
      </c>
      <c r="C78" s="8" t="s">
        <v>66</v>
      </c>
      <c r="D78" s="8" t="s">
        <v>26</v>
      </c>
      <c r="E78" s="8" t="s">
        <v>327</v>
      </c>
      <c r="F78" s="8" t="s">
        <v>26</v>
      </c>
      <c r="G78" s="8" t="s">
        <v>228</v>
      </c>
      <c r="H78" s="8" t="s">
        <v>230</v>
      </c>
      <c r="I78" s="10" t="s">
        <v>231</v>
      </c>
      <c r="J78" s="10">
        <v>0</v>
      </c>
      <c r="K78" s="10">
        <v>0</v>
      </c>
      <c r="L78" s="10">
        <v>0</v>
      </c>
      <c r="M78" s="10">
        <v>0</v>
      </c>
      <c r="N78" s="10">
        <v>0</v>
      </c>
      <c r="O78" s="10">
        <v>0</v>
      </c>
      <c r="P78" s="10">
        <v>0</v>
      </c>
      <c r="Q78" s="10">
        <v>0</v>
      </c>
      <c r="R78" s="10">
        <v>105906.96</v>
      </c>
      <c r="S78" s="8" t="s">
        <v>328</v>
      </c>
    </row>
    <row r="79" spans="1:19" s="11" customFormat="1" x14ac:dyDescent="0.25">
      <c r="A79" s="8" t="s">
        <v>308</v>
      </c>
      <c r="B79" s="9" t="s">
        <v>310</v>
      </c>
      <c r="C79" s="8" t="s">
        <v>66</v>
      </c>
      <c r="D79" s="8" t="s">
        <v>26</v>
      </c>
      <c r="E79" s="8" t="s">
        <v>329</v>
      </c>
      <c r="F79" s="8" t="s">
        <v>26</v>
      </c>
      <c r="G79" s="8" t="s">
        <v>311</v>
      </c>
      <c r="H79" s="8" t="s">
        <v>313</v>
      </c>
      <c r="I79" s="10" t="s">
        <v>314</v>
      </c>
      <c r="J79" s="10">
        <v>0</v>
      </c>
      <c r="K79" s="10">
        <v>0</v>
      </c>
      <c r="L79" s="10">
        <v>0</v>
      </c>
      <c r="M79" s="10">
        <v>0</v>
      </c>
      <c r="N79" s="10">
        <v>0</v>
      </c>
      <c r="O79" s="10">
        <v>0</v>
      </c>
      <c r="P79" s="10">
        <v>0</v>
      </c>
      <c r="Q79" s="10">
        <v>0</v>
      </c>
      <c r="R79" s="10">
        <v>51028.19</v>
      </c>
      <c r="S79" s="8" t="s">
        <v>330</v>
      </c>
    </row>
    <row r="80" spans="1:19" s="11" customFormat="1" x14ac:dyDescent="0.25">
      <c r="A80" s="8" t="s">
        <v>309</v>
      </c>
      <c r="B80" s="9" t="s">
        <v>310</v>
      </c>
      <c r="C80" s="8" t="s">
        <v>66</v>
      </c>
      <c r="D80" s="8" t="s">
        <v>26</v>
      </c>
      <c r="E80" s="8" t="s">
        <v>331</v>
      </c>
      <c r="F80" s="8" t="s">
        <v>26</v>
      </c>
      <c r="G80" s="8" t="s">
        <v>316</v>
      </c>
      <c r="H80" s="8" t="s">
        <v>317</v>
      </c>
      <c r="I80" s="10" t="s">
        <v>318</v>
      </c>
      <c r="J80" s="10">
        <v>0</v>
      </c>
      <c r="K80" s="10">
        <v>0</v>
      </c>
      <c r="L80" s="10">
        <v>0</v>
      </c>
      <c r="M80" s="10">
        <v>0</v>
      </c>
      <c r="N80" s="10">
        <v>0</v>
      </c>
      <c r="O80" s="10">
        <v>0</v>
      </c>
      <c r="P80" s="10">
        <v>0</v>
      </c>
      <c r="Q80" s="10">
        <v>0</v>
      </c>
      <c r="R80" s="10">
        <v>15000</v>
      </c>
      <c r="S80" s="8" t="s">
        <v>332</v>
      </c>
    </row>
    <row r="81" spans="1:19" s="11" customFormat="1" x14ac:dyDescent="0.25">
      <c r="A81" s="8" t="s">
        <v>315</v>
      </c>
      <c r="B81" s="9" t="s">
        <v>310</v>
      </c>
      <c r="C81" s="8" t="s">
        <v>24</v>
      </c>
      <c r="D81" s="8" t="s">
        <v>311</v>
      </c>
      <c r="E81" s="8" t="s">
        <v>26</v>
      </c>
      <c r="F81" s="8" t="s">
        <v>312</v>
      </c>
      <c r="G81" s="8" t="s">
        <v>26</v>
      </c>
      <c r="H81" s="8" t="s">
        <v>313</v>
      </c>
      <c r="I81" s="10" t="s">
        <v>314</v>
      </c>
      <c r="J81" s="10">
        <v>493272.46</v>
      </c>
      <c r="K81" s="10">
        <v>0</v>
      </c>
      <c r="L81" s="10">
        <v>425234.88</v>
      </c>
      <c r="M81" s="10">
        <v>68037.58</v>
      </c>
      <c r="N81" s="10">
        <v>0</v>
      </c>
      <c r="O81" s="10">
        <v>0</v>
      </c>
      <c r="P81" s="10">
        <v>0</v>
      </c>
      <c r="Q81" s="10">
        <v>0</v>
      </c>
      <c r="R81" s="10">
        <v>0</v>
      </c>
      <c r="S81" s="8" t="s">
        <v>26</v>
      </c>
    </row>
    <row r="82" spans="1:19" s="11" customFormat="1" x14ac:dyDescent="0.25">
      <c r="A82" s="8" t="s">
        <v>319</v>
      </c>
      <c r="B82" s="9" t="s">
        <v>310</v>
      </c>
      <c r="C82" s="8" t="s">
        <v>24</v>
      </c>
      <c r="D82" s="8" t="s">
        <v>316</v>
      </c>
      <c r="E82" s="8" t="s">
        <v>26</v>
      </c>
      <c r="F82" s="8" t="s">
        <v>123</v>
      </c>
      <c r="G82" s="8" t="s">
        <v>26</v>
      </c>
      <c r="H82" s="8" t="s">
        <v>317</v>
      </c>
      <c r="I82" s="10" t="s">
        <v>318</v>
      </c>
      <c r="J82" s="10">
        <v>145000</v>
      </c>
      <c r="K82" s="10">
        <v>0</v>
      </c>
      <c r="L82" s="10">
        <v>125000</v>
      </c>
      <c r="M82" s="10">
        <v>20000</v>
      </c>
      <c r="N82" s="10">
        <v>0</v>
      </c>
      <c r="O82" s="10">
        <v>0</v>
      </c>
      <c r="P82" s="10">
        <v>0</v>
      </c>
      <c r="Q82" s="10">
        <v>0</v>
      </c>
      <c r="R82" s="10">
        <v>0</v>
      </c>
      <c r="S82" s="8" t="s">
        <v>26</v>
      </c>
    </row>
    <row r="83" spans="1:19" s="11" customFormat="1" x14ac:dyDescent="0.25">
      <c r="A83" s="8" t="s">
        <v>322</v>
      </c>
      <c r="B83" s="9" t="s">
        <v>333</v>
      </c>
      <c r="C83" s="8" t="s">
        <v>24</v>
      </c>
      <c r="D83" s="8" t="s">
        <v>334</v>
      </c>
      <c r="E83" s="8" t="s">
        <v>26</v>
      </c>
      <c r="F83" s="8" t="s">
        <v>335</v>
      </c>
      <c r="G83" s="8" t="s">
        <v>26</v>
      </c>
      <c r="H83" s="8" t="s">
        <v>202</v>
      </c>
      <c r="I83" s="10" t="s">
        <v>203</v>
      </c>
      <c r="J83" s="10">
        <v>210000</v>
      </c>
      <c r="K83" s="10">
        <v>210000</v>
      </c>
      <c r="L83" s="10">
        <v>0</v>
      </c>
      <c r="M83" s="10">
        <v>0</v>
      </c>
      <c r="N83" s="10">
        <v>0</v>
      </c>
      <c r="O83" s="10">
        <v>0</v>
      </c>
      <c r="P83" s="10">
        <v>0</v>
      </c>
      <c r="Q83" s="10">
        <v>0</v>
      </c>
      <c r="R83" s="10">
        <v>0</v>
      </c>
      <c r="S83" s="8" t="s">
        <v>26</v>
      </c>
    </row>
    <row r="85" spans="1:19" x14ac:dyDescent="0.25">
      <c r="J85" s="6">
        <f>SUM(J8:J83)</f>
        <v>180841195.83000004</v>
      </c>
      <c r="K85" s="6">
        <f t="shared" ref="K85:R85" si="0">SUM(K8:K83)</f>
        <v>152423907.48000005</v>
      </c>
      <c r="L85" s="6">
        <f t="shared" si="0"/>
        <v>24497662.309999999</v>
      </c>
      <c r="M85" s="6">
        <f t="shared" si="0"/>
        <v>3919625.9899999993</v>
      </c>
      <c r="N85" s="6">
        <f t="shared" si="0"/>
        <v>0</v>
      </c>
      <c r="O85" s="6">
        <f t="shared" si="0"/>
        <v>0</v>
      </c>
      <c r="P85" s="6">
        <f t="shared" si="0"/>
        <v>0</v>
      </c>
      <c r="Q85" s="6">
        <f t="shared" si="0"/>
        <v>0</v>
      </c>
      <c r="R85" s="6">
        <f t="shared" si="0"/>
        <v>2960450.8152000001</v>
      </c>
    </row>
    <row r="87" spans="1:19" x14ac:dyDescent="0.25">
      <c r="J87" s="5" t="s">
        <v>336</v>
      </c>
    </row>
    <row r="89" spans="1:19" x14ac:dyDescent="0.25">
      <c r="J89" s="5" t="s">
        <v>337</v>
      </c>
      <c r="K89" s="5" t="s">
        <v>338</v>
      </c>
      <c r="L89" s="2" t="s">
        <v>339</v>
      </c>
    </row>
    <row r="91" spans="1:19" x14ac:dyDescent="0.25">
      <c r="I91" s="5" t="s">
        <v>340</v>
      </c>
      <c r="J91" s="5">
        <f>K85</f>
        <v>152423907.48000005</v>
      </c>
    </row>
    <row r="93" spans="1:19" x14ac:dyDescent="0.25">
      <c r="I93" s="5" t="s">
        <v>341</v>
      </c>
      <c r="J93" s="5">
        <f>L85</f>
        <v>24497662.309999999</v>
      </c>
      <c r="K93" s="5">
        <f>M85</f>
        <v>3919625.9899999993</v>
      </c>
    </row>
    <row r="95" spans="1:19" x14ac:dyDescent="0.25">
      <c r="I95" s="5" t="s">
        <v>342</v>
      </c>
      <c r="J95" s="5">
        <v>0</v>
      </c>
      <c r="K95" s="5">
        <v>0</v>
      </c>
      <c r="L95" s="2">
        <v>0</v>
      </c>
    </row>
    <row r="97" spans="9:12" x14ac:dyDescent="0.25">
      <c r="I97" s="5" t="s">
        <v>343</v>
      </c>
      <c r="J97" s="5">
        <v>0</v>
      </c>
      <c r="K97" s="5">
        <v>0</v>
      </c>
    </row>
    <row r="99" spans="9:12" x14ac:dyDescent="0.25">
      <c r="I99" s="5" t="s">
        <v>344</v>
      </c>
      <c r="J99" s="5">
        <f>J91+J93</f>
        <v>176921569.79000005</v>
      </c>
      <c r="K99" s="5">
        <f>K93</f>
        <v>3919625.9899999993</v>
      </c>
      <c r="L99" s="2">
        <v>0</v>
      </c>
    </row>
  </sheetData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S99"/>
  <sheetViews>
    <sheetView tabSelected="1" workbookViewId="0">
      <pane ySplit="7" topLeftCell="A47" activePane="bottomLeft" state="frozen"/>
      <selection activeCell="D1" sqref="D1"/>
      <selection pane="bottomLeft" activeCell="A49" sqref="A49:XFD50"/>
    </sheetView>
  </sheetViews>
  <sheetFormatPr baseColWidth="10" defaultRowHeight="15" x14ac:dyDescent="0.25"/>
  <cols>
    <col min="1" max="1" width="6.28515625" style="2" bestFit="1" customWidth="1"/>
    <col min="2" max="2" width="10.42578125" style="3" bestFit="1" customWidth="1"/>
    <col min="3" max="3" width="9.85546875" style="2" bestFit="1" customWidth="1"/>
    <col min="4" max="4" width="11.85546875" style="2" bestFit="1" customWidth="1"/>
    <col min="5" max="5" width="12.140625" style="2" bestFit="1" customWidth="1"/>
    <col min="6" max="6" width="11.7109375" style="2" bestFit="1" customWidth="1"/>
    <col min="7" max="7" width="13.85546875" style="2" bestFit="1" customWidth="1"/>
    <col min="8" max="8" width="11.28515625" style="2" bestFit="1" customWidth="1"/>
    <col min="9" max="9" width="55" style="5" bestFit="1" customWidth="1"/>
    <col min="10" max="10" width="25.28515625" style="5" bestFit="1" customWidth="1"/>
    <col min="11" max="11" width="14.28515625" style="5" bestFit="1" customWidth="1"/>
    <col min="12" max="12" width="13.28515625" style="5" customWidth="1"/>
    <col min="13" max="13" width="12.28515625" style="5" customWidth="1"/>
    <col min="14" max="17" width="5.140625" style="5" customWidth="1"/>
    <col min="18" max="18" width="12.28515625" style="5" customWidth="1"/>
    <col min="19" max="19" width="17.42578125" style="2" bestFit="1" customWidth="1"/>
  </cols>
  <sheetData>
    <row r="2" spans="1:19" s="1" customFormat="1" x14ac:dyDescent="0.25">
      <c r="A2" s="28" t="s">
        <v>0</v>
      </c>
      <c r="B2" s="28"/>
      <c r="C2" s="28"/>
      <c r="D2" s="28"/>
      <c r="E2" s="28"/>
      <c r="F2" s="28"/>
      <c r="G2" s="28"/>
      <c r="H2" s="28"/>
      <c r="I2" s="28"/>
      <c r="J2" s="4"/>
      <c r="K2" s="4"/>
      <c r="L2" s="4"/>
      <c r="M2" s="4"/>
      <c r="N2" s="4"/>
      <c r="O2" s="4"/>
      <c r="P2" s="4"/>
      <c r="Q2" s="4"/>
      <c r="R2" s="4"/>
      <c r="S2" s="7"/>
    </row>
    <row r="3" spans="1:19" s="1" customFormat="1" x14ac:dyDescent="0.25">
      <c r="A3" s="29" t="s">
        <v>1</v>
      </c>
      <c r="B3" s="29"/>
      <c r="C3" s="29"/>
      <c r="D3" s="29"/>
      <c r="E3" s="29"/>
      <c r="F3" s="29"/>
      <c r="G3" s="29"/>
      <c r="H3" s="29"/>
      <c r="I3" s="29"/>
      <c r="J3" s="4"/>
      <c r="K3" s="4"/>
      <c r="L3" s="4"/>
      <c r="M3" s="4"/>
      <c r="N3" s="4"/>
      <c r="O3" s="4"/>
      <c r="P3" s="4"/>
      <c r="Q3" s="4"/>
      <c r="R3" s="4"/>
      <c r="S3" s="7"/>
    </row>
    <row r="4" spans="1:19" s="1" customFormat="1" x14ac:dyDescent="0.25">
      <c r="A4" s="29" t="s">
        <v>345</v>
      </c>
      <c r="B4" s="29"/>
      <c r="C4" s="29"/>
      <c r="D4" s="29"/>
      <c r="E4" s="29"/>
      <c r="F4" s="29"/>
      <c r="G4" s="29"/>
      <c r="H4" s="29"/>
      <c r="I4" s="29"/>
      <c r="J4" s="4"/>
      <c r="K4" s="4"/>
      <c r="L4" s="4"/>
      <c r="M4" s="4"/>
      <c r="N4" s="4"/>
      <c r="O4" s="4"/>
      <c r="P4" s="4"/>
      <c r="Q4" s="4"/>
      <c r="R4" s="4"/>
      <c r="S4" s="7"/>
    </row>
    <row r="5" spans="1:19" s="1" customFormat="1" x14ac:dyDescent="0.25">
      <c r="A5" s="28" t="s">
        <v>2</v>
      </c>
      <c r="B5" s="28"/>
      <c r="C5" s="28"/>
      <c r="D5" s="28"/>
      <c r="E5" s="28"/>
      <c r="F5" s="28"/>
      <c r="G5" s="28"/>
      <c r="H5" s="28"/>
      <c r="I5" s="28"/>
      <c r="J5" s="4"/>
      <c r="K5" s="4"/>
      <c r="L5" s="4"/>
      <c r="M5" s="4"/>
      <c r="N5" s="4"/>
      <c r="O5" s="4"/>
      <c r="P5" s="4"/>
      <c r="Q5" s="4"/>
      <c r="R5" s="4"/>
      <c r="S5" s="7"/>
    </row>
    <row r="7" spans="1:19" s="15" customFormat="1" x14ac:dyDescent="0.25">
      <c r="A7" s="12" t="s">
        <v>3</v>
      </c>
      <c r="B7" s="13" t="s">
        <v>4</v>
      </c>
      <c r="C7" s="12" t="s">
        <v>5</v>
      </c>
      <c r="D7" s="12" t="s">
        <v>6</v>
      </c>
      <c r="E7" s="12" t="s">
        <v>7</v>
      </c>
      <c r="F7" s="12" t="s">
        <v>8</v>
      </c>
      <c r="G7" s="12" t="s">
        <v>9</v>
      </c>
      <c r="H7" s="12" t="s">
        <v>10</v>
      </c>
      <c r="I7" s="14" t="s">
        <v>11</v>
      </c>
      <c r="J7" s="14" t="s">
        <v>12</v>
      </c>
      <c r="K7" s="14" t="s">
        <v>13</v>
      </c>
      <c r="L7" s="14" t="s">
        <v>14</v>
      </c>
      <c r="M7" s="14" t="s">
        <v>15</v>
      </c>
      <c r="N7" s="14" t="s">
        <v>16</v>
      </c>
      <c r="O7" s="14" t="s">
        <v>17</v>
      </c>
      <c r="P7" s="14" t="s">
        <v>18</v>
      </c>
      <c r="Q7" s="14" t="s">
        <v>19</v>
      </c>
      <c r="R7" s="14" t="s">
        <v>20</v>
      </c>
      <c r="S7" s="12" t="s">
        <v>21</v>
      </c>
    </row>
    <row r="8" spans="1:19" s="11" customFormat="1" x14ac:dyDescent="0.25">
      <c r="A8" s="8" t="s">
        <v>159</v>
      </c>
      <c r="B8" s="9" t="s">
        <v>121</v>
      </c>
      <c r="C8" s="8" t="s">
        <v>24</v>
      </c>
      <c r="D8" s="8" t="s">
        <v>150</v>
      </c>
      <c r="E8" s="8" t="s">
        <v>26</v>
      </c>
      <c r="F8" s="8" t="s">
        <v>151</v>
      </c>
      <c r="G8" s="8" t="s">
        <v>26</v>
      </c>
      <c r="H8" s="8" t="s">
        <v>152</v>
      </c>
      <c r="I8" s="10" t="s">
        <v>153</v>
      </c>
      <c r="J8" s="10">
        <v>1076000</v>
      </c>
      <c r="K8" s="10">
        <v>1076000</v>
      </c>
      <c r="L8" s="10">
        <v>0</v>
      </c>
      <c r="M8" s="10">
        <v>0</v>
      </c>
      <c r="N8" s="10">
        <v>0</v>
      </c>
      <c r="O8" s="10">
        <v>0</v>
      </c>
      <c r="P8" s="10">
        <v>0</v>
      </c>
      <c r="Q8" s="10">
        <v>0</v>
      </c>
      <c r="R8" s="10">
        <v>0</v>
      </c>
      <c r="S8" s="8" t="s">
        <v>26</v>
      </c>
    </row>
    <row r="9" spans="1:19" s="11" customFormat="1" x14ac:dyDescent="0.25">
      <c r="A9" s="8" t="s">
        <v>79</v>
      </c>
      <c r="B9" s="9" t="s">
        <v>80</v>
      </c>
      <c r="C9" s="8" t="s">
        <v>24</v>
      </c>
      <c r="D9" s="8" t="s">
        <v>116</v>
      </c>
      <c r="E9" s="8" t="s">
        <v>26</v>
      </c>
      <c r="F9" s="8" t="s">
        <v>117</v>
      </c>
      <c r="G9" s="8" t="s">
        <v>26</v>
      </c>
      <c r="H9" s="8" t="s">
        <v>118</v>
      </c>
      <c r="I9" s="10" t="s">
        <v>119</v>
      </c>
      <c r="J9" s="10">
        <v>5585740.5099999998</v>
      </c>
      <c r="K9" s="10">
        <v>5585740.5099999998</v>
      </c>
      <c r="L9" s="10">
        <v>0</v>
      </c>
      <c r="M9" s="10">
        <v>0</v>
      </c>
      <c r="N9" s="10">
        <v>0</v>
      </c>
      <c r="O9" s="10">
        <v>0</v>
      </c>
      <c r="P9" s="10">
        <v>0</v>
      </c>
      <c r="Q9" s="10">
        <v>0</v>
      </c>
      <c r="R9" s="10">
        <v>0</v>
      </c>
      <c r="S9" s="8" t="s">
        <v>26</v>
      </c>
    </row>
    <row r="10" spans="1:19" s="11" customFormat="1" x14ac:dyDescent="0.25">
      <c r="A10" s="8" t="s">
        <v>22</v>
      </c>
      <c r="B10" s="9" t="s">
        <v>23</v>
      </c>
      <c r="C10" s="8" t="s">
        <v>24</v>
      </c>
      <c r="D10" s="8" t="s">
        <v>25</v>
      </c>
      <c r="E10" s="8" t="s">
        <v>26</v>
      </c>
      <c r="F10" s="8" t="s">
        <v>27</v>
      </c>
      <c r="G10" s="8" t="s">
        <v>26</v>
      </c>
      <c r="H10" s="8" t="s">
        <v>28</v>
      </c>
      <c r="I10" s="10" t="s">
        <v>29</v>
      </c>
      <c r="J10" s="10">
        <v>41200200</v>
      </c>
      <c r="K10" s="10">
        <v>41200200</v>
      </c>
      <c r="L10" s="10">
        <v>0</v>
      </c>
      <c r="M10" s="10">
        <v>0</v>
      </c>
      <c r="N10" s="10">
        <v>0</v>
      </c>
      <c r="O10" s="10">
        <v>0</v>
      </c>
      <c r="P10" s="10">
        <v>0</v>
      </c>
      <c r="Q10" s="10">
        <v>0</v>
      </c>
      <c r="R10" s="10">
        <v>0</v>
      </c>
      <c r="S10" s="8" t="s">
        <v>26</v>
      </c>
    </row>
    <row r="11" spans="1:19" s="23" customFormat="1" x14ac:dyDescent="0.25">
      <c r="A11" s="20" t="s">
        <v>164</v>
      </c>
      <c r="B11" s="21" t="s">
        <v>121</v>
      </c>
      <c r="C11" s="20" t="s">
        <v>24</v>
      </c>
      <c r="D11" s="20" t="s">
        <v>160</v>
      </c>
      <c r="E11" s="20" t="s">
        <v>26</v>
      </c>
      <c r="F11" s="20" t="s">
        <v>161</v>
      </c>
      <c r="G11" s="20" t="s">
        <v>26</v>
      </c>
      <c r="H11" s="20" t="s">
        <v>162</v>
      </c>
      <c r="I11" s="22" t="s">
        <v>163</v>
      </c>
      <c r="J11" s="22">
        <v>1304253.02</v>
      </c>
      <c r="K11" s="22">
        <v>1304253.02</v>
      </c>
      <c r="L11" s="22">
        <v>0</v>
      </c>
      <c r="M11" s="22">
        <v>0</v>
      </c>
      <c r="N11" s="22">
        <v>0</v>
      </c>
      <c r="O11" s="22">
        <v>0</v>
      </c>
      <c r="P11" s="22">
        <v>0</v>
      </c>
      <c r="Q11" s="22">
        <v>0</v>
      </c>
      <c r="R11" s="22">
        <v>0</v>
      </c>
      <c r="S11" s="20" t="s">
        <v>26</v>
      </c>
    </row>
    <row r="12" spans="1:19" s="23" customFormat="1" x14ac:dyDescent="0.25">
      <c r="A12" s="20" t="s">
        <v>169</v>
      </c>
      <c r="B12" s="21" t="s">
        <v>121</v>
      </c>
      <c r="C12" s="20" t="s">
        <v>24</v>
      </c>
      <c r="D12" s="20" t="s">
        <v>132</v>
      </c>
      <c r="E12" s="20" t="s">
        <v>26</v>
      </c>
      <c r="F12" s="20" t="s">
        <v>133</v>
      </c>
      <c r="G12" s="20" t="s">
        <v>26</v>
      </c>
      <c r="H12" s="20" t="s">
        <v>134</v>
      </c>
      <c r="I12" s="22" t="s">
        <v>135</v>
      </c>
      <c r="J12" s="22">
        <v>150000</v>
      </c>
      <c r="K12" s="22">
        <v>150000</v>
      </c>
      <c r="L12" s="22">
        <v>0</v>
      </c>
      <c r="M12" s="22">
        <v>0</v>
      </c>
      <c r="N12" s="22">
        <v>0</v>
      </c>
      <c r="O12" s="22">
        <v>0</v>
      </c>
      <c r="P12" s="22">
        <v>0</v>
      </c>
      <c r="Q12" s="22">
        <v>0</v>
      </c>
      <c r="R12" s="22">
        <v>0</v>
      </c>
      <c r="S12" s="20" t="s">
        <v>26</v>
      </c>
    </row>
    <row r="13" spans="1:19" s="23" customFormat="1" x14ac:dyDescent="0.25">
      <c r="A13" s="20" t="s">
        <v>172</v>
      </c>
      <c r="B13" s="21" t="s">
        <v>121</v>
      </c>
      <c r="C13" s="20" t="s">
        <v>24</v>
      </c>
      <c r="D13" s="20" t="s">
        <v>127</v>
      </c>
      <c r="E13" s="20" t="s">
        <v>26</v>
      </c>
      <c r="F13" s="20" t="s">
        <v>128</v>
      </c>
      <c r="G13" s="20" t="s">
        <v>26</v>
      </c>
      <c r="H13" s="20" t="s">
        <v>129</v>
      </c>
      <c r="I13" s="22" t="s">
        <v>130</v>
      </c>
      <c r="J13" s="22">
        <v>61248</v>
      </c>
      <c r="K13" s="22">
        <v>0</v>
      </c>
      <c r="L13" s="22">
        <v>52800</v>
      </c>
      <c r="M13" s="22">
        <v>8448</v>
      </c>
      <c r="N13" s="22">
        <v>0</v>
      </c>
      <c r="O13" s="22">
        <v>0</v>
      </c>
      <c r="P13" s="22">
        <v>0</v>
      </c>
      <c r="Q13" s="22">
        <v>0</v>
      </c>
      <c r="R13" s="22">
        <v>0</v>
      </c>
      <c r="S13" s="20" t="s">
        <v>26</v>
      </c>
    </row>
    <row r="14" spans="1:19" s="23" customFormat="1" x14ac:dyDescent="0.25">
      <c r="A14" s="20" t="s">
        <v>199</v>
      </c>
      <c r="B14" s="21" t="s">
        <v>194</v>
      </c>
      <c r="C14" s="20" t="s">
        <v>66</v>
      </c>
      <c r="D14" s="20" t="s">
        <v>26</v>
      </c>
      <c r="E14" s="20" t="s">
        <v>251</v>
      </c>
      <c r="F14" s="20" t="s">
        <v>26</v>
      </c>
      <c r="G14" s="20" t="s">
        <v>127</v>
      </c>
      <c r="H14" s="20" t="s">
        <v>129</v>
      </c>
      <c r="I14" s="22" t="s">
        <v>130</v>
      </c>
      <c r="J14" s="22">
        <v>0</v>
      </c>
      <c r="K14" s="22">
        <v>0</v>
      </c>
      <c r="L14" s="22">
        <v>0</v>
      </c>
      <c r="M14" s="22">
        <v>0</v>
      </c>
      <c r="N14" s="22">
        <v>0</v>
      </c>
      <c r="O14" s="22">
        <v>0</v>
      </c>
      <c r="P14" s="22">
        <v>0</v>
      </c>
      <c r="Q14" s="22">
        <v>0</v>
      </c>
      <c r="R14" s="22">
        <v>6336</v>
      </c>
      <c r="S14" s="20" t="s">
        <v>252</v>
      </c>
    </row>
    <row r="15" spans="1:19" s="11" customFormat="1" x14ac:dyDescent="0.25">
      <c r="A15" s="8" t="s">
        <v>222</v>
      </c>
      <c r="B15" s="9" t="s">
        <v>194</v>
      </c>
      <c r="C15" s="8" t="s">
        <v>24</v>
      </c>
      <c r="D15" s="8" t="s">
        <v>218</v>
      </c>
      <c r="E15" s="8" t="s">
        <v>26</v>
      </c>
      <c r="F15" s="8" t="s">
        <v>219</v>
      </c>
      <c r="G15" s="8" t="s">
        <v>26</v>
      </c>
      <c r="H15" s="8" t="s">
        <v>220</v>
      </c>
      <c r="I15" s="10" t="s">
        <v>221</v>
      </c>
      <c r="J15" s="10">
        <v>5100000</v>
      </c>
      <c r="K15" s="10">
        <v>5100000</v>
      </c>
      <c r="L15" s="10">
        <v>0</v>
      </c>
      <c r="M15" s="10">
        <v>0</v>
      </c>
      <c r="N15" s="10">
        <v>0</v>
      </c>
      <c r="O15" s="10">
        <v>0</v>
      </c>
      <c r="P15" s="10">
        <v>0</v>
      </c>
      <c r="Q15" s="10">
        <v>0</v>
      </c>
      <c r="R15" s="10">
        <v>0</v>
      </c>
      <c r="S15" s="8" t="s">
        <v>26</v>
      </c>
    </row>
    <row r="16" spans="1:19" s="23" customFormat="1" x14ac:dyDescent="0.25">
      <c r="A16" s="20" t="s">
        <v>175</v>
      </c>
      <c r="B16" s="21" t="s">
        <v>121</v>
      </c>
      <c r="C16" s="20" t="s">
        <v>24</v>
      </c>
      <c r="D16" s="20" t="s">
        <v>165</v>
      </c>
      <c r="E16" s="20" t="s">
        <v>26</v>
      </c>
      <c r="F16" s="20" t="s">
        <v>166</v>
      </c>
      <c r="G16" s="20" t="s">
        <v>26</v>
      </c>
      <c r="H16" s="20" t="s">
        <v>167</v>
      </c>
      <c r="I16" s="22" t="s">
        <v>168</v>
      </c>
      <c r="J16" s="22">
        <v>1663830.8</v>
      </c>
      <c r="K16" s="22">
        <v>1663830.8</v>
      </c>
      <c r="L16" s="22">
        <v>0</v>
      </c>
      <c r="M16" s="22">
        <v>0</v>
      </c>
      <c r="N16" s="22">
        <v>0</v>
      </c>
      <c r="O16" s="22">
        <v>0</v>
      </c>
      <c r="P16" s="22">
        <v>0</v>
      </c>
      <c r="Q16" s="22">
        <v>0</v>
      </c>
      <c r="R16" s="22">
        <v>0</v>
      </c>
      <c r="S16" s="20" t="s">
        <v>26</v>
      </c>
    </row>
    <row r="17" spans="1:19" s="23" customFormat="1" x14ac:dyDescent="0.25">
      <c r="A17" s="20" t="s">
        <v>36</v>
      </c>
      <c r="B17" s="21" t="s">
        <v>37</v>
      </c>
      <c r="C17" s="20" t="s">
        <v>24</v>
      </c>
      <c r="D17" s="20" t="s">
        <v>38</v>
      </c>
      <c r="E17" s="20" t="s">
        <v>26</v>
      </c>
      <c r="F17" s="20" t="s">
        <v>39</v>
      </c>
      <c r="G17" s="20" t="s">
        <v>26</v>
      </c>
      <c r="H17" s="20" t="s">
        <v>40</v>
      </c>
      <c r="I17" s="22" t="s">
        <v>41</v>
      </c>
      <c r="J17" s="22">
        <v>1697553.12</v>
      </c>
      <c r="K17" s="22">
        <v>0</v>
      </c>
      <c r="L17" s="22">
        <v>1463407.86</v>
      </c>
      <c r="M17" s="22">
        <v>234145.26</v>
      </c>
      <c r="N17" s="22">
        <v>0</v>
      </c>
      <c r="O17" s="22">
        <v>0</v>
      </c>
      <c r="P17" s="22">
        <v>0</v>
      </c>
      <c r="Q17" s="22">
        <v>0</v>
      </c>
      <c r="R17" s="22">
        <v>0</v>
      </c>
      <c r="S17" s="20" t="s">
        <v>26</v>
      </c>
    </row>
    <row r="18" spans="1:19" s="23" customFormat="1" x14ac:dyDescent="0.25">
      <c r="A18" s="20" t="s">
        <v>149</v>
      </c>
      <c r="B18" s="21" t="s">
        <v>121</v>
      </c>
      <c r="C18" s="20" t="s">
        <v>66</v>
      </c>
      <c r="D18" s="20" t="s">
        <v>26</v>
      </c>
      <c r="E18" s="20" t="s">
        <v>182</v>
      </c>
      <c r="F18" s="20" t="s">
        <v>26</v>
      </c>
      <c r="G18" s="20" t="s">
        <v>38</v>
      </c>
      <c r="H18" s="20" t="s">
        <v>40</v>
      </c>
      <c r="I18" s="22" t="s">
        <v>41</v>
      </c>
      <c r="J18" s="22">
        <v>0</v>
      </c>
      <c r="K18" s="22">
        <v>0</v>
      </c>
      <c r="L18" s="22">
        <v>0</v>
      </c>
      <c r="M18" s="22">
        <v>0</v>
      </c>
      <c r="N18" s="22">
        <v>0</v>
      </c>
      <c r="O18" s="22">
        <v>0</v>
      </c>
      <c r="P18" s="22">
        <v>0</v>
      </c>
      <c r="Q18" s="22">
        <v>0</v>
      </c>
      <c r="R18" s="22">
        <v>175608.95</v>
      </c>
      <c r="S18" s="20" t="s">
        <v>183</v>
      </c>
    </row>
    <row r="19" spans="1:19" s="23" customFormat="1" x14ac:dyDescent="0.25">
      <c r="A19" s="20" t="s">
        <v>193</v>
      </c>
      <c r="B19" s="21" t="s">
        <v>194</v>
      </c>
      <c r="C19" s="20" t="s">
        <v>66</v>
      </c>
      <c r="D19" s="20" t="s">
        <v>26</v>
      </c>
      <c r="E19" s="20" t="s">
        <v>236</v>
      </c>
      <c r="F19" s="20" t="s">
        <v>26</v>
      </c>
      <c r="G19" s="20" t="s">
        <v>195</v>
      </c>
      <c r="H19" s="20" t="s">
        <v>197</v>
      </c>
      <c r="I19" s="22" t="s">
        <v>198</v>
      </c>
      <c r="J19" s="22">
        <v>0</v>
      </c>
      <c r="K19" s="22">
        <v>0</v>
      </c>
      <c r="L19" s="22">
        <v>0</v>
      </c>
      <c r="M19" s="22">
        <v>0</v>
      </c>
      <c r="N19" s="22">
        <v>0</v>
      </c>
      <c r="O19" s="22">
        <v>0</v>
      </c>
      <c r="P19" s="22">
        <v>0</v>
      </c>
      <c r="Q19" s="22">
        <v>0</v>
      </c>
      <c r="R19" s="22">
        <v>360</v>
      </c>
      <c r="S19" s="20" t="s">
        <v>237</v>
      </c>
    </row>
    <row r="20" spans="1:19" s="23" customFormat="1" x14ac:dyDescent="0.25">
      <c r="A20" s="20" t="s">
        <v>227</v>
      </c>
      <c r="B20" s="21" t="s">
        <v>194</v>
      </c>
      <c r="C20" s="20" t="s">
        <v>24</v>
      </c>
      <c r="D20" s="20" t="s">
        <v>195</v>
      </c>
      <c r="E20" s="20" t="s">
        <v>26</v>
      </c>
      <c r="F20" s="20" t="s">
        <v>196</v>
      </c>
      <c r="G20" s="20" t="s">
        <v>26</v>
      </c>
      <c r="H20" s="20" t="s">
        <v>197</v>
      </c>
      <c r="I20" s="22" t="s">
        <v>198</v>
      </c>
      <c r="J20" s="22">
        <v>3480</v>
      </c>
      <c r="K20" s="22">
        <v>0</v>
      </c>
      <c r="L20" s="22">
        <v>3000</v>
      </c>
      <c r="M20" s="22">
        <v>480</v>
      </c>
      <c r="N20" s="22">
        <v>0</v>
      </c>
      <c r="O20" s="22">
        <v>0</v>
      </c>
      <c r="P20" s="22">
        <v>0</v>
      </c>
      <c r="Q20" s="22">
        <v>0</v>
      </c>
      <c r="R20" s="22">
        <v>0</v>
      </c>
      <c r="S20" s="20" t="s">
        <v>26</v>
      </c>
    </row>
    <row r="21" spans="1:19" s="23" customFormat="1" x14ac:dyDescent="0.25">
      <c r="A21" s="20" t="s">
        <v>232</v>
      </c>
      <c r="B21" s="21" t="s">
        <v>194</v>
      </c>
      <c r="C21" s="20" t="s">
        <v>24</v>
      </c>
      <c r="D21" s="20" t="s">
        <v>223</v>
      </c>
      <c r="E21" s="20" t="s">
        <v>26</v>
      </c>
      <c r="F21" s="20" t="s">
        <v>224</v>
      </c>
      <c r="G21" s="20" t="s">
        <v>26</v>
      </c>
      <c r="H21" s="20" t="s">
        <v>225</v>
      </c>
      <c r="I21" s="22" t="s">
        <v>226</v>
      </c>
      <c r="J21" s="22">
        <v>843309.92</v>
      </c>
      <c r="K21" s="22">
        <v>-0.01</v>
      </c>
      <c r="L21" s="22">
        <v>726991.31</v>
      </c>
      <c r="M21" s="22">
        <v>116318.61</v>
      </c>
      <c r="N21" s="22">
        <v>0</v>
      </c>
      <c r="O21" s="22">
        <v>0</v>
      </c>
      <c r="P21" s="22">
        <v>0</v>
      </c>
      <c r="Q21" s="22">
        <v>0</v>
      </c>
      <c r="R21" s="22">
        <v>0</v>
      </c>
      <c r="S21" s="20" t="s">
        <v>26</v>
      </c>
    </row>
    <row r="22" spans="1:19" s="23" customFormat="1" x14ac:dyDescent="0.25">
      <c r="A22" s="20" t="s">
        <v>256</v>
      </c>
      <c r="B22" s="21" t="s">
        <v>257</v>
      </c>
      <c r="C22" s="20" t="s">
        <v>66</v>
      </c>
      <c r="D22" s="20" t="s">
        <v>26</v>
      </c>
      <c r="E22" s="20" t="s">
        <v>287</v>
      </c>
      <c r="F22" s="20" t="s">
        <v>26</v>
      </c>
      <c r="G22" s="20" t="s">
        <v>223</v>
      </c>
      <c r="H22" s="20" t="s">
        <v>225</v>
      </c>
      <c r="I22" s="22" t="s">
        <v>226</v>
      </c>
      <c r="J22" s="22">
        <v>0</v>
      </c>
      <c r="K22" s="22">
        <v>0</v>
      </c>
      <c r="L22" s="22">
        <v>0</v>
      </c>
      <c r="M22" s="22">
        <v>0</v>
      </c>
      <c r="N22" s="22">
        <v>0</v>
      </c>
      <c r="O22" s="22">
        <v>0</v>
      </c>
      <c r="P22" s="22">
        <v>0</v>
      </c>
      <c r="Q22" s="22">
        <v>0</v>
      </c>
      <c r="R22" s="22">
        <v>87238.96</v>
      </c>
      <c r="S22" s="20" t="s">
        <v>288</v>
      </c>
    </row>
    <row r="23" spans="1:19" s="23" customFormat="1" x14ac:dyDescent="0.25">
      <c r="A23" s="20" t="s">
        <v>178</v>
      </c>
      <c r="B23" s="21" t="s">
        <v>121</v>
      </c>
      <c r="C23" s="20" t="s">
        <v>24</v>
      </c>
      <c r="D23" s="20" t="s">
        <v>140</v>
      </c>
      <c r="E23" s="20" t="s">
        <v>26</v>
      </c>
      <c r="F23" s="20" t="s">
        <v>141</v>
      </c>
      <c r="G23" s="20" t="s">
        <v>26</v>
      </c>
      <c r="H23" s="20" t="s">
        <v>142</v>
      </c>
      <c r="I23" s="22" t="s">
        <v>143</v>
      </c>
      <c r="J23" s="22">
        <v>310508.79999999999</v>
      </c>
      <c r="K23" s="22">
        <v>0</v>
      </c>
      <c r="L23" s="22">
        <v>267680</v>
      </c>
      <c r="M23" s="22">
        <v>42828.800000000003</v>
      </c>
      <c r="N23" s="22">
        <v>0</v>
      </c>
      <c r="O23" s="22">
        <v>0</v>
      </c>
      <c r="P23" s="22">
        <v>0</v>
      </c>
      <c r="Q23" s="22">
        <v>0</v>
      </c>
      <c r="R23" s="22">
        <v>0</v>
      </c>
      <c r="S23" s="20" t="s">
        <v>26</v>
      </c>
    </row>
    <row r="24" spans="1:19" s="23" customFormat="1" x14ac:dyDescent="0.25">
      <c r="A24" s="20" t="s">
        <v>208</v>
      </c>
      <c r="B24" s="21" t="s">
        <v>194</v>
      </c>
      <c r="C24" s="20" t="s">
        <v>66</v>
      </c>
      <c r="D24" s="20" t="s">
        <v>26</v>
      </c>
      <c r="E24" s="20" t="s">
        <v>242</v>
      </c>
      <c r="F24" s="20" t="s">
        <v>26</v>
      </c>
      <c r="G24" s="20" t="s">
        <v>140</v>
      </c>
      <c r="H24" s="20" t="s">
        <v>142</v>
      </c>
      <c r="I24" s="22" t="s">
        <v>143</v>
      </c>
      <c r="J24" s="22">
        <v>0</v>
      </c>
      <c r="K24" s="22">
        <v>0</v>
      </c>
      <c r="L24" s="22">
        <v>0</v>
      </c>
      <c r="M24" s="22">
        <v>0</v>
      </c>
      <c r="N24" s="22">
        <v>0</v>
      </c>
      <c r="O24" s="22">
        <v>0</v>
      </c>
      <c r="P24" s="22">
        <v>0</v>
      </c>
      <c r="Q24" s="22">
        <v>0</v>
      </c>
      <c r="R24" s="22">
        <v>32121.599999999999</v>
      </c>
      <c r="S24" s="20" t="s">
        <v>243</v>
      </c>
    </row>
    <row r="25" spans="1:19" s="11" customFormat="1" x14ac:dyDescent="0.25">
      <c r="A25" s="8" t="s">
        <v>181</v>
      </c>
      <c r="B25" s="9" t="s">
        <v>121</v>
      </c>
      <c r="C25" s="8" t="s">
        <v>24</v>
      </c>
      <c r="D25" s="8" t="s">
        <v>145</v>
      </c>
      <c r="E25" s="8" t="s">
        <v>26</v>
      </c>
      <c r="F25" s="8" t="s">
        <v>146</v>
      </c>
      <c r="G25" s="8" t="s">
        <v>26</v>
      </c>
      <c r="H25" s="8" t="s">
        <v>147</v>
      </c>
      <c r="I25" s="10" t="s">
        <v>148</v>
      </c>
      <c r="J25" s="10">
        <v>487571.20000000001</v>
      </c>
      <c r="K25" s="10">
        <v>0</v>
      </c>
      <c r="L25" s="10">
        <v>420320</v>
      </c>
      <c r="M25" s="10">
        <v>67251.199999999997</v>
      </c>
      <c r="N25" s="10">
        <v>0</v>
      </c>
      <c r="O25" s="10">
        <v>0</v>
      </c>
      <c r="P25" s="10">
        <v>0</v>
      </c>
      <c r="Q25" s="10">
        <v>0</v>
      </c>
      <c r="R25" s="10">
        <v>0</v>
      </c>
      <c r="S25" s="8" t="s">
        <v>26</v>
      </c>
    </row>
    <row r="26" spans="1:19" s="11" customFormat="1" x14ac:dyDescent="0.25">
      <c r="A26" s="8" t="s">
        <v>235</v>
      </c>
      <c r="B26" s="9" t="s">
        <v>194</v>
      </c>
      <c r="C26" s="8" t="s">
        <v>24</v>
      </c>
      <c r="D26" s="8" t="s">
        <v>209</v>
      </c>
      <c r="E26" s="8" t="s">
        <v>26</v>
      </c>
      <c r="F26" s="8" t="s">
        <v>210</v>
      </c>
      <c r="G26" s="8" t="s">
        <v>26</v>
      </c>
      <c r="H26" s="8" t="s">
        <v>147</v>
      </c>
      <c r="I26" s="10" t="s">
        <v>148</v>
      </c>
      <c r="J26" s="10">
        <v>992550</v>
      </c>
      <c r="K26" s="10">
        <v>992550</v>
      </c>
      <c r="L26" s="10">
        <v>0</v>
      </c>
      <c r="M26" s="10">
        <v>0</v>
      </c>
      <c r="N26" s="10">
        <v>0</v>
      </c>
      <c r="O26" s="10">
        <v>0</v>
      </c>
      <c r="P26" s="10">
        <v>0</v>
      </c>
      <c r="Q26" s="10">
        <v>0</v>
      </c>
      <c r="R26" s="10">
        <v>0</v>
      </c>
      <c r="S26" s="8" t="s">
        <v>26</v>
      </c>
    </row>
    <row r="27" spans="1:19" s="11" customFormat="1" x14ac:dyDescent="0.25">
      <c r="A27" s="8" t="s">
        <v>268</v>
      </c>
      <c r="B27" s="9" t="s">
        <v>257</v>
      </c>
      <c r="C27" s="8" t="s">
        <v>66</v>
      </c>
      <c r="D27" s="8" t="s">
        <v>26</v>
      </c>
      <c r="E27" s="8" t="s">
        <v>299</v>
      </c>
      <c r="F27" s="8" t="s">
        <v>26</v>
      </c>
      <c r="G27" s="8" t="s">
        <v>145</v>
      </c>
      <c r="H27" s="8" t="s">
        <v>147</v>
      </c>
      <c r="I27" s="10" t="s">
        <v>148</v>
      </c>
      <c r="J27" s="10">
        <v>0</v>
      </c>
      <c r="K27" s="10">
        <v>0</v>
      </c>
      <c r="L27" s="10">
        <v>0</v>
      </c>
      <c r="M27" s="10">
        <v>0</v>
      </c>
      <c r="N27" s="10">
        <v>0</v>
      </c>
      <c r="O27" s="10">
        <v>0</v>
      </c>
      <c r="P27" s="10">
        <v>0</v>
      </c>
      <c r="Q27" s="10">
        <v>0</v>
      </c>
      <c r="R27" s="10">
        <v>50438.400000000001</v>
      </c>
      <c r="S27" s="8" t="s">
        <v>300</v>
      </c>
    </row>
    <row r="28" spans="1:19" s="23" customFormat="1" x14ac:dyDescent="0.25">
      <c r="A28" s="20" t="s">
        <v>42</v>
      </c>
      <c r="B28" s="21" t="s">
        <v>37</v>
      </c>
      <c r="C28" s="20" t="s">
        <v>66</v>
      </c>
      <c r="D28" s="20" t="s">
        <v>26</v>
      </c>
      <c r="E28" s="20" t="s">
        <v>67</v>
      </c>
      <c r="F28" s="20" t="s">
        <v>68</v>
      </c>
      <c r="G28" s="20" t="s">
        <v>69</v>
      </c>
      <c r="H28" s="20" t="s">
        <v>70</v>
      </c>
      <c r="I28" s="22" t="s">
        <v>71</v>
      </c>
      <c r="J28" s="22">
        <v>-62400</v>
      </c>
      <c r="K28" s="22">
        <v>-62400</v>
      </c>
      <c r="L28" s="22">
        <v>0</v>
      </c>
      <c r="M28" s="22">
        <v>0</v>
      </c>
      <c r="N28" s="22">
        <v>0</v>
      </c>
      <c r="O28" s="22">
        <v>0</v>
      </c>
      <c r="P28" s="22">
        <v>0</v>
      </c>
      <c r="Q28" s="22">
        <v>0</v>
      </c>
      <c r="R28" s="22">
        <v>0</v>
      </c>
      <c r="S28" s="20" t="s">
        <v>26</v>
      </c>
    </row>
    <row r="29" spans="1:19" s="11" customFormat="1" x14ac:dyDescent="0.25">
      <c r="A29" s="8" t="s">
        <v>47</v>
      </c>
      <c r="B29" s="9" t="s">
        <v>37</v>
      </c>
      <c r="C29" s="8" t="s">
        <v>66</v>
      </c>
      <c r="D29" s="8" t="s">
        <v>26</v>
      </c>
      <c r="E29" s="8" t="s">
        <v>73</v>
      </c>
      <c r="F29" s="8" t="s">
        <v>74</v>
      </c>
      <c r="G29" s="8" t="s">
        <v>75</v>
      </c>
      <c r="H29" s="8" t="s">
        <v>70</v>
      </c>
      <c r="I29" s="10" t="s">
        <v>71</v>
      </c>
      <c r="J29" s="10">
        <v>-65154.96</v>
      </c>
      <c r="K29" s="10">
        <v>0</v>
      </c>
      <c r="L29" s="10">
        <v>-56168.07</v>
      </c>
      <c r="M29" s="10">
        <v>-8986.89</v>
      </c>
      <c r="N29" s="10">
        <v>0</v>
      </c>
      <c r="O29" s="10">
        <v>0</v>
      </c>
      <c r="P29" s="10">
        <v>0</v>
      </c>
      <c r="Q29" s="10">
        <v>0</v>
      </c>
      <c r="R29" s="10">
        <v>0</v>
      </c>
      <c r="S29" s="8" t="s">
        <v>26</v>
      </c>
    </row>
    <row r="30" spans="1:19" s="11" customFormat="1" x14ac:dyDescent="0.25">
      <c r="A30" s="8" t="s">
        <v>52</v>
      </c>
      <c r="B30" s="9" t="s">
        <v>37</v>
      </c>
      <c r="C30" s="8" t="s">
        <v>66</v>
      </c>
      <c r="D30" s="8" t="s">
        <v>26</v>
      </c>
      <c r="E30" s="8" t="s">
        <v>77</v>
      </c>
      <c r="F30" s="8" t="s">
        <v>78</v>
      </c>
      <c r="G30" s="8" t="s">
        <v>75</v>
      </c>
      <c r="H30" s="8" t="s">
        <v>70</v>
      </c>
      <c r="I30" s="10" t="s">
        <v>71</v>
      </c>
      <c r="J30" s="10">
        <v>-135247.75</v>
      </c>
      <c r="K30" s="10">
        <v>0</v>
      </c>
      <c r="L30" s="10">
        <v>-116592.89</v>
      </c>
      <c r="M30" s="10">
        <v>-18654.86</v>
      </c>
      <c r="N30" s="10">
        <v>0</v>
      </c>
      <c r="O30" s="10">
        <v>0</v>
      </c>
      <c r="P30" s="10">
        <v>0</v>
      </c>
      <c r="Q30" s="10">
        <v>0</v>
      </c>
      <c r="R30" s="10">
        <v>0</v>
      </c>
      <c r="S30" s="8" t="s">
        <v>26</v>
      </c>
    </row>
    <row r="31" spans="1:19" s="27" customFormat="1" x14ac:dyDescent="0.25">
      <c r="A31" s="24" t="s">
        <v>238</v>
      </c>
      <c r="B31" s="25" t="s">
        <v>194</v>
      </c>
      <c r="C31" s="24" t="s">
        <v>24</v>
      </c>
      <c r="D31" s="24" t="s">
        <v>215</v>
      </c>
      <c r="E31" s="24" t="s">
        <v>26</v>
      </c>
      <c r="F31" s="24" t="s">
        <v>216</v>
      </c>
      <c r="G31" s="24" t="s">
        <v>26</v>
      </c>
      <c r="H31" s="24" t="s">
        <v>70</v>
      </c>
      <c r="I31" s="26" t="s">
        <v>71</v>
      </c>
      <c r="J31" s="26">
        <v>1701000.8</v>
      </c>
      <c r="K31" s="26">
        <v>0</v>
      </c>
      <c r="L31" s="26">
        <v>1466380</v>
      </c>
      <c r="M31" s="26">
        <v>234620.79999999999</v>
      </c>
      <c r="N31" s="26">
        <v>0</v>
      </c>
      <c r="O31" s="26">
        <v>0</v>
      </c>
      <c r="P31" s="26">
        <v>0</v>
      </c>
      <c r="Q31" s="26">
        <v>0</v>
      </c>
      <c r="R31" s="26">
        <v>0</v>
      </c>
      <c r="S31" s="24" t="s">
        <v>26</v>
      </c>
    </row>
    <row r="32" spans="1:19" s="27" customFormat="1" x14ac:dyDescent="0.25">
      <c r="A32" s="24" t="s">
        <v>263</v>
      </c>
      <c r="B32" s="25" t="s">
        <v>257</v>
      </c>
      <c r="C32" s="24" t="s">
        <v>66</v>
      </c>
      <c r="D32" s="24" t="s">
        <v>26</v>
      </c>
      <c r="E32" s="24" t="s">
        <v>293</v>
      </c>
      <c r="F32" s="24" t="s">
        <v>26</v>
      </c>
      <c r="G32" s="24" t="s">
        <v>215</v>
      </c>
      <c r="H32" s="24" t="s">
        <v>70</v>
      </c>
      <c r="I32" s="26" t="s">
        <v>71</v>
      </c>
      <c r="J32" s="26">
        <v>0</v>
      </c>
      <c r="K32" s="26">
        <v>0</v>
      </c>
      <c r="L32" s="26">
        <v>0</v>
      </c>
      <c r="M32" s="26">
        <v>0</v>
      </c>
      <c r="N32" s="26">
        <v>0</v>
      </c>
      <c r="O32" s="26">
        <v>0</v>
      </c>
      <c r="P32" s="26">
        <v>0</v>
      </c>
      <c r="Q32" s="26">
        <v>0</v>
      </c>
      <c r="R32" s="26">
        <v>175965.6</v>
      </c>
      <c r="S32" s="24" t="s">
        <v>294</v>
      </c>
    </row>
    <row r="33" spans="1:19" s="23" customFormat="1" x14ac:dyDescent="0.25">
      <c r="A33" s="20" t="s">
        <v>308</v>
      </c>
      <c r="B33" s="21" t="s">
        <v>310</v>
      </c>
      <c r="C33" s="20" t="s">
        <v>66</v>
      </c>
      <c r="D33" s="20" t="s">
        <v>26</v>
      </c>
      <c r="E33" s="20" t="s">
        <v>329</v>
      </c>
      <c r="F33" s="20" t="s">
        <v>26</v>
      </c>
      <c r="G33" s="20" t="s">
        <v>311</v>
      </c>
      <c r="H33" s="20" t="s">
        <v>313</v>
      </c>
      <c r="I33" s="22" t="s">
        <v>314</v>
      </c>
      <c r="J33" s="22">
        <v>0</v>
      </c>
      <c r="K33" s="22">
        <v>0</v>
      </c>
      <c r="L33" s="22">
        <v>0</v>
      </c>
      <c r="M33" s="22">
        <v>0</v>
      </c>
      <c r="N33" s="22">
        <v>0</v>
      </c>
      <c r="O33" s="22">
        <v>0</v>
      </c>
      <c r="P33" s="22">
        <v>0</v>
      </c>
      <c r="Q33" s="22">
        <v>0</v>
      </c>
      <c r="R33" s="22">
        <v>51028.19</v>
      </c>
      <c r="S33" s="20" t="s">
        <v>330</v>
      </c>
    </row>
    <row r="34" spans="1:19" s="23" customFormat="1" x14ac:dyDescent="0.25">
      <c r="A34" s="20" t="s">
        <v>315</v>
      </c>
      <c r="B34" s="21" t="s">
        <v>310</v>
      </c>
      <c r="C34" s="20" t="s">
        <v>24</v>
      </c>
      <c r="D34" s="20" t="s">
        <v>311</v>
      </c>
      <c r="E34" s="20" t="s">
        <v>26</v>
      </c>
      <c r="F34" s="20" t="s">
        <v>312</v>
      </c>
      <c r="G34" s="20" t="s">
        <v>26</v>
      </c>
      <c r="H34" s="20" t="s">
        <v>313</v>
      </c>
      <c r="I34" s="22" t="s">
        <v>314</v>
      </c>
      <c r="J34" s="22">
        <v>493272.46</v>
      </c>
      <c r="K34" s="22">
        <v>0</v>
      </c>
      <c r="L34" s="22">
        <v>425234.88</v>
      </c>
      <c r="M34" s="22">
        <v>68037.58</v>
      </c>
      <c r="N34" s="22">
        <v>0</v>
      </c>
      <c r="O34" s="22">
        <v>0</v>
      </c>
      <c r="P34" s="22">
        <v>0</v>
      </c>
      <c r="Q34" s="22">
        <v>0</v>
      </c>
      <c r="R34" s="22">
        <v>0</v>
      </c>
      <c r="S34" s="20" t="s">
        <v>26</v>
      </c>
    </row>
    <row r="35" spans="1:19" s="11" customFormat="1" x14ac:dyDescent="0.25">
      <c r="A35" s="8" t="s">
        <v>85</v>
      </c>
      <c r="B35" s="9" t="s">
        <v>80</v>
      </c>
      <c r="C35" s="8" t="s">
        <v>24</v>
      </c>
      <c r="D35" s="8" t="s">
        <v>91</v>
      </c>
      <c r="E35" s="8" t="s">
        <v>26</v>
      </c>
      <c r="F35" s="8" t="s">
        <v>92</v>
      </c>
      <c r="G35" s="8" t="s">
        <v>26</v>
      </c>
      <c r="H35" s="8" t="s">
        <v>93</v>
      </c>
      <c r="I35" s="10" t="s">
        <v>94</v>
      </c>
      <c r="J35" s="10">
        <v>233856</v>
      </c>
      <c r="K35" s="10">
        <v>0</v>
      </c>
      <c r="L35" s="10">
        <v>201600</v>
      </c>
      <c r="M35" s="10">
        <v>32256</v>
      </c>
      <c r="N35" s="10">
        <v>0</v>
      </c>
      <c r="O35" s="10">
        <v>0</v>
      </c>
      <c r="P35" s="10">
        <v>0</v>
      </c>
      <c r="Q35" s="10">
        <v>0</v>
      </c>
      <c r="R35" s="10">
        <v>0</v>
      </c>
      <c r="S35" s="8" t="s">
        <v>26</v>
      </c>
    </row>
    <row r="36" spans="1:19" s="11" customFormat="1" x14ac:dyDescent="0.25">
      <c r="A36" s="8" t="s">
        <v>139</v>
      </c>
      <c r="B36" s="9" t="s">
        <v>121</v>
      </c>
      <c r="C36" s="8" t="s">
        <v>66</v>
      </c>
      <c r="D36" s="8" t="s">
        <v>26</v>
      </c>
      <c r="E36" s="8" t="s">
        <v>176</v>
      </c>
      <c r="F36" s="8" t="s">
        <v>26</v>
      </c>
      <c r="G36" s="8" t="s">
        <v>91</v>
      </c>
      <c r="H36" s="8" t="s">
        <v>93</v>
      </c>
      <c r="I36" s="10" t="s">
        <v>94</v>
      </c>
      <c r="J36" s="10">
        <v>0</v>
      </c>
      <c r="K36" s="10">
        <v>0</v>
      </c>
      <c r="L36" s="10">
        <v>0</v>
      </c>
      <c r="M36" s="10">
        <v>0</v>
      </c>
      <c r="N36" s="10">
        <v>0</v>
      </c>
      <c r="O36" s="10">
        <v>0</v>
      </c>
      <c r="P36" s="10">
        <v>0</v>
      </c>
      <c r="Q36" s="10">
        <v>0</v>
      </c>
      <c r="R36" s="10">
        <v>24192</v>
      </c>
      <c r="S36" s="8" t="s">
        <v>177</v>
      </c>
    </row>
    <row r="37" spans="1:19" s="11" customFormat="1" x14ac:dyDescent="0.25">
      <c r="A37" s="8" t="s">
        <v>184</v>
      </c>
      <c r="B37" s="9" t="s">
        <v>121</v>
      </c>
      <c r="C37" s="8" t="s">
        <v>24</v>
      </c>
      <c r="D37" s="8" t="s">
        <v>137</v>
      </c>
      <c r="E37" s="8" t="s">
        <v>26</v>
      </c>
      <c r="F37" s="8" t="s">
        <v>138</v>
      </c>
      <c r="G37" s="8" t="s">
        <v>26</v>
      </c>
      <c r="H37" s="8" t="s">
        <v>93</v>
      </c>
      <c r="I37" s="10" t="s">
        <v>94</v>
      </c>
      <c r="J37" s="10">
        <v>367488</v>
      </c>
      <c r="K37" s="10">
        <v>0</v>
      </c>
      <c r="L37" s="10">
        <v>316800</v>
      </c>
      <c r="M37" s="10">
        <v>50688</v>
      </c>
      <c r="N37" s="10">
        <v>0</v>
      </c>
      <c r="O37" s="10">
        <v>0</v>
      </c>
      <c r="P37" s="10">
        <v>0</v>
      </c>
      <c r="Q37" s="10">
        <v>0</v>
      </c>
      <c r="R37" s="10">
        <v>0</v>
      </c>
      <c r="S37" s="8" t="s">
        <v>26</v>
      </c>
    </row>
    <row r="38" spans="1:19" s="11" customFormat="1" x14ac:dyDescent="0.25">
      <c r="A38" s="8" t="s">
        <v>204</v>
      </c>
      <c r="B38" s="9" t="s">
        <v>194</v>
      </c>
      <c r="C38" s="8" t="s">
        <v>66</v>
      </c>
      <c r="D38" s="8" t="s">
        <v>26</v>
      </c>
      <c r="E38" s="8" t="s">
        <v>239</v>
      </c>
      <c r="F38" s="8" t="s">
        <v>26</v>
      </c>
      <c r="G38" s="8" t="s">
        <v>137</v>
      </c>
      <c r="H38" s="8" t="s">
        <v>93</v>
      </c>
      <c r="I38" s="10" t="s">
        <v>94</v>
      </c>
      <c r="J38" s="10">
        <v>0</v>
      </c>
      <c r="K38" s="10">
        <v>0</v>
      </c>
      <c r="L38" s="10">
        <v>0</v>
      </c>
      <c r="M38" s="10">
        <v>0</v>
      </c>
      <c r="N38" s="10">
        <v>0</v>
      </c>
      <c r="O38" s="10">
        <v>0</v>
      </c>
      <c r="P38" s="10">
        <v>0</v>
      </c>
      <c r="Q38" s="10">
        <v>0</v>
      </c>
      <c r="R38" s="10">
        <v>38016</v>
      </c>
      <c r="S38" s="8" t="s">
        <v>240</v>
      </c>
    </row>
    <row r="39" spans="1:19" s="11" customFormat="1" x14ac:dyDescent="0.25">
      <c r="A39" s="8" t="s">
        <v>241</v>
      </c>
      <c r="B39" s="9" t="s">
        <v>194</v>
      </c>
      <c r="C39" s="8" t="s">
        <v>24</v>
      </c>
      <c r="D39" s="8" t="s">
        <v>212</v>
      </c>
      <c r="E39" s="8" t="s">
        <v>26</v>
      </c>
      <c r="F39" s="8" t="s">
        <v>213</v>
      </c>
      <c r="G39" s="8" t="s">
        <v>26</v>
      </c>
      <c r="H39" s="8" t="s">
        <v>93</v>
      </c>
      <c r="I39" s="10" t="s">
        <v>94</v>
      </c>
      <c r="J39" s="10">
        <v>161472</v>
      </c>
      <c r="K39" s="10">
        <v>0</v>
      </c>
      <c r="L39" s="10">
        <v>139200</v>
      </c>
      <c r="M39" s="10">
        <v>22272</v>
      </c>
      <c r="N39" s="10">
        <v>0</v>
      </c>
      <c r="O39" s="10">
        <v>0</v>
      </c>
      <c r="P39" s="10">
        <v>0</v>
      </c>
      <c r="Q39" s="10">
        <v>0</v>
      </c>
      <c r="R39" s="10">
        <v>0</v>
      </c>
      <c r="S39" s="8" t="s">
        <v>26</v>
      </c>
    </row>
    <row r="40" spans="1:19" s="11" customFormat="1" x14ac:dyDescent="0.25">
      <c r="A40" s="8" t="s">
        <v>265</v>
      </c>
      <c r="B40" s="9" t="s">
        <v>257</v>
      </c>
      <c r="C40" s="8" t="s">
        <v>66</v>
      </c>
      <c r="D40" s="8" t="s">
        <v>26</v>
      </c>
      <c r="E40" s="8" t="s">
        <v>296</v>
      </c>
      <c r="F40" s="8" t="s">
        <v>26</v>
      </c>
      <c r="G40" s="8" t="s">
        <v>212</v>
      </c>
      <c r="H40" s="8" t="s">
        <v>93</v>
      </c>
      <c r="I40" s="10" t="s">
        <v>94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0">
        <v>0</v>
      </c>
      <c r="P40" s="10">
        <v>0</v>
      </c>
      <c r="Q40" s="10">
        <v>0</v>
      </c>
      <c r="R40" s="10">
        <v>16704</v>
      </c>
      <c r="S40" s="8" t="s">
        <v>297</v>
      </c>
    </row>
    <row r="41" spans="1:19" s="23" customFormat="1" x14ac:dyDescent="0.25">
      <c r="A41" s="20" t="s">
        <v>57</v>
      </c>
      <c r="B41" s="21" t="s">
        <v>37</v>
      </c>
      <c r="C41" s="20" t="s">
        <v>24</v>
      </c>
      <c r="D41" s="20" t="s">
        <v>48</v>
      </c>
      <c r="E41" s="20" t="s">
        <v>26</v>
      </c>
      <c r="F41" s="20" t="s">
        <v>49</v>
      </c>
      <c r="G41" s="20" t="s">
        <v>26</v>
      </c>
      <c r="H41" s="20" t="s">
        <v>50</v>
      </c>
      <c r="I41" s="22" t="s">
        <v>51</v>
      </c>
      <c r="J41" s="22">
        <v>5750100</v>
      </c>
      <c r="K41" s="22">
        <v>5750100</v>
      </c>
      <c r="L41" s="22">
        <v>0</v>
      </c>
      <c r="M41" s="22">
        <v>0</v>
      </c>
      <c r="N41" s="22">
        <v>0</v>
      </c>
      <c r="O41" s="22">
        <v>0</v>
      </c>
      <c r="P41" s="22">
        <v>0</v>
      </c>
      <c r="Q41" s="22">
        <v>0</v>
      </c>
      <c r="R41" s="22">
        <v>0</v>
      </c>
      <c r="S41" s="20" t="s">
        <v>26</v>
      </c>
    </row>
    <row r="42" spans="1:19" s="23" customFormat="1" x14ac:dyDescent="0.25">
      <c r="A42" s="20" t="s">
        <v>62</v>
      </c>
      <c r="B42" s="21" t="s">
        <v>37</v>
      </c>
      <c r="C42" s="20" t="s">
        <v>24</v>
      </c>
      <c r="D42" s="20" t="s">
        <v>43</v>
      </c>
      <c r="E42" s="20" t="s">
        <v>26</v>
      </c>
      <c r="F42" s="20" t="s">
        <v>44</v>
      </c>
      <c r="G42" s="20" t="s">
        <v>26</v>
      </c>
      <c r="H42" s="20" t="s">
        <v>45</v>
      </c>
      <c r="I42" s="22" t="s">
        <v>46</v>
      </c>
      <c r="J42" s="22">
        <v>2051112</v>
      </c>
      <c r="K42" s="22">
        <v>0</v>
      </c>
      <c r="L42" s="22">
        <v>1768200</v>
      </c>
      <c r="M42" s="22">
        <v>282912</v>
      </c>
      <c r="N42" s="22">
        <v>0</v>
      </c>
      <c r="O42" s="22">
        <v>0</v>
      </c>
      <c r="P42" s="22">
        <v>0</v>
      </c>
      <c r="Q42" s="22">
        <v>0</v>
      </c>
      <c r="R42" s="22">
        <v>0</v>
      </c>
      <c r="S42" s="20" t="s">
        <v>26</v>
      </c>
    </row>
    <row r="43" spans="1:19" s="23" customFormat="1" x14ac:dyDescent="0.25">
      <c r="A43" s="20" t="s">
        <v>144</v>
      </c>
      <c r="B43" s="21" t="s">
        <v>121</v>
      </c>
      <c r="C43" s="20" t="s">
        <v>66</v>
      </c>
      <c r="D43" s="20" t="s">
        <v>26</v>
      </c>
      <c r="E43" s="20" t="s">
        <v>179</v>
      </c>
      <c r="F43" s="20" t="s">
        <v>26</v>
      </c>
      <c r="G43" s="20" t="s">
        <v>43</v>
      </c>
      <c r="H43" s="20" t="s">
        <v>45</v>
      </c>
      <c r="I43" s="22" t="s">
        <v>46</v>
      </c>
      <c r="J43" s="22">
        <v>0</v>
      </c>
      <c r="K43" s="22">
        <v>0</v>
      </c>
      <c r="L43" s="22">
        <v>0</v>
      </c>
      <c r="M43" s="22">
        <v>0</v>
      </c>
      <c r="N43" s="22">
        <v>0</v>
      </c>
      <c r="O43" s="22">
        <v>0</v>
      </c>
      <c r="P43" s="22">
        <v>0</v>
      </c>
      <c r="Q43" s="22">
        <v>0</v>
      </c>
      <c r="R43" s="22">
        <v>212184</v>
      </c>
      <c r="S43" s="20" t="s">
        <v>180</v>
      </c>
    </row>
    <row r="44" spans="1:19" s="23" customFormat="1" x14ac:dyDescent="0.25">
      <c r="A44" s="20" t="s">
        <v>90</v>
      </c>
      <c r="B44" s="21" t="s">
        <v>80</v>
      </c>
      <c r="C44" s="20" t="s">
        <v>24</v>
      </c>
      <c r="D44" s="20" t="s">
        <v>111</v>
      </c>
      <c r="E44" s="20" t="s">
        <v>26</v>
      </c>
      <c r="F44" s="20" t="s">
        <v>112</v>
      </c>
      <c r="G44" s="20" t="s">
        <v>26</v>
      </c>
      <c r="H44" s="20" t="s">
        <v>113</v>
      </c>
      <c r="I44" s="22" t="s">
        <v>114</v>
      </c>
      <c r="J44" s="22">
        <v>85894200</v>
      </c>
      <c r="K44" s="22">
        <v>85894200</v>
      </c>
      <c r="L44" s="22">
        <v>0</v>
      </c>
      <c r="M44" s="22">
        <v>0</v>
      </c>
      <c r="N44" s="22">
        <v>0</v>
      </c>
      <c r="O44" s="22">
        <v>0</v>
      </c>
      <c r="P44" s="22">
        <v>0</v>
      </c>
      <c r="Q44" s="22">
        <v>0</v>
      </c>
      <c r="R44" s="22">
        <v>0</v>
      </c>
      <c r="S44" s="20" t="s">
        <v>26</v>
      </c>
    </row>
    <row r="45" spans="1:19" s="11" customFormat="1" x14ac:dyDescent="0.25">
      <c r="A45" s="8" t="s">
        <v>65</v>
      </c>
      <c r="B45" s="9" t="s">
        <v>37</v>
      </c>
      <c r="C45" s="8" t="s">
        <v>24</v>
      </c>
      <c r="D45" s="8" t="s">
        <v>53</v>
      </c>
      <c r="E45" s="8" t="s">
        <v>26</v>
      </c>
      <c r="F45" s="8" t="s">
        <v>54</v>
      </c>
      <c r="G45" s="8" t="s">
        <v>26</v>
      </c>
      <c r="H45" s="8" t="s">
        <v>55</v>
      </c>
      <c r="I45" s="10" t="s">
        <v>56</v>
      </c>
      <c r="J45" s="10">
        <v>464000</v>
      </c>
      <c r="K45" s="10">
        <v>0</v>
      </c>
      <c r="L45" s="10">
        <v>400000</v>
      </c>
      <c r="M45" s="10">
        <v>64000</v>
      </c>
      <c r="N45" s="10">
        <v>0</v>
      </c>
      <c r="O45" s="10">
        <v>0</v>
      </c>
      <c r="P45" s="10">
        <v>0</v>
      </c>
      <c r="Q45" s="10">
        <v>0</v>
      </c>
      <c r="R45" s="10">
        <v>0</v>
      </c>
      <c r="S45" s="8" t="s">
        <v>26</v>
      </c>
    </row>
    <row r="46" spans="1:19" s="11" customFormat="1" x14ac:dyDescent="0.25">
      <c r="A46" s="8" t="s">
        <v>154</v>
      </c>
      <c r="B46" s="9" t="s">
        <v>121</v>
      </c>
      <c r="C46" s="8" t="s">
        <v>66</v>
      </c>
      <c r="D46" s="8" t="s">
        <v>26</v>
      </c>
      <c r="E46" s="8" t="s">
        <v>185</v>
      </c>
      <c r="F46" s="8" t="s">
        <v>26</v>
      </c>
      <c r="G46" s="8" t="s">
        <v>53</v>
      </c>
      <c r="H46" s="8" t="s">
        <v>55</v>
      </c>
      <c r="I46" s="10" t="s">
        <v>56</v>
      </c>
      <c r="J46" s="10">
        <v>0</v>
      </c>
      <c r="K46" s="10">
        <v>0</v>
      </c>
      <c r="L46" s="10">
        <v>0</v>
      </c>
      <c r="M46" s="10">
        <v>0</v>
      </c>
      <c r="N46" s="10">
        <v>0</v>
      </c>
      <c r="O46" s="10">
        <v>0</v>
      </c>
      <c r="P46" s="10">
        <v>0</v>
      </c>
      <c r="Q46" s="10">
        <v>0</v>
      </c>
      <c r="R46" s="10">
        <v>48000</v>
      </c>
      <c r="S46" s="8" t="s">
        <v>186</v>
      </c>
    </row>
    <row r="47" spans="1:19" s="11" customFormat="1" x14ac:dyDescent="0.25">
      <c r="A47" s="8" t="s">
        <v>244</v>
      </c>
      <c r="B47" s="9" t="s">
        <v>194</v>
      </c>
      <c r="C47" s="8" t="s">
        <v>24</v>
      </c>
      <c r="D47" s="8" t="s">
        <v>200</v>
      </c>
      <c r="E47" s="8" t="s">
        <v>26</v>
      </c>
      <c r="F47" s="8" t="s">
        <v>201</v>
      </c>
      <c r="G47" s="8" t="s">
        <v>26</v>
      </c>
      <c r="H47" s="8" t="s">
        <v>202</v>
      </c>
      <c r="I47" s="10" t="s">
        <v>203</v>
      </c>
      <c r="J47" s="10">
        <v>210000</v>
      </c>
      <c r="K47" s="10">
        <v>210000</v>
      </c>
      <c r="L47" s="10">
        <v>0</v>
      </c>
      <c r="M47" s="10">
        <v>0</v>
      </c>
      <c r="N47" s="10">
        <v>0</v>
      </c>
      <c r="O47" s="10">
        <v>0</v>
      </c>
      <c r="P47" s="10">
        <v>0</v>
      </c>
      <c r="Q47" s="10">
        <v>0</v>
      </c>
      <c r="R47" s="10">
        <v>0</v>
      </c>
      <c r="S47" s="8" t="s">
        <v>26</v>
      </c>
    </row>
    <row r="48" spans="1:19" s="23" customFormat="1" x14ac:dyDescent="0.25">
      <c r="A48" s="20" t="s">
        <v>322</v>
      </c>
      <c r="B48" s="21" t="s">
        <v>333</v>
      </c>
      <c r="C48" s="20" t="s">
        <v>24</v>
      </c>
      <c r="D48" s="20" t="s">
        <v>334</v>
      </c>
      <c r="E48" s="20" t="s">
        <v>26</v>
      </c>
      <c r="F48" s="20" t="s">
        <v>335</v>
      </c>
      <c r="G48" s="20" t="s">
        <v>26</v>
      </c>
      <c r="H48" s="20" t="s">
        <v>202</v>
      </c>
      <c r="I48" s="22" t="s">
        <v>203</v>
      </c>
      <c r="J48" s="22">
        <v>210000</v>
      </c>
      <c r="K48" s="22">
        <v>210000</v>
      </c>
      <c r="L48" s="22">
        <v>0</v>
      </c>
      <c r="M48" s="22">
        <v>0</v>
      </c>
      <c r="N48" s="22">
        <v>0</v>
      </c>
      <c r="O48" s="22">
        <v>0</v>
      </c>
      <c r="P48" s="22">
        <v>0</v>
      </c>
      <c r="Q48" s="22">
        <v>0</v>
      </c>
      <c r="R48" s="22">
        <v>0</v>
      </c>
      <c r="S48" s="20" t="s">
        <v>26</v>
      </c>
    </row>
    <row r="49" spans="1:19" s="23" customFormat="1" x14ac:dyDescent="0.25">
      <c r="A49" s="20" t="s">
        <v>217</v>
      </c>
      <c r="B49" s="21" t="s">
        <v>194</v>
      </c>
      <c r="C49" s="20" t="s">
        <v>66</v>
      </c>
      <c r="D49" s="20" t="s">
        <v>26</v>
      </c>
      <c r="E49" s="20" t="s">
        <v>254</v>
      </c>
      <c r="F49" s="20" t="s">
        <v>26</v>
      </c>
      <c r="G49" s="20" t="s">
        <v>205</v>
      </c>
      <c r="H49" s="20" t="s">
        <v>206</v>
      </c>
      <c r="I49" s="22" t="s">
        <v>207</v>
      </c>
      <c r="J49" s="22">
        <v>0</v>
      </c>
      <c r="K49" s="22">
        <v>0</v>
      </c>
      <c r="L49" s="22">
        <v>0</v>
      </c>
      <c r="M49" s="22">
        <v>0</v>
      </c>
      <c r="N49" s="22">
        <v>0</v>
      </c>
      <c r="O49" s="22">
        <v>0</v>
      </c>
      <c r="P49" s="22">
        <v>0</v>
      </c>
      <c r="Q49" s="22">
        <v>0</v>
      </c>
      <c r="R49" s="22">
        <v>80689.680000000008</v>
      </c>
      <c r="S49" s="20" t="s">
        <v>255</v>
      </c>
    </row>
    <row r="50" spans="1:19" s="23" customFormat="1" x14ac:dyDescent="0.25">
      <c r="A50" s="20" t="s">
        <v>247</v>
      </c>
      <c r="B50" s="21" t="s">
        <v>194</v>
      </c>
      <c r="C50" s="20" t="s">
        <v>24</v>
      </c>
      <c r="D50" s="20" t="s">
        <v>205</v>
      </c>
      <c r="E50" s="20" t="s">
        <v>26</v>
      </c>
      <c r="F50" s="20" t="s">
        <v>123</v>
      </c>
      <c r="G50" s="20" t="s">
        <v>26</v>
      </c>
      <c r="H50" s="20" t="s">
        <v>206</v>
      </c>
      <c r="I50" s="22" t="s">
        <v>207</v>
      </c>
      <c r="J50" s="22">
        <v>780000.24</v>
      </c>
      <c r="K50" s="22">
        <v>0</v>
      </c>
      <c r="L50" s="22">
        <v>672414</v>
      </c>
      <c r="M50" s="22">
        <v>107586.24000000001</v>
      </c>
      <c r="N50" s="22">
        <v>0</v>
      </c>
      <c r="O50" s="22">
        <v>0</v>
      </c>
      <c r="P50" s="22">
        <v>0</v>
      </c>
      <c r="Q50" s="22">
        <v>0</v>
      </c>
      <c r="R50" s="22">
        <v>0</v>
      </c>
      <c r="S50" s="20" t="s">
        <v>26</v>
      </c>
    </row>
    <row r="51" spans="1:19" s="23" customFormat="1" x14ac:dyDescent="0.25">
      <c r="A51" s="20" t="s">
        <v>187</v>
      </c>
      <c r="B51" s="21" t="s">
        <v>121</v>
      </c>
      <c r="C51" s="20" t="s">
        <v>24</v>
      </c>
      <c r="D51" s="20" t="s">
        <v>155</v>
      </c>
      <c r="E51" s="20" t="s">
        <v>26</v>
      </c>
      <c r="F51" s="20" t="s">
        <v>156</v>
      </c>
      <c r="G51" s="20" t="s">
        <v>26</v>
      </c>
      <c r="H51" s="20" t="s">
        <v>157</v>
      </c>
      <c r="I51" s="22" t="s">
        <v>158</v>
      </c>
      <c r="J51" s="22">
        <v>4730517.93</v>
      </c>
      <c r="K51" s="22">
        <v>0</v>
      </c>
      <c r="L51" s="22">
        <v>4078032.7</v>
      </c>
      <c r="M51" s="22">
        <v>652485.23</v>
      </c>
      <c r="N51" s="22">
        <v>0</v>
      </c>
      <c r="O51" s="22">
        <v>0</v>
      </c>
      <c r="P51" s="22">
        <v>0</v>
      </c>
      <c r="Q51" s="22">
        <v>0</v>
      </c>
      <c r="R51" s="22">
        <v>0</v>
      </c>
      <c r="S51" s="20" t="s">
        <v>26</v>
      </c>
    </row>
    <row r="52" spans="1:19" s="23" customFormat="1" x14ac:dyDescent="0.25">
      <c r="A52" s="20" t="s">
        <v>260</v>
      </c>
      <c r="B52" s="21" t="s">
        <v>257</v>
      </c>
      <c r="C52" s="20" t="s">
        <v>66</v>
      </c>
      <c r="D52" s="20" t="s">
        <v>26</v>
      </c>
      <c r="E52" s="20" t="s">
        <v>290</v>
      </c>
      <c r="F52" s="20" t="s">
        <v>26</v>
      </c>
      <c r="G52" s="20" t="s">
        <v>155</v>
      </c>
      <c r="H52" s="20" t="s">
        <v>157</v>
      </c>
      <c r="I52" s="22" t="s">
        <v>158</v>
      </c>
      <c r="J52" s="22">
        <v>0</v>
      </c>
      <c r="K52" s="22">
        <v>0</v>
      </c>
      <c r="L52" s="22">
        <v>0</v>
      </c>
      <c r="M52" s="22">
        <v>0</v>
      </c>
      <c r="N52" s="22">
        <v>0</v>
      </c>
      <c r="O52" s="22">
        <v>0</v>
      </c>
      <c r="P52" s="22">
        <v>0</v>
      </c>
      <c r="Q52" s="22">
        <v>0</v>
      </c>
      <c r="R52" s="22">
        <v>489363.92</v>
      </c>
      <c r="S52" s="20" t="s">
        <v>291</v>
      </c>
    </row>
    <row r="53" spans="1:19" s="23" customFormat="1" x14ac:dyDescent="0.25">
      <c r="A53" s="20" t="s">
        <v>72</v>
      </c>
      <c r="B53" s="21" t="s">
        <v>37</v>
      </c>
      <c r="C53" s="20" t="s">
        <v>24</v>
      </c>
      <c r="D53" s="20" t="s">
        <v>58</v>
      </c>
      <c r="E53" s="20" t="s">
        <v>26</v>
      </c>
      <c r="F53" s="20" t="s">
        <v>59</v>
      </c>
      <c r="G53" s="20" t="s">
        <v>26</v>
      </c>
      <c r="H53" s="20" t="s">
        <v>60</v>
      </c>
      <c r="I53" s="22" t="s">
        <v>61</v>
      </c>
      <c r="J53" s="22">
        <v>903281.28</v>
      </c>
      <c r="K53" s="22">
        <v>903281.28</v>
      </c>
      <c r="L53" s="22">
        <v>0</v>
      </c>
      <c r="M53" s="22">
        <v>0</v>
      </c>
      <c r="N53" s="22">
        <v>0</v>
      </c>
      <c r="O53" s="22">
        <v>0</v>
      </c>
      <c r="P53" s="22">
        <v>0</v>
      </c>
      <c r="Q53" s="22">
        <v>0</v>
      </c>
      <c r="R53" s="22">
        <v>0</v>
      </c>
      <c r="S53" s="20" t="s">
        <v>26</v>
      </c>
    </row>
    <row r="54" spans="1:19" s="23" customFormat="1" x14ac:dyDescent="0.25">
      <c r="A54" s="20" t="s">
        <v>76</v>
      </c>
      <c r="B54" s="21" t="s">
        <v>37</v>
      </c>
      <c r="C54" s="20" t="s">
        <v>24</v>
      </c>
      <c r="D54" s="20" t="s">
        <v>63</v>
      </c>
      <c r="E54" s="20" t="s">
        <v>26</v>
      </c>
      <c r="F54" s="20" t="s">
        <v>64</v>
      </c>
      <c r="G54" s="20" t="s">
        <v>26</v>
      </c>
      <c r="H54" s="20" t="s">
        <v>60</v>
      </c>
      <c r="I54" s="22" t="s">
        <v>61</v>
      </c>
      <c r="J54" s="22">
        <v>1354921.92</v>
      </c>
      <c r="K54" s="22">
        <v>1354921.92</v>
      </c>
      <c r="L54" s="22">
        <v>0</v>
      </c>
      <c r="M54" s="22">
        <v>0</v>
      </c>
      <c r="N54" s="22">
        <v>0</v>
      </c>
      <c r="O54" s="22">
        <v>0</v>
      </c>
      <c r="P54" s="22">
        <v>0</v>
      </c>
      <c r="Q54" s="22">
        <v>0</v>
      </c>
      <c r="R54" s="22">
        <v>0</v>
      </c>
      <c r="S54" s="20" t="s">
        <v>26</v>
      </c>
    </row>
    <row r="55" spans="1:19" s="23" customFormat="1" x14ac:dyDescent="0.25">
      <c r="A55" s="20" t="s">
        <v>309</v>
      </c>
      <c r="B55" s="21" t="s">
        <v>310</v>
      </c>
      <c r="C55" s="20" t="s">
        <v>66</v>
      </c>
      <c r="D55" s="20" t="s">
        <v>26</v>
      </c>
      <c r="E55" s="20" t="s">
        <v>331</v>
      </c>
      <c r="F55" s="20" t="s">
        <v>26</v>
      </c>
      <c r="G55" s="20" t="s">
        <v>316</v>
      </c>
      <c r="H55" s="20" t="s">
        <v>317</v>
      </c>
      <c r="I55" s="22" t="s">
        <v>318</v>
      </c>
      <c r="J55" s="22">
        <v>0</v>
      </c>
      <c r="K55" s="22">
        <v>0</v>
      </c>
      <c r="L55" s="22">
        <v>0</v>
      </c>
      <c r="M55" s="22">
        <v>0</v>
      </c>
      <c r="N55" s="22">
        <v>0</v>
      </c>
      <c r="O55" s="22">
        <v>0</v>
      </c>
      <c r="P55" s="22">
        <v>0</v>
      </c>
      <c r="Q55" s="22">
        <v>0</v>
      </c>
      <c r="R55" s="22">
        <v>15000</v>
      </c>
      <c r="S55" s="20" t="s">
        <v>332</v>
      </c>
    </row>
    <row r="56" spans="1:19" s="23" customFormat="1" x14ac:dyDescent="0.25">
      <c r="A56" s="20" t="s">
        <v>319</v>
      </c>
      <c r="B56" s="21" t="s">
        <v>310</v>
      </c>
      <c r="C56" s="20" t="s">
        <v>24</v>
      </c>
      <c r="D56" s="20" t="s">
        <v>316</v>
      </c>
      <c r="E56" s="20" t="s">
        <v>26</v>
      </c>
      <c r="F56" s="20" t="s">
        <v>123</v>
      </c>
      <c r="G56" s="20" t="s">
        <v>26</v>
      </c>
      <c r="H56" s="20" t="s">
        <v>317</v>
      </c>
      <c r="I56" s="22" t="s">
        <v>318</v>
      </c>
      <c r="J56" s="22">
        <v>145000</v>
      </c>
      <c r="K56" s="22">
        <v>0</v>
      </c>
      <c r="L56" s="22">
        <v>125000</v>
      </c>
      <c r="M56" s="22">
        <v>20000</v>
      </c>
      <c r="N56" s="22">
        <v>0</v>
      </c>
      <c r="O56" s="22">
        <v>0</v>
      </c>
      <c r="P56" s="22">
        <v>0</v>
      </c>
      <c r="Q56" s="22">
        <v>0</v>
      </c>
      <c r="R56" s="22">
        <v>0</v>
      </c>
      <c r="S56" s="20" t="s">
        <v>26</v>
      </c>
    </row>
    <row r="57" spans="1:19" s="23" customFormat="1" x14ac:dyDescent="0.25">
      <c r="A57" s="20" t="s">
        <v>250</v>
      </c>
      <c r="B57" s="21" t="s">
        <v>194</v>
      </c>
      <c r="C57" s="20" t="s">
        <v>24</v>
      </c>
      <c r="D57" s="20" t="s">
        <v>228</v>
      </c>
      <c r="E57" s="20" t="s">
        <v>26</v>
      </c>
      <c r="F57" s="20" t="s">
        <v>229</v>
      </c>
      <c r="G57" s="20" t="s">
        <v>26</v>
      </c>
      <c r="H57" s="20" t="s">
        <v>230</v>
      </c>
      <c r="I57" s="22" t="s">
        <v>231</v>
      </c>
      <c r="J57" s="22">
        <v>1023767.28</v>
      </c>
      <c r="K57" s="22">
        <v>0</v>
      </c>
      <c r="L57" s="22">
        <v>882558</v>
      </c>
      <c r="M57" s="22">
        <v>141209.28</v>
      </c>
      <c r="N57" s="22">
        <v>0</v>
      </c>
      <c r="O57" s="22">
        <v>0</v>
      </c>
      <c r="P57" s="22">
        <v>0</v>
      </c>
      <c r="Q57" s="22">
        <v>0</v>
      </c>
      <c r="R57" s="22">
        <v>0</v>
      </c>
      <c r="S57" s="20" t="s">
        <v>26</v>
      </c>
    </row>
    <row r="58" spans="1:19" s="23" customFormat="1" x14ac:dyDescent="0.25">
      <c r="A58" s="20" t="s">
        <v>253</v>
      </c>
      <c r="B58" s="21" t="s">
        <v>194</v>
      </c>
      <c r="C58" s="20" t="s">
        <v>24</v>
      </c>
      <c r="D58" s="20" t="s">
        <v>233</v>
      </c>
      <c r="E58" s="20" t="s">
        <v>26</v>
      </c>
      <c r="F58" s="20" t="s">
        <v>234</v>
      </c>
      <c r="G58" s="20" t="s">
        <v>26</v>
      </c>
      <c r="H58" s="20" t="s">
        <v>230</v>
      </c>
      <c r="I58" s="22" t="s">
        <v>231</v>
      </c>
      <c r="J58" s="22">
        <v>3819374.24</v>
      </c>
      <c r="K58" s="22">
        <v>0</v>
      </c>
      <c r="L58" s="22">
        <v>3292564</v>
      </c>
      <c r="M58" s="22">
        <v>526810.24</v>
      </c>
      <c r="N58" s="22">
        <v>0</v>
      </c>
      <c r="O58" s="22">
        <v>0</v>
      </c>
      <c r="P58" s="22">
        <v>0</v>
      </c>
      <c r="Q58" s="22">
        <v>0</v>
      </c>
      <c r="R58" s="22">
        <v>0</v>
      </c>
      <c r="S58" s="20" t="s">
        <v>26</v>
      </c>
    </row>
    <row r="59" spans="1:19" s="11" customFormat="1" x14ac:dyDescent="0.25">
      <c r="A59" s="8" t="s">
        <v>304</v>
      </c>
      <c r="B59" s="9" t="s">
        <v>310</v>
      </c>
      <c r="C59" s="8" t="s">
        <v>66</v>
      </c>
      <c r="D59" s="8" t="s">
        <v>26</v>
      </c>
      <c r="E59" s="8" t="s">
        <v>325</v>
      </c>
      <c r="F59" s="8" t="s">
        <v>26</v>
      </c>
      <c r="G59" s="8" t="s">
        <v>233</v>
      </c>
      <c r="H59" s="8" t="s">
        <v>230</v>
      </c>
      <c r="I59" s="10" t="s">
        <v>231</v>
      </c>
      <c r="J59" s="10">
        <v>0</v>
      </c>
      <c r="K59" s="10">
        <v>0</v>
      </c>
      <c r="L59" s="10">
        <v>0</v>
      </c>
      <c r="M59" s="10">
        <v>0</v>
      </c>
      <c r="N59" s="10">
        <v>0</v>
      </c>
      <c r="O59" s="10">
        <v>0</v>
      </c>
      <c r="P59" s="10">
        <v>0</v>
      </c>
      <c r="Q59" s="10">
        <v>0</v>
      </c>
      <c r="R59" s="10">
        <v>395107.68</v>
      </c>
      <c r="S59" s="8" t="s">
        <v>326</v>
      </c>
    </row>
    <row r="60" spans="1:19" s="11" customFormat="1" x14ac:dyDescent="0.25">
      <c r="A60" s="8" t="s">
        <v>307</v>
      </c>
      <c r="B60" s="9" t="s">
        <v>310</v>
      </c>
      <c r="C60" s="8" t="s">
        <v>66</v>
      </c>
      <c r="D60" s="8" t="s">
        <v>26</v>
      </c>
      <c r="E60" s="8" t="s">
        <v>327</v>
      </c>
      <c r="F60" s="8" t="s">
        <v>26</v>
      </c>
      <c r="G60" s="8" t="s">
        <v>228</v>
      </c>
      <c r="H60" s="8" t="s">
        <v>230</v>
      </c>
      <c r="I60" s="10" t="s">
        <v>231</v>
      </c>
      <c r="J60" s="10">
        <v>0</v>
      </c>
      <c r="K60" s="10">
        <v>0</v>
      </c>
      <c r="L60" s="10">
        <v>0</v>
      </c>
      <c r="M60" s="10">
        <v>0</v>
      </c>
      <c r="N60" s="10">
        <v>0</v>
      </c>
      <c r="O60" s="10">
        <v>0</v>
      </c>
      <c r="P60" s="10">
        <v>0</v>
      </c>
      <c r="Q60" s="10">
        <v>0</v>
      </c>
      <c r="R60" s="10">
        <v>105906.96</v>
      </c>
      <c r="S60" s="8" t="s">
        <v>328</v>
      </c>
    </row>
    <row r="61" spans="1:19" s="23" customFormat="1" x14ac:dyDescent="0.25">
      <c r="A61" s="20" t="s">
        <v>281</v>
      </c>
      <c r="B61" s="21" t="s">
        <v>257</v>
      </c>
      <c r="C61" s="20" t="s">
        <v>24</v>
      </c>
      <c r="D61" s="20" t="s">
        <v>269</v>
      </c>
      <c r="E61" s="20" t="s">
        <v>26</v>
      </c>
      <c r="F61" s="20" t="s">
        <v>270</v>
      </c>
      <c r="G61" s="20" t="s">
        <v>26</v>
      </c>
      <c r="H61" s="20" t="s">
        <v>271</v>
      </c>
      <c r="I61" s="22" t="s">
        <v>272</v>
      </c>
      <c r="J61" s="22">
        <v>199000</v>
      </c>
      <c r="K61" s="22">
        <v>0</v>
      </c>
      <c r="L61" s="22">
        <v>171551.72</v>
      </c>
      <c r="M61" s="22">
        <v>27448.28</v>
      </c>
      <c r="N61" s="22">
        <v>0</v>
      </c>
      <c r="O61" s="22">
        <v>0</v>
      </c>
      <c r="P61" s="22">
        <v>0</v>
      </c>
      <c r="Q61" s="22">
        <v>0</v>
      </c>
      <c r="R61" s="22">
        <v>0</v>
      </c>
      <c r="S61" s="20" t="s">
        <v>26</v>
      </c>
    </row>
    <row r="62" spans="1:19" s="23" customFormat="1" x14ac:dyDescent="0.25">
      <c r="A62" s="20" t="s">
        <v>301</v>
      </c>
      <c r="B62" s="21" t="s">
        <v>310</v>
      </c>
      <c r="C62" s="20" t="s">
        <v>66</v>
      </c>
      <c r="D62" s="20" t="s">
        <v>26</v>
      </c>
      <c r="E62" s="20" t="s">
        <v>320</v>
      </c>
      <c r="F62" s="20" t="s">
        <v>26</v>
      </c>
      <c r="G62" s="20" t="s">
        <v>269</v>
      </c>
      <c r="H62" s="20" t="s">
        <v>271</v>
      </c>
      <c r="I62" s="22" t="s">
        <v>272</v>
      </c>
      <c r="J62" s="22">
        <v>0</v>
      </c>
      <c r="K62" s="22">
        <v>0</v>
      </c>
      <c r="L62" s="22">
        <v>0</v>
      </c>
      <c r="M62" s="22">
        <v>0</v>
      </c>
      <c r="N62" s="22">
        <v>0</v>
      </c>
      <c r="O62" s="22">
        <v>0</v>
      </c>
      <c r="P62" s="22">
        <v>0</v>
      </c>
      <c r="Q62" s="22">
        <v>0</v>
      </c>
      <c r="R62" s="22">
        <v>20586.21</v>
      </c>
      <c r="S62" s="20" t="s">
        <v>321</v>
      </c>
    </row>
    <row r="63" spans="1:19" s="23" customFormat="1" x14ac:dyDescent="0.25">
      <c r="A63" s="20" t="s">
        <v>30</v>
      </c>
      <c r="B63" s="21" t="s">
        <v>31</v>
      </c>
      <c r="C63" s="20" t="s">
        <v>24</v>
      </c>
      <c r="D63" s="20" t="s">
        <v>32</v>
      </c>
      <c r="E63" s="20" t="s">
        <v>26</v>
      </c>
      <c r="F63" s="20" t="s">
        <v>33</v>
      </c>
      <c r="G63" s="20" t="s">
        <v>26</v>
      </c>
      <c r="H63" s="20" t="s">
        <v>34</v>
      </c>
      <c r="I63" s="22" t="s">
        <v>35</v>
      </c>
      <c r="J63" s="22">
        <v>587804.71</v>
      </c>
      <c r="K63" s="22">
        <v>0</v>
      </c>
      <c r="L63" s="22">
        <v>506728.2</v>
      </c>
      <c r="M63" s="22">
        <v>81076.509999999995</v>
      </c>
      <c r="N63" s="22">
        <v>0</v>
      </c>
      <c r="O63" s="22">
        <v>0</v>
      </c>
      <c r="P63" s="22">
        <v>0</v>
      </c>
      <c r="Q63" s="22">
        <v>0</v>
      </c>
      <c r="R63" s="22">
        <v>0</v>
      </c>
      <c r="S63" s="20" t="s">
        <v>26</v>
      </c>
    </row>
    <row r="64" spans="1:19" s="23" customFormat="1" x14ac:dyDescent="0.25">
      <c r="A64" s="20" t="s">
        <v>136</v>
      </c>
      <c r="B64" s="21" t="s">
        <v>121</v>
      </c>
      <c r="C64" s="20" t="s">
        <v>66</v>
      </c>
      <c r="D64" s="20" t="s">
        <v>26</v>
      </c>
      <c r="E64" s="20" t="s">
        <v>173</v>
      </c>
      <c r="F64" s="20" t="s">
        <v>26</v>
      </c>
      <c r="G64" s="20" t="s">
        <v>32</v>
      </c>
      <c r="H64" s="20" t="s">
        <v>34</v>
      </c>
      <c r="I64" s="22" t="s">
        <v>35</v>
      </c>
      <c r="J64" s="22">
        <v>0</v>
      </c>
      <c r="K64" s="22">
        <v>0</v>
      </c>
      <c r="L64" s="22">
        <v>0</v>
      </c>
      <c r="M64" s="22">
        <v>0</v>
      </c>
      <c r="N64" s="22">
        <v>0</v>
      </c>
      <c r="O64" s="22">
        <v>0</v>
      </c>
      <c r="P64" s="22">
        <v>0</v>
      </c>
      <c r="Q64" s="22">
        <v>0</v>
      </c>
      <c r="R64" s="22">
        <v>60807.38</v>
      </c>
      <c r="S64" s="20" t="s">
        <v>174</v>
      </c>
    </row>
    <row r="65" spans="1:19" s="11" customFormat="1" x14ac:dyDescent="0.25">
      <c r="A65" s="8" t="s">
        <v>286</v>
      </c>
      <c r="B65" s="9" t="s">
        <v>257</v>
      </c>
      <c r="C65" s="8" t="s">
        <v>24</v>
      </c>
      <c r="D65" s="8" t="s">
        <v>274</v>
      </c>
      <c r="E65" s="8" t="s">
        <v>26</v>
      </c>
      <c r="F65" s="8" t="s">
        <v>275</v>
      </c>
      <c r="G65" s="8" t="s">
        <v>26</v>
      </c>
      <c r="H65" s="8" t="s">
        <v>276</v>
      </c>
      <c r="I65" s="10" t="s">
        <v>277</v>
      </c>
      <c r="J65" s="10">
        <v>2243879.9</v>
      </c>
      <c r="K65" s="10">
        <v>0</v>
      </c>
      <c r="L65" s="10">
        <v>1934379.22</v>
      </c>
      <c r="M65" s="10">
        <v>309500.68</v>
      </c>
      <c r="N65" s="10">
        <v>0</v>
      </c>
      <c r="O65" s="10">
        <v>0</v>
      </c>
      <c r="P65" s="10">
        <v>0</v>
      </c>
      <c r="Q65" s="10">
        <v>0</v>
      </c>
      <c r="R65" s="10">
        <v>0</v>
      </c>
      <c r="S65" s="8" t="s">
        <v>26</v>
      </c>
    </row>
    <row r="66" spans="1:19" s="11" customFormat="1" x14ac:dyDescent="0.25">
      <c r="A66" s="8" t="s">
        <v>289</v>
      </c>
      <c r="B66" s="9" t="s">
        <v>257</v>
      </c>
      <c r="C66" s="8" t="s">
        <v>24</v>
      </c>
      <c r="D66" s="8" t="s">
        <v>279</v>
      </c>
      <c r="E66" s="8" t="s">
        <v>26</v>
      </c>
      <c r="F66" s="8" t="s">
        <v>280</v>
      </c>
      <c r="G66" s="8" t="s">
        <v>26</v>
      </c>
      <c r="H66" s="8" t="s">
        <v>276</v>
      </c>
      <c r="I66" s="10" t="s">
        <v>277</v>
      </c>
      <c r="J66" s="10">
        <v>720000</v>
      </c>
      <c r="K66" s="10">
        <v>720000</v>
      </c>
      <c r="L66" s="10">
        <v>0</v>
      </c>
      <c r="M66" s="10">
        <v>0</v>
      </c>
      <c r="N66" s="10">
        <v>0</v>
      </c>
      <c r="O66" s="10">
        <v>0</v>
      </c>
      <c r="P66" s="10">
        <v>0</v>
      </c>
      <c r="Q66" s="10">
        <v>0</v>
      </c>
      <c r="R66" s="10">
        <v>0</v>
      </c>
      <c r="S66" s="8" t="s">
        <v>26</v>
      </c>
    </row>
    <row r="67" spans="1:19" s="11" customFormat="1" x14ac:dyDescent="0.25">
      <c r="A67" s="8" t="s">
        <v>302</v>
      </c>
      <c r="B67" s="9" t="s">
        <v>310</v>
      </c>
      <c r="C67" s="8" t="s">
        <v>66</v>
      </c>
      <c r="D67" s="8" t="s">
        <v>26</v>
      </c>
      <c r="E67" s="8" t="s">
        <v>323</v>
      </c>
      <c r="F67" s="8" t="s">
        <v>26</v>
      </c>
      <c r="G67" s="8" t="s">
        <v>274</v>
      </c>
      <c r="H67" s="8" t="s">
        <v>276</v>
      </c>
      <c r="I67" s="10" t="s">
        <v>277</v>
      </c>
      <c r="J67" s="10">
        <v>0</v>
      </c>
      <c r="K67" s="10">
        <v>0</v>
      </c>
      <c r="L67" s="10">
        <v>0</v>
      </c>
      <c r="M67" s="10">
        <v>0</v>
      </c>
      <c r="N67" s="10">
        <v>0</v>
      </c>
      <c r="O67" s="10">
        <v>0</v>
      </c>
      <c r="P67" s="10">
        <v>0</v>
      </c>
      <c r="Q67" s="10">
        <v>0</v>
      </c>
      <c r="R67" s="10">
        <v>232125.51</v>
      </c>
      <c r="S67" s="8" t="s">
        <v>324</v>
      </c>
    </row>
    <row r="68" spans="1:19" s="23" customFormat="1" x14ac:dyDescent="0.25">
      <c r="A68" s="20" t="s">
        <v>95</v>
      </c>
      <c r="B68" s="21" t="s">
        <v>80</v>
      </c>
      <c r="C68" s="20" t="s">
        <v>24</v>
      </c>
      <c r="D68" s="20" t="s">
        <v>81</v>
      </c>
      <c r="E68" s="20" t="s">
        <v>26</v>
      </c>
      <c r="F68" s="20" t="s">
        <v>82</v>
      </c>
      <c r="G68" s="20" t="s">
        <v>26</v>
      </c>
      <c r="H68" s="20" t="s">
        <v>83</v>
      </c>
      <c r="I68" s="22" t="s">
        <v>84</v>
      </c>
      <c r="J68" s="22">
        <v>2145000.0099999998</v>
      </c>
      <c r="K68" s="22">
        <v>0</v>
      </c>
      <c r="L68" s="22">
        <v>1849137.94</v>
      </c>
      <c r="M68" s="22">
        <v>295862.07</v>
      </c>
      <c r="N68" s="22">
        <v>0</v>
      </c>
      <c r="O68" s="22">
        <v>0</v>
      </c>
      <c r="P68" s="22">
        <v>0</v>
      </c>
      <c r="Q68" s="22">
        <v>0</v>
      </c>
      <c r="R68" s="22">
        <v>0</v>
      </c>
      <c r="S68" s="20" t="s">
        <v>26</v>
      </c>
    </row>
    <row r="69" spans="1:19" s="23" customFormat="1" x14ac:dyDescent="0.25">
      <c r="A69" s="20" t="s">
        <v>120</v>
      </c>
      <c r="B69" s="21" t="s">
        <v>121</v>
      </c>
      <c r="C69" s="20" t="s">
        <v>66</v>
      </c>
      <c r="D69" s="20" t="s">
        <v>26</v>
      </c>
      <c r="E69" s="20" t="s">
        <v>188</v>
      </c>
      <c r="F69" s="20" t="s">
        <v>26</v>
      </c>
      <c r="G69" s="20" t="s">
        <v>81</v>
      </c>
      <c r="H69" s="20" t="s">
        <v>83</v>
      </c>
      <c r="I69" s="22" t="s">
        <v>84</v>
      </c>
      <c r="J69" s="22">
        <v>0</v>
      </c>
      <c r="K69" s="22">
        <v>0</v>
      </c>
      <c r="L69" s="22">
        <v>0</v>
      </c>
      <c r="M69" s="22">
        <v>0</v>
      </c>
      <c r="N69" s="22">
        <v>0</v>
      </c>
      <c r="O69" s="22">
        <v>0</v>
      </c>
      <c r="P69" s="22">
        <v>0</v>
      </c>
      <c r="Q69" s="22">
        <v>0</v>
      </c>
      <c r="R69" s="22">
        <v>221896.5528</v>
      </c>
      <c r="S69" s="20" t="s">
        <v>189</v>
      </c>
    </row>
    <row r="70" spans="1:19" s="23" customFormat="1" x14ac:dyDescent="0.25">
      <c r="A70" s="20" t="s">
        <v>100</v>
      </c>
      <c r="B70" s="21" t="s">
        <v>80</v>
      </c>
      <c r="C70" s="20" t="s">
        <v>24</v>
      </c>
      <c r="D70" s="20" t="s">
        <v>101</v>
      </c>
      <c r="E70" s="20" t="s">
        <v>26</v>
      </c>
      <c r="F70" s="20" t="s">
        <v>102</v>
      </c>
      <c r="G70" s="20" t="s">
        <v>26</v>
      </c>
      <c r="H70" s="20" t="s">
        <v>103</v>
      </c>
      <c r="I70" s="22" t="s">
        <v>104</v>
      </c>
      <c r="J70" s="22">
        <v>2466334</v>
      </c>
      <c r="K70" s="22">
        <v>0</v>
      </c>
      <c r="L70" s="22">
        <v>2126150</v>
      </c>
      <c r="M70" s="22">
        <v>340184</v>
      </c>
      <c r="N70" s="22">
        <v>0</v>
      </c>
      <c r="O70" s="22">
        <v>0</v>
      </c>
      <c r="P70" s="22">
        <v>0</v>
      </c>
      <c r="Q70" s="22">
        <v>0</v>
      </c>
      <c r="R70" s="22">
        <v>0</v>
      </c>
      <c r="S70" s="20" t="s">
        <v>26</v>
      </c>
    </row>
    <row r="71" spans="1:19" s="23" customFormat="1" x14ac:dyDescent="0.25">
      <c r="A71" s="20" t="s">
        <v>214</v>
      </c>
      <c r="B71" s="21" t="s">
        <v>194</v>
      </c>
      <c r="C71" s="20" t="s">
        <v>66</v>
      </c>
      <c r="D71" s="20" t="s">
        <v>26</v>
      </c>
      <c r="E71" s="20" t="s">
        <v>248</v>
      </c>
      <c r="F71" s="20" t="s">
        <v>26</v>
      </c>
      <c r="G71" s="20" t="s">
        <v>101</v>
      </c>
      <c r="H71" s="20" t="s">
        <v>103</v>
      </c>
      <c r="I71" s="22" t="s">
        <v>104</v>
      </c>
      <c r="J71" s="22">
        <v>0</v>
      </c>
      <c r="K71" s="22">
        <v>0</v>
      </c>
      <c r="L71" s="22">
        <v>0</v>
      </c>
      <c r="M71" s="22">
        <v>0</v>
      </c>
      <c r="N71" s="22">
        <v>0</v>
      </c>
      <c r="O71" s="22">
        <v>0</v>
      </c>
      <c r="P71" s="22">
        <v>0</v>
      </c>
      <c r="Q71" s="22">
        <v>0</v>
      </c>
      <c r="R71" s="22">
        <v>255138</v>
      </c>
      <c r="S71" s="20" t="s">
        <v>249</v>
      </c>
    </row>
    <row r="72" spans="1:19" s="23" customFormat="1" x14ac:dyDescent="0.25">
      <c r="A72" s="20" t="s">
        <v>273</v>
      </c>
      <c r="B72" s="21" t="s">
        <v>257</v>
      </c>
      <c r="C72" s="20" t="s">
        <v>66</v>
      </c>
      <c r="D72" s="20" t="s">
        <v>26</v>
      </c>
      <c r="E72" s="20" t="s">
        <v>303</v>
      </c>
      <c r="F72" s="20" t="s">
        <v>26</v>
      </c>
      <c r="G72" s="20" t="s">
        <v>261</v>
      </c>
      <c r="H72" s="20" t="s">
        <v>258</v>
      </c>
      <c r="I72" s="22" t="s">
        <v>259</v>
      </c>
      <c r="J72" s="22">
        <v>0</v>
      </c>
      <c r="K72" s="22">
        <v>0</v>
      </c>
      <c r="L72" s="22">
        <v>0</v>
      </c>
      <c r="M72" s="22">
        <v>0</v>
      </c>
      <c r="N72" s="22">
        <v>0</v>
      </c>
      <c r="O72" s="22">
        <v>0</v>
      </c>
      <c r="P72" s="22">
        <v>0</v>
      </c>
      <c r="Q72" s="22">
        <v>0</v>
      </c>
      <c r="R72" s="22">
        <v>7448.28</v>
      </c>
      <c r="S72" s="20" t="s">
        <v>346</v>
      </c>
    </row>
    <row r="73" spans="1:19" s="23" customFormat="1" x14ac:dyDescent="0.25">
      <c r="A73" s="20" t="s">
        <v>278</v>
      </c>
      <c r="B73" s="21" t="s">
        <v>257</v>
      </c>
      <c r="C73" s="20" t="s">
        <v>66</v>
      </c>
      <c r="D73" s="20" t="s">
        <v>26</v>
      </c>
      <c r="E73" s="20" t="s">
        <v>305</v>
      </c>
      <c r="F73" s="20" t="s">
        <v>26</v>
      </c>
      <c r="G73" s="20" t="s">
        <v>266</v>
      </c>
      <c r="H73" s="20" t="s">
        <v>258</v>
      </c>
      <c r="I73" s="22" t="s">
        <v>259</v>
      </c>
      <c r="J73" s="22">
        <v>0</v>
      </c>
      <c r="K73" s="22">
        <v>0</v>
      </c>
      <c r="L73" s="22">
        <v>0</v>
      </c>
      <c r="M73" s="22">
        <v>0</v>
      </c>
      <c r="N73" s="22">
        <v>0</v>
      </c>
      <c r="O73" s="22">
        <v>0</v>
      </c>
      <c r="P73" s="22">
        <v>0</v>
      </c>
      <c r="Q73" s="22">
        <v>0</v>
      </c>
      <c r="R73" s="22">
        <v>7448.28</v>
      </c>
      <c r="S73" s="20" t="s">
        <v>306</v>
      </c>
    </row>
    <row r="74" spans="1:19" s="23" customFormat="1" x14ac:dyDescent="0.25">
      <c r="A74" s="20" t="s">
        <v>292</v>
      </c>
      <c r="B74" s="21" t="s">
        <v>257</v>
      </c>
      <c r="C74" s="20" t="s">
        <v>24</v>
      </c>
      <c r="D74" s="20" t="s">
        <v>264</v>
      </c>
      <c r="E74" s="20" t="s">
        <v>26</v>
      </c>
      <c r="F74" s="20" t="s">
        <v>262</v>
      </c>
      <c r="G74" s="20" t="s">
        <v>26</v>
      </c>
      <c r="H74" s="20" t="s">
        <v>258</v>
      </c>
      <c r="I74" s="22" t="s">
        <v>259</v>
      </c>
      <c r="J74" s="22">
        <v>72000</v>
      </c>
      <c r="K74" s="22">
        <v>0</v>
      </c>
      <c r="L74" s="22">
        <v>62068.959999999999</v>
      </c>
      <c r="M74" s="22">
        <v>9931.0400000000009</v>
      </c>
      <c r="N74" s="22">
        <v>0</v>
      </c>
      <c r="O74" s="22">
        <v>0</v>
      </c>
      <c r="P74" s="22">
        <v>0</v>
      </c>
      <c r="Q74" s="22">
        <v>0</v>
      </c>
      <c r="R74" s="22">
        <v>0</v>
      </c>
      <c r="S74" s="20" t="s">
        <v>26</v>
      </c>
    </row>
    <row r="75" spans="1:19" s="23" customFormat="1" x14ac:dyDescent="0.25">
      <c r="A75" s="20" t="s">
        <v>295</v>
      </c>
      <c r="B75" s="21" t="s">
        <v>257</v>
      </c>
      <c r="C75" s="20" t="s">
        <v>24</v>
      </c>
      <c r="D75" s="20" t="s">
        <v>266</v>
      </c>
      <c r="E75" s="20" t="s">
        <v>26</v>
      </c>
      <c r="F75" s="20" t="s">
        <v>267</v>
      </c>
      <c r="G75" s="20" t="s">
        <v>26</v>
      </c>
      <c r="H75" s="20" t="s">
        <v>258</v>
      </c>
      <c r="I75" s="22" t="s">
        <v>259</v>
      </c>
      <c r="J75" s="22">
        <v>72000</v>
      </c>
      <c r="K75" s="22">
        <v>0</v>
      </c>
      <c r="L75" s="22">
        <v>62068.959999999999</v>
      </c>
      <c r="M75" s="22">
        <v>9931.0400000000009</v>
      </c>
      <c r="N75" s="22">
        <v>0</v>
      </c>
      <c r="O75" s="22">
        <v>0</v>
      </c>
      <c r="P75" s="22">
        <v>0</v>
      </c>
      <c r="Q75" s="22">
        <v>0</v>
      </c>
      <c r="R75" s="22">
        <v>0</v>
      </c>
      <c r="S75" s="20" t="s">
        <v>26</v>
      </c>
    </row>
    <row r="76" spans="1:19" s="23" customFormat="1" x14ac:dyDescent="0.25">
      <c r="A76" s="20" t="s">
        <v>126</v>
      </c>
      <c r="B76" s="21" t="s">
        <v>121</v>
      </c>
      <c r="C76" s="20" t="s">
        <v>66</v>
      </c>
      <c r="D76" s="20" t="s">
        <v>26</v>
      </c>
      <c r="E76" s="20" t="s">
        <v>191</v>
      </c>
      <c r="F76" s="20" t="s">
        <v>26</v>
      </c>
      <c r="G76" s="20" t="s">
        <v>122</v>
      </c>
      <c r="H76" s="20" t="s">
        <v>124</v>
      </c>
      <c r="I76" s="22" t="s">
        <v>125</v>
      </c>
      <c r="J76" s="22">
        <v>0</v>
      </c>
      <c r="K76" s="22">
        <v>0</v>
      </c>
      <c r="L76" s="22">
        <v>0</v>
      </c>
      <c r="M76" s="22">
        <v>0</v>
      </c>
      <c r="N76" s="22">
        <v>0</v>
      </c>
      <c r="O76" s="22">
        <v>0</v>
      </c>
      <c r="P76" s="22">
        <v>0</v>
      </c>
      <c r="Q76" s="22">
        <v>0</v>
      </c>
      <c r="R76" s="22">
        <v>68275.862399999998</v>
      </c>
      <c r="S76" s="20" t="s">
        <v>192</v>
      </c>
    </row>
    <row r="77" spans="1:19" s="23" customFormat="1" x14ac:dyDescent="0.25">
      <c r="A77" s="20" t="s">
        <v>190</v>
      </c>
      <c r="B77" s="21" t="s">
        <v>121</v>
      </c>
      <c r="C77" s="20" t="s">
        <v>24</v>
      </c>
      <c r="D77" s="20" t="s">
        <v>122</v>
      </c>
      <c r="E77" s="20" t="s">
        <v>26</v>
      </c>
      <c r="F77" s="20" t="s">
        <v>123</v>
      </c>
      <c r="G77" s="20" t="s">
        <v>26</v>
      </c>
      <c r="H77" s="20" t="s">
        <v>124</v>
      </c>
      <c r="I77" s="22" t="s">
        <v>125</v>
      </c>
      <c r="J77" s="22">
        <v>660000</v>
      </c>
      <c r="K77" s="22">
        <v>0</v>
      </c>
      <c r="L77" s="22">
        <v>568965.52</v>
      </c>
      <c r="M77" s="22">
        <v>91034.48</v>
      </c>
      <c r="N77" s="22">
        <v>0</v>
      </c>
      <c r="O77" s="22">
        <v>0</v>
      </c>
      <c r="P77" s="22">
        <v>0</v>
      </c>
      <c r="Q77" s="22">
        <v>0</v>
      </c>
      <c r="R77" s="22">
        <v>0</v>
      </c>
      <c r="S77" s="20" t="s">
        <v>26</v>
      </c>
    </row>
    <row r="78" spans="1:19" s="23" customFormat="1" x14ac:dyDescent="0.25">
      <c r="A78" s="20" t="s">
        <v>105</v>
      </c>
      <c r="B78" s="21" t="s">
        <v>80</v>
      </c>
      <c r="C78" s="20" t="s">
        <v>24</v>
      </c>
      <c r="D78" s="20" t="s">
        <v>86</v>
      </c>
      <c r="E78" s="20" t="s">
        <v>26</v>
      </c>
      <c r="F78" s="20" t="s">
        <v>87</v>
      </c>
      <c r="G78" s="20" t="s">
        <v>26</v>
      </c>
      <c r="H78" s="20" t="s">
        <v>88</v>
      </c>
      <c r="I78" s="22" t="s">
        <v>89</v>
      </c>
      <c r="J78" s="22">
        <v>583758.4</v>
      </c>
      <c r="K78" s="22">
        <v>0</v>
      </c>
      <c r="L78" s="22">
        <v>503240</v>
      </c>
      <c r="M78" s="22">
        <v>80518.399999999994</v>
      </c>
      <c r="N78" s="22">
        <v>0</v>
      </c>
      <c r="O78" s="22">
        <v>0</v>
      </c>
      <c r="P78" s="22">
        <v>0</v>
      </c>
      <c r="Q78" s="22">
        <v>0</v>
      </c>
      <c r="R78" s="22">
        <v>0</v>
      </c>
      <c r="S78" s="20" t="s">
        <v>26</v>
      </c>
    </row>
    <row r="79" spans="1:19" s="23" customFormat="1" x14ac:dyDescent="0.25">
      <c r="A79" s="20" t="s">
        <v>131</v>
      </c>
      <c r="B79" s="21" t="s">
        <v>121</v>
      </c>
      <c r="C79" s="20" t="s">
        <v>66</v>
      </c>
      <c r="D79" s="20" t="s">
        <v>26</v>
      </c>
      <c r="E79" s="20" t="s">
        <v>170</v>
      </c>
      <c r="F79" s="20" t="s">
        <v>26</v>
      </c>
      <c r="G79" s="20" t="s">
        <v>86</v>
      </c>
      <c r="H79" s="20" t="s">
        <v>88</v>
      </c>
      <c r="I79" s="22" t="s">
        <v>89</v>
      </c>
      <c r="J79" s="22">
        <v>0</v>
      </c>
      <c r="K79" s="22">
        <v>0</v>
      </c>
      <c r="L79" s="22">
        <v>0</v>
      </c>
      <c r="M79" s="22">
        <v>0</v>
      </c>
      <c r="N79" s="22">
        <v>0</v>
      </c>
      <c r="O79" s="22">
        <v>0</v>
      </c>
      <c r="P79" s="22">
        <v>0</v>
      </c>
      <c r="Q79" s="22">
        <v>0</v>
      </c>
      <c r="R79" s="22">
        <v>60388.800000000003</v>
      </c>
      <c r="S79" s="20" t="s">
        <v>171</v>
      </c>
    </row>
    <row r="80" spans="1:19" s="23" customFormat="1" x14ac:dyDescent="0.25">
      <c r="A80" s="20" t="s">
        <v>298</v>
      </c>
      <c r="B80" s="21" t="s">
        <v>257</v>
      </c>
      <c r="C80" s="20" t="s">
        <v>24</v>
      </c>
      <c r="D80" s="20" t="s">
        <v>282</v>
      </c>
      <c r="E80" s="20" t="s">
        <v>26</v>
      </c>
      <c r="F80" s="20" t="s">
        <v>283</v>
      </c>
      <c r="G80" s="20" t="s">
        <v>26</v>
      </c>
      <c r="H80" s="20" t="s">
        <v>284</v>
      </c>
      <c r="I80" s="22" t="s">
        <v>285</v>
      </c>
      <c r="J80" s="22">
        <v>250000</v>
      </c>
      <c r="K80" s="22">
        <v>250000</v>
      </c>
      <c r="L80" s="22">
        <v>0</v>
      </c>
      <c r="M80" s="22">
        <v>0</v>
      </c>
      <c r="N80" s="22">
        <v>0</v>
      </c>
      <c r="O80" s="22">
        <v>0</v>
      </c>
      <c r="P80" s="22">
        <v>0</v>
      </c>
      <c r="Q80" s="22">
        <v>0</v>
      </c>
      <c r="R80" s="22">
        <v>0</v>
      </c>
      <c r="S80" s="20" t="s">
        <v>26</v>
      </c>
    </row>
    <row r="81" spans="1:19" s="23" customFormat="1" x14ac:dyDescent="0.25">
      <c r="A81" s="20" t="s">
        <v>110</v>
      </c>
      <c r="B81" s="21" t="s">
        <v>80</v>
      </c>
      <c r="C81" s="20" t="s">
        <v>24</v>
      </c>
      <c r="D81" s="20" t="s">
        <v>106</v>
      </c>
      <c r="E81" s="20" t="s">
        <v>26</v>
      </c>
      <c r="F81" s="20" t="s">
        <v>107</v>
      </c>
      <c r="G81" s="20" t="s">
        <v>26</v>
      </c>
      <c r="H81" s="20" t="s">
        <v>108</v>
      </c>
      <c r="I81" s="22" t="s">
        <v>109</v>
      </c>
      <c r="J81" s="22">
        <v>213382</v>
      </c>
      <c r="K81" s="22">
        <v>-0.04</v>
      </c>
      <c r="L81" s="22">
        <v>183950</v>
      </c>
      <c r="M81" s="22">
        <v>29432</v>
      </c>
      <c r="N81" s="22">
        <v>0</v>
      </c>
      <c r="O81" s="22">
        <v>0</v>
      </c>
      <c r="P81" s="22">
        <v>0</v>
      </c>
      <c r="Q81" s="22">
        <v>0</v>
      </c>
      <c r="R81" s="22">
        <v>0</v>
      </c>
      <c r="S81" s="20" t="s">
        <v>26</v>
      </c>
    </row>
    <row r="82" spans="1:19" s="23" customFormat="1" x14ac:dyDescent="0.25">
      <c r="A82" s="20" t="s">
        <v>211</v>
      </c>
      <c r="B82" s="21" t="s">
        <v>194</v>
      </c>
      <c r="C82" s="20" t="s">
        <v>66</v>
      </c>
      <c r="D82" s="20" t="s">
        <v>26</v>
      </c>
      <c r="E82" s="20" t="s">
        <v>245</v>
      </c>
      <c r="F82" s="20" t="s">
        <v>26</v>
      </c>
      <c r="G82" s="20" t="s">
        <v>106</v>
      </c>
      <c r="H82" s="20" t="s">
        <v>108</v>
      </c>
      <c r="I82" s="22" t="s">
        <v>109</v>
      </c>
      <c r="J82" s="22">
        <v>0</v>
      </c>
      <c r="K82" s="22">
        <v>0</v>
      </c>
      <c r="L82" s="22">
        <v>0</v>
      </c>
      <c r="M82" s="22">
        <v>0</v>
      </c>
      <c r="N82" s="22">
        <v>0</v>
      </c>
      <c r="O82" s="22">
        <v>0</v>
      </c>
      <c r="P82" s="22">
        <v>0</v>
      </c>
      <c r="Q82" s="22">
        <v>0</v>
      </c>
      <c r="R82" s="22">
        <v>22074</v>
      </c>
      <c r="S82" s="20" t="s">
        <v>246</v>
      </c>
    </row>
    <row r="83" spans="1:19" s="23" customFormat="1" x14ac:dyDescent="0.25">
      <c r="A83" s="20" t="s">
        <v>115</v>
      </c>
      <c r="B83" s="21" t="s">
        <v>80</v>
      </c>
      <c r="C83" s="20" t="s">
        <v>24</v>
      </c>
      <c r="D83" s="20" t="s">
        <v>96</v>
      </c>
      <c r="E83" s="20" t="s">
        <v>26</v>
      </c>
      <c r="F83" s="20" t="s">
        <v>97</v>
      </c>
      <c r="G83" s="20" t="s">
        <v>26</v>
      </c>
      <c r="H83" s="20" t="s">
        <v>98</v>
      </c>
      <c r="I83" s="22" t="s">
        <v>99</v>
      </c>
      <c r="J83" s="22">
        <v>121230</v>
      </c>
      <c r="K83" s="22">
        <v>121230</v>
      </c>
      <c r="L83" s="22">
        <v>0</v>
      </c>
      <c r="M83" s="22">
        <v>0</v>
      </c>
      <c r="N83" s="22">
        <v>0</v>
      </c>
      <c r="O83" s="22">
        <v>0</v>
      </c>
      <c r="P83" s="22">
        <v>0</v>
      </c>
      <c r="Q83" s="22">
        <v>0</v>
      </c>
      <c r="R83" s="22">
        <v>0</v>
      </c>
      <c r="S83" s="20" t="s">
        <v>26</v>
      </c>
    </row>
    <row r="85" spans="1:19" x14ac:dyDescent="0.25">
      <c r="J85" s="6">
        <f>SUM(J8:J83)</f>
        <v>180841195.83000001</v>
      </c>
      <c r="K85" s="6">
        <f t="shared" ref="K85:R85" si="0">SUM(K8:K83)</f>
        <v>152423907.47999999</v>
      </c>
      <c r="L85" s="6">
        <f t="shared" si="0"/>
        <v>24497662.310000002</v>
      </c>
      <c r="M85" s="6">
        <f t="shared" si="0"/>
        <v>3919625.9899999998</v>
      </c>
      <c r="N85" s="6">
        <f t="shared" si="0"/>
        <v>0</v>
      </c>
      <c r="O85" s="6">
        <f t="shared" si="0"/>
        <v>0</v>
      </c>
      <c r="P85" s="6">
        <f t="shared" si="0"/>
        <v>0</v>
      </c>
      <c r="Q85" s="6">
        <f t="shared" si="0"/>
        <v>0</v>
      </c>
      <c r="R85" s="6">
        <f t="shared" si="0"/>
        <v>2960450.8151999996</v>
      </c>
    </row>
    <row r="87" spans="1:19" x14ac:dyDescent="0.25">
      <c r="J87" s="5" t="s">
        <v>336</v>
      </c>
    </row>
    <row r="89" spans="1:19" x14ac:dyDescent="0.25">
      <c r="J89" s="5" t="s">
        <v>337</v>
      </c>
      <c r="K89" s="5" t="s">
        <v>338</v>
      </c>
      <c r="L89" s="2" t="s">
        <v>339</v>
      </c>
    </row>
    <row r="91" spans="1:19" x14ac:dyDescent="0.25">
      <c r="I91" s="5" t="s">
        <v>340</v>
      </c>
      <c r="J91" s="5">
        <f>K85</f>
        <v>152423907.47999999</v>
      </c>
    </row>
    <row r="93" spans="1:19" x14ac:dyDescent="0.25">
      <c r="I93" s="5" t="s">
        <v>341</v>
      </c>
      <c r="J93" s="5">
        <f>L85</f>
        <v>24497662.310000002</v>
      </c>
      <c r="K93" s="5">
        <f>M85</f>
        <v>3919625.9899999998</v>
      </c>
    </row>
    <row r="95" spans="1:19" x14ac:dyDescent="0.25">
      <c r="I95" s="5" t="s">
        <v>342</v>
      </c>
      <c r="J95" s="5">
        <v>0</v>
      </c>
      <c r="K95" s="5">
        <v>0</v>
      </c>
      <c r="L95" s="2">
        <v>0</v>
      </c>
    </row>
    <row r="97" spans="9:12" x14ac:dyDescent="0.25">
      <c r="I97" s="5" t="s">
        <v>343</v>
      </c>
      <c r="J97" s="5">
        <v>0</v>
      </c>
      <c r="K97" s="5">
        <v>0</v>
      </c>
    </row>
    <row r="99" spans="9:12" x14ac:dyDescent="0.25">
      <c r="I99" s="5" t="s">
        <v>344</v>
      </c>
      <c r="J99" s="5">
        <f>J91+J93</f>
        <v>176921569.78999999</v>
      </c>
      <c r="K99" s="5">
        <f>K93</f>
        <v>3919625.9899999998</v>
      </c>
      <c r="L99" s="2">
        <v>0</v>
      </c>
    </row>
  </sheetData>
  <sortState ref="A8:S83">
    <sortCondition ref="I8:I83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horizontalDpi="0" verticalDpi="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GASTOS</vt:lpstr>
      <vt:lpstr>DECLARAR</vt:lpstr>
      <vt:lpstr>CONTROL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 AUX</dc:creator>
  <cp:lastModifiedBy>Cont_AUX_2</cp:lastModifiedBy>
  <dcterms:created xsi:type="dcterms:W3CDTF">2019-05-20T14:55:50Z</dcterms:created>
  <dcterms:modified xsi:type="dcterms:W3CDTF">2019-08-02T13:53:26Z</dcterms:modified>
</cp:coreProperties>
</file>