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5.1 - 5.5\"/>
    </mc:Choice>
  </mc:AlternateContent>
  <xr:revisionPtr revIDLastSave="0" documentId="13_ncr:1_{6404E4FC-90AA-45D2-8AE5-0D01F42F18B3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Hoja1" sheetId="1" r:id="rId1"/>
    <sheet name="CONTROL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2" i="4" l="1"/>
  <c r="Q82" i="4"/>
  <c r="P82" i="4"/>
  <c r="O82" i="4"/>
  <c r="N82" i="4"/>
  <c r="M82" i="4"/>
  <c r="K90" i="4" s="1"/>
  <c r="K96" i="4" s="1"/>
  <c r="L82" i="4"/>
  <c r="J90" i="4" s="1"/>
  <c r="K82" i="4"/>
  <c r="J88" i="4" s="1"/>
  <c r="J82" i="4"/>
  <c r="J96" i="4" l="1"/>
  <c r="K82" i="1"/>
  <c r="J88" i="1" s="1"/>
  <c r="L82" i="1"/>
  <c r="J90" i="1" s="1"/>
  <c r="M82" i="1"/>
  <c r="K90" i="1" s="1"/>
  <c r="K96" i="1" s="1"/>
  <c r="N82" i="1"/>
  <c r="O82" i="1"/>
  <c r="P82" i="1"/>
  <c r="Q82" i="1"/>
  <c r="R82" i="1"/>
  <c r="J82" i="1"/>
  <c r="J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DA519028-CDAC-4214-9D73-638236DBFAA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912084122 EN 5.1/38</t>
        </r>
      </text>
    </comment>
  </commentList>
</comments>
</file>

<file path=xl/sharedStrings.xml><?xml version="1.0" encoding="utf-8"?>
<sst xmlns="http://schemas.openxmlformats.org/spreadsheetml/2006/main" count="2286" uniqueCount="323">
  <si>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</si>
  <si>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</si>
  <si>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</si>
  <si>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</si>
  <si>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</si>
  <si>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</si>
  <si>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</si>
  <si>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</si>
  <si>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</si>
  <si>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</si>
  <si>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</si>
  <si>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</si>
  <si>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</si>
  <si>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</si>
  <si>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</si>
  <si>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</si>
  <si>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</si>
  <si>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</si>
  <si>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</si>
  <si>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</si>
  <si>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</si>
  <si>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</si>
  <si>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</si>
  <si>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13-05-2019</t>
  </si>
  <si>
    <t>FC</t>
  </si>
  <si>
    <t>912084303</t>
  </si>
  <si>
    <t/>
  </si>
  <si>
    <t>00-0533469</t>
  </si>
  <si>
    <t>J001143491</t>
  </si>
  <si>
    <t xml:space="preserve"> LA MONTSERRATINA, C.A.</t>
  </si>
  <si>
    <t>2</t>
  </si>
  <si>
    <t>22-05-2019</t>
  </si>
  <si>
    <t>NC</t>
  </si>
  <si>
    <t>168442</t>
  </si>
  <si>
    <t>00-0227194</t>
  </si>
  <si>
    <t>337222</t>
  </si>
  <si>
    <t>J303089917</t>
  </si>
  <si>
    <t>DISTRIBUIDORA DE LACTEOS LA COSTA J.E.B. C.A.</t>
  </si>
  <si>
    <t>3</t>
  </si>
  <si>
    <t>23-05-2019</t>
  </si>
  <si>
    <t>A00170210</t>
  </si>
  <si>
    <t>00-0185504</t>
  </si>
  <si>
    <t>J298298464</t>
  </si>
  <si>
    <t>SUMIPAN. C.A.</t>
  </si>
  <si>
    <t>4</t>
  </si>
  <si>
    <t>06153</t>
  </si>
  <si>
    <t>00-097185</t>
  </si>
  <si>
    <t xml:space="preserve">J294401163 </t>
  </si>
  <si>
    <t xml:space="preserve">NACIONAL DE ALIMENTOS C.A. </t>
  </si>
  <si>
    <t>5</t>
  </si>
  <si>
    <t>021874</t>
  </si>
  <si>
    <t>0</t>
  </si>
  <si>
    <t>J316705870</t>
  </si>
  <si>
    <t xml:space="preserve">SERVIFRENOS P G 413 , C. A </t>
  </si>
  <si>
    <t>6</t>
  </si>
  <si>
    <t>24-05-2019</t>
  </si>
  <si>
    <t>04266</t>
  </si>
  <si>
    <t>00-04266</t>
  </si>
  <si>
    <t>J402322119</t>
  </si>
  <si>
    <t xml:space="preserve">INVERSIONES TEUFFEL E HIJOS C.A </t>
  </si>
  <si>
    <t>7</t>
  </si>
  <si>
    <t>04265</t>
  </si>
  <si>
    <t>00-004265</t>
  </si>
  <si>
    <t>8</t>
  </si>
  <si>
    <t>25-05-2019</t>
  </si>
  <si>
    <t>00015289</t>
  </si>
  <si>
    <t>J307513373</t>
  </si>
  <si>
    <t>COMERCIALIZADORA EL VERDUGO C.A.</t>
  </si>
  <si>
    <t>9</t>
  </si>
  <si>
    <t>0039510</t>
  </si>
  <si>
    <t>00-0054407</t>
  </si>
  <si>
    <t>J316125017</t>
  </si>
  <si>
    <t>CARNES EL PAZO , C. A</t>
  </si>
  <si>
    <t>10</t>
  </si>
  <si>
    <t>00001144</t>
  </si>
  <si>
    <t>J001293523</t>
  </si>
  <si>
    <t>HOTEL GRAN CASINO C.A.</t>
  </si>
  <si>
    <t>11</t>
  </si>
  <si>
    <t>27-05-2019</t>
  </si>
  <si>
    <t>0717</t>
  </si>
  <si>
    <t>00-000717</t>
  </si>
  <si>
    <t>V069610885</t>
  </si>
  <si>
    <t>ROLANDO RAFAEL RAZZAK GARCIA</t>
  </si>
  <si>
    <t>12</t>
  </si>
  <si>
    <t>2241010753</t>
  </si>
  <si>
    <t>00-01100580</t>
  </si>
  <si>
    <t>J303085474</t>
  </si>
  <si>
    <t>INDUSTRIAS ALIMENTICIAS HERMO DE VENEZUELA, S.A.</t>
  </si>
  <si>
    <t>13</t>
  </si>
  <si>
    <t>1420</t>
  </si>
  <si>
    <t>00-001420</t>
  </si>
  <si>
    <t>J410117605</t>
  </si>
  <si>
    <t>DISTRIBUIDORA MATHYFRED C.A.</t>
  </si>
  <si>
    <t>14</t>
  </si>
  <si>
    <t>0000077934</t>
  </si>
  <si>
    <t>00-00116843</t>
  </si>
  <si>
    <t>J294362400</t>
  </si>
  <si>
    <t xml:space="preserve">DISTRIBUIDORA DE LACTEOS SANTOS AVERIO, C.A </t>
  </si>
  <si>
    <t>15</t>
  </si>
  <si>
    <t>337366</t>
  </si>
  <si>
    <t>00-0227308</t>
  </si>
  <si>
    <t>16</t>
  </si>
  <si>
    <t>337364</t>
  </si>
  <si>
    <t>00-0227306</t>
  </si>
  <si>
    <t>17</t>
  </si>
  <si>
    <t>1105303</t>
  </si>
  <si>
    <t>00-0087361</t>
  </si>
  <si>
    <t>J305835152</t>
  </si>
  <si>
    <t xml:space="preserve">GRUPO DEPA , C.A. </t>
  </si>
  <si>
    <t>18</t>
  </si>
  <si>
    <t>923</t>
  </si>
  <si>
    <t>00-006888</t>
  </si>
  <si>
    <t>J405123826</t>
  </si>
  <si>
    <t xml:space="preserve">IMPORTADORA LA 2014, C.A </t>
  </si>
  <si>
    <t>19</t>
  </si>
  <si>
    <t>0070</t>
  </si>
  <si>
    <t>00-070</t>
  </si>
  <si>
    <t>E007849543</t>
  </si>
  <si>
    <t xml:space="preserve">DANIEL DE LECA MORGADO </t>
  </si>
  <si>
    <t>20</t>
  </si>
  <si>
    <t>100001519</t>
  </si>
  <si>
    <t>20190500029460</t>
  </si>
  <si>
    <t>21</t>
  </si>
  <si>
    <t>100001520</t>
  </si>
  <si>
    <t>20190500029461</t>
  </si>
  <si>
    <t>22</t>
  </si>
  <si>
    <t>28-05-2019</t>
  </si>
  <si>
    <t>00009800</t>
  </si>
  <si>
    <t>J314200925</t>
  </si>
  <si>
    <t>METALURGICA NUEVO HIERRO 27 C.A</t>
  </si>
  <si>
    <t>23</t>
  </si>
  <si>
    <t>3700</t>
  </si>
  <si>
    <t>00-2213</t>
  </si>
  <si>
    <t>J303469264</t>
  </si>
  <si>
    <t>TM TRANSPORTE MAGISTRANS C.A.</t>
  </si>
  <si>
    <t>24</t>
  </si>
  <si>
    <t>TA19224984</t>
  </si>
  <si>
    <t>01-817184</t>
  </si>
  <si>
    <t>J304689713</t>
  </si>
  <si>
    <t>CORPORACION DIGITEL, C.A.</t>
  </si>
  <si>
    <t>25</t>
  </si>
  <si>
    <t>1181</t>
  </si>
  <si>
    <t>00-001181</t>
  </si>
  <si>
    <t>V132514522</t>
  </si>
  <si>
    <t>EVEREST MONTEROLA</t>
  </si>
  <si>
    <t>26</t>
  </si>
  <si>
    <t>001064</t>
  </si>
  <si>
    <t>00-00002064</t>
  </si>
  <si>
    <t>J302296579</t>
  </si>
  <si>
    <t>LACTEOS PUENTE C, C.A.</t>
  </si>
  <si>
    <t>27</t>
  </si>
  <si>
    <t>0443</t>
  </si>
  <si>
    <t>00-000443</t>
  </si>
  <si>
    <t>J408334330</t>
  </si>
  <si>
    <t>INVERSONES LUCASA 11-11, C.A.</t>
  </si>
  <si>
    <t>28</t>
  </si>
  <si>
    <t>1427</t>
  </si>
  <si>
    <t>00-001427</t>
  </si>
  <si>
    <t>29</t>
  </si>
  <si>
    <t>108541</t>
  </si>
  <si>
    <t>00-0157352</t>
  </si>
  <si>
    <t>J405845198</t>
  </si>
  <si>
    <t>DISTRIBUIDORA DE CONFITERIA TEQUE VALLE,C.A</t>
  </si>
  <si>
    <t>30</t>
  </si>
  <si>
    <t>0012657</t>
  </si>
  <si>
    <t>00-00019792</t>
  </si>
  <si>
    <t>J409608905</t>
  </si>
  <si>
    <t>CORPORACION GLOBAL ATHENA, C.A.</t>
  </si>
  <si>
    <t>31</t>
  </si>
  <si>
    <t>0071</t>
  </si>
  <si>
    <t>00-071</t>
  </si>
  <si>
    <t>32</t>
  </si>
  <si>
    <t>100001522</t>
  </si>
  <si>
    <t>20190500029462</t>
  </si>
  <si>
    <t>33</t>
  </si>
  <si>
    <t>100001524</t>
  </si>
  <si>
    <t>20190500029463</t>
  </si>
  <si>
    <t>34</t>
  </si>
  <si>
    <t>100001525</t>
  </si>
  <si>
    <t>20190500029464</t>
  </si>
  <si>
    <t>35</t>
  </si>
  <si>
    <t>100001526</t>
  </si>
  <si>
    <t>20190500029465</t>
  </si>
  <si>
    <t>36</t>
  </si>
  <si>
    <t>100001527</t>
  </si>
  <si>
    <t>20190500029466</t>
  </si>
  <si>
    <t>37</t>
  </si>
  <si>
    <t>100001528</t>
  </si>
  <si>
    <t>20190500029467</t>
  </si>
  <si>
    <t>38</t>
  </si>
  <si>
    <t>100001529</t>
  </si>
  <si>
    <t>20190500029468</t>
  </si>
  <si>
    <t>39</t>
  </si>
  <si>
    <t>29-05-2019</t>
  </si>
  <si>
    <t>150858</t>
  </si>
  <si>
    <t>00-075212</t>
  </si>
  <si>
    <t>J001714685</t>
  </si>
  <si>
    <t>DISTRIBUIDORA JANNMAR C.A.</t>
  </si>
  <si>
    <t>40</t>
  </si>
  <si>
    <t>00006642</t>
  </si>
  <si>
    <t>J304410093</t>
  </si>
  <si>
    <t xml:space="preserve">FERREPLOMERIA TIRRENIO FETIPLOM , C.A. </t>
  </si>
  <si>
    <t>41</t>
  </si>
  <si>
    <t>3020</t>
  </si>
  <si>
    <t>00-00003020</t>
  </si>
  <si>
    <t>V214707000</t>
  </si>
  <si>
    <t>RICHARD PEREIRA GOVEIA</t>
  </si>
  <si>
    <t>42</t>
  </si>
  <si>
    <t>1432</t>
  </si>
  <si>
    <t>00-001432</t>
  </si>
  <si>
    <t>43</t>
  </si>
  <si>
    <t>1393554527</t>
  </si>
  <si>
    <t>00-25510122</t>
  </si>
  <si>
    <t>J000413126</t>
  </si>
  <si>
    <t>ALIMENTOS POLAR COMERCIAL, C.A.</t>
  </si>
  <si>
    <t>44</t>
  </si>
  <si>
    <t>1393554528</t>
  </si>
  <si>
    <t>00-25510123</t>
  </si>
  <si>
    <t>45</t>
  </si>
  <si>
    <t>1093</t>
  </si>
  <si>
    <t>00-001093</t>
  </si>
  <si>
    <t>V110428436</t>
  </si>
  <si>
    <t xml:space="preserve">VIERIA FUENTES , YILBER DEL CARMEN </t>
  </si>
  <si>
    <t>46</t>
  </si>
  <si>
    <t>100001530</t>
  </si>
  <si>
    <t>20190500029469</t>
  </si>
  <si>
    <t>47</t>
  </si>
  <si>
    <t>100001531</t>
  </si>
  <si>
    <t>20190500029470</t>
  </si>
  <si>
    <t>48</t>
  </si>
  <si>
    <t>100001532</t>
  </si>
  <si>
    <t>20190500029471</t>
  </si>
  <si>
    <t>49</t>
  </si>
  <si>
    <t>100001533</t>
  </si>
  <si>
    <t>20190500029472</t>
  </si>
  <si>
    <t>50</t>
  </si>
  <si>
    <t>100001534</t>
  </si>
  <si>
    <t>20190500029473</t>
  </si>
  <si>
    <t>51</t>
  </si>
  <si>
    <t>100001535</t>
  </si>
  <si>
    <t>20190500029474</t>
  </si>
  <si>
    <t>52</t>
  </si>
  <si>
    <t>30-05-2019</t>
  </si>
  <si>
    <t>3701</t>
  </si>
  <si>
    <t>00-2214</t>
  </si>
  <si>
    <t>53</t>
  </si>
  <si>
    <t>001500</t>
  </si>
  <si>
    <t>00-002000</t>
  </si>
  <si>
    <t>V048437784</t>
  </si>
  <si>
    <t>ALEJANDRO IGNACIO GARCIA MUNOZ</t>
  </si>
  <si>
    <t>54</t>
  </si>
  <si>
    <t>C190016766</t>
  </si>
  <si>
    <t>00-09473654</t>
  </si>
  <si>
    <t>J000067481</t>
  </si>
  <si>
    <t>C.A. CIGARRERA BIGOTT SUCS</t>
  </si>
  <si>
    <t>55</t>
  </si>
  <si>
    <t>00015327</t>
  </si>
  <si>
    <t>56</t>
  </si>
  <si>
    <t>100000070</t>
  </si>
  <si>
    <t>57</t>
  </si>
  <si>
    <t>100001536</t>
  </si>
  <si>
    <t>20190500029475</t>
  </si>
  <si>
    <t>58</t>
  </si>
  <si>
    <t>100001537</t>
  </si>
  <si>
    <t>20190500029476</t>
  </si>
  <si>
    <t>59</t>
  </si>
  <si>
    <t>100001538</t>
  </si>
  <si>
    <t>20190500029477</t>
  </si>
  <si>
    <t>60</t>
  </si>
  <si>
    <t>100001539</t>
  </si>
  <si>
    <t>20190500029478</t>
  </si>
  <si>
    <t>61</t>
  </si>
  <si>
    <t>100001540</t>
  </si>
  <si>
    <t>20190500029479</t>
  </si>
  <si>
    <t>62</t>
  </si>
  <si>
    <t>100001541</t>
  </si>
  <si>
    <t>20190500029480</t>
  </si>
  <si>
    <t>63</t>
  </si>
  <si>
    <t>100001542</t>
  </si>
  <si>
    <t>20190500029481</t>
  </si>
  <si>
    <t>64</t>
  </si>
  <si>
    <t>100001543</t>
  </si>
  <si>
    <t>20190500029482</t>
  </si>
  <si>
    <t>65</t>
  </si>
  <si>
    <t>100001545</t>
  </si>
  <si>
    <t>20190500029483</t>
  </si>
  <si>
    <t>66</t>
  </si>
  <si>
    <t>31-05-2019</t>
  </si>
  <si>
    <t>2510</t>
  </si>
  <si>
    <t>00-00000510</t>
  </si>
  <si>
    <t>J305248150</t>
  </si>
  <si>
    <t>RADIADORES EL JUANCI C.A</t>
  </si>
  <si>
    <t>67</t>
  </si>
  <si>
    <t>0074</t>
  </si>
  <si>
    <t>00-074</t>
  </si>
  <si>
    <t>68</t>
  </si>
  <si>
    <t>0075</t>
  </si>
  <si>
    <t>00-075</t>
  </si>
  <si>
    <t>69</t>
  </si>
  <si>
    <t>0073</t>
  </si>
  <si>
    <t>00-073</t>
  </si>
  <si>
    <t>70</t>
  </si>
  <si>
    <t>100001548</t>
  </si>
  <si>
    <t>20190500029484</t>
  </si>
  <si>
    <t>71</t>
  </si>
  <si>
    <t>100001551</t>
  </si>
  <si>
    <t>20190500029485</t>
  </si>
  <si>
    <t>72</t>
  </si>
  <si>
    <t>100001552</t>
  </si>
  <si>
    <t>20190500029486</t>
  </si>
  <si>
    <t>73</t>
  </si>
  <si>
    <t>100001553</t>
  </si>
  <si>
    <t>20190500029487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</si>
  <si>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</si>
  <si>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</si>
  <si>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</si>
  <si>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</si>
  <si>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</si>
  <si>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</si>
  <si>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</si>
  <si>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</si>
  <si>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</si>
  <si>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27/05 AL 02/06/2019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</si>
</sst>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6"/>
  <sheetViews>
    <sheetView workbookViewId="0">
      <selection activeCell="E1" sqref="E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322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7750.66</v>
      </c>
      <c r="K8" s="14">
        <v>0</v>
      </c>
      <c r="L8" s="14">
        <v>6681.6</v>
      </c>
      <c r="M8" s="14">
        <v>1069.05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189</v>
      </c>
      <c r="B9" s="13" t="s">
        <v>126</v>
      </c>
      <c r="C9" s="12" t="s">
        <v>32</v>
      </c>
      <c r="D9" s="12" t="s">
        <v>26</v>
      </c>
      <c r="E9" s="12" t="s">
        <v>190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801.79</v>
      </c>
      <c r="S9" s="12" t="s">
        <v>191</v>
      </c>
    </row>
    <row r="10" spans="1:19" x14ac:dyDescent="0.25">
      <c r="A10" s="12" t="s">
        <v>245</v>
      </c>
      <c r="B10" s="13" t="s">
        <v>242</v>
      </c>
      <c r="C10" s="12" t="s">
        <v>24</v>
      </c>
      <c r="D10" s="12" t="s">
        <v>246</v>
      </c>
      <c r="E10" s="12" t="s">
        <v>26</v>
      </c>
      <c r="F10" s="12" t="s">
        <v>247</v>
      </c>
      <c r="G10" s="12" t="s">
        <v>26</v>
      </c>
      <c r="H10" s="12" t="s">
        <v>248</v>
      </c>
      <c r="I10" s="14" t="s">
        <v>249</v>
      </c>
      <c r="J10" s="14">
        <v>1200000</v>
      </c>
      <c r="K10" s="14">
        <v>1200000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210</v>
      </c>
      <c r="B11" s="13" t="s">
        <v>193</v>
      </c>
      <c r="C11" s="12" t="s">
        <v>24</v>
      </c>
      <c r="D11" s="12" t="s">
        <v>211</v>
      </c>
      <c r="E11" s="12" t="s">
        <v>26</v>
      </c>
      <c r="F11" s="12" t="s">
        <v>212</v>
      </c>
      <c r="G11" s="12" t="s">
        <v>26</v>
      </c>
      <c r="H11" s="12" t="s">
        <v>213</v>
      </c>
      <c r="I11" s="14" t="s">
        <v>214</v>
      </c>
      <c r="J11" s="14">
        <v>37708749.200000003</v>
      </c>
      <c r="K11" s="14">
        <v>37708749.200000003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215</v>
      </c>
      <c r="B12" s="13" t="s">
        <v>193</v>
      </c>
      <c r="C12" s="12" t="s">
        <v>24</v>
      </c>
      <c r="D12" s="12" t="s">
        <v>216</v>
      </c>
      <c r="E12" s="12" t="s">
        <v>26</v>
      </c>
      <c r="F12" s="12" t="s">
        <v>217</v>
      </c>
      <c r="G12" s="12" t="s">
        <v>26</v>
      </c>
      <c r="H12" s="12" t="s">
        <v>213</v>
      </c>
      <c r="I12" s="14" t="s">
        <v>214</v>
      </c>
      <c r="J12" s="14">
        <v>2443796.64</v>
      </c>
      <c r="K12" s="14">
        <v>654696.02</v>
      </c>
      <c r="L12" s="14">
        <v>1542328.12</v>
      </c>
      <c r="M12" s="14">
        <v>246772.5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259</v>
      </c>
      <c r="B13" s="13" t="s">
        <v>242</v>
      </c>
      <c r="C13" s="12" t="s">
        <v>32</v>
      </c>
      <c r="D13" s="12" t="s">
        <v>26</v>
      </c>
      <c r="E13" s="12" t="s">
        <v>260</v>
      </c>
      <c r="F13" s="12" t="s">
        <v>26</v>
      </c>
      <c r="G13" s="12" t="s">
        <v>216</v>
      </c>
      <c r="H13" s="12" t="s">
        <v>213</v>
      </c>
      <c r="I13" s="14" t="s">
        <v>214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185079.38</v>
      </c>
      <c r="S13" s="12" t="s">
        <v>261</v>
      </c>
    </row>
    <row r="14" spans="1:19" x14ac:dyDescent="0.25">
      <c r="A14" s="12" t="s">
        <v>250</v>
      </c>
      <c r="B14" s="13" t="s">
        <v>242</v>
      </c>
      <c r="C14" s="12" t="s">
        <v>24</v>
      </c>
      <c r="D14" s="12" t="s">
        <v>251</v>
      </c>
      <c r="E14" s="12" t="s">
        <v>26</v>
      </c>
      <c r="F14" s="12" t="s">
        <v>252</v>
      </c>
      <c r="G14" s="12" t="s">
        <v>26</v>
      </c>
      <c r="H14" s="12" t="s">
        <v>253</v>
      </c>
      <c r="I14" s="14" t="s">
        <v>254</v>
      </c>
      <c r="J14" s="14">
        <v>72353990.480000004</v>
      </c>
      <c r="K14" s="14">
        <v>72353990.480000004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68</v>
      </c>
      <c r="B15" s="13" t="s">
        <v>64</v>
      </c>
      <c r="C15" s="12" t="s">
        <v>24</v>
      </c>
      <c r="D15" s="12" t="s">
        <v>69</v>
      </c>
      <c r="E15" s="12" t="s">
        <v>26</v>
      </c>
      <c r="F15" s="12" t="s">
        <v>70</v>
      </c>
      <c r="G15" s="12" t="s">
        <v>26</v>
      </c>
      <c r="H15" s="12" t="s">
        <v>71</v>
      </c>
      <c r="I15" s="14" t="s">
        <v>72</v>
      </c>
      <c r="J15" s="14">
        <v>37747350</v>
      </c>
      <c r="K15" s="14">
        <v>37747350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64</v>
      </c>
      <c r="C16" s="12" t="s">
        <v>24</v>
      </c>
      <c r="D16" s="12" t="s">
        <v>65</v>
      </c>
      <c r="E16" s="12" t="s">
        <v>26</v>
      </c>
      <c r="F16" s="12" t="s">
        <v>51</v>
      </c>
      <c r="G16" s="12" t="s">
        <v>26</v>
      </c>
      <c r="H16" s="12" t="s">
        <v>66</v>
      </c>
      <c r="I16" s="14" t="s">
        <v>67</v>
      </c>
      <c r="J16" s="14">
        <v>6796800</v>
      </c>
      <c r="K16" s="14">
        <v>6796800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255</v>
      </c>
      <c r="B17" s="13" t="s">
        <v>242</v>
      </c>
      <c r="C17" s="12" t="s">
        <v>24</v>
      </c>
      <c r="D17" s="12" t="s">
        <v>256</v>
      </c>
      <c r="E17" s="12" t="s">
        <v>26</v>
      </c>
      <c r="F17" s="12" t="s">
        <v>51</v>
      </c>
      <c r="G17" s="12" t="s">
        <v>26</v>
      </c>
      <c r="H17" s="12" t="s">
        <v>66</v>
      </c>
      <c r="I17" s="14" t="s">
        <v>67</v>
      </c>
      <c r="J17" s="14">
        <v>859200</v>
      </c>
      <c r="K17" s="14">
        <v>859200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135</v>
      </c>
      <c r="B18" s="13" t="s">
        <v>126</v>
      </c>
      <c r="C18" s="12" t="s">
        <v>24</v>
      </c>
      <c r="D18" s="12" t="s">
        <v>136</v>
      </c>
      <c r="E18" s="12" t="s">
        <v>26</v>
      </c>
      <c r="F18" s="12" t="s">
        <v>137</v>
      </c>
      <c r="G18" s="12" t="s">
        <v>26</v>
      </c>
      <c r="H18" s="12" t="s">
        <v>138</v>
      </c>
      <c r="I18" s="14" t="s">
        <v>139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186</v>
      </c>
      <c r="B19" s="13" t="s">
        <v>126</v>
      </c>
      <c r="C19" s="12" t="s">
        <v>32</v>
      </c>
      <c r="D19" s="12" t="s">
        <v>26</v>
      </c>
      <c r="E19" s="12" t="s">
        <v>187</v>
      </c>
      <c r="F19" s="12" t="s">
        <v>26</v>
      </c>
      <c r="G19" s="12" t="s">
        <v>136</v>
      </c>
      <c r="H19" s="12" t="s">
        <v>138</v>
      </c>
      <c r="I19" s="14" t="s">
        <v>139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108104.04</v>
      </c>
      <c r="S19" s="12" t="s">
        <v>188</v>
      </c>
    </row>
    <row r="20" spans="1:19" x14ac:dyDescent="0.25">
      <c r="A20" s="12" t="s">
        <v>163</v>
      </c>
      <c r="B20" s="13" t="s">
        <v>126</v>
      </c>
      <c r="C20" s="12" t="s">
        <v>24</v>
      </c>
      <c r="D20" s="12" t="s">
        <v>164</v>
      </c>
      <c r="E20" s="12" t="s">
        <v>26</v>
      </c>
      <c r="F20" s="12" t="s">
        <v>165</v>
      </c>
      <c r="G20" s="12" t="s">
        <v>26</v>
      </c>
      <c r="H20" s="12" t="s">
        <v>166</v>
      </c>
      <c r="I20" s="14" t="s">
        <v>167</v>
      </c>
      <c r="J20" s="14">
        <v>503481.95</v>
      </c>
      <c r="K20" s="14">
        <v>0</v>
      </c>
      <c r="L20" s="14">
        <v>434036.16</v>
      </c>
      <c r="M20" s="14">
        <v>69445.78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262</v>
      </c>
      <c r="B21" s="13" t="s">
        <v>242</v>
      </c>
      <c r="C21" s="12" t="s">
        <v>32</v>
      </c>
      <c r="D21" s="12" t="s">
        <v>26</v>
      </c>
      <c r="E21" s="12" t="s">
        <v>263</v>
      </c>
      <c r="F21" s="12" t="s">
        <v>26</v>
      </c>
      <c r="G21" s="12" t="s">
        <v>164</v>
      </c>
      <c r="H21" s="12" t="s">
        <v>166</v>
      </c>
      <c r="I21" s="14" t="s">
        <v>167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52084.34</v>
      </c>
      <c r="S21" s="12" t="s">
        <v>264</v>
      </c>
    </row>
    <row r="22" spans="1:19" x14ac:dyDescent="0.25">
      <c r="A22" s="12" t="s">
        <v>114</v>
      </c>
      <c r="B22" s="13" t="s">
        <v>78</v>
      </c>
      <c r="C22" s="12" t="s">
        <v>24</v>
      </c>
      <c r="D22" s="12" t="s">
        <v>115</v>
      </c>
      <c r="E22" s="12" t="s">
        <v>26</v>
      </c>
      <c r="F22" s="12" t="s">
        <v>116</v>
      </c>
      <c r="G22" s="12" t="s">
        <v>26</v>
      </c>
      <c r="H22" s="12" t="s">
        <v>117</v>
      </c>
      <c r="I22" s="14" t="s">
        <v>118</v>
      </c>
      <c r="J22" s="14">
        <v>5800</v>
      </c>
      <c r="K22" s="14">
        <v>0</v>
      </c>
      <c r="L22" s="14">
        <v>5000</v>
      </c>
      <c r="M22" s="14">
        <v>800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168</v>
      </c>
      <c r="B23" s="13" t="s">
        <v>126</v>
      </c>
      <c r="C23" s="12" t="s">
        <v>24</v>
      </c>
      <c r="D23" s="12" t="s">
        <v>169</v>
      </c>
      <c r="E23" s="12" t="s">
        <v>26</v>
      </c>
      <c r="F23" s="12" t="s">
        <v>170</v>
      </c>
      <c r="G23" s="12" t="s">
        <v>26</v>
      </c>
      <c r="H23" s="12" t="s">
        <v>117</v>
      </c>
      <c r="I23" s="14" t="s">
        <v>118</v>
      </c>
      <c r="J23" s="14">
        <v>4640</v>
      </c>
      <c r="K23" s="14">
        <v>0</v>
      </c>
      <c r="L23" s="14">
        <v>4000</v>
      </c>
      <c r="M23" s="14">
        <v>640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274</v>
      </c>
      <c r="B24" s="13" t="s">
        <v>242</v>
      </c>
      <c r="C24" s="12" t="s">
        <v>32</v>
      </c>
      <c r="D24" s="12" t="s">
        <v>26</v>
      </c>
      <c r="E24" s="12" t="s">
        <v>275</v>
      </c>
      <c r="F24" s="12" t="s">
        <v>26</v>
      </c>
      <c r="G24" s="12" t="s">
        <v>115</v>
      </c>
      <c r="H24" s="12" t="s">
        <v>117</v>
      </c>
      <c r="I24" s="14" t="s">
        <v>118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600</v>
      </c>
      <c r="S24" s="12" t="s">
        <v>276</v>
      </c>
    </row>
    <row r="25" spans="1:19" x14ac:dyDescent="0.25">
      <c r="A25" s="12" t="s">
        <v>277</v>
      </c>
      <c r="B25" s="13" t="s">
        <v>242</v>
      </c>
      <c r="C25" s="12" t="s">
        <v>32</v>
      </c>
      <c r="D25" s="12" t="s">
        <v>26</v>
      </c>
      <c r="E25" s="12" t="s">
        <v>278</v>
      </c>
      <c r="F25" s="12" t="s">
        <v>26</v>
      </c>
      <c r="G25" s="12" t="s">
        <v>169</v>
      </c>
      <c r="H25" s="12" t="s">
        <v>117</v>
      </c>
      <c r="I25" s="14" t="s">
        <v>118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480</v>
      </c>
      <c r="S25" s="12" t="s">
        <v>279</v>
      </c>
    </row>
    <row r="26" spans="1:19" x14ac:dyDescent="0.25">
      <c r="A26" s="12" t="s">
        <v>292</v>
      </c>
      <c r="B26" s="13" t="s">
        <v>287</v>
      </c>
      <c r="C26" s="12" t="s">
        <v>24</v>
      </c>
      <c r="D26" s="12" t="s">
        <v>293</v>
      </c>
      <c r="E26" s="12" t="s">
        <v>26</v>
      </c>
      <c r="F26" s="12" t="s">
        <v>294</v>
      </c>
      <c r="G26" s="12" t="s">
        <v>26</v>
      </c>
      <c r="H26" s="12" t="s">
        <v>117</v>
      </c>
      <c r="I26" s="14" t="s">
        <v>118</v>
      </c>
      <c r="J26" s="14">
        <v>116000</v>
      </c>
      <c r="K26" s="14">
        <v>0</v>
      </c>
      <c r="L26" s="14">
        <v>100000</v>
      </c>
      <c r="M26" s="14">
        <v>16000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295</v>
      </c>
      <c r="B27" s="13" t="s">
        <v>287</v>
      </c>
      <c r="C27" s="12" t="s">
        <v>24</v>
      </c>
      <c r="D27" s="12" t="s">
        <v>296</v>
      </c>
      <c r="E27" s="12" t="s">
        <v>26</v>
      </c>
      <c r="F27" s="12" t="s">
        <v>297</v>
      </c>
      <c r="G27" s="12" t="s">
        <v>26</v>
      </c>
      <c r="H27" s="12" t="s">
        <v>117</v>
      </c>
      <c r="I27" s="14" t="s">
        <v>118</v>
      </c>
      <c r="J27" s="14">
        <v>11600</v>
      </c>
      <c r="K27" s="14">
        <v>0</v>
      </c>
      <c r="L27" s="14">
        <v>10000</v>
      </c>
      <c r="M27" s="14">
        <v>1600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298</v>
      </c>
      <c r="B28" s="13" t="s">
        <v>287</v>
      </c>
      <c r="C28" s="12" t="s">
        <v>24</v>
      </c>
      <c r="D28" s="12" t="s">
        <v>299</v>
      </c>
      <c r="E28" s="12" t="s">
        <v>26</v>
      </c>
      <c r="F28" s="12" t="s">
        <v>300</v>
      </c>
      <c r="G28" s="12" t="s">
        <v>26</v>
      </c>
      <c r="H28" s="12" t="s">
        <v>117</v>
      </c>
      <c r="I28" s="14" t="s">
        <v>118</v>
      </c>
      <c r="J28" s="14">
        <v>45240</v>
      </c>
      <c r="K28" s="14">
        <v>0</v>
      </c>
      <c r="L28" s="14">
        <v>39000</v>
      </c>
      <c r="M28" s="14">
        <v>6240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304</v>
      </c>
      <c r="B29" s="13" t="s">
        <v>287</v>
      </c>
      <c r="C29" s="12" t="s">
        <v>32</v>
      </c>
      <c r="D29" s="12" t="s">
        <v>26</v>
      </c>
      <c r="E29" s="12" t="s">
        <v>305</v>
      </c>
      <c r="F29" s="12" t="s">
        <v>26</v>
      </c>
      <c r="G29" s="12" t="s">
        <v>293</v>
      </c>
      <c r="H29" s="12" t="s">
        <v>117</v>
      </c>
      <c r="I29" s="14" t="s">
        <v>118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12000</v>
      </c>
      <c r="S29" s="12" t="s">
        <v>306</v>
      </c>
    </row>
    <row r="30" spans="1:19" x14ac:dyDescent="0.25">
      <c r="A30" s="12" t="s">
        <v>307</v>
      </c>
      <c r="B30" s="13" t="s">
        <v>287</v>
      </c>
      <c r="C30" s="12" t="s">
        <v>32</v>
      </c>
      <c r="D30" s="12" t="s">
        <v>26</v>
      </c>
      <c r="E30" s="12" t="s">
        <v>308</v>
      </c>
      <c r="F30" s="12" t="s">
        <v>26</v>
      </c>
      <c r="G30" s="12" t="s">
        <v>296</v>
      </c>
      <c r="H30" s="12" t="s">
        <v>117</v>
      </c>
      <c r="I30" s="14" t="s">
        <v>118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1200</v>
      </c>
      <c r="S30" s="12" t="s">
        <v>309</v>
      </c>
    </row>
    <row r="31" spans="1:19" x14ac:dyDescent="0.25">
      <c r="A31" s="12" t="s">
        <v>310</v>
      </c>
      <c r="B31" s="13" t="s">
        <v>287</v>
      </c>
      <c r="C31" s="12" t="s">
        <v>32</v>
      </c>
      <c r="D31" s="12" t="s">
        <v>26</v>
      </c>
      <c r="E31" s="12" t="s">
        <v>311</v>
      </c>
      <c r="F31" s="12" t="s">
        <v>26</v>
      </c>
      <c r="G31" s="12" t="s">
        <v>299</v>
      </c>
      <c r="H31" s="12" t="s">
        <v>117</v>
      </c>
      <c r="I31" s="14" t="s">
        <v>118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4680</v>
      </c>
      <c r="S31" s="12" t="s">
        <v>312</v>
      </c>
    </row>
    <row r="32" spans="1:19" x14ac:dyDescent="0.25">
      <c r="A32" s="12" t="s">
        <v>158</v>
      </c>
      <c r="B32" s="13" t="s">
        <v>126</v>
      </c>
      <c r="C32" s="12" t="s">
        <v>24</v>
      </c>
      <c r="D32" s="12" t="s">
        <v>159</v>
      </c>
      <c r="E32" s="12" t="s">
        <v>26</v>
      </c>
      <c r="F32" s="12" t="s">
        <v>160</v>
      </c>
      <c r="G32" s="12" t="s">
        <v>26</v>
      </c>
      <c r="H32" s="12" t="s">
        <v>161</v>
      </c>
      <c r="I32" s="14" t="s">
        <v>162</v>
      </c>
      <c r="J32" s="14">
        <v>237577.37</v>
      </c>
      <c r="K32" s="14">
        <v>0</v>
      </c>
      <c r="L32" s="14">
        <v>204808.08</v>
      </c>
      <c r="M32" s="14">
        <v>32769.29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271</v>
      </c>
      <c r="B33" s="13" t="s">
        <v>242</v>
      </c>
      <c r="C33" s="12" t="s">
        <v>32</v>
      </c>
      <c r="D33" s="12" t="s">
        <v>26</v>
      </c>
      <c r="E33" s="12" t="s">
        <v>272</v>
      </c>
      <c r="F33" s="12" t="s">
        <v>26</v>
      </c>
      <c r="G33" s="12" t="s">
        <v>159</v>
      </c>
      <c r="H33" s="12" t="s">
        <v>161</v>
      </c>
      <c r="I33" s="14" t="s">
        <v>162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24576.97</v>
      </c>
      <c r="S33" s="12" t="s">
        <v>273</v>
      </c>
    </row>
    <row r="34" spans="1:19" x14ac:dyDescent="0.25">
      <c r="A34" s="12" t="s">
        <v>30</v>
      </c>
      <c r="B34" s="13" t="s">
        <v>31</v>
      </c>
      <c r="C34" s="12" t="s">
        <v>32</v>
      </c>
      <c r="D34" s="12" t="s">
        <v>26</v>
      </c>
      <c r="E34" s="12" t="s">
        <v>33</v>
      </c>
      <c r="F34" s="12" t="s">
        <v>34</v>
      </c>
      <c r="G34" s="12" t="s">
        <v>35</v>
      </c>
      <c r="H34" s="12" t="s">
        <v>36</v>
      </c>
      <c r="I34" s="14" t="s">
        <v>37</v>
      </c>
      <c r="J34" s="14">
        <v>-138598.28</v>
      </c>
      <c r="K34" s="14">
        <v>-16542.509999999998</v>
      </c>
      <c r="L34" s="14">
        <v>-105220.49</v>
      </c>
      <c r="M34" s="14">
        <v>-16835.28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98</v>
      </c>
      <c r="B35" s="13" t="s">
        <v>78</v>
      </c>
      <c r="C35" s="12" t="s">
        <v>24</v>
      </c>
      <c r="D35" s="12" t="s">
        <v>99</v>
      </c>
      <c r="E35" s="12" t="s">
        <v>26</v>
      </c>
      <c r="F35" s="12" t="s">
        <v>100</v>
      </c>
      <c r="G35" s="12" t="s">
        <v>26</v>
      </c>
      <c r="H35" s="12" t="s">
        <v>36</v>
      </c>
      <c r="I35" s="14" t="s">
        <v>37</v>
      </c>
      <c r="J35" s="14">
        <v>2532361</v>
      </c>
      <c r="K35" s="14">
        <v>1042758.6</v>
      </c>
      <c r="L35" s="14">
        <v>1284140</v>
      </c>
      <c r="M35" s="14">
        <v>205462.39999999999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101</v>
      </c>
      <c r="B36" s="13" t="s">
        <v>78</v>
      </c>
      <c r="C36" s="12" t="s">
        <v>24</v>
      </c>
      <c r="D36" s="12" t="s">
        <v>102</v>
      </c>
      <c r="E36" s="12" t="s">
        <v>26</v>
      </c>
      <c r="F36" s="12" t="s">
        <v>103</v>
      </c>
      <c r="G36" s="12" t="s">
        <v>26</v>
      </c>
      <c r="H36" s="12" t="s">
        <v>36</v>
      </c>
      <c r="I36" s="14" t="s">
        <v>37</v>
      </c>
      <c r="J36" s="14">
        <v>632907.6</v>
      </c>
      <c r="K36" s="14">
        <v>0</v>
      </c>
      <c r="L36" s="14">
        <v>545610</v>
      </c>
      <c r="M36" s="14">
        <v>87297.600000000006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174</v>
      </c>
      <c r="B37" s="13" t="s">
        <v>126</v>
      </c>
      <c r="C37" s="12" t="s">
        <v>32</v>
      </c>
      <c r="D37" s="12" t="s">
        <v>26</v>
      </c>
      <c r="E37" s="12" t="s">
        <v>175</v>
      </c>
      <c r="F37" s="12" t="s">
        <v>26</v>
      </c>
      <c r="G37" s="12" t="s">
        <v>102</v>
      </c>
      <c r="H37" s="12" t="s">
        <v>36</v>
      </c>
      <c r="I37" s="14" t="s">
        <v>37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65473.2</v>
      </c>
      <c r="S37" s="12" t="s">
        <v>176</v>
      </c>
    </row>
    <row r="38" spans="1:19" x14ac:dyDescent="0.25">
      <c r="A38" s="12" t="s">
        <v>177</v>
      </c>
      <c r="B38" s="13" t="s">
        <v>126</v>
      </c>
      <c r="C38" s="12" t="s">
        <v>32</v>
      </c>
      <c r="D38" s="12" t="s">
        <v>26</v>
      </c>
      <c r="E38" s="12" t="s">
        <v>178</v>
      </c>
      <c r="F38" s="12" t="s">
        <v>26</v>
      </c>
      <c r="G38" s="12" t="s">
        <v>99</v>
      </c>
      <c r="H38" s="12" t="s">
        <v>36</v>
      </c>
      <c r="I38" s="14" t="s">
        <v>37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154096.79999999999</v>
      </c>
      <c r="S38" s="12" t="s">
        <v>179</v>
      </c>
    </row>
    <row r="39" spans="1:19" x14ac:dyDescent="0.25">
      <c r="A39" s="12" t="s">
        <v>257</v>
      </c>
      <c r="B39" s="13" t="s">
        <v>242</v>
      </c>
      <c r="C39" s="12" t="s">
        <v>32</v>
      </c>
      <c r="D39" s="12" t="s">
        <v>26</v>
      </c>
      <c r="E39" s="12" t="s">
        <v>258</v>
      </c>
      <c r="F39" s="12" t="s">
        <v>26</v>
      </c>
      <c r="G39" s="12" t="s">
        <v>26</v>
      </c>
      <c r="H39" s="12" t="s">
        <v>36</v>
      </c>
      <c r="I39" s="14" t="s">
        <v>37</v>
      </c>
      <c r="J39" s="14">
        <v>-138598.29</v>
      </c>
      <c r="K39" s="14">
        <v>-16542.53</v>
      </c>
      <c r="L39" s="14">
        <v>-105220.49</v>
      </c>
      <c r="M39" s="14">
        <v>-16835.27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93</v>
      </c>
      <c r="B40" s="13" t="s">
        <v>78</v>
      </c>
      <c r="C40" s="12" t="s">
        <v>24</v>
      </c>
      <c r="D40" s="12" t="s">
        <v>94</v>
      </c>
      <c r="E40" s="12" t="s">
        <v>26</v>
      </c>
      <c r="F40" s="12" t="s">
        <v>95</v>
      </c>
      <c r="G40" s="12" t="s">
        <v>26</v>
      </c>
      <c r="H40" s="12" t="s">
        <v>96</v>
      </c>
      <c r="I40" s="14" t="s">
        <v>97</v>
      </c>
      <c r="J40" s="14">
        <v>2589032.4</v>
      </c>
      <c r="K40" s="14">
        <v>1275750</v>
      </c>
      <c r="L40" s="14">
        <v>1132140</v>
      </c>
      <c r="M40" s="14">
        <v>181142.39999999999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180</v>
      </c>
      <c r="B41" s="13" t="s">
        <v>126</v>
      </c>
      <c r="C41" s="12" t="s">
        <v>32</v>
      </c>
      <c r="D41" s="12" t="s">
        <v>26</v>
      </c>
      <c r="E41" s="12" t="s">
        <v>181</v>
      </c>
      <c r="F41" s="12" t="s">
        <v>26</v>
      </c>
      <c r="G41" s="12" t="s">
        <v>94</v>
      </c>
      <c r="H41" s="12" t="s">
        <v>96</v>
      </c>
      <c r="I41" s="14" t="s">
        <v>97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135856.79999999999</v>
      </c>
      <c r="S41" s="12" t="s">
        <v>182</v>
      </c>
    </row>
    <row r="42" spans="1:19" x14ac:dyDescent="0.25">
      <c r="A42" s="12" t="s">
        <v>192</v>
      </c>
      <c r="B42" s="13" t="s">
        <v>193</v>
      </c>
      <c r="C42" s="12" t="s">
        <v>24</v>
      </c>
      <c r="D42" s="12" t="s">
        <v>194</v>
      </c>
      <c r="E42" s="12" t="s">
        <v>26</v>
      </c>
      <c r="F42" s="12" t="s">
        <v>195</v>
      </c>
      <c r="G42" s="12" t="s">
        <v>26</v>
      </c>
      <c r="H42" s="12" t="s">
        <v>196</v>
      </c>
      <c r="I42" s="14" t="s">
        <v>197</v>
      </c>
      <c r="J42" s="14">
        <v>254253.44</v>
      </c>
      <c r="K42" s="14">
        <v>0</v>
      </c>
      <c r="L42" s="14">
        <v>219184</v>
      </c>
      <c r="M42" s="14">
        <v>35069.440000000002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223</v>
      </c>
      <c r="B43" s="13" t="s">
        <v>193</v>
      </c>
      <c r="C43" s="12" t="s">
        <v>32</v>
      </c>
      <c r="D43" s="12" t="s">
        <v>26</v>
      </c>
      <c r="E43" s="12" t="s">
        <v>224</v>
      </c>
      <c r="F43" s="12" t="s">
        <v>26</v>
      </c>
      <c r="G43" s="12" t="s">
        <v>194</v>
      </c>
      <c r="H43" s="12" t="s">
        <v>196</v>
      </c>
      <c r="I43" s="14" t="s">
        <v>197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26302.080000000002</v>
      </c>
      <c r="S43" s="12" t="s">
        <v>225</v>
      </c>
    </row>
    <row r="44" spans="1:19" x14ac:dyDescent="0.25">
      <c r="A44" s="12" t="s">
        <v>88</v>
      </c>
      <c r="B44" s="13" t="s">
        <v>78</v>
      </c>
      <c r="C44" s="12" t="s">
        <v>24</v>
      </c>
      <c r="D44" s="12" t="s">
        <v>89</v>
      </c>
      <c r="E44" s="12" t="s">
        <v>26</v>
      </c>
      <c r="F44" s="12" t="s">
        <v>90</v>
      </c>
      <c r="G44" s="12" t="s">
        <v>26</v>
      </c>
      <c r="H44" s="12" t="s">
        <v>91</v>
      </c>
      <c r="I44" s="14" t="s">
        <v>92</v>
      </c>
      <c r="J44" s="14">
        <v>551232</v>
      </c>
      <c r="K44" s="14">
        <v>0</v>
      </c>
      <c r="L44" s="14">
        <v>475200</v>
      </c>
      <c r="M44" s="14">
        <v>76032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155</v>
      </c>
      <c r="B45" s="13" t="s">
        <v>126</v>
      </c>
      <c r="C45" s="12" t="s">
        <v>24</v>
      </c>
      <c r="D45" s="12" t="s">
        <v>156</v>
      </c>
      <c r="E45" s="12" t="s">
        <v>26</v>
      </c>
      <c r="F45" s="12" t="s">
        <v>157</v>
      </c>
      <c r="G45" s="12" t="s">
        <v>26</v>
      </c>
      <c r="H45" s="12" t="s">
        <v>91</v>
      </c>
      <c r="I45" s="14" t="s">
        <v>92</v>
      </c>
      <c r="J45" s="14">
        <v>261696</v>
      </c>
      <c r="K45" s="14">
        <v>0</v>
      </c>
      <c r="L45" s="14">
        <v>225600</v>
      </c>
      <c r="M45" s="14">
        <v>36096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126</v>
      </c>
      <c r="C46" s="12" t="s">
        <v>32</v>
      </c>
      <c r="D46" s="12" t="s">
        <v>26</v>
      </c>
      <c r="E46" s="12" t="s">
        <v>184</v>
      </c>
      <c r="F46" s="12" t="s">
        <v>26</v>
      </c>
      <c r="G46" s="12" t="s">
        <v>89</v>
      </c>
      <c r="H46" s="12" t="s">
        <v>91</v>
      </c>
      <c r="I46" s="14" t="s">
        <v>92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57024</v>
      </c>
      <c r="S46" s="12" t="s">
        <v>185</v>
      </c>
    </row>
    <row r="47" spans="1:19" x14ac:dyDescent="0.25">
      <c r="A47" s="12" t="s">
        <v>207</v>
      </c>
      <c r="B47" s="13" t="s">
        <v>193</v>
      </c>
      <c r="C47" s="12" t="s">
        <v>24</v>
      </c>
      <c r="D47" s="12" t="s">
        <v>208</v>
      </c>
      <c r="E47" s="12" t="s">
        <v>26</v>
      </c>
      <c r="F47" s="12" t="s">
        <v>209</v>
      </c>
      <c r="G47" s="12" t="s">
        <v>26</v>
      </c>
      <c r="H47" s="12" t="s">
        <v>91</v>
      </c>
      <c r="I47" s="14" t="s">
        <v>92</v>
      </c>
      <c r="J47" s="14">
        <v>161472</v>
      </c>
      <c r="K47" s="14">
        <v>0</v>
      </c>
      <c r="L47" s="14">
        <v>139200</v>
      </c>
      <c r="M47" s="14">
        <v>22272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232</v>
      </c>
      <c r="B48" s="13" t="s">
        <v>193</v>
      </c>
      <c r="C48" s="12" t="s">
        <v>32</v>
      </c>
      <c r="D48" s="12" t="s">
        <v>26</v>
      </c>
      <c r="E48" s="12" t="s">
        <v>233</v>
      </c>
      <c r="F48" s="12" t="s">
        <v>26</v>
      </c>
      <c r="G48" s="12" t="s">
        <v>156</v>
      </c>
      <c r="H48" s="12" t="s">
        <v>91</v>
      </c>
      <c r="I48" s="14" t="s">
        <v>92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27072</v>
      </c>
      <c r="S48" s="12" t="s">
        <v>234</v>
      </c>
    </row>
    <row r="49" spans="1:19" x14ac:dyDescent="0.25">
      <c r="A49" s="12" t="s">
        <v>265</v>
      </c>
      <c r="B49" s="13" t="s">
        <v>242</v>
      </c>
      <c r="C49" s="12" t="s">
        <v>32</v>
      </c>
      <c r="D49" s="12" t="s">
        <v>26</v>
      </c>
      <c r="E49" s="12" t="s">
        <v>266</v>
      </c>
      <c r="F49" s="12" t="s">
        <v>26</v>
      </c>
      <c r="G49" s="12" t="s">
        <v>208</v>
      </c>
      <c r="H49" s="12" t="s">
        <v>91</v>
      </c>
      <c r="I49" s="14" t="s">
        <v>92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16704</v>
      </c>
      <c r="S49" s="12" t="s">
        <v>267</v>
      </c>
    </row>
    <row r="50" spans="1:19" x14ac:dyDescent="0.25">
      <c r="A50" s="12" t="s">
        <v>140</v>
      </c>
      <c r="B50" s="13" t="s">
        <v>126</v>
      </c>
      <c r="C50" s="12" t="s">
        <v>24</v>
      </c>
      <c r="D50" s="12" t="s">
        <v>141</v>
      </c>
      <c r="E50" s="12" t="s">
        <v>26</v>
      </c>
      <c r="F50" s="12" t="s">
        <v>142</v>
      </c>
      <c r="G50" s="12" t="s">
        <v>26</v>
      </c>
      <c r="H50" s="12" t="s">
        <v>143</v>
      </c>
      <c r="I50" s="14" t="s">
        <v>144</v>
      </c>
      <c r="J50" s="14">
        <v>230000</v>
      </c>
      <c r="K50" s="14">
        <v>230000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198</v>
      </c>
      <c r="B51" s="13" t="s">
        <v>193</v>
      </c>
      <c r="C51" s="12" t="s">
        <v>24</v>
      </c>
      <c r="D51" s="12" t="s">
        <v>199</v>
      </c>
      <c r="E51" s="12" t="s">
        <v>26</v>
      </c>
      <c r="F51" s="12" t="s">
        <v>51</v>
      </c>
      <c r="G51" s="12" t="s">
        <v>26</v>
      </c>
      <c r="H51" s="12" t="s">
        <v>200</v>
      </c>
      <c r="I51" s="14" t="s">
        <v>201</v>
      </c>
      <c r="J51" s="14">
        <v>608727.79</v>
      </c>
      <c r="K51" s="14">
        <v>0</v>
      </c>
      <c r="L51" s="14">
        <v>524765.34</v>
      </c>
      <c r="M51" s="14">
        <v>83962.45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238</v>
      </c>
      <c r="B52" s="13" t="s">
        <v>193</v>
      </c>
      <c r="C52" s="12" t="s">
        <v>32</v>
      </c>
      <c r="D52" s="12" t="s">
        <v>26</v>
      </c>
      <c r="E52" s="12" t="s">
        <v>239</v>
      </c>
      <c r="F52" s="12" t="s">
        <v>26</v>
      </c>
      <c r="G52" s="12" t="s">
        <v>199</v>
      </c>
      <c r="H52" s="12" t="s">
        <v>200</v>
      </c>
      <c r="I52" s="14" t="s">
        <v>201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62971.839999999997</v>
      </c>
      <c r="S52" s="12" t="s">
        <v>240</v>
      </c>
    </row>
    <row r="53" spans="1:19" x14ac:dyDescent="0.25">
      <c r="A53" s="12" t="s">
        <v>104</v>
      </c>
      <c r="B53" s="13" t="s">
        <v>78</v>
      </c>
      <c r="C53" s="12" t="s">
        <v>24</v>
      </c>
      <c r="D53" s="12" t="s">
        <v>105</v>
      </c>
      <c r="E53" s="12" t="s">
        <v>26</v>
      </c>
      <c r="F53" s="12" t="s">
        <v>106</v>
      </c>
      <c r="G53" s="12" t="s">
        <v>26</v>
      </c>
      <c r="H53" s="12" t="s">
        <v>107</v>
      </c>
      <c r="I53" s="14" t="s">
        <v>108</v>
      </c>
      <c r="J53" s="14">
        <v>717464.27</v>
      </c>
      <c r="K53" s="14">
        <v>-0.08</v>
      </c>
      <c r="L53" s="14">
        <v>618503.68000000005</v>
      </c>
      <c r="M53" s="14">
        <v>98960.58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235</v>
      </c>
      <c r="B54" s="13" t="s">
        <v>193</v>
      </c>
      <c r="C54" s="12" t="s">
        <v>32</v>
      </c>
      <c r="D54" s="12" t="s">
        <v>26</v>
      </c>
      <c r="E54" s="12" t="s">
        <v>236</v>
      </c>
      <c r="F54" s="12" t="s">
        <v>26</v>
      </c>
      <c r="G54" s="12" t="s">
        <v>105</v>
      </c>
      <c r="H54" s="12" t="s">
        <v>107</v>
      </c>
      <c r="I54" s="14" t="s">
        <v>108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74220.44</v>
      </c>
      <c r="S54" s="12" t="s">
        <v>237</v>
      </c>
    </row>
    <row r="55" spans="1:19" x14ac:dyDescent="0.25">
      <c r="A55" s="12" t="s">
        <v>73</v>
      </c>
      <c r="B55" s="13" t="s">
        <v>64</v>
      </c>
      <c r="C55" s="12" t="s">
        <v>24</v>
      </c>
      <c r="D55" s="12" t="s">
        <v>74</v>
      </c>
      <c r="E55" s="12" t="s">
        <v>26</v>
      </c>
      <c r="F55" s="12" t="s">
        <v>51</v>
      </c>
      <c r="G55" s="12" t="s">
        <v>26</v>
      </c>
      <c r="H55" s="12" t="s">
        <v>75</v>
      </c>
      <c r="I55" s="14" t="s">
        <v>76</v>
      </c>
      <c r="J55" s="14">
        <v>389999.98</v>
      </c>
      <c r="K55" s="14">
        <v>0</v>
      </c>
      <c r="L55" s="14">
        <v>336206.88</v>
      </c>
      <c r="M55" s="14">
        <v>53793.1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283</v>
      </c>
      <c r="B56" s="13" t="s">
        <v>242</v>
      </c>
      <c r="C56" s="12" t="s">
        <v>32</v>
      </c>
      <c r="D56" s="12" t="s">
        <v>26</v>
      </c>
      <c r="E56" s="12" t="s">
        <v>284</v>
      </c>
      <c r="F56" s="12" t="s">
        <v>26</v>
      </c>
      <c r="G56" s="12" t="s">
        <v>74</v>
      </c>
      <c r="H56" s="12" t="s">
        <v>75</v>
      </c>
      <c r="I56" s="14" t="s">
        <v>76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40344.825599999996</v>
      </c>
      <c r="S56" s="12" t="s">
        <v>285</v>
      </c>
    </row>
    <row r="57" spans="1:19" x14ac:dyDescent="0.25">
      <c r="A57" s="12" t="s">
        <v>109</v>
      </c>
      <c r="B57" s="13" t="s">
        <v>78</v>
      </c>
      <c r="C57" s="12" t="s">
        <v>24</v>
      </c>
      <c r="D57" s="12" t="s">
        <v>110</v>
      </c>
      <c r="E57" s="12" t="s">
        <v>26</v>
      </c>
      <c r="F57" s="12" t="s">
        <v>111</v>
      </c>
      <c r="G57" s="12" t="s">
        <v>26</v>
      </c>
      <c r="H57" s="12" t="s">
        <v>112</v>
      </c>
      <c r="I57" s="14" t="s">
        <v>113</v>
      </c>
      <c r="J57" s="14">
        <v>5582500</v>
      </c>
      <c r="K57" s="14">
        <v>0</v>
      </c>
      <c r="L57" s="14">
        <v>4812500</v>
      </c>
      <c r="M57" s="14">
        <v>770000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229</v>
      </c>
      <c r="B58" s="13" t="s">
        <v>193</v>
      </c>
      <c r="C58" s="12" t="s">
        <v>32</v>
      </c>
      <c r="D58" s="12" t="s">
        <v>26</v>
      </c>
      <c r="E58" s="12" t="s">
        <v>230</v>
      </c>
      <c r="F58" s="12" t="s">
        <v>26</v>
      </c>
      <c r="G58" s="12" t="s">
        <v>110</v>
      </c>
      <c r="H58" s="12" t="s">
        <v>112</v>
      </c>
      <c r="I58" s="14" t="s">
        <v>113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577500</v>
      </c>
      <c r="S58" s="12" t="s">
        <v>231</v>
      </c>
    </row>
    <row r="59" spans="1:19" x14ac:dyDescent="0.25">
      <c r="A59" s="12" t="s">
        <v>83</v>
      </c>
      <c r="B59" s="13" t="s">
        <v>78</v>
      </c>
      <c r="C59" s="12" t="s">
        <v>24</v>
      </c>
      <c r="D59" s="12" t="s">
        <v>84</v>
      </c>
      <c r="E59" s="12" t="s">
        <v>26</v>
      </c>
      <c r="F59" s="12" t="s">
        <v>85</v>
      </c>
      <c r="G59" s="12" t="s">
        <v>26</v>
      </c>
      <c r="H59" s="12" t="s">
        <v>86</v>
      </c>
      <c r="I59" s="14" t="s">
        <v>87</v>
      </c>
      <c r="J59" s="14">
        <v>12000000</v>
      </c>
      <c r="K59" s="14">
        <v>12000000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54</v>
      </c>
      <c r="B60" s="13" t="s">
        <v>55</v>
      </c>
      <c r="C60" s="12" t="s">
        <v>24</v>
      </c>
      <c r="D60" s="12" t="s">
        <v>56</v>
      </c>
      <c r="E60" s="12" t="s">
        <v>26</v>
      </c>
      <c r="F60" s="12" t="s">
        <v>57</v>
      </c>
      <c r="G60" s="12" t="s">
        <v>26</v>
      </c>
      <c r="H60" s="12" t="s">
        <v>58</v>
      </c>
      <c r="I60" s="14" t="s">
        <v>59</v>
      </c>
      <c r="J60" s="14">
        <v>1512000</v>
      </c>
      <c r="K60" s="14">
        <v>1512000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60</v>
      </c>
      <c r="B61" s="13" t="s">
        <v>55</v>
      </c>
      <c r="C61" s="12" t="s">
        <v>24</v>
      </c>
      <c r="D61" s="12" t="s">
        <v>61</v>
      </c>
      <c r="E61" s="12" t="s">
        <v>26</v>
      </c>
      <c r="F61" s="12" t="s">
        <v>62</v>
      </c>
      <c r="G61" s="12" t="s">
        <v>26</v>
      </c>
      <c r="H61" s="12" t="s">
        <v>58</v>
      </c>
      <c r="I61" s="14" t="s">
        <v>59</v>
      </c>
      <c r="J61" s="14">
        <v>3677688.2</v>
      </c>
      <c r="K61" s="14">
        <v>0</v>
      </c>
      <c r="L61" s="14">
        <v>3170420.86</v>
      </c>
      <c r="M61" s="14">
        <v>507267.33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122</v>
      </c>
      <c r="B62" s="13" t="s">
        <v>78</v>
      </c>
      <c r="C62" s="12" t="s">
        <v>32</v>
      </c>
      <c r="D62" s="12" t="s">
        <v>26</v>
      </c>
      <c r="E62" s="12" t="s">
        <v>123</v>
      </c>
      <c r="F62" s="12" t="s">
        <v>26</v>
      </c>
      <c r="G62" s="12" t="s">
        <v>61</v>
      </c>
      <c r="H62" s="12" t="s">
        <v>58</v>
      </c>
      <c r="I62" s="14" t="s">
        <v>59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380450.5</v>
      </c>
      <c r="S62" s="12" t="s">
        <v>124</v>
      </c>
    </row>
    <row r="63" spans="1:19" x14ac:dyDescent="0.25">
      <c r="A63" s="12" t="s">
        <v>150</v>
      </c>
      <c r="B63" s="13" t="s">
        <v>126</v>
      </c>
      <c r="C63" s="12" t="s">
        <v>24</v>
      </c>
      <c r="D63" s="12" t="s">
        <v>151</v>
      </c>
      <c r="E63" s="12" t="s">
        <v>26</v>
      </c>
      <c r="F63" s="12" t="s">
        <v>152</v>
      </c>
      <c r="G63" s="12" t="s">
        <v>26</v>
      </c>
      <c r="H63" s="12" t="s">
        <v>153</v>
      </c>
      <c r="I63" s="14" t="s">
        <v>154</v>
      </c>
      <c r="J63" s="14">
        <v>2248362.23</v>
      </c>
      <c r="K63" s="14">
        <v>0</v>
      </c>
      <c r="L63" s="14">
        <v>1938243.3</v>
      </c>
      <c r="M63" s="14">
        <v>310118.92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226</v>
      </c>
      <c r="B64" s="13" t="s">
        <v>193</v>
      </c>
      <c r="C64" s="12" t="s">
        <v>32</v>
      </c>
      <c r="D64" s="12" t="s">
        <v>26</v>
      </c>
      <c r="E64" s="12" t="s">
        <v>227</v>
      </c>
      <c r="F64" s="12" t="s">
        <v>26</v>
      </c>
      <c r="G64" s="12" t="s">
        <v>151</v>
      </c>
      <c r="H64" s="12" t="s">
        <v>153</v>
      </c>
      <c r="I64" s="14" t="s">
        <v>154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232589.2</v>
      </c>
      <c r="S64" s="12" t="s">
        <v>228</v>
      </c>
    </row>
    <row r="65" spans="1:19" x14ac:dyDescent="0.25">
      <c r="A65" s="12" t="s">
        <v>145</v>
      </c>
      <c r="B65" s="13" t="s">
        <v>126</v>
      </c>
      <c r="C65" s="12" t="s">
        <v>24</v>
      </c>
      <c r="D65" s="12" t="s">
        <v>146</v>
      </c>
      <c r="E65" s="12" t="s">
        <v>26</v>
      </c>
      <c r="F65" s="12" t="s">
        <v>147</v>
      </c>
      <c r="G65" s="12" t="s">
        <v>26</v>
      </c>
      <c r="H65" s="12" t="s">
        <v>148</v>
      </c>
      <c r="I65" s="14" t="s">
        <v>149</v>
      </c>
      <c r="J65" s="14">
        <v>1784000</v>
      </c>
      <c r="K65" s="14">
        <v>1784000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125</v>
      </c>
      <c r="B66" s="13" t="s">
        <v>126</v>
      </c>
      <c r="C66" s="12" t="s">
        <v>24</v>
      </c>
      <c r="D66" s="12" t="s">
        <v>127</v>
      </c>
      <c r="E66" s="12" t="s">
        <v>26</v>
      </c>
      <c r="F66" s="12" t="s">
        <v>51</v>
      </c>
      <c r="G66" s="12" t="s">
        <v>26</v>
      </c>
      <c r="H66" s="12" t="s">
        <v>128</v>
      </c>
      <c r="I66" s="14" t="s">
        <v>129</v>
      </c>
      <c r="J66" s="14">
        <v>345000.01</v>
      </c>
      <c r="K66" s="14">
        <v>0</v>
      </c>
      <c r="L66" s="14">
        <v>297413.8</v>
      </c>
      <c r="M66" s="14">
        <v>47586.2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171</v>
      </c>
      <c r="B67" s="13" t="s">
        <v>126</v>
      </c>
      <c r="C67" s="12" t="s">
        <v>32</v>
      </c>
      <c r="D67" s="12" t="s">
        <v>26</v>
      </c>
      <c r="E67" s="12" t="s">
        <v>172</v>
      </c>
      <c r="F67" s="12" t="s">
        <v>26</v>
      </c>
      <c r="G67" s="12" t="s">
        <v>127</v>
      </c>
      <c r="H67" s="12" t="s">
        <v>128</v>
      </c>
      <c r="I67" s="14" t="s">
        <v>129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35689.660000000003</v>
      </c>
      <c r="S67" s="12" t="s">
        <v>173</v>
      </c>
    </row>
    <row r="68" spans="1:19" x14ac:dyDescent="0.25">
      <c r="A68" s="12" t="s">
        <v>44</v>
      </c>
      <c r="B68" s="13" t="s">
        <v>39</v>
      </c>
      <c r="C68" s="12" t="s">
        <v>24</v>
      </c>
      <c r="D68" s="12" t="s">
        <v>45</v>
      </c>
      <c r="E68" s="12" t="s">
        <v>26</v>
      </c>
      <c r="F68" s="12" t="s">
        <v>46</v>
      </c>
      <c r="G68" s="12" t="s">
        <v>26</v>
      </c>
      <c r="H68" s="12" t="s">
        <v>47</v>
      </c>
      <c r="I68" s="14" t="s">
        <v>48</v>
      </c>
      <c r="J68" s="14">
        <v>1696800.39</v>
      </c>
      <c r="K68" s="14">
        <v>0</v>
      </c>
      <c r="L68" s="14">
        <v>1462758.96</v>
      </c>
      <c r="M68" s="14">
        <v>234041.43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268</v>
      </c>
      <c r="B69" s="13" t="s">
        <v>242</v>
      </c>
      <c r="C69" s="12" t="s">
        <v>32</v>
      </c>
      <c r="D69" s="12" t="s">
        <v>26</v>
      </c>
      <c r="E69" s="12" t="s">
        <v>269</v>
      </c>
      <c r="F69" s="12" t="s">
        <v>26</v>
      </c>
      <c r="G69" s="12" t="s">
        <v>45</v>
      </c>
      <c r="H69" s="12" t="s">
        <v>47</v>
      </c>
      <c r="I69" s="14" t="s">
        <v>48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175531.08</v>
      </c>
      <c r="S69" s="12" t="s">
        <v>270</v>
      </c>
    </row>
    <row r="70" spans="1:19" x14ac:dyDescent="0.25">
      <c r="A70" s="12" t="s">
        <v>286</v>
      </c>
      <c r="B70" s="13" t="s">
        <v>287</v>
      </c>
      <c r="C70" s="12" t="s">
        <v>24</v>
      </c>
      <c r="D70" s="12" t="s">
        <v>288</v>
      </c>
      <c r="E70" s="12" t="s">
        <v>26</v>
      </c>
      <c r="F70" s="12" t="s">
        <v>289</v>
      </c>
      <c r="G70" s="12" t="s">
        <v>26</v>
      </c>
      <c r="H70" s="12" t="s">
        <v>290</v>
      </c>
      <c r="I70" s="14" t="s">
        <v>291</v>
      </c>
      <c r="J70" s="14">
        <v>81200</v>
      </c>
      <c r="K70" s="14">
        <v>0</v>
      </c>
      <c r="L70" s="14">
        <v>70000</v>
      </c>
      <c r="M70" s="14">
        <v>11200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301</v>
      </c>
      <c r="B71" s="13" t="s">
        <v>287</v>
      </c>
      <c r="C71" s="12" t="s">
        <v>32</v>
      </c>
      <c r="D71" s="12" t="s">
        <v>26</v>
      </c>
      <c r="E71" s="12" t="s">
        <v>302</v>
      </c>
      <c r="F71" s="12" t="s">
        <v>26</v>
      </c>
      <c r="G71" s="12" t="s">
        <v>288</v>
      </c>
      <c r="H71" s="12" t="s">
        <v>290</v>
      </c>
      <c r="I71" s="14" t="s">
        <v>291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8400</v>
      </c>
      <c r="S71" s="12" t="s">
        <v>303</v>
      </c>
    </row>
    <row r="72" spans="1:19" x14ac:dyDescent="0.25">
      <c r="A72" s="12" t="s">
        <v>202</v>
      </c>
      <c r="B72" s="13" t="s">
        <v>193</v>
      </c>
      <c r="C72" s="12" t="s">
        <v>24</v>
      </c>
      <c r="D72" s="12" t="s">
        <v>203</v>
      </c>
      <c r="E72" s="12" t="s">
        <v>26</v>
      </c>
      <c r="F72" s="12" t="s">
        <v>204</v>
      </c>
      <c r="G72" s="12" t="s">
        <v>26</v>
      </c>
      <c r="H72" s="12" t="s">
        <v>205</v>
      </c>
      <c r="I72" s="14" t="s">
        <v>206</v>
      </c>
      <c r="J72" s="14">
        <v>280000</v>
      </c>
      <c r="K72" s="14">
        <v>280000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77</v>
      </c>
      <c r="B73" s="13" t="s">
        <v>78</v>
      </c>
      <c r="C73" s="12" t="s">
        <v>24</v>
      </c>
      <c r="D73" s="12" t="s">
        <v>79</v>
      </c>
      <c r="E73" s="12" t="s">
        <v>26</v>
      </c>
      <c r="F73" s="12" t="s">
        <v>80</v>
      </c>
      <c r="G73" s="12" t="s">
        <v>26</v>
      </c>
      <c r="H73" s="12" t="s">
        <v>81</v>
      </c>
      <c r="I73" s="14" t="s">
        <v>82</v>
      </c>
      <c r="J73" s="14">
        <v>1000000</v>
      </c>
      <c r="K73" s="14">
        <v>1000000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49</v>
      </c>
      <c r="B74" s="13" t="s">
        <v>39</v>
      </c>
      <c r="C74" s="12" t="s">
        <v>24</v>
      </c>
      <c r="D74" s="12" t="s">
        <v>50</v>
      </c>
      <c r="E74" s="12" t="s">
        <v>26</v>
      </c>
      <c r="F74" s="12" t="s">
        <v>51</v>
      </c>
      <c r="G74" s="12" t="s">
        <v>26</v>
      </c>
      <c r="H74" s="12" t="s">
        <v>52</v>
      </c>
      <c r="I74" s="14" t="s">
        <v>53</v>
      </c>
      <c r="J74" s="14">
        <v>665000.03</v>
      </c>
      <c r="K74" s="14">
        <v>0</v>
      </c>
      <c r="L74" s="14">
        <v>573275.89</v>
      </c>
      <c r="M74" s="14">
        <v>91724.14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280</v>
      </c>
      <c r="B75" s="13" t="s">
        <v>242</v>
      </c>
      <c r="C75" s="12" t="s">
        <v>32</v>
      </c>
      <c r="D75" s="12" t="s">
        <v>26</v>
      </c>
      <c r="E75" s="12" t="s">
        <v>281</v>
      </c>
      <c r="F75" s="12" t="s">
        <v>26</v>
      </c>
      <c r="G75" s="12" t="s">
        <v>50</v>
      </c>
      <c r="H75" s="12" t="s">
        <v>52</v>
      </c>
      <c r="I75" s="14" t="s">
        <v>53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68793.11</v>
      </c>
      <c r="S75" s="12" t="s">
        <v>282</v>
      </c>
    </row>
    <row r="76" spans="1:19" x14ac:dyDescent="0.25">
      <c r="A76" s="12" t="s">
        <v>38</v>
      </c>
      <c r="B76" s="13" t="s">
        <v>39</v>
      </c>
      <c r="C76" s="12" t="s">
        <v>24</v>
      </c>
      <c r="D76" s="12" t="s">
        <v>40</v>
      </c>
      <c r="E76" s="12" t="s">
        <v>26</v>
      </c>
      <c r="F76" s="12" t="s">
        <v>41</v>
      </c>
      <c r="G76" s="12" t="s">
        <v>26</v>
      </c>
      <c r="H76" s="12" t="s">
        <v>42</v>
      </c>
      <c r="I76" s="14" t="s">
        <v>43</v>
      </c>
      <c r="J76" s="14">
        <v>5298762.2</v>
      </c>
      <c r="K76" s="14">
        <v>-0.1</v>
      </c>
      <c r="L76" s="14">
        <v>4567898.45</v>
      </c>
      <c r="M76" s="14">
        <v>730863.75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119</v>
      </c>
      <c r="B77" s="13" t="s">
        <v>78</v>
      </c>
      <c r="C77" s="12" t="s">
        <v>32</v>
      </c>
      <c r="D77" s="12" t="s">
        <v>26</v>
      </c>
      <c r="E77" s="12" t="s">
        <v>120</v>
      </c>
      <c r="F77" s="12" t="s">
        <v>26</v>
      </c>
      <c r="G77" s="12" t="s">
        <v>40</v>
      </c>
      <c r="H77" s="12" t="s">
        <v>42</v>
      </c>
      <c r="I77" s="14" t="s">
        <v>43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548147.81000000006</v>
      </c>
      <c r="S77" s="12" t="s">
        <v>121</v>
      </c>
    </row>
    <row r="78" spans="1:19" x14ac:dyDescent="0.25">
      <c r="A78" s="12" t="s">
        <v>130</v>
      </c>
      <c r="B78" s="13" t="s">
        <v>126</v>
      </c>
      <c r="C78" s="12" t="s">
        <v>24</v>
      </c>
      <c r="D78" s="12" t="s">
        <v>131</v>
      </c>
      <c r="E78" s="12" t="s">
        <v>26</v>
      </c>
      <c r="F78" s="12" t="s">
        <v>132</v>
      </c>
      <c r="G78" s="12" t="s">
        <v>26</v>
      </c>
      <c r="H78" s="12" t="s">
        <v>133</v>
      </c>
      <c r="I78" s="14" t="s">
        <v>134</v>
      </c>
      <c r="J78" s="14">
        <v>2790000</v>
      </c>
      <c r="K78" s="14">
        <v>2790000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241</v>
      </c>
      <c r="B79" s="13" t="s">
        <v>242</v>
      </c>
      <c r="C79" s="12" t="s">
        <v>24</v>
      </c>
      <c r="D79" s="12" t="s">
        <v>243</v>
      </c>
      <c r="E79" s="12" t="s">
        <v>26</v>
      </c>
      <c r="F79" s="12" t="s">
        <v>244</v>
      </c>
      <c r="G79" s="12" t="s">
        <v>26</v>
      </c>
      <c r="H79" s="12" t="s">
        <v>133</v>
      </c>
      <c r="I79" s="14" t="s">
        <v>134</v>
      </c>
      <c r="J79" s="14">
        <v>2790000</v>
      </c>
      <c r="K79" s="14">
        <v>2790000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218</v>
      </c>
      <c r="B80" s="13" t="s">
        <v>193</v>
      </c>
      <c r="C80" s="12" t="s">
        <v>24</v>
      </c>
      <c r="D80" s="12" t="s">
        <v>219</v>
      </c>
      <c r="E80" s="12" t="s">
        <v>26</v>
      </c>
      <c r="F80" s="12" t="s">
        <v>220</v>
      </c>
      <c r="G80" s="12" t="s">
        <v>26</v>
      </c>
      <c r="H80" s="12" t="s">
        <v>221</v>
      </c>
      <c r="I80" s="14" t="s">
        <v>222</v>
      </c>
      <c r="J80" s="14">
        <v>169650</v>
      </c>
      <c r="K80" s="14">
        <v>169650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2" spans="9:18" x14ac:dyDescent="0.25">
      <c r="J82" s="7">
        <f>SUM(J8:J80)</f>
        <v>211659894.98999995</v>
      </c>
      <c r="K82" s="7">
        <f t="shared" ref="K82:R82" si="0">SUM(K8:K80)</f>
        <v>182161859.08000001</v>
      </c>
      <c r="L82" s="7">
        <f t="shared" si="0"/>
        <v>25429341.140000001</v>
      </c>
      <c r="M82" s="7">
        <f t="shared" si="0"/>
        <v>4068694.5300000007</v>
      </c>
      <c r="N82" s="7">
        <f t="shared" si="0"/>
        <v>0</v>
      </c>
      <c r="O82" s="7">
        <f t="shared" si="0"/>
        <v>0</v>
      </c>
      <c r="P82" s="7">
        <f t="shared" si="0"/>
        <v>0</v>
      </c>
      <c r="Q82" s="7">
        <f t="shared" si="0"/>
        <v>0</v>
      </c>
      <c r="R82" s="7">
        <f t="shared" si="0"/>
        <v>3076773.8656000001</v>
      </c>
    </row>
    <row r="84" spans="9:18" x14ac:dyDescent="0.25">
      <c r="J84" s="6" t="s">
        <v>313</v>
      </c>
    </row>
    <row r="86" spans="9:18" x14ac:dyDescent="0.25">
      <c r="J86" s="6" t="s">
        <v>314</v>
      </c>
      <c r="K86" s="6" t="s">
        <v>315</v>
      </c>
      <c r="L86" s="3" t="s">
        <v>316</v>
      </c>
    </row>
    <row r="88" spans="9:18" x14ac:dyDescent="0.25">
      <c r="I88" s="6" t="s">
        <v>317</v>
      </c>
      <c r="J88" s="6">
        <f>K82</f>
        <v>182161859.08000001</v>
      </c>
    </row>
    <row r="90" spans="9:18" x14ac:dyDescent="0.25">
      <c r="I90" s="6" t="s">
        <v>318</v>
      </c>
      <c r="J90" s="6">
        <f>L82</f>
        <v>25429341.140000001</v>
      </c>
      <c r="K90" s="6">
        <f>M82</f>
        <v>4068694.5300000007</v>
      </c>
    </row>
    <row r="92" spans="9:18" x14ac:dyDescent="0.25">
      <c r="I92" s="6" t="s">
        <v>319</v>
      </c>
      <c r="J92" s="6">
        <v>0</v>
      </c>
      <c r="K92" s="6">
        <v>0</v>
      </c>
      <c r="L92" s="3">
        <v>0</v>
      </c>
    </row>
    <row r="94" spans="9:18" x14ac:dyDescent="0.25">
      <c r="I94" s="6" t="s">
        <v>320</v>
      </c>
      <c r="J94" s="6">
        <v>0</v>
      </c>
      <c r="K94" s="6">
        <v>0</v>
      </c>
    </row>
    <row r="96" spans="9:18" x14ac:dyDescent="0.25">
      <c r="I96" s="6" t="s">
        <v>321</v>
      </c>
      <c r="J96" s="6">
        <f>J88+J90</f>
        <v>207591200.22000003</v>
      </c>
      <c r="K96" s="6">
        <f>K90</f>
        <v>4068694.5300000007</v>
      </c>
      <c r="L96" s="3">
        <v>0</v>
      </c>
    </row>
  </sheetData>
  <sortState ref="A8:S80">
    <sortCondition ref="I8:I8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443F-707E-469D-8698-89C0B3FFC7DC}">
  <dimension ref="A2:S96"/>
  <sheetViews>
    <sheetView tabSelected="1" workbookViewId="0">
      <pane ySplit="7" topLeftCell="A14" activePane="bottomLeft" state="frozen"/>
      <selection pane="bottomLeft" activeCell="A15" sqref="A15:XFD1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15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5" t="s">
        <v>322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v>7750.66</v>
      </c>
      <c r="K8" s="18">
        <v>0</v>
      </c>
      <c r="L8" s="18">
        <v>6681.6</v>
      </c>
      <c r="M8" s="18">
        <v>1069.05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189</v>
      </c>
      <c r="B9" s="17" t="s">
        <v>126</v>
      </c>
      <c r="C9" s="16" t="s">
        <v>32</v>
      </c>
      <c r="D9" s="16" t="s">
        <v>26</v>
      </c>
      <c r="E9" s="16" t="s">
        <v>190</v>
      </c>
      <c r="F9" s="16" t="s">
        <v>26</v>
      </c>
      <c r="G9" s="16" t="s">
        <v>25</v>
      </c>
      <c r="H9" s="16" t="s">
        <v>28</v>
      </c>
      <c r="I9" s="18" t="s">
        <v>29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801.79</v>
      </c>
      <c r="S9" s="16" t="s">
        <v>191</v>
      </c>
    </row>
    <row r="10" spans="1:19" s="23" customFormat="1" x14ac:dyDescent="0.25">
      <c r="A10" s="20" t="s">
        <v>245</v>
      </c>
      <c r="B10" s="21" t="s">
        <v>242</v>
      </c>
      <c r="C10" s="20" t="s">
        <v>24</v>
      </c>
      <c r="D10" s="20" t="s">
        <v>246</v>
      </c>
      <c r="E10" s="20" t="s">
        <v>26</v>
      </c>
      <c r="F10" s="20" t="s">
        <v>247</v>
      </c>
      <c r="G10" s="20" t="s">
        <v>26</v>
      </c>
      <c r="H10" s="20" t="s">
        <v>248</v>
      </c>
      <c r="I10" s="22" t="s">
        <v>249</v>
      </c>
      <c r="J10" s="22">
        <v>1200000</v>
      </c>
      <c r="K10" s="22">
        <v>1200000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210</v>
      </c>
      <c r="B11" s="21" t="s">
        <v>193</v>
      </c>
      <c r="C11" s="20" t="s">
        <v>24</v>
      </c>
      <c r="D11" s="20" t="s">
        <v>211</v>
      </c>
      <c r="E11" s="20" t="s">
        <v>26</v>
      </c>
      <c r="F11" s="20" t="s">
        <v>212</v>
      </c>
      <c r="G11" s="20" t="s">
        <v>26</v>
      </c>
      <c r="H11" s="20" t="s">
        <v>213</v>
      </c>
      <c r="I11" s="22" t="s">
        <v>214</v>
      </c>
      <c r="J11" s="22">
        <v>37708749.200000003</v>
      </c>
      <c r="K11" s="22">
        <v>37708749.200000003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19" customFormat="1" x14ac:dyDescent="0.25">
      <c r="A12" s="16" t="s">
        <v>215</v>
      </c>
      <c r="B12" s="17" t="s">
        <v>193</v>
      </c>
      <c r="C12" s="16" t="s">
        <v>24</v>
      </c>
      <c r="D12" s="16" t="s">
        <v>216</v>
      </c>
      <c r="E12" s="16" t="s">
        <v>26</v>
      </c>
      <c r="F12" s="16" t="s">
        <v>217</v>
      </c>
      <c r="G12" s="16" t="s">
        <v>26</v>
      </c>
      <c r="H12" s="16" t="s">
        <v>213</v>
      </c>
      <c r="I12" s="18" t="s">
        <v>214</v>
      </c>
      <c r="J12" s="18">
        <v>2443796.64</v>
      </c>
      <c r="K12" s="18">
        <v>654696.02</v>
      </c>
      <c r="L12" s="18">
        <v>1542328.12</v>
      </c>
      <c r="M12" s="18">
        <v>246772.5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x14ac:dyDescent="0.25">
      <c r="A13" s="12" t="s">
        <v>259</v>
      </c>
      <c r="B13" s="13" t="s">
        <v>242</v>
      </c>
      <c r="C13" s="12" t="s">
        <v>32</v>
      </c>
      <c r="D13" s="12" t="s">
        <v>26</v>
      </c>
      <c r="E13" s="12" t="s">
        <v>260</v>
      </c>
      <c r="F13" s="12" t="s">
        <v>26</v>
      </c>
      <c r="G13" s="12" t="s">
        <v>216</v>
      </c>
      <c r="H13" s="12" t="s">
        <v>213</v>
      </c>
      <c r="I13" s="14" t="s">
        <v>214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185079.38</v>
      </c>
      <c r="S13" s="12" t="s">
        <v>261</v>
      </c>
    </row>
    <row r="14" spans="1:19" s="23" customFormat="1" x14ac:dyDescent="0.25">
      <c r="A14" s="20" t="s">
        <v>250</v>
      </c>
      <c r="B14" s="21" t="s">
        <v>242</v>
      </c>
      <c r="C14" s="20" t="s">
        <v>24</v>
      </c>
      <c r="D14" s="20" t="s">
        <v>251</v>
      </c>
      <c r="E14" s="20" t="s">
        <v>26</v>
      </c>
      <c r="F14" s="20" t="s">
        <v>252</v>
      </c>
      <c r="G14" s="20" t="s">
        <v>26</v>
      </c>
      <c r="H14" s="20" t="s">
        <v>253</v>
      </c>
      <c r="I14" s="22" t="s">
        <v>254</v>
      </c>
      <c r="J14" s="22">
        <v>72353990.480000004</v>
      </c>
      <c r="K14" s="22">
        <v>72353990.480000004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68</v>
      </c>
      <c r="B15" s="21" t="s">
        <v>64</v>
      </c>
      <c r="C15" s="20" t="s">
        <v>24</v>
      </c>
      <c r="D15" s="20" t="s">
        <v>69</v>
      </c>
      <c r="E15" s="20" t="s">
        <v>26</v>
      </c>
      <c r="F15" s="20" t="s">
        <v>70</v>
      </c>
      <c r="G15" s="20" t="s">
        <v>26</v>
      </c>
      <c r="H15" s="20" t="s">
        <v>71</v>
      </c>
      <c r="I15" s="22" t="s">
        <v>72</v>
      </c>
      <c r="J15" s="22">
        <v>37747350</v>
      </c>
      <c r="K15" s="22">
        <v>37747350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63</v>
      </c>
      <c r="B16" s="21" t="s">
        <v>64</v>
      </c>
      <c r="C16" s="20" t="s">
        <v>24</v>
      </c>
      <c r="D16" s="20" t="s">
        <v>65</v>
      </c>
      <c r="E16" s="20" t="s">
        <v>26</v>
      </c>
      <c r="F16" s="20" t="s">
        <v>51</v>
      </c>
      <c r="G16" s="20" t="s">
        <v>26</v>
      </c>
      <c r="H16" s="20" t="s">
        <v>66</v>
      </c>
      <c r="I16" s="22" t="s">
        <v>67</v>
      </c>
      <c r="J16" s="22">
        <v>6796800</v>
      </c>
      <c r="K16" s="22">
        <v>6796800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255</v>
      </c>
      <c r="B17" s="21" t="s">
        <v>242</v>
      </c>
      <c r="C17" s="20" t="s">
        <v>24</v>
      </c>
      <c r="D17" s="20" t="s">
        <v>256</v>
      </c>
      <c r="E17" s="20" t="s">
        <v>26</v>
      </c>
      <c r="F17" s="20" t="s">
        <v>51</v>
      </c>
      <c r="G17" s="20" t="s">
        <v>26</v>
      </c>
      <c r="H17" s="20" t="s">
        <v>66</v>
      </c>
      <c r="I17" s="22" t="s">
        <v>67</v>
      </c>
      <c r="J17" s="22">
        <v>859200</v>
      </c>
      <c r="K17" s="22">
        <v>859200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x14ac:dyDescent="0.25">
      <c r="A18" s="12" t="s">
        <v>135</v>
      </c>
      <c r="B18" s="13" t="s">
        <v>126</v>
      </c>
      <c r="C18" s="12" t="s">
        <v>24</v>
      </c>
      <c r="D18" s="12" t="s">
        <v>136</v>
      </c>
      <c r="E18" s="12" t="s">
        <v>26</v>
      </c>
      <c r="F18" s="12" t="s">
        <v>137</v>
      </c>
      <c r="G18" s="12" t="s">
        <v>26</v>
      </c>
      <c r="H18" s="12" t="s">
        <v>138</v>
      </c>
      <c r="I18" s="14" t="s">
        <v>139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186</v>
      </c>
      <c r="B19" s="13" t="s">
        <v>126</v>
      </c>
      <c r="C19" s="12" t="s">
        <v>32</v>
      </c>
      <c r="D19" s="12" t="s">
        <v>26</v>
      </c>
      <c r="E19" s="12" t="s">
        <v>187</v>
      </c>
      <c r="F19" s="12" t="s">
        <v>26</v>
      </c>
      <c r="G19" s="12" t="s">
        <v>136</v>
      </c>
      <c r="H19" s="12" t="s">
        <v>138</v>
      </c>
      <c r="I19" s="14" t="s">
        <v>139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108104.04</v>
      </c>
      <c r="S19" s="12" t="s">
        <v>188</v>
      </c>
    </row>
    <row r="20" spans="1:19" s="23" customFormat="1" x14ac:dyDescent="0.25">
      <c r="A20" s="20" t="s">
        <v>163</v>
      </c>
      <c r="B20" s="21" t="s">
        <v>126</v>
      </c>
      <c r="C20" s="20" t="s">
        <v>24</v>
      </c>
      <c r="D20" s="20" t="s">
        <v>164</v>
      </c>
      <c r="E20" s="20" t="s">
        <v>26</v>
      </c>
      <c r="F20" s="20" t="s">
        <v>165</v>
      </c>
      <c r="G20" s="20" t="s">
        <v>26</v>
      </c>
      <c r="H20" s="20" t="s">
        <v>166</v>
      </c>
      <c r="I20" s="22" t="s">
        <v>167</v>
      </c>
      <c r="J20" s="22">
        <v>503481.95</v>
      </c>
      <c r="K20" s="22">
        <v>0</v>
      </c>
      <c r="L20" s="22">
        <v>434036.16</v>
      </c>
      <c r="M20" s="22">
        <v>69445.78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262</v>
      </c>
      <c r="B21" s="21" t="s">
        <v>242</v>
      </c>
      <c r="C21" s="20" t="s">
        <v>32</v>
      </c>
      <c r="D21" s="20" t="s">
        <v>26</v>
      </c>
      <c r="E21" s="20" t="s">
        <v>263</v>
      </c>
      <c r="F21" s="20" t="s">
        <v>26</v>
      </c>
      <c r="G21" s="20" t="s">
        <v>164</v>
      </c>
      <c r="H21" s="20" t="s">
        <v>166</v>
      </c>
      <c r="I21" s="22" t="s">
        <v>167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52084.34</v>
      </c>
      <c r="S21" s="20" t="s">
        <v>264</v>
      </c>
    </row>
    <row r="22" spans="1:19" s="19" customFormat="1" x14ac:dyDescent="0.25">
      <c r="A22" s="16" t="s">
        <v>114</v>
      </c>
      <c r="B22" s="17" t="s">
        <v>78</v>
      </c>
      <c r="C22" s="16" t="s">
        <v>24</v>
      </c>
      <c r="D22" s="16" t="s">
        <v>115</v>
      </c>
      <c r="E22" s="16" t="s">
        <v>26</v>
      </c>
      <c r="F22" s="16" t="s">
        <v>116</v>
      </c>
      <c r="G22" s="16" t="s">
        <v>26</v>
      </c>
      <c r="H22" s="16" t="s">
        <v>117</v>
      </c>
      <c r="I22" s="18" t="s">
        <v>118</v>
      </c>
      <c r="J22" s="18">
        <v>5800</v>
      </c>
      <c r="K22" s="18">
        <v>0</v>
      </c>
      <c r="L22" s="18">
        <v>5000</v>
      </c>
      <c r="M22" s="18">
        <v>800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168</v>
      </c>
      <c r="B23" s="17" t="s">
        <v>126</v>
      </c>
      <c r="C23" s="16" t="s">
        <v>24</v>
      </c>
      <c r="D23" s="16" t="s">
        <v>169</v>
      </c>
      <c r="E23" s="16" t="s">
        <v>26</v>
      </c>
      <c r="F23" s="16" t="s">
        <v>170</v>
      </c>
      <c r="G23" s="16" t="s">
        <v>26</v>
      </c>
      <c r="H23" s="16" t="s">
        <v>117</v>
      </c>
      <c r="I23" s="18" t="s">
        <v>118</v>
      </c>
      <c r="J23" s="18">
        <v>4640</v>
      </c>
      <c r="K23" s="18">
        <v>0</v>
      </c>
      <c r="L23" s="18">
        <v>4000</v>
      </c>
      <c r="M23" s="18">
        <v>640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274</v>
      </c>
      <c r="B24" s="17" t="s">
        <v>242</v>
      </c>
      <c r="C24" s="16" t="s">
        <v>32</v>
      </c>
      <c r="D24" s="16" t="s">
        <v>26</v>
      </c>
      <c r="E24" s="16" t="s">
        <v>275</v>
      </c>
      <c r="F24" s="16" t="s">
        <v>26</v>
      </c>
      <c r="G24" s="16" t="s">
        <v>115</v>
      </c>
      <c r="H24" s="16" t="s">
        <v>117</v>
      </c>
      <c r="I24" s="18" t="s">
        <v>118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600</v>
      </c>
      <c r="S24" s="16" t="s">
        <v>276</v>
      </c>
    </row>
    <row r="25" spans="1:19" s="19" customFormat="1" x14ac:dyDescent="0.25">
      <c r="A25" s="16" t="s">
        <v>277</v>
      </c>
      <c r="B25" s="17" t="s">
        <v>242</v>
      </c>
      <c r="C25" s="16" t="s">
        <v>32</v>
      </c>
      <c r="D25" s="16" t="s">
        <v>26</v>
      </c>
      <c r="E25" s="16" t="s">
        <v>278</v>
      </c>
      <c r="F25" s="16" t="s">
        <v>26</v>
      </c>
      <c r="G25" s="16" t="s">
        <v>169</v>
      </c>
      <c r="H25" s="16" t="s">
        <v>117</v>
      </c>
      <c r="I25" s="18" t="s">
        <v>118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480</v>
      </c>
      <c r="S25" s="16" t="s">
        <v>279</v>
      </c>
    </row>
    <row r="26" spans="1:19" s="19" customFormat="1" x14ac:dyDescent="0.25">
      <c r="A26" s="16" t="s">
        <v>292</v>
      </c>
      <c r="B26" s="17" t="s">
        <v>287</v>
      </c>
      <c r="C26" s="16" t="s">
        <v>24</v>
      </c>
      <c r="D26" s="16" t="s">
        <v>293</v>
      </c>
      <c r="E26" s="16" t="s">
        <v>26</v>
      </c>
      <c r="F26" s="16" t="s">
        <v>294</v>
      </c>
      <c r="G26" s="16" t="s">
        <v>26</v>
      </c>
      <c r="H26" s="16" t="s">
        <v>117</v>
      </c>
      <c r="I26" s="18" t="s">
        <v>118</v>
      </c>
      <c r="J26" s="18">
        <v>116000</v>
      </c>
      <c r="K26" s="18">
        <v>0</v>
      </c>
      <c r="L26" s="18">
        <v>100000</v>
      </c>
      <c r="M26" s="18">
        <v>16000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x14ac:dyDescent="0.25">
      <c r="A27" s="12" t="s">
        <v>295</v>
      </c>
      <c r="B27" s="13" t="s">
        <v>287</v>
      </c>
      <c r="C27" s="12" t="s">
        <v>24</v>
      </c>
      <c r="D27" s="12" t="s">
        <v>296</v>
      </c>
      <c r="E27" s="12" t="s">
        <v>26</v>
      </c>
      <c r="F27" s="12" t="s">
        <v>297</v>
      </c>
      <c r="G27" s="12" t="s">
        <v>26</v>
      </c>
      <c r="H27" s="12" t="s">
        <v>117</v>
      </c>
      <c r="I27" s="14" t="s">
        <v>118</v>
      </c>
      <c r="J27" s="14">
        <v>11600</v>
      </c>
      <c r="K27" s="14">
        <v>0</v>
      </c>
      <c r="L27" s="14">
        <v>10000</v>
      </c>
      <c r="M27" s="14">
        <v>1600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298</v>
      </c>
      <c r="B28" s="13" t="s">
        <v>287</v>
      </c>
      <c r="C28" s="12" t="s">
        <v>24</v>
      </c>
      <c r="D28" s="12" t="s">
        <v>299</v>
      </c>
      <c r="E28" s="12" t="s">
        <v>26</v>
      </c>
      <c r="F28" s="12" t="s">
        <v>300</v>
      </c>
      <c r="G28" s="12" t="s">
        <v>26</v>
      </c>
      <c r="H28" s="12" t="s">
        <v>117</v>
      </c>
      <c r="I28" s="14" t="s">
        <v>118</v>
      </c>
      <c r="J28" s="14">
        <v>45240</v>
      </c>
      <c r="K28" s="14">
        <v>0</v>
      </c>
      <c r="L28" s="14">
        <v>39000</v>
      </c>
      <c r="M28" s="14">
        <v>6240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9" customFormat="1" x14ac:dyDescent="0.25">
      <c r="A29" s="16" t="s">
        <v>304</v>
      </c>
      <c r="B29" s="17" t="s">
        <v>287</v>
      </c>
      <c r="C29" s="16" t="s">
        <v>32</v>
      </c>
      <c r="D29" s="16" t="s">
        <v>26</v>
      </c>
      <c r="E29" s="16" t="s">
        <v>305</v>
      </c>
      <c r="F29" s="16" t="s">
        <v>26</v>
      </c>
      <c r="G29" s="16" t="s">
        <v>293</v>
      </c>
      <c r="H29" s="16" t="s">
        <v>117</v>
      </c>
      <c r="I29" s="18" t="s">
        <v>118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12000</v>
      </c>
      <c r="S29" s="16" t="s">
        <v>306</v>
      </c>
    </row>
    <row r="30" spans="1:19" x14ac:dyDescent="0.25">
      <c r="A30" s="12" t="s">
        <v>307</v>
      </c>
      <c r="B30" s="13" t="s">
        <v>287</v>
      </c>
      <c r="C30" s="12" t="s">
        <v>32</v>
      </c>
      <c r="D30" s="12" t="s">
        <v>26</v>
      </c>
      <c r="E30" s="12" t="s">
        <v>308</v>
      </c>
      <c r="F30" s="12" t="s">
        <v>26</v>
      </c>
      <c r="G30" s="12" t="s">
        <v>296</v>
      </c>
      <c r="H30" s="12" t="s">
        <v>117</v>
      </c>
      <c r="I30" s="14" t="s">
        <v>118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1200</v>
      </c>
      <c r="S30" s="12" t="s">
        <v>309</v>
      </c>
    </row>
    <row r="31" spans="1:19" x14ac:dyDescent="0.25">
      <c r="A31" s="12" t="s">
        <v>310</v>
      </c>
      <c r="B31" s="13" t="s">
        <v>287</v>
      </c>
      <c r="C31" s="12" t="s">
        <v>32</v>
      </c>
      <c r="D31" s="12" t="s">
        <v>26</v>
      </c>
      <c r="E31" s="12" t="s">
        <v>311</v>
      </c>
      <c r="F31" s="12" t="s">
        <v>26</v>
      </c>
      <c r="G31" s="12" t="s">
        <v>299</v>
      </c>
      <c r="H31" s="12" t="s">
        <v>117</v>
      </c>
      <c r="I31" s="14" t="s">
        <v>118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4680</v>
      </c>
      <c r="S31" s="12" t="s">
        <v>312</v>
      </c>
    </row>
    <row r="32" spans="1:19" s="23" customFormat="1" x14ac:dyDescent="0.25">
      <c r="A32" s="20" t="s">
        <v>158</v>
      </c>
      <c r="B32" s="21" t="s">
        <v>126</v>
      </c>
      <c r="C32" s="20" t="s">
        <v>24</v>
      </c>
      <c r="D32" s="20" t="s">
        <v>159</v>
      </c>
      <c r="E32" s="20" t="s">
        <v>26</v>
      </c>
      <c r="F32" s="20" t="s">
        <v>160</v>
      </c>
      <c r="G32" s="20" t="s">
        <v>26</v>
      </c>
      <c r="H32" s="20" t="s">
        <v>161</v>
      </c>
      <c r="I32" s="22" t="s">
        <v>162</v>
      </c>
      <c r="J32" s="22">
        <v>237577.37</v>
      </c>
      <c r="K32" s="22">
        <v>0</v>
      </c>
      <c r="L32" s="22">
        <v>204808.08</v>
      </c>
      <c r="M32" s="22">
        <v>32769.29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271</v>
      </c>
      <c r="B33" s="21" t="s">
        <v>242</v>
      </c>
      <c r="C33" s="20" t="s">
        <v>32</v>
      </c>
      <c r="D33" s="20" t="s">
        <v>26</v>
      </c>
      <c r="E33" s="20" t="s">
        <v>272</v>
      </c>
      <c r="F33" s="20" t="s">
        <v>26</v>
      </c>
      <c r="G33" s="20" t="s">
        <v>159</v>
      </c>
      <c r="H33" s="20" t="s">
        <v>161</v>
      </c>
      <c r="I33" s="22" t="s">
        <v>162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24576.97</v>
      </c>
      <c r="S33" s="20" t="s">
        <v>273</v>
      </c>
    </row>
    <row r="34" spans="1:19" x14ac:dyDescent="0.25">
      <c r="A34" s="12" t="s">
        <v>30</v>
      </c>
      <c r="B34" s="13" t="s">
        <v>31</v>
      </c>
      <c r="C34" s="12" t="s">
        <v>32</v>
      </c>
      <c r="D34" s="12" t="s">
        <v>26</v>
      </c>
      <c r="E34" s="12" t="s">
        <v>33</v>
      </c>
      <c r="F34" s="12" t="s">
        <v>34</v>
      </c>
      <c r="G34" s="12" t="s">
        <v>35</v>
      </c>
      <c r="H34" s="12" t="s">
        <v>36</v>
      </c>
      <c r="I34" s="14" t="s">
        <v>37</v>
      </c>
      <c r="J34" s="14">
        <v>-138598.28</v>
      </c>
      <c r="K34" s="14">
        <v>-16542.509999999998</v>
      </c>
      <c r="L34" s="14">
        <v>-105220.49</v>
      </c>
      <c r="M34" s="14">
        <v>-16835.28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23" customFormat="1" x14ac:dyDescent="0.25">
      <c r="A35" s="20" t="s">
        <v>98</v>
      </c>
      <c r="B35" s="21" t="s">
        <v>78</v>
      </c>
      <c r="C35" s="20" t="s">
        <v>24</v>
      </c>
      <c r="D35" s="20" t="s">
        <v>99</v>
      </c>
      <c r="E35" s="20" t="s">
        <v>26</v>
      </c>
      <c r="F35" s="20" t="s">
        <v>100</v>
      </c>
      <c r="G35" s="20" t="s">
        <v>26</v>
      </c>
      <c r="H35" s="20" t="s">
        <v>36</v>
      </c>
      <c r="I35" s="22" t="s">
        <v>37</v>
      </c>
      <c r="J35" s="22">
        <v>2532361</v>
      </c>
      <c r="K35" s="22">
        <v>1042758.6</v>
      </c>
      <c r="L35" s="22">
        <v>1284140</v>
      </c>
      <c r="M35" s="22">
        <v>205462.39999999999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101</v>
      </c>
      <c r="B36" s="21" t="s">
        <v>78</v>
      </c>
      <c r="C36" s="20" t="s">
        <v>24</v>
      </c>
      <c r="D36" s="20" t="s">
        <v>102</v>
      </c>
      <c r="E36" s="20" t="s">
        <v>26</v>
      </c>
      <c r="F36" s="20" t="s">
        <v>103</v>
      </c>
      <c r="G36" s="20" t="s">
        <v>26</v>
      </c>
      <c r="H36" s="20" t="s">
        <v>36</v>
      </c>
      <c r="I36" s="22" t="s">
        <v>37</v>
      </c>
      <c r="J36" s="22">
        <v>632907.6</v>
      </c>
      <c r="K36" s="22">
        <v>0</v>
      </c>
      <c r="L36" s="22">
        <v>545610</v>
      </c>
      <c r="M36" s="22">
        <v>87297.600000000006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174</v>
      </c>
      <c r="B37" s="21" t="s">
        <v>126</v>
      </c>
      <c r="C37" s="20" t="s">
        <v>32</v>
      </c>
      <c r="D37" s="20" t="s">
        <v>26</v>
      </c>
      <c r="E37" s="20" t="s">
        <v>175</v>
      </c>
      <c r="F37" s="20" t="s">
        <v>26</v>
      </c>
      <c r="G37" s="20" t="s">
        <v>102</v>
      </c>
      <c r="H37" s="20" t="s">
        <v>36</v>
      </c>
      <c r="I37" s="22" t="s">
        <v>37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65473.2</v>
      </c>
      <c r="S37" s="20" t="s">
        <v>176</v>
      </c>
    </row>
    <row r="38" spans="1:19" s="23" customFormat="1" x14ac:dyDescent="0.25">
      <c r="A38" s="20" t="s">
        <v>177</v>
      </c>
      <c r="B38" s="21" t="s">
        <v>126</v>
      </c>
      <c r="C38" s="20" t="s">
        <v>32</v>
      </c>
      <c r="D38" s="20" t="s">
        <v>26</v>
      </c>
      <c r="E38" s="20" t="s">
        <v>178</v>
      </c>
      <c r="F38" s="20" t="s">
        <v>26</v>
      </c>
      <c r="G38" s="20" t="s">
        <v>99</v>
      </c>
      <c r="H38" s="20" t="s">
        <v>36</v>
      </c>
      <c r="I38" s="22" t="s">
        <v>37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154096.79999999999</v>
      </c>
      <c r="S38" s="20" t="s">
        <v>179</v>
      </c>
    </row>
    <row r="39" spans="1:19" x14ac:dyDescent="0.25">
      <c r="A39" s="12" t="s">
        <v>257</v>
      </c>
      <c r="B39" s="13" t="s">
        <v>242</v>
      </c>
      <c r="C39" s="12" t="s">
        <v>32</v>
      </c>
      <c r="D39" s="12" t="s">
        <v>26</v>
      </c>
      <c r="E39" s="12" t="s">
        <v>258</v>
      </c>
      <c r="F39" s="12" t="s">
        <v>26</v>
      </c>
      <c r="G39" s="12" t="s">
        <v>26</v>
      </c>
      <c r="H39" s="12" t="s">
        <v>36</v>
      </c>
      <c r="I39" s="14" t="s">
        <v>37</v>
      </c>
      <c r="J39" s="14">
        <v>-138598.29</v>
      </c>
      <c r="K39" s="14">
        <v>-16542.53</v>
      </c>
      <c r="L39" s="14">
        <v>-105220.49</v>
      </c>
      <c r="M39" s="14">
        <v>-16835.27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23" customFormat="1" x14ac:dyDescent="0.25">
      <c r="A40" s="20" t="s">
        <v>93</v>
      </c>
      <c r="B40" s="21" t="s">
        <v>78</v>
      </c>
      <c r="C40" s="20" t="s">
        <v>24</v>
      </c>
      <c r="D40" s="20" t="s">
        <v>94</v>
      </c>
      <c r="E40" s="20" t="s">
        <v>26</v>
      </c>
      <c r="F40" s="20" t="s">
        <v>95</v>
      </c>
      <c r="G40" s="20" t="s">
        <v>26</v>
      </c>
      <c r="H40" s="20" t="s">
        <v>96</v>
      </c>
      <c r="I40" s="22" t="s">
        <v>97</v>
      </c>
      <c r="J40" s="22">
        <v>2589032.4</v>
      </c>
      <c r="K40" s="22">
        <v>1275750</v>
      </c>
      <c r="L40" s="22">
        <v>1132140</v>
      </c>
      <c r="M40" s="22">
        <v>181142.39999999999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180</v>
      </c>
      <c r="B41" s="21" t="s">
        <v>126</v>
      </c>
      <c r="C41" s="20" t="s">
        <v>32</v>
      </c>
      <c r="D41" s="20" t="s">
        <v>26</v>
      </c>
      <c r="E41" s="20" t="s">
        <v>181</v>
      </c>
      <c r="F41" s="20" t="s">
        <v>26</v>
      </c>
      <c r="G41" s="20" t="s">
        <v>94</v>
      </c>
      <c r="H41" s="20" t="s">
        <v>96</v>
      </c>
      <c r="I41" s="22" t="s">
        <v>97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135856.79999999999</v>
      </c>
      <c r="S41" s="20" t="s">
        <v>182</v>
      </c>
    </row>
    <row r="42" spans="1:19" s="19" customFormat="1" x14ac:dyDescent="0.25">
      <c r="A42" s="16" t="s">
        <v>192</v>
      </c>
      <c r="B42" s="17" t="s">
        <v>193</v>
      </c>
      <c r="C42" s="16" t="s">
        <v>24</v>
      </c>
      <c r="D42" s="16" t="s">
        <v>194</v>
      </c>
      <c r="E42" s="16" t="s">
        <v>26</v>
      </c>
      <c r="F42" s="16" t="s">
        <v>195</v>
      </c>
      <c r="G42" s="16" t="s">
        <v>26</v>
      </c>
      <c r="H42" s="16" t="s">
        <v>196</v>
      </c>
      <c r="I42" s="18" t="s">
        <v>197</v>
      </c>
      <c r="J42" s="18">
        <v>254253.44</v>
      </c>
      <c r="K42" s="18">
        <v>0</v>
      </c>
      <c r="L42" s="18">
        <v>219184</v>
      </c>
      <c r="M42" s="18">
        <v>35069.440000000002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26</v>
      </c>
    </row>
    <row r="43" spans="1:19" s="19" customFormat="1" x14ac:dyDescent="0.25">
      <c r="A43" s="16" t="s">
        <v>223</v>
      </c>
      <c r="B43" s="17" t="s">
        <v>193</v>
      </c>
      <c r="C43" s="16" t="s">
        <v>32</v>
      </c>
      <c r="D43" s="16" t="s">
        <v>26</v>
      </c>
      <c r="E43" s="16" t="s">
        <v>224</v>
      </c>
      <c r="F43" s="16" t="s">
        <v>26</v>
      </c>
      <c r="G43" s="16" t="s">
        <v>194</v>
      </c>
      <c r="H43" s="16" t="s">
        <v>196</v>
      </c>
      <c r="I43" s="18" t="s">
        <v>197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26302.080000000002</v>
      </c>
      <c r="S43" s="16" t="s">
        <v>225</v>
      </c>
    </row>
    <row r="44" spans="1:19" s="23" customFormat="1" x14ac:dyDescent="0.25">
      <c r="A44" s="20" t="s">
        <v>88</v>
      </c>
      <c r="B44" s="21" t="s">
        <v>78</v>
      </c>
      <c r="C44" s="20" t="s">
        <v>24</v>
      </c>
      <c r="D44" s="20" t="s">
        <v>89</v>
      </c>
      <c r="E44" s="20" t="s">
        <v>26</v>
      </c>
      <c r="F44" s="20" t="s">
        <v>90</v>
      </c>
      <c r="G44" s="20" t="s">
        <v>26</v>
      </c>
      <c r="H44" s="20" t="s">
        <v>91</v>
      </c>
      <c r="I44" s="22" t="s">
        <v>92</v>
      </c>
      <c r="J44" s="22">
        <v>551232</v>
      </c>
      <c r="K44" s="22">
        <v>0</v>
      </c>
      <c r="L44" s="22">
        <v>475200</v>
      </c>
      <c r="M44" s="22">
        <v>76032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155</v>
      </c>
      <c r="B45" s="21" t="s">
        <v>126</v>
      </c>
      <c r="C45" s="20" t="s">
        <v>24</v>
      </c>
      <c r="D45" s="20" t="s">
        <v>156</v>
      </c>
      <c r="E45" s="20" t="s">
        <v>26</v>
      </c>
      <c r="F45" s="20" t="s">
        <v>157</v>
      </c>
      <c r="G45" s="20" t="s">
        <v>26</v>
      </c>
      <c r="H45" s="20" t="s">
        <v>91</v>
      </c>
      <c r="I45" s="22" t="s">
        <v>92</v>
      </c>
      <c r="J45" s="22">
        <v>261696</v>
      </c>
      <c r="K45" s="22">
        <v>0</v>
      </c>
      <c r="L45" s="22">
        <v>225600</v>
      </c>
      <c r="M45" s="22">
        <v>36096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x14ac:dyDescent="0.25">
      <c r="A46" s="12" t="s">
        <v>183</v>
      </c>
      <c r="B46" s="13" t="s">
        <v>126</v>
      </c>
      <c r="C46" s="12" t="s">
        <v>32</v>
      </c>
      <c r="D46" s="12" t="s">
        <v>26</v>
      </c>
      <c r="E46" s="12" t="s">
        <v>184</v>
      </c>
      <c r="F46" s="12" t="s">
        <v>26</v>
      </c>
      <c r="G46" s="12" t="s">
        <v>89</v>
      </c>
      <c r="H46" s="12" t="s">
        <v>91</v>
      </c>
      <c r="I46" s="14" t="s">
        <v>92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57024</v>
      </c>
      <c r="S46" s="12" t="s">
        <v>185</v>
      </c>
    </row>
    <row r="47" spans="1:19" s="23" customFormat="1" x14ac:dyDescent="0.25">
      <c r="A47" s="20" t="s">
        <v>207</v>
      </c>
      <c r="B47" s="21" t="s">
        <v>193</v>
      </c>
      <c r="C47" s="20" t="s">
        <v>24</v>
      </c>
      <c r="D47" s="20" t="s">
        <v>208</v>
      </c>
      <c r="E47" s="20" t="s">
        <v>26</v>
      </c>
      <c r="F47" s="20" t="s">
        <v>209</v>
      </c>
      <c r="G47" s="20" t="s">
        <v>26</v>
      </c>
      <c r="H47" s="20" t="s">
        <v>91</v>
      </c>
      <c r="I47" s="22" t="s">
        <v>92</v>
      </c>
      <c r="J47" s="22">
        <v>161472</v>
      </c>
      <c r="K47" s="22">
        <v>0</v>
      </c>
      <c r="L47" s="22">
        <v>139200</v>
      </c>
      <c r="M47" s="22">
        <v>22272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232</v>
      </c>
      <c r="B48" s="21" t="s">
        <v>193</v>
      </c>
      <c r="C48" s="20" t="s">
        <v>32</v>
      </c>
      <c r="D48" s="20" t="s">
        <v>26</v>
      </c>
      <c r="E48" s="20" t="s">
        <v>233</v>
      </c>
      <c r="F48" s="20" t="s">
        <v>26</v>
      </c>
      <c r="G48" s="20" t="s">
        <v>156</v>
      </c>
      <c r="H48" s="20" t="s">
        <v>91</v>
      </c>
      <c r="I48" s="22" t="s">
        <v>92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27072</v>
      </c>
      <c r="S48" s="20" t="s">
        <v>234</v>
      </c>
    </row>
    <row r="49" spans="1:19" x14ac:dyDescent="0.25">
      <c r="A49" s="12" t="s">
        <v>265</v>
      </c>
      <c r="B49" s="13" t="s">
        <v>242</v>
      </c>
      <c r="C49" s="12" t="s">
        <v>32</v>
      </c>
      <c r="D49" s="12" t="s">
        <v>26</v>
      </c>
      <c r="E49" s="12" t="s">
        <v>266</v>
      </c>
      <c r="F49" s="12" t="s">
        <v>26</v>
      </c>
      <c r="G49" s="12" t="s">
        <v>208</v>
      </c>
      <c r="H49" s="12" t="s">
        <v>91</v>
      </c>
      <c r="I49" s="14" t="s">
        <v>92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16704</v>
      </c>
      <c r="S49" s="12" t="s">
        <v>267</v>
      </c>
    </row>
    <row r="50" spans="1:19" s="19" customFormat="1" x14ac:dyDescent="0.25">
      <c r="A50" s="16" t="s">
        <v>140</v>
      </c>
      <c r="B50" s="17" t="s">
        <v>126</v>
      </c>
      <c r="C50" s="16" t="s">
        <v>24</v>
      </c>
      <c r="D50" s="16" t="s">
        <v>141</v>
      </c>
      <c r="E50" s="16" t="s">
        <v>26</v>
      </c>
      <c r="F50" s="16" t="s">
        <v>142</v>
      </c>
      <c r="G50" s="16" t="s">
        <v>26</v>
      </c>
      <c r="H50" s="16" t="s">
        <v>143</v>
      </c>
      <c r="I50" s="18" t="s">
        <v>144</v>
      </c>
      <c r="J50" s="18">
        <v>230000</v>
      </c>
      <c r="K50" s="18">
        <v>230000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x14ac:dyDescent="0.25">
      <c r="A51" s="12" t="s">
        <v>198</v>
      </c>
      <c r="B51" s="13" t="s">
        <v>193</v>
      </c>
      <c r="C51" s="12" t="s">
        <v>24</v>
      </c>
      <c r="D51" s="12" t="s">
        <v>199</v>
      </c>
      <c r="E51" s="12" t="s">
        <v>26</v>
      </c>
      <c r="F51" s="12" t="s">
        <v>51</v>
      </c>
      <c r="G51" s="12" t="s">
        <v>26</v>
      </c>
      <c r="H51" s="12" t="s">
        <v>200</v>
      </c>
      <c r="I51" s="14" t="s">
        <v>201</v>
      </c>
      <c r="J51" s="14">
        <v>608727.79</v>
      </c>
      <c r="K51" s="14">
        <v>0</v>
      </c>
      <c r="L51" s="14">
        <v>524765.34</v>
      </c>
      <c r="M51" s="14">
        <v>83962.45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238</v>
      </c>
      <c r="B52" s="13" t="s">
        <v>193</v>
      </c>
      <c r="C52" s="12" t="s">
        <v>32</v>
      </c>
      <c r="D52" s="12" t="s">
        <v>26</v>
      </c>
      <c r="E52" s="12" t="s">
        <v>239</v>
      </c>
      <c r="F52" s="12" t="s">
        <v>26</v>
      </c>
      <c r="G52" s="12" t="s">
        <v>199</v>
      </c>
      <c r="H52" s="12" t="s">
        <v>200</v>
      </c>
      <c r="I52" s="14" t="s">
        <v>201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62971.839999999997</v>
      </c>
      <c r="S52" s="12" t="s">
        <v>240</v>
      </c>
    </row>
    <row r="53" spans="1:19" s="23" customFormat="1" x14ac:dyDescent="0.25">
      <c r="A53" s="20" t="s">
        <v>104</v>
      </c>
      <c r="B53" s="21" t="s">
        <v>78</v>
      </c>
      <c r="C53" s="20" t="s">
        <v>24</v>
      </c>
      <c r="D53" s="20" t="s">
        <v>105</v>
      </c>
      <c r="E53" s="20" t="s">
        <v>26</v>
      </c>
      <c r="F53" s="20" t="s">
        <v>106</v>
      </c>
      <c r="G53" s="20" t="s">
        <v>26</v>
      </c>
      <c r="H53" s="20" t="s">
        <v>107</v>
      </c>
      <c r="I53" s="22" t="s">
        <v>108</v>
      </c>
      <c r="J53" s="22">
        <v>717464.27</v>
      </c>
      <c r="K53" s="22">
        <v>-0.08</v>
      </c>
      <c r="L53" s="22">
        <v>618503.68000000005</v>
      </c>
      <c r="M53" s="22">
        <v>98960.58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235</v>
      </c>
      <c r="B54" s="21" t="s">
        <v>193</v>
      </c>
      <c r="C54" s="20" t="s">
        <v>32</v>
      </c>
      <c r="D54" s="20" t="s">
        <v>26</v>
      </c>
      <c r="E54" s="20" t="s">
        <v>236</v>
      </c>
      <c r="F54" s="20" t="s">
        <v>26</v>
      </c>
      <c r="G54" s="20" t="s">
        <v>105</v>
      </c>
      <c r="H54" s="20" t="s">
        <v>107</v>
      </c>
      <c r="I54" s="22" t="s">
        <v>108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74220.44</v>
      </c>
      <c r="S54" s="20" t="s">
        <v>237</v>
      </c>
    </row>
    <row r="55" spans="1:19" x14ac:dyDescent="0.25">
      <c r="A55" s="12" t="s">
        <v>73</v>
      </c>
      <c r="B55" s="13" t="s">
        <v>64</v>
      </c>
      <c r="C55" s="12" t="s">
        <v>24</v>
      </c>
      <c r="D55" s="12" t="s">
        <v>74</v>
      </c>
      <c r="E55" s="12" t="s">
        <v>26</v>
      </c>
      <c r="F55" s="12" t="s">
        <v>51</v>
      </c>
      <c r="G55" s="12" t="s">
        <v>26</v>
      </c>
      <c r="H55" s="12" t="s">
        <v>75</v>
      </c>
      <c r="I55" s="14" t="s">
        <v>76</v>
      </c>
      <c r="J55" s="14">
        <v>389999.98</v>
      </c>
      <c r="K55" s="14">
        <v>0</v>
      </c>
      <c r="L55" s="14">
        <v>336206.88</v>
      </c>
      <c r="M55" s="14">
        <v>53793.1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283</v>
      </c>
      <c r="B56" s="13" t="s">
        <v>242</v>
      </c>
      <c r="C56" s="12" t="s">
        <v>32</v>
      </c>
      <c r="D56" s="12" t="s">
        <v>26</v>
      </c>
      <c r="E56" s="12" t="s">
        <v>284</v>
      </c>
      <c r="F56" s="12" t="s">
        <v>26</v>
      </c>
      <c r="G56" s="12" t="s">
        <v>74</v>
      </c>
      <c r="H56" s="12" t="s">
        <v>75</v>
      </c>
      <c r="I56" s="14" t="s">
        <v>76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40344.825599999996</v>
      </c>
      <c r="S56" s="12" t="s">
        <v>285</v>
      </c>
    </row>
    <row r="57" spans="1:19" s="23" customFormat="1" x14ac:dyDescent="0.25">
      <c r="A57" s="20" t="s">
        <v>109</v>
      </c>
      <c r="B57" s="21" t="s">
        <v>78</v>
      </c>
      <c r="C57" s="20" t="s">
        <v>24</v>
      </c>
      <c r="D57" s="20" t="s">
        <v>110</v>
      </c>
      <c r="E57" s="20" t="s">
        <v>26</v>
      </c>
      <c r="F57" s="20" t="s">
        <v>111</v>
      </c>
      <c r="G57" s="20" t="s">
        <v>26</v>
      </c>
      <c r="H57" s="20" t="s">
        <v>112</v>
      </c>
      <c r="I57" s="22" t="s">
        <v>113</v>
      </c>
      <c r="J57" s="22">
        <v>5582500</v>
      </c>
      <c r="K57" s="22">
        <v>0</v>
      </c>
      <c r="L57" s="22">
        <v>4812500</v>
      </c>
      <c r="M57" s="22">
        <v>770000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229</v>
      </c>
      <c r="B58" s="21" t="s">
        <v>193</v>
      </c>
      <c r="C58" s="20" t="s">
        <v>32</v>
      </c>
      <c r="D58" s="20" t="s">
        <v>26</v>
      </c>
      <c r="E58" s="20" t="s">
        <v>230</v>
      </c>
      <c r="F58" s="20" t="s">
        <v>26</v>
      </c>
      <c r="G58" s="20" t="s">
        <v>110</v>
      </c>
      <c r="H58" s="20" t="s">
        <v>112</v>
      </c>
      <c r="I58" s="22" t="s">
        <v>113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577500</v>
      </c>
      <c r="S58" s="20" t="s">
        <v>231</v>
      </c>
    </row>
    <row r="59" spans="1:19" s="19" customFormat="1" x14ac:dyDescent="0.25">
      <c r="A59" s="16" t="s">
        <v>83</v>
      </c>
      <c r="B59" s="17" t="s">
        <v>78</v>
      </c>
      <c r="C59" s="16" t="s">
        <v>24</v>
      </c>
      <c r="D59" s="16" t="s">
        <v>84</v>
      </c>
      <c r="E59" s="16" t="s">
        <v>26</v>
      </c>
      <c r="F59" s="16" t="s">
        <v>85</v>
      </c>
      <c r="G59" s="16" t="s">
        <v>26</v>
      </c>
      <c r="H59" s="16" t="s">
        <v>86</v>
      </c>
      <c r="I59" s="18" t="s">
        <v>87</v>
      </c>
      <c r="J59" s="18">
        <v>12000000</v>
      </c>
      <c r="K59" s="18">
        <v>12000000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x14ac:dyDescent="0.25">
      <c r="A60" s="16" t="s">
        <v>54</v>
      </c>
      <c r="B60" s="17" t="s">
        <v>55</v>
      </c>
      <c r="C60" s="16" t="s">
        <v>24</v>
      </c>
      <c r="D60" s="16" t="s">
        <v>56</v>
      </c>
      <c r="E60" s="16" t="s">
        <v>26</v>
      </c>
      <c r="F60" s="16" t="s">
        <v>57</v>
      </c>
      <c r="G60" s="16" t="s">
        <v>26</v>
      </c>
      <c r="H60" s="16" t="s">
        <v>58</v>
      </c>
      <c r="I60" s="18" t="s">
        <v>59</v>
      </c>
      <c r="J60" s="18">
        <v>1512000</v>
      </c>
      <c r="K60" s="18">
        <v>1512000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26</v>
      </c>
    </row>
    <row r="61" spans="1:19" s="19" customFormat="1" x14ac:dyDescent="0.25">
      <c r="A61" s="16" t="s">
        <v>60</v>
      </c>
      <c r="B61" s="17" t="s">
        <v>55</v>
      </c>
      <c r="C61" s="16" t="s">
        <v>24</v>
      </c>
      <c r="D61" s="16" t="s">
        <v>61</v>
      </c>
      <c r="E61" s="16" t="s">
        <v>26</v>
      </c>
      <c r="F61" s="16" t="s">
        <v>62</v>
      </c>
      <c r="G61" s="16" t="s">
        <v>26</v>
      </c>
      <c r="H61" s="16" t="s">
        <v>58</v>
      </c>
      <c r="I61" s="18" t="s">
        <v>59</v>
      </c>
      <c r="J61" s="18">
        <v>3677688.2</v>
      </c>
      <c r="K61" s="18">
        <v>0</v>
      </c>
      <c r="L61" s="18">
        <v>3170420.86</v>
      </c>
      <c r="M61" s="18">
        <v>507267.33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s="19" customFormat="1" x14ac:dyDescent="0.25">
      <c r="A62" s="16" t="s">
        <v>122</v>
      </c>
      <c r="B62" s="17" t="s">
        <v>78</v>
      </c>
      <c r="C62" s="16" t="s">
        <v>32</v>
      </c>
      <c r="D62" s="16" t="s">
        <v>26</v>
      </c>
      <c r="E62" s="16" t="s">
        <v>123</v>
      </c>
      <c r="F62" s="16" t="s">
        <v>26</v>
      </c>
      <c r="G62" s="16" t="s">
        <v>61</v>
      </c>
      <c r="H62" s="16" t="s">
        <v>58</v>
      </c>
      <c r="I62" s="18" t="s">
        <v>59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380450.5</v>
      </c>
      <c r="S62" s="16" t="s">
        <v>124</v>
      </c>
    </row>
    <row r="63" spans="1:19" s="23" customFormat="1" x14ac:dyDescent="0.25">
      <c r="A63" s="20" t="s">
        <v>150</v>
      </c>
      <c r="B63" s="21" t="s">
        <v>126</v>
      </c>
      <c r="C63" s="20" t="s">
        <v>24</v>
      </c>
      <c r="D63" s="20" t="s">
        <v>151</v>
      </c>
      <c r="E63" s="20" t="s">
        <v>26</v>
      </c>
      <c r="F63" s="20" t="s">
        <v>152</v>
      </c>
      <c r="G63" s="20" t="s">
        <v>26</v>
      </c>
      <c r="H63" s="20" t="s">
        <v>153</v>
      </c>
      <c r="I63" s="22" t="s">
        <v>154</v>
      </c>
      <c r="J63" s="22">
        <v>2248362.23</v>
      </c>
      <c r="K63" s="22">
        <v>0</v>
      </c>
      <c r="L63" s="22">
        <v>1938243.3</v>
      </c>
      <c r="M63" s="22">
        <v>310118.92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3" customFormat="1" x14ac:dyDescent="0.25">
      <c r="A64" s="20" t="s">
        <v>226</v>
      </c>
      <c r="B64" s="21" t="s">
        <v>193</v>
      </c>
      <c r="C64" s="20" t="s">
        <v>32</v>
      </c>
      <c r="D64" s="20" t="s">
        <v>26</v>
      </c>
      <c r="E64" s="20" t="s">
        <v>227</v>
      </c>
      <c r="F64" s="20" t="s">
        <v>26</v>
      </c>
      <c r="G64" s="20" t="s">
        <v>151</v>
      </c>
      <c r="H64" s="20" t="s">
        <v>153</v>
      </c>
      <c r="I64" s="22" t="s">
        <v>154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232589.2</v>
      </c>
      <c r="S64" s="20" t="s">
        <v>228</v>
      </c>
    </row>
    <row r="65" spans="1:19" s="23" customFormat="1" x14ac:dyDescent="0.25">
      <c r="A65" s="20" t="s">
        <v>145</v>
      </c>
      <c r="B65" s="21" t="s">
        <v>126</v>
      </c>
      <c r="C65" s="20" t="s">
        <v>24</v>
      </c>
      <c r="D65" s="20" t="s">
        <v>146</v>
      </c>
      <c r="E65" s="20" t="s">
        <v>26</v>
      </c>
      <c r="F65" s="20" t="s">
        <v>147</v>
      </c>
      <c r="G65" s="20" t="s">
        <v>26</v>
      </c>
      <c r="H65" s="20" t="s">
        <v>148</v>
      </c>
      <c r="I65" s="22" t="s">
        <v>149</v>
      </c>
      <c r="J65" s="22">
        <v>1784000</v>
      </c>
      <c r="K65" s="22">
        <v>1784000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19" customFormat="1" x14ac:dyDescent="0.25">
      <c r="A66" s="16" t="s">
        <v>125</v>
      </c>
      <c r="B66" s="17" t="s">
        <v>126</v>
      </c>
      <c r="C66" s="16" t="s">
        <v>24</v>
      </c>
      <c r="D66" s="16" t="s">
        <v>127</v>
      </c>
      <c r="E66" s="16" t="s">
        <v>26</v>
      </c>
      <c r="F66" s="16" t="s">
        <v>51</v>
      </c>
      <c r="G66" s="16" t="s">
        <v>26</v>
      </c>
      <c r="H66" s="16" t="s">
        <v>128</v>
      </c>
      <c r="I66" s="18" t="s">
        <v>129</v>
      </c>
      <c r="J66" s="18">
        <v>345000.01</v>
      </c>
      <c r="K66" s="18">
        <v>0</v>
      </c>
      <c r="L66" s="18">
        <v>297413.8</v>
      </c>
      <c r="M66" s="18">
        <v>47586.2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s="19" customFormat="1" x14ac:dyDescent="0.25">
      <c r="A67" s="16" t="s">
        <v>171</v>
      </c>
      <c r="B67" s="17" t="s">
        <v>126</v>
      </c>
      <c r="C67" s="16" t="s">
        <v>32</v>
      </c>
      <c r="D67" s="16" t="s">
        <v>26</v>
      </c>
      <c r="E67" s="16" t="s">
        <v>172</v>
      </c>
      <c r="F67" s="16" t="s">
        <v>26</v>
      </c>
      <c r="G67" s="16" t="s">
        <v>127</v>
      </c>
      <c r="H67" s="16" t="s">
        <v>128</v>
      </c>
      <c r="I67" s="18" t="s">
        <v>129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35689.660000000003</v>
      </c>
      <c r="S67" s="16" t="s">
        <v>173</v>
      </c>
    </row>
    <row r="68" spans="1:19" s="23" customFormat="1" x14ac:dyDescent="0.25">
      <c r="A68" s="20" t="s">
        <v>44</v>
      </c>
      <c r="B68" s="21" t="s">
        <v>39</v>
      </c>
      <c r="C68" s="20" t="s">
        <v>24</v>
      </c>
      <c r="D68" s="20" t="s">
        <v>45</v>
      </c>
      <c r="E68" s="20" t="s">
        <v>26</v>
      </c>
      <c r="F68" s="20" t="s">
        <v>46</v>
      </c>
      <c r="G68" s="20" t="s">
        <v>26</v>
      </c>
      <c r="H68" s="20" t="s">
        <v>47</v>
      </c>
      <c r="I68" s="22" t="s">
        <v>48</v>
      </c>
      <c r="J68" s="22">
        <v>1696800.39</v>
      </c>
      <c r="K68" s="22">
        <v>0</v>
      </c>
      <c r="L68" s="22">
        <v>1462758.96</v>
      </c>
      <c r="M68" s="22">
        <v>234041.43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268</v>
      </c>
      <c r="B69" s="21" t="s">
        <v>242</v>
      </c>
      <c r="C69" s="20" t="s">
        <v>32</v>
      </c>
      <c r="D69" s="20" t="s">
        <v>26</v>
      </c>
      <c r="E69" s="20" t="s">
        <v>269</v>
      </c>
      <c r="F69" s="20" t="s">
        <v>26</v>
      </c>
      <c r="G69" s="20" t="s">
        <v>45</v>
      </c>
      <c r="H69" s="20" t="s">
        <v>47</v>
      </c>
      <c r="I69" s="22" t="s">
        <v>48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175531.08</v>
      </c>
      <c r="S69" s="20" t="s">
        <v>270</v>
      </c>
    </row>
    <row r="70" spans="1:19" s="23" customFormat="1" x14ac:dyDescent="0.25">
      <c r="A70" s="20" t="s">
        <v>286</v>
      </c>
      <c r="B70" s="21" t="s">
        <v>287</v>
      </c>
      <c r="C70" s="20" t="s">
        <v>24</v>
      </c>
      <c r="D70" s="20" t="s">
        <v>288</v>
      </c>
      <c r="E70" s="20" t="s">
        <v>26</v>
      </c>
      <c r="F70" s="20" t="s">
        <v>289</v>
      </c>
      <c r="G70" s="20" t="s">
        <v>26</v>
      </c>
      <c r="H70" s="20" t="s">
        <v>290</v>
      </c>
      <c r="I70" s="22" t="s">
        <v>291</v>
      </c>
      <c r="J70" s="22">
        <v>81200</v>
      </c>
      <c r="K70" s="22">
        <v>0</v>
      </c>
      <c r="L70" s="22">
        <v>70000</v>
      </c>
      <c r="M70" s="22">
        <v>11200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301</v>
      </c>
      <c r="B71" s="21" t="s">
        <v>287</v>
      </c>
      <c r="C71" s="20" t="s">
        <v>32</v>
      </c>
      <c r="D71" s="20" t="s">
        <v>26</v>
      </c>
      <c r="E71" s="20" t="s">
        <v>302</v>
      </c>
      <c r="F71" s="20" t="s">
        <v>26</v>
      </c>
      <c r="G71" s="20" t="s">
        <v>288</v>
      </c>
      <c r="H71" s="20" t="s">
        <v>290</v>
      </c>
      <c r="I71" s="22" t="s">
        <v>291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8400</v>
      </c>
      <c r="S71" s="20" t="s">
        <v>303</v>
      </c>
    </row>
    <row r="72" spans="1:19" s="19" customFormat="1" x14ac:dyDescent="0.25">
      <c r="A72" s="16" t="s">
        <v>202</v>
      </c>
      <c r="B72" s="17" t="s">
        <v>193</v>
      </c>
      <c r="C72" s="16" t="s">
        <v>24</v>
      </c>
      <c r="D72" s="16" t="s">
        <v>203</v>
      </c>
      <c r="E72" s="16" t="s">
        <v>26</v>
      </c>
      <c r="F72" s="16" t="s">
        <v>204</v>
      </c>
      <c r="G72" s="16" t="s">
        <v>26</v>
      </c>
      <c r="H72" s="16" t="s">
        <v>205</v>
      </c>
      <c r="I72" s="18" t="s">
        <v>206</v>
      </c>
      <c r="J72" s="18">
        <v>280000</v>
      </c>
      <c r="K72" s="18">
        <v>280000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26</v>
      </c>
    </row>
    <row r="73" spans="1:19" s="19" customFormat="1" x14ac:dyDescent="0.25">
      <c r="A73" s="16" t="s">
        <v>77</v>
      </c>
      <c r="B73" s="17" t="s">
        <v>78</v>
      </c>
      <c r="C73" s="16" t="s">
        <v>24</v>
      </c>
      <c r="D73" s="16" t="s">
        <v>79</v>
      </c>
      <c r="E73" s="16" t="s">
        <v>26</v>
      </c>
      <c r="F73" s="16" t="s">
        <v>80</v>
      </c>
      <c r="G73" s="16" t="s">
        <v>26</v>
      </c>
      <c r="H73" s="16" t="s">
        <v>81</v>
      </c>
      <c r="I73" s="18" t="s">
        <v>82</v>
      </c>
      <c r="J73" s="18">
        <v>1000000</v>
      </c>
      <c r="K73" s="18">
        <v>1000000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6" t="s">
        <v>26</v>
      </c>
    </row>
    <row r="74" spans="1:19" x14ac:dyDescent="0.25">
      <c r="A74" s="12" t="s">
        <v>49</v>
      </c>
      <c r="B74" s="13" t="s">
        <v>39</v>
      </c>
      <c r="C74" s="12" t="s">
        <v>24</v>
      </c>
      <c r="D74" s="12" t="s">
        <v>50</v>
      </c>
      <c r="E74" s="12" t="s">
        <v>26</v>
      </c>
      <c r="F74" s="12" t="s">
        <v>51</v>
      </c>
      <c r="G74" s="12" t="s">
        <v>26</v>
      </c>
      <c r="H74" s="12" t="s">
        <v>52</v>
      </c>
      <c r="I74" s="14" t="s">
        <v>53</v>
      </c>
      <c r="J74" s="14">
        <v>665000.03</v>
      </c>
      <c r="K74" s="14">
        <v>0</v>
      </c>
      <c r="L74" s="14">
        <v>573275.89</v>
      </c>
      <c r="M74" s="14">
        <v>91724.14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280</v>
      </c>
      <c r="B75" s="13" t="s">
        <v>242</v>
      </c>
      <c r="C75" s="12" t="s">
        <v>32</v>
      </c>
      <c r="D75" s="12" t="s">
        <v>26</v>
      </c>
      <c r="E75" s="12" t="s">
        <v>281</v>
      </c>
      <c r="F75" s="12" t="s">
        <v>26</v>
      </c>
      <c r="G75" s="12" t="s">
        <v>50</v>
      </c>
      <c r="H75" s="12" t="s">
        <v>52</v>
      </c>
      <c r="I75" s="14" t="s">
        <v>53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68793.11</v>
      </c>
      <c r="S75" s="12" t="s">
        <v>282</v>
      </c>
    </row>
    <row r="76" spans="1:19" s="19" customFormat="1" x14ac:dyDescent="0.25">
      <c r="A76" s="16" t="s">
        <v>38</v>
      </c>
      <c r="B76" s="17" t="s">
        <v>39</v>
      </c>
      <c r="C76" s="16" t="s">
        <v>24</v>
      </c>
      <c r="D76" s="16" t="s">
        <v>40</v>
      </c>
      <c r="E76" s="16" t="s">
        <v>26</v>
      </c>
      <c r="F76" s="16" t="s">
        <v>41</v>
      </c>
      <c r="G76" s="16" t="s">
        <v>26</v>
      </c>
      <c r="H76" s="16" t="s">
        <v>42</v>
      </c>
      <c r="I76" s="18" t="s">
        <v>43</v>
      </c>
      <c r="J76" s="18">
        <v>5298762.2</v>
      </c>
      <c r="K76" s="18">
        <v>-0.1</v>
      </c>
      <c r="L76" s="18">
        <v>4567898.45</v>
      </c>
      <c r="M76" s="18">
        <v>730863.75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6" t="s">
        <v>26</v>
      </c>
    </row>
    <row r="77" spans="1:19" s="19" customFormat="1" x14ac:dyDescent="0.25">
      <c r="A77" s="16" t="s">
        <v>119</v>
      </c>
      <c r="B77" s="17" t="s">
        <v>78</v>
      </c>
      <c r="C77" s="16" t="s">
        <v>32</v>
      </c>
      <c r="D77" s="16" t="s">
        <v>26</v>
      </c>
      <c r="E77" s="16" t="s">
        <v>120</v>
      </c>
      <c r="F77" s="16" t="s">
        <v>26</v>
      </c>
      <c r="G77" s="16" t="s">
        <v>40</v>
      </c>
      <c r="H77" s="16" t="s">
        <v>42</v>
      </c>
      <c r="I77" s="18" t="s">
        <v>43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548147.81000000006</v>
      </c>
      <c r="S77" s="16" t="s">
        <v>121</v>
      </c>
    </row>
    <row r="78" spans="1:19" s="19" customFormat="1" x14ac:dyDescent="0.25">
      <c r="A78" s="16" t="s">
        <v>130</v>
      </c>
      <c r="B78" s="17" t="s">
        <v>126</v>
      </c>
      <c r="C78" s="16" t="s">
        <v>24</v>
      </c>
      <c r="D78" s="16" t="s">
        <v>131</v>
      </c>
      <c r="E78" s="16" t="s">
        <v>26</v>
      </c>
      <c r="F78" s="16" t="s">
        <v>132</v>
      </c>
      <c r="G78" s="16" t="s">
        <v>26</v>
      </c>
      <c r="H78" s="16" t="s">
        <v>133</v>
      </c>
      <c r="I78" s="18" t="s">
        <v>134</v>
      </c>
      <c r="J78" s="18">
        <v>2790000</v>
      </c>
      <c r="K78" s="18">
        <v>2790000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26</v>
      </c>
    </row>
    <row r="79" spans="1:19" s="23" customFormat="1" x14ac:dyDescent="0.25">
      <c r="A79" s="20" t="s">
        <v>241</v>
      </c>
      <c r="B79" s="21" t="s">
        <v>242</v>
      </c>
      <c r="C79" s="20" t="s">
        <v>24</v>
      </c>
      <c r="D79" s="20" t="s">
        <v>243</v>
      </c>
      <c r="E79" s="20" t="s">
        <v>26</v>
      </c>
      <c r="F79" s="20" t="s">
        <v>244</v>
      </c>
      <c r="G79" s="20" t="s">
        <v>26</v>
      </c>
      <c r="H79" s="20" t="s">
        <v>133</v>
      </c>
      <c r="I79" s="22" t="s">
        <v>134</v>
      </c>
      <c r="J79" s="22">
        <v>2790000</v>
      </c>
      <c r="K79" s="22">
        <v>2790000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19" customFormat="1" x14ac:dyDescent="0.25">
      <c r="A80" s="16" t="s">
        <v>218</v>
      </c>
      <c r="B80" s="17" t="s">
        <v>193</v>
      </c>
      <c r="C80" s="16" t="s">
        <v>24</v>
      </c>
      <c r="D80" s="16" t="s">
        <v>219</v>
      </c>
      <c r="E80" s="16" t="s">
        <v>26</v>
      </c>
      <c r="F80" s="16" t="s">
        <v>220</v>
      </c>
      <c r="G80" s="16" t="s">
        <v>26</v>
      </c>
      <c r="H80" s="16" t="s">
        <v>221</v>
      </c>
      <c r="I80" s="18" t="s">
        <v>222</v>
      </c>
      <c r="J80" s="18">
        <v>169650</v>
      </c>
      <c r="K80" s="18">
        <v>169650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26</v>
      </c>
    </row>
    <row r="82" spans="9:18" x14ac:dyDescent="0.25">
      <c r="J82" s="7">
        <f>SUM(J8:J80)</f>
        <v>211659894.98999995</v>
      </c>
      <c r="K82" s="7">
        <f t="shared" ref="K82:R82" si="0">SUM(K8:K80)</f>
        <v>182161859.08000001</v>
      </c>
      <c r="L82" s="7">
        <f t="shared" si="0"/>
        <v>25429341.140000001</v>
      </c>
      <c r="M82" s="7">
        <f t="shared" si="0"/>
        <v>4068694.5300000007</v>
      </c>
      <c r="N82" s="7">
        <f t="shared" si="0"/>
        <v>0</v>
      </c>
      <c r="O82" s="7">
        <f t="shared" si="0"/>
        <v>0</v>
      </c>
      <c r="P82" s="7">
        <f t="shared" si="0"/>
        <v>0</v>
      </c>
      <c r="Q82" s="7">
        <f t="shared" si="0"/>
        <v>0</v>
      </c>
      <c r="R82" s="7">
        <f t="shared" si="0"/>
        <v>3076773.8656000001</v>
      </c>
    </row>
    <row r="84" spans="9:18" x14ac:dyDescent="0.25">
      <c r="J84" s="6" t="s">
        <v>313</v>
      </c>
    </row>
    <row r="86" spans="9:18" x14ac:dyDescent="0.25">
      <c r="J86" s="6" t="s">
        <v>314</v>
      </c>
      <c r="K86" s="6" t="s">
        <v>315</v>
      </c>
      <c r="L86" s="3" t="s">
        <v>316</v>
      </c>
    </row>
    <row r="88" spans="9:18" x14ac:dyDescent="0.25">
      <c r="I88" s="6" t="s">
        <v>317</v>
      </c>
      <c r="J88" s="6">
        <f>K82</f>
        <v>182161859.08000001</v>
      </c>
    </row>
    <row r="90" spans="9:18" x14ac:dyDescent="0.25">
      <c r="I90" s="6" t="s">
        <v>318</v>
      </c>
      <c r="J90" s="6">
        <f>L82</f>
        <v>25429341.140000001</v>
      </c>
      <c r="K90" s="6">
        <f>M82</f>
        <v>4068694.5300000007</v>
      </c>
    </row>
    <row r="92" spans="9:18" x14ac:dyDescent="0.25">
      <c r="I92" s="6" t="s">
        <v>319</v>
      </c>
      <c r="J92" s="6">
        <v>0</v>
      </c>
      <c r="K92" s="6">
        <v>0</v>
      </c>
      <c r="L92" s="3">
        <v>0</v>
      </c>
    </row>
    <row r="94" spans="9:18" x14ac:dyDescent="0.25">
      <c r="I94" s="6" t="s">
        <v>320</v>
      </c>
      <c r="J94" s="6">
        <v>0</v>
      </c>
      <c r="K94" s="6">
        <v>0</v>
      </c>
    </row>
    <row r="96" spans="9:18" x14ac:dyDescent="0.25">
      <c r="I96" s="6" t="s">
        <v>321</v>
      </c>
      <c r="J96" s="6">
        <f>J88+J90</f>
        <v>207591200.22000003</v>
      </c>
      <c r="K96" s="6">
        <f>K90</f>
        <v>4068694.5300000007</v>
      </c>
      <c r="L96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2019-06-03T12:47:49Z</dcterms:created>
  <dcterms:modified xsi:type="dcterms:W3CDTF">2020-01-10T17:25:20Z</dcterms:modified>
</cp:coreProperties>
</file>