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600" windowHeight="9675" activeTab="2"/>
  </bookViews>
  <sheets>
    <sheet name="GASTOS" sheetId="5" r:id="rId1"/>
    <sheet name="DECLARAR" sheetId="4" r:id="rId2"/>
    <sheet name="CONTROL" sheetId="1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C32" i="2" l="1"/>
  <c r="J115" i="5" l="1"/>
  <c r="R115" i="5"/>
  <c r="Q115" i="5"/>
  <c r="P115" i="5"/>
  <c r="O115" i="5"/>
  <c r="N115" i="5"/>
  <c r="M115" i="5"/>
  <c r="K123" i="5" s="1"/>
  <c r="K129" i="5" s="1"/>
  <c r="L115" i="5"/>
  <c r="J123" i="5" s="1"/>
  <c r="K115" i="5"/>
  <c r="J121" i="5" s="1"/>
  <c r="R115" i="4"/>
  <c r="Q115" i="4"/>
  <c r="P115" i="4"/>
  <c r="O115" i="4"/>
  <c r="N115" i="4"/>
  <c r="M115" i="4"/>
  <c r="K123" i="4" s="1"/>
  <c r="K129" i="4" s="1"/>
  <c r="L115" i="4"/>
  <c r="J123" i="4" s="1"/>
  <c r="K115" i="4"/>
  <c r="J121" i="4" s="1"/>
  <c r="J115" i="4"/>
  <c r="K115" i="1"/>
  <c r="J121" i="1" s="1"/>
  <c r="L115" i="1"/>
  <c r="J123" i="1" s="1"/>
  <c r="M115" i="1"/>
  <c r="K123" i="1" s="1"/>
  <c r="K129" i="1" s="1"/>
  <c r="N115" i="1"/>
  <c r="O115" i="1"/>
  <c r="P115" i="1"/>
  <c r="Q115" i="1"/>
  <c r="R115" i="1"/>
  <c r="J115" i="1"/>
  <c r="J129" i="1" l="1"/>
  <c r="J129" i="5"/>
  <c r="J129" i="4"/>
</calcChain>
</file>

<file path=xl/comments1.xml><?xml version="1.0" encoding="utf-8"?>
<comments xmlns="http://schemas.openxmlformats.org/spreadsheetml/2006/main">
  <authors>
    <author>Cont_AUX_2</author>
  </authors>
  <commentLis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 N°337672 DE LA POSICION CXP6.2/90
</t>
        </r>
      </text>
    </comment>
    <comment ref="A4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FACTURA78145 DE LA POSICION 6.3/27</t>
        </r>
      </text>
    </comment>
    <comment ref="A4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FACTURA78145 DE LA POSICION 6.3/27</t>
        </r>
      </text>
    </comment>
    <comment ref="A4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FACTURA78145 DE LA POSICION 6.3/27</t>
        </r>
      </text>
    </comment>
    <comment ref="A5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FACTURA 1481 Y LA POSICION 6.3/42
</t>
        </r>
      </text>
    </comment>
    <comment ref="A6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FACT1481 Y LA POSICION 6.3/42
</t>
        </r>
      </text>
    </comment>
    <comment ref="A6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FACT1481 Y LA POSICION 6.3/42
</t>
        </r>
      </text>
    </comment>
  </commentList>
</comments>
</file>

<file path=xl/sharedStrings.xml><?xml version="1.0" encoding="utf-8"?>
<sst xmlns="http://schemas.openxmlformats.org/spreadsheetml/2006/main" count="3276" uniqueCount="436">
  <si>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</si>
  <si>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</si>
  <si>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</si>
  <si>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</si>
  <si>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</si>
  <si>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</si>
  <si>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</si>
  <si>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</si>
  <si>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</si>
  <si>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</si>
  <si>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</si>
  <si>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</si>
  <si>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</si>
  <si>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</si>
  <si>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</si>
  <si>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</si>
  <si>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</si>
  <si>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</si>
  <si>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</si>
  <si>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</si>
  <si>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</si>
  <si>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</si>
  <si>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</si>
  <si>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27-05-2019</t>
  </si>
  <si>
    <t>NC</t>
  </si>
  <si>
    <t/>
  </si>
  <si>
    <t>0000047807</t>
  </si>
  <si>
    <t>00-00116863</t>
  </si>
  <si>
    <t>0000078040</t>
  </si>
  <si>
    <t>J294362400</t>
  </si>
  <si>
    <t xml:space="preserve">DISTRIBUIDORA DE LACTEOS SANTOS AVEIRO, C.A </t>
  </si>
  <si>
    <t>2</t>
  </si>
  <si>
    <t>05-06-2019</t>
  </si>
  <si>
    <t>FC</t>
  </si>
  <si>
    <t>0456</t>
  </si>
  <si>
    <t>00-000456</t>
  </si>
  <si>
    <t>J408334330</t>
  </si>
  <si>
    <t>INVERSONES LUCASA 11-11, C.A.</t>
  </si>
  <si>
    <t>3</t>
  </si>
  <si>
    <t>337520</t>
  </si>
  <si>
    <t>00-0227552</t>
  </si>
  <si>
    <t>J303089917</t>
  </si>
  <si>
    <t>DISTRIBUIDORA DE LACTEOS LA COSTA J.E.B. C.A.</t>
  </si>
  <si>
    <t>4</t>
  </si>
  <si>
    <t>06-06-2019</t>
  </si>
  <si>
    <t>A00170827</t>
  </si>
  <si>
    <t>00-0186137</t>
  </si>
  <si>
    <t>J298298464</t>
  </si>
  <si>
    <t>SUMIPAN. C.A.</t>
  </si>
  <si>
    <t>5</t>
  </si>
  <si>
    <t>A00170828</t>
  </si>
  <si>
    <t>00-0186138</t>
  </si>
  <si>
    <t>6</t>
  </si>
  <si>
    <t>001640</t>
  </si>
  <si>
    <t>00-001713</t>
  </si>
  <si>
    <t>J407543890</t>
  </si>
  <si>
    <t>DISTRIBUIDORA DAMASCUS, C. A.</t>
  </si>
  <si>
    <t>7</t>
  </si>
  <si>
    <t>11417</t>
  </si>
  <si>
    <t>00-11417</t>
  </si>
  <si>
    <t>J298444126</t>
  </si>
  <si>
    <t>CITRICOS EL PARAISO C.A</t>
  </si>
  <si>
    <t>8</t>
  </si>
  <si>
    <t>C190016852</t>
  </si>
  <si>
    <t>00-09473769</t>
  </si>
  <si>
    <t>J000067481</t>
  </si>
  <si>
    <t>C.A. CIGARRERA BIGOTT SUCS</t>
  </si>
  <si>
    <t>9</t>
  </si>
  <si>
    <t>0459</t>
  </si>
  <si>
    <t>00-000459</t>
  </si>
  <si>
    <t>10</t>
  </si>
  <si>
    <t>1449</t>
  </si>
  <si>
    <t>00-001449</t>
  </si>
  <si>
    <t>J410117605</t>
  </si>
  <si>
    <t>DISTRIBUIDORA MATHYFRED C.A.</t>
  </si>
  <si>
    <t>11</t>
  </si>
  <si>
    <t>5299</t>
  </si>
  <si>
    <t>00-006075</t>
  </si>
  <si>
    <t>J404695460</t>
  </si>
  <si>
    <t>FRUIT'S IMPORT, C.A</t>
  </si>
  <si>
    <t>12</t>
  </si>
  <si>
    <t>5300</t>
  </si>
  <si>
    <t>00-006077</t>
  </si>
  <si>
    <t>13</t>
  </si>
  <si>
    <t>1501446</t>
  </si>
  <si>
    <t>00-2188745</t>
  </si>
  <si>
    <t>J316405885</t>
  </si>
  <si>
    <t xml:space="preserve">DISTRIBUIDORA DE PRODUCTOS HERMANOS CAMACHO DPROCA,C.A </t>
  </si>
  <si>
    <t>14</t>
  </si>
  <si>
    <t>1501458</t>
  </si>
  <si>
    <t>00-2188757</t>
  </si>
  <si>
    <t>15</t>
  </si>
  <si>
    <t>00-00117008</t>
  </si>
  <si>
    <t>16</t>
  </si>
  <si>
    <t>0000078046</t>
  </si>
  <si>
    <t>00-00117015</t>
  </si>
  <si>
    <t>17</t>
  </si>
  <si>
    <t>0000077</t>
  </si>
  <si>
    <t>00-001716</t>
  </si>
  <si>
    <t>18</t>
  </si>
  <si>
    <t>109881</t>
  </si>
  <si>
    <t>00-270657</t>
  </si>
  <si>
    <t>389136</t>
  </si>
  <si>
    <t>J000939764</t>
  </si>
  <si>
    <t xml:space="preserve">ABASTECEDORA EL PARAMO , C.A </t>
  </si>
  <si>
    <t>19</t>
  </si>
  <si>
    <t>109880</t>
  </si>
  <si>
    <t>00-270656</t>
  </si>
  <si>
    <t>20</t>
  </si>
  <si>
    <t>0000047845</t>
  </si>
  <si>
    <t>00-00117019</t>
  </si>
  <si>
    <t>21</t>
  </si>
  <si>
    <t>1057</t>
  </si>
  <si>
    <t>00-006076</t>
  </si>
  <si>
    <t>22</t>
  </si>
  <si>
    <t>07-06-2019</t>
  </si>
  <si>
    <t>1188</t>
  </si>
  <si>
    <t>00-001188</t>
  </si>
  <si>
    <t>V132514522</t>
  </si>
  <si>
    <t>EVEREST MONTEROLA</t>
  </si>
  <si>
    <t>23</t>
  </si>
  <si>
    <t>1451</t>
  </si>
  <si>
    <t>00-001451</t>
  </si>
  <si>
    <t>24</t>
  </si>
  <si>
    <t>001339</t>
  </si>
  <si>
    <t>00-001339</t>
  </si>
  <si>
    <t>J312913754</t>
  </si>
  <si>
    <t xml:space="preserve">CONFECCIONES KAIL, C.A </t>
  </si>
  <si>
    <t>25</t>
  </si>
  <si>
    <t>1800128897</t>
  </si>
  <si>
    <t>00-0360366</t>
  </si>
  <si>
    <t>J085020217</t>
  </si>
  <si>
    <t>CONSORCIO OLEAGINOSO PORTUGUESA, S.A.</t>
  </si>
  <si>
    <t>26</t>
  </si>
  <si>
    <t>04314</t>
  </si>
  <si>
    <t>00-004314</t>
  </si>
  <si>
    <t>J402322119</t>
  </si>
  <si>
    <t xml:space="preserve">INVERSIONES TEUFFEL E HIJOS C.A </t>
  </si>
  <si>
    <t>27</t>
  </si>
  <si>
    <t>04315</t>
  </si>
  <si>
    <t>00-004315</t>
  </si>
  <si>
    <t>28</t>
  </si>
  <si>
    <t>168535</t>
  </si>
  <si>
    <t>00-0227626</t>
  </si>
  <si>
    <t>337488</t>
  </si>
  <si>
    <t>29</t>
  </si>
  <si>
    <t>10-06-2019</t>
  </si>
  <si>
    <t>150959</t>
  </si>
  <si>
    <t>00-075314</t>
  </si>
  <si>
    <t>J001714685</t>
  </si>
  <si>
    <t>DISTRIBUIDORA JANNMAR C.A.</t>
  </si>
  <si>
    <t>30</t>
  </si>
  <si>
    <t>0123</t>
  </si>
  <si>
    <t>00-000123</t>
  </si>
  <si>
    <t>J293835291</t>
  </si>
  <si>
    <t>LUNCHERIA DALIEXIS, C.A.</t>
  </si>
  <si>
    <t>31</t>
  </si>
  <si>
    <t>1453</t>
  </si>
  <si>
    <t>00-001453</t>
  </si>
  <si>
    <t>32</t>
  </si>
  <si>
    <t>0720</t>
  </si>
  <si>
    <t>00-000720</t>
  </si>
  <si>
    <t>V069610885</t>
  </si>
  <si>
    <t>ROLANDO RAFAEL RAZZAK GARCIA</t>
  </si>
  <si>
    <t>33</t>
  </si>
  <si>
    <t>00008704</t>
  </si>
  <si>
    <t>0</t>
  </si>
  <si>
    <t>J293962243</t>
  </si>
  <si>
    <t>EQUIPOS Y MATERIALES LAS MINAS 7, C.A</t>
  </si>
  <si>
    <t>34</t>
  </si>
  <si>
    <t>A00170970</t>
  </si>
  <si>
    <t>00-0186285</t>
  </si>
  <si>
    <t>35</t>
  </si>
  <si>
    <t>337625</t>
  </si>
  <si>
    <t>00-0227701</t>
  </si>
  <si>
    <t>36</t>
  </si>
  <si>
    <t>100001586</t>
  </si>
  <si>
    <t>20190600029508</t>
  </si>
  <si>
    <t>37</t>
  </si>
  <si>
    <t>100001587</t>
  </si>
  <si>
    <t>20190600029509</t>
  </si>
  <si>
    <t>38</t>
  </si>
  <si>
    <t>100001589</t>
  </si>
  <si>
    <t>20190600029510</t>
  </si>
  <si>
    <t>39</t>
  </si>
  <si>
    <t>100001590</t>
  </si>
  <si>
    <t>20190600029511</t>
  </si>
  <si>
    <t>40</t>
  </si>
  <si>
    <t>100001591</t>
  </si>
  <si>
    <t>20190600029512</t>
  </si>
  <si>
    <t>41</t>
  </si>
  <si>
    <t>100001592</t>
  </si>
  <si>
    <t>20190600029513</t>
  </si>
  <si>
    <t>42</t>
  </si>
  <si>
    <t>100001593</t>
  </si>
  <si>
    <t>20190600029514</t>
  </si>
  <si>
    <t>43</t>
  </si>
  <si>
    <t>100001594</t>
  </si>
  <si>
    <t>20190600029515</t>
  </si>
  <si>
    <t>44</t>
  </si>
  <si>
    <t>100001595</t>
  </si>
  <si>
    <t>20190600029516</t>
  </si>
  <si>
    <t>45</t>
  </si>
  <si>
    <t>100001596</t>
  </si>
  <si>
    <t>20190600029517</t>
  </si>
  <si>
    <t>46</t>
  </si>
  <si>
    <t>100001597</t>
  </si>
  <si>
    <t>20190600029518</t>
  </si>
  <si>
    <t>47</t>
  </si>
  <si>
    <t>100001598</t>
  </si>
  <si>
    <t>20190600029519</t>
  </si>
  <si>
    <t>48</t>
  </si>
  <si>
    <t>100001602</t>
  </si>
  <si>
    <t>20190600029520</t>
  </si>
  <si>
    <t>49</t>
  </si>
  <si>
    <t>11-06-2019</t>
  </si>
  <si>
    <t>0341</t>
  </si>
  <si>
    <t>00-000341</t>
  </si>
  <si>
    <t>V178689890</t>
  </si>
  <si>
    <t xml:space="preserve">TELEMAQUE RODRIGUEZ RUBEN ALBERTO </t>
  </si>
  <si>
    <t>50</t>
  </si>
  <si>
    <t>000432</t>
  </si>
  <si>
    <t>00-000432</t>
  </si>
  <si>
    <t>V121607561</t>
  </si>
  <si>
    <t>ELIS NOEL CASTILLO OLIVARES</t>
  </si>
  <si>
    <t>51</t>
  </si>
  <si>
    <t>1190</t>
  </si>
  <si>
    <t>00-001190</t>
  </si>
  <si>
    <t>52</t>
  </si>
  <si>
    <t>3026</t>
  </si>
  <si>
    <t>00-00003026</t>
  </si>
  <si>
    <t>V214707000</t>
  </si>
  <si>
    <t>RICHARD PEREIRA GOVEIA</t>
  </si>
  <si>
    <t>53</t>
  </si>
  <si>
    <t>0000078092</t>
  </si>
  <si>
    <t>00-00117079</t>
  </si>
  <si>
    <t>54</t>
  </si>
  <si>
    <t>0000035626</t>
  </si>
  <si>
    <t>00-022439</t>
  </si>
  <si>
    <t>J303630456</t>
  </si>
  <si>
    <t>INVERSIONES BAQUERO 96, C.A</t>
  </si>
  <si>
    <t>55</t>
  </si>
  <si>
    <t>0081</t>
  </si>
  <si>
    <t>00-081</t>
  </si>
  <si>
    <t>E007849543</t>
  </si>
  <si>
    <t xml:space="preserve">DANIEL DE LECA MORGADO </t>
  </si>
  <si>
    <t>56</t>
  </si>
  <si>
    <t>1000134937</t>
  </si>
  <si>
    <t>00-0303671</t>
  </si>
  <si>
    <t>J297975519</t>
  </si>
  <si>
    <t>DISTRIBUIDORA GASEOSA SAN DIEGO, C.A.</t>
  </si>
  <si>
    <t>57</t>
  </si>
  <si>
    <t>A00269209</t>
  </si>
  <si>
    <t>00-0195044</t>
  </si>
  <si>
    <t>J308006769</t>
  </si>
  <si>
    <t>INVERSIONES ISLALO C.A.</t>
  </si>
  <si>
    <t>58</t>
  </si>
  <si>
    <t>100001603</t>
  </si>
  <si>
    <t>20190600029521</t>
  </si>
  <si>
    <t>59</t>
  </si>
  <si>
    <t>100001605</t>
  </si>
  <si>
    <t>20190600029522</t>
  </si>
  <si>
    <t>60</t>
  </si>
  <si>
    <t>100001607</t>
  </si>
  <si>
    <t>20190600029523</t>
  </si>
  <si>
    <t>61</t>
  </si>
  <si>
    <t>100001608</t>
  </si>
  <si>
    <t>20190600029524</t>
  </si>
  <si>
    <t>62</t>
  </si>
  <si>
    <t>12-06-2019</t>
  </si>
  <si>
    <t>17181</t>
  </si>
  <si>
    <t>00-133045</t>
  </si>
  <si>
    <t>J002220244</t>
  </si>
  <si>
    <t>TAMBOCAR LOS TEQUES , C.A</t>
  </si>
  <si>
    <t>63</t>
  </si>
  <si>
    <t>1096</t>
  </si>
  <si>
    <t>00-001096</t>
  </si>
  <si>
    <t>V110428436</t>
  </si>
  <si>
    <t xml:space="preserve">VIERIA FUENTES , YILBER DEL CARMEN </t>
  </si>
  <si>
    <t>64</t>
  </si>
  <si>
    <t>1463</t>
  </si>
  <si>
    <t>00-001463</t>
  </si>
  <si>
    <t>65</t>
  </si>
  <si>
    <t>1272</t>
  </si>
  <si>
    <t>00-001272</t>
  </si>
  <si>
    <t>V148924674</t>
  </si>
  <si>
    <t xml:space="preserve">NELSY ALEJANDRA PEREZ MORALES </t>
  </si>
  <si>
    <t>66</t>
  </si>
  <si>
    <t>A185511</t>
  </si>
  <si>
    <t>00-00462701</t>
  </si>
  <si>
    <t>J305882940</t>
  </si>
  <si>
    <t xml:space="preserve">CENTRO DE DISTRIBUCIONES FRANCIS C.A. </t>
  </si>
  <si>
    <t>67</t>
  </si>
  <si>
    <t>A185510</t>
  </si>
  <si>
    <t>00-00462700</t>
  </si>
  <si>
    <t>68</t>
  </si>
  <si>
    <t>556144</t>
  </si>
  <si>
    <t>00-584089</t>
  </si>
  <si>
    <t>J000195820</t>
  </si>
  <si>
    <t>INDUSTRIAS IBERIA C.A.</t>
  </si>
  <si>
    <t>69</t>
  </si>
  <si>
    <t>100001613</t>
  </si>
  <si>
    <t>20190600029527</t>
  </si>
  <si>
    <t>70</t>
  </si>
  <si>
    <t>100001614</t>
  </si>
  <si>
    <t>20190600029528</t>
  </si>
  <si>
    <t>71</t>
  </si>
  <si>
    <t>100001615</t>
  </si>
  <si>
    <t>20190600029529</t>
  </si>
  <si>
    <t>72</t>
  </si>
  <si>
    <t>100001616</t>
  </si>
  <si>
    <t>20190600029530</t>
  </si>
  <si>
    <t>73</t>
  </si>
  <si>
    <t>100001618</t>
  </si>
  <si>
    <t>20190600029531</t>
  </si>
  <si>
    <t>74</t>
  </si>
  <si>
    <t>100001620</t>
  </si>
  <si>
    <t>20190600029532</t>
  </si>
  <si>
    <t>75</t>
  </si>
  <si>
    <t>100001610</t>
  </si>
  <si>
    <t>20190600029525</t>
  </si>
  <si>
    <t>76</t>
  </si>
  <si>
    <t>100001612</t>
  </si>
  <si>
    <t>20190600029526</t>
  </si>
  <si>
    <t>77</t>
  </si>
  <si>
    <t>13-06-2019</t>
  </si>
  <si>
    <t>TA19226712</t>
  </si>
  <si>
    <t>01-824912</t>
  </si>
  <si>
    <t>J304689713</t>
  </si>
  <si>
    <t>CORPORACION DIGITEL, C.A.</t>
  </si>
  <si>
    <t>78</t>
  </si>
  <si>
    <t>C190016933</t>
  </si>
  <si>
    <t>00-09473849</t>
  </si>
  <si>
    <t>79</t>
  </si>
  <si>
    <t>389307</t>
  </si>
  <si>
    <t>00-270829</t>
  </si>
  <si>
    <t>80</t>
  </si>
  <si>
    <t>11429</t>
  </si>
  <si>
    <t>00-11429</t>
  </si>
  <si>
    <t>81</t>
  </si>
  <si>
    <t>337672</t>
  </si>
  <si>
    <t>00-0227755</t>
  </si>
  <si>
    <t>82</t>
  </si>
  <si>
    <t>1464</t>
  </si>
  <si>
    <t>00-001464</t>
  </si>
  <si>
    <t>83</t>
  </si>
  <si>
    <t>1273</t>
  </si>
  <si>
    <t>00-001273</t>
  </si>
  <si>
    <t>84</t>
  </si>
  <si>
    <t>1363541329</t>
  </si>
  <si>
    <t>00-02682722</t>
  </si>
  <si>
    <t>J000301255</t>
  </si>
  <si>
    <t>PRODUCTOS EFE, S.A.</t>
  </si>
  <si>
    <t>85</t>
  </si>
  <si>
    <t>500165773</t>
  </si>
  <si>
    <t>00-0632620</t>
  </si>
  <si>
    <t>J300617505</t>
  </si>
  <si>
    <t>DISTRIBUCIONES DIPROCHER C.A</t>
  </si>
  <si>
    <t>86</t>
  </si>
  <si>
    <t>500165778</t>
  </si>
  <si>
    <t>00-0632625</t>
  </si>
  <si>
    <t>87</t>
  </si>
  <si>
    <t>000002127</t>
  </si>
  <si>
    <t>00-0002623</t>
  </si>
  <si>
    <t>DISTRIBUCIONES  DISVAN 2018,C.A</t>
  </si>
  <si>
    <t>88</t>
  </si>
  <si>
    <t>89</t>
  </si>
  <si>
    <t>90</t>
  </si>
  <si>
    <t>100001623</t>
  </si>
  <si>
    <t>20190600029533</t>
  </si>
  <si>
    <t>91</t>
  </si>
  <si>
    <t>100001624</t>
  </si>
  <si>
    <t>20190600029534</t>
  </si>
  <si>
    <t>92</t>
  </si>
  <si>
    <t>100001625</t>
  </si>
  <si>
    <t>20190600029535</t>
  </si>
  <si>
    <t>93</t>
  </si>
  <si>
    <t>100001626</t>
  </si>
  <si>
    <t>20190600029536</t>
  </si>
  <si>
    <t>94</t>
  </si>
  <si>
    <t>100001627</t>
  </si>
  <si>
    <t>20190600029537</t>
  </si>
  <si>
    <t>95</t>
  </si>
  <si>
    <t>100001628</t>
  </si>
  <si>
    <t>20190600029538</t>
  </si>
  <si>
    <t>96</t>
  </si>
  <si>
    <t>14-06-2019</t>
  </si>
  <si>
    <t>00332</t>
  </si>
  <si>
    <t>00-00332</t>
  </si>
  <si>
    <t>J402110820</t>
  </si>
  <si>
    <t>MULTISERVICIOS PISTON RJH. C.A</t>
  </si>
  <si>
    <t>97</t>
  </si>
  <si>
    <t>00333</t>
  </si>
  <si>
    <t>00-00333</t>
  </si>
  <si>
    <t>98</t>
  </si>
  <si>
    <t>100001629</t>
  </si>
  <si>
    <t>20190600029539</t>
  </si>
  <si>
    <t>99</t>
  </si>
  <si>
    <t>100001630</t>
  </si>
  <si>
    <t>20190600029540</t>
  </si>
  <si>
    <t>100</t>
  </si>
  <si>
    <t>100001631</t>
  </si>
  <si>
    <t>20190600029541</t>
  </si>
  <si>
    <t>101</t>
  </si>
  <si>
    <t>100001632</t>
  </si>
  <si>
    <t>20190600029542</t>
  </si>
  <si>
    <t>102</t>
  </si>
  <si>
    <t>100001633</t>
  </si>
  <si>
    <t>20190600029543</t>
  </si>
  <si>
    <t>103</t>
  </si>
  <si>
    <t>100001634</t>
  </si>
  <si>
    <t>20190600029544</t>
  </si>
  <si>
    <t>104</t>
  </si>
  <si>
    <t>100001635</t>
  </si>
  <si>
    <t>20190600029545</t>
  </si>
  <si>
    <t>105</t>
  </si>
  <si>
    <t>100001636</t>
  </si>
  <si>
    <t>20190600029546</t>
  </si>
  <si>
    <t>106</t>
  </si>
  <si>
    <t>100001637</t>
  </si>
  <si>
    <t>20190600029547</t>
  </si>
  <si>
    <t>100001638</t>
  </si>
  <si>
    <t>20190600029548</t>
  </si>
  <si>
    <t>100001639</t>
  </si>
  <si>
    <t>20190600029549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</si>
  <si>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</si>
  <si>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</si>
  <si>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</si>
  <si>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</si>
  <si>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</si>
  <si>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</si>
  <si>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</si>
  <si>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</si>
  <si>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</si>
  <si>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LIRBO DE COMPRAS DESDE 10/06 AL 16/06/2019</t>
  </si>
  <si>
    <t>J411585424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</si>
</sst>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9"/>
  <sheetViews>
    <sheetView workbookViewId="0">
      <selection activeCell="H44" sqref="H44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434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ht="15.75" customHeigh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ht="15.75" customHeight="1" x14ac:dyDescent="0.25">
      <c r="A8" s="16" t="s">
        <v>22</v>
      </c>
      <c r="B8" s="17" t="s">
        <v>115</v>
      </c>
      <c r="C8" s="16" t="s">
        <v>33</v>
      </c>
      <c r="D8" s="16" t="s">
        <v>124</v>
      </c>
      <c r="E8" s="16" t="s">
        <v>25</v>
      </c>
      <c r="F8" s="16" t="s">
        <v>125</v>
      </c>
      <c r="G8" s="16" t="s">
        <v>25</v>
      </c>
      <c r="H8" s="16" t="s">
        <v>126</v>
      </c>
      <c r="I8" s="18" t="s">
        <v>127</v>
      </c>
      <c r="J8" s="18">
        <v>32172240.399999999</v>
      </c>
      <c r="K8" s="18">
        <v>0</v>
      </c>
      <c r="L8" s="18">
        <v>27734690</v>
      </c>
      <c r="M8" s="18">
        <v>4437550.4000000004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25</v>
      </c>
    </row>
    <row r="9" spans="1:19" s="15" customFormat="1" ht="15.75" customHeight="1" x14ac:dyDescent="0.25">
      <c r="A9" s="16" t="s">
        <v>31</v>
      </c>
      <c r="B9" s="17" t="s">
        <v>215</v>
      </c>
      <c r="C9" s="16" t="s">
        <v>24</v>
      </c>
      <c r="D9" s="16" t="s">
        <v>25</v>
      </c>
      <c r="E9" s="16" t="s">
        <v>257</v>
      </c>
      <c r="F9" s="16" t="s">
        <v>25</v>
      </c>
      <c r="G9" s="16" t="s">
        <v>124</v>
      </c>
      <c r="H9" s="16" t="s">
        <v>126</v>
      </c>
      <c r="I9" s="18" t="s">
        <v>127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3328162.8</v>
      </c>
      <c r="S9" s="16" t="s">
        <v>258</v>
      </c>
    </row>
    <row r="10" spans="1:19" s="15" customFormat="1" ht="15.75" customHeight="1" x14ac:dyDescent="0.25">
      <c r="A10" s="16" t="s">
        <v>38</v>
      </c>
      <c r="B10" s="17" t="s">
        <v>215</v>
      </c>
      <c r="C10" s="16" t="s">
        <v>33</v>
      </c>
      <c r="D10" s="16" t="s">
        <v>242</v>
      </c>
      <c r="E10" s="16" t="s">
        <v>25</v>
      </c>
      <c r="F10" s="16" t="s">
        <v>243</v>
      </c>
      <c r="G10" s="16" t="s">
        <v>25</v>
      </c>
      <c r="H10" s="16" t="s">
        <v>244</v>
      </c>
      <c r="I10" s="18" t="s">
        <v>245</v>
      </c>
      <c r="J10" s="18">
        <v>5800</v>
      </c>
      <c r="K10" s="18">
        <v>0</v>
      </c>
      <c r="L10" s="18">
        <v>5000</v>
      </c>
      <c r="M10" s="18">
        <v>800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25</v>
      </c>
    </row>
    <row r="11" spans="1:19" s="15" customFormat="1" ht="15.75" customHeight="1" x14ac:dyDescent="0.25">
      <c r="A11" s="16" t="s">
        <v>43</v>
      </c>
      <c r="B11" s="17" t="s">
        <v>269</v>
      </c>
      <c r="C11" s="16" t="s">
        <v>24</v>
      </c>
      <c r="D11" s="16" t="s">
        <v>25</v>
      </c>
      <c r="E11" s="16" t="s">
        <v>316</v>
      </c>
      <c r="F11" s="16" t="s">
        <v>25</v>
      </c>
      <c r="G11" s="16" t="s">
        <v>242</v>
      </c>
      <c r="H11" s="16" t="s">
        <v>244</v>
      </c>
      <c r="I11" s="18" t="s">
        <v>245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600</v>
      </c>
      <c r="S11" s="16" t="s">
        <v>317</v>
      </c>
    </row>
    <row r="12" spans="1:19" s="15" customFormat="1" ht="15.75" customHeight="1" x14ac:dyDescent="0.25">
      <c r="A12" s="16" t="s">
        <v>49</v>
      </c>
      <c r="B12" s="17" t="s">
        <v>146</v>
      </c>
      <c r="C12" s="16" t="s">
        <v>24</v>
      </c>
      <c r="D12" s="16" t="s">
        <v>25</v>
      </c>
      <c r="E12" s="16" t="s">
        <v>212</v>
      </c>
      <c r="F12" s="16" t="s">
        <v>25</v>
      </c>
      <c r="G12" s="16" t="s">
        <v>147</v>
      </c>
      <c r="H12" s="16" t="s">
        <v>149</v>
      </c>
      <c r="I12" s="18" t="s">
        <v>150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50112</v>
      </c>
      <c r="S12" s="16" t="s">
        <v>213</v>
      </c>
    </row>
    <row r="13" spans="1:19" s="15" customFormat="1" ht="15.75" customHeight="1" x14ac:dyDescent="0.25">
      <c r="A13" s="16" t="s">
        <v>52</v>
      </c>
      <c r="B13" s="17" t="s">
        <v>146</v>
      </c>
      <c r="C13" s="16" t="s">
        <v>33</v>
      </c>
      <c r="D13" s="16" t="s">
        <v>147</v>
      </c>
      <c r="E13" s="16" t="s">
        <v>25</v>
      </c>
      <c r="F13" s="16" t="s">
        <v>148</v>
      </c>
      <c r="G13" s="16" t="s">
        <v>25</v>
      </c>
      <c r="H13" s="16" t="s">
        <v>149</v>
      </c>
      <c r="I13" s="18" t="s">
        <v>150</v>
      </c>
      <c r="J13" s="18">
        <v>484416</v>
      </c>
      <c r="K13" s="18">
        <v>0</v>
      </c>
      <c r="L13" s="18">
        <v>417600</v>
      </c>
      <c r="M13" s="18">
        <v>66816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25</v>
      </c>
    </row>
    <row r="14" spans="1:19" s="15" customFormat="1" ht="15.75" customHeight="1" x14ac:dyDescent="0.25">
      <c r="A14" s="16" t="s">
        <v>57</v>
      </c>
      <c r="B14" s="17" t="s">
        <v>215</v>
      </c>
      <c r="C14" s="16" t="s">
        <v>33</v>
      </c>
      <c r="D14" s="16" t="s">
        <v>221</v>
      </c>
      <c r="E14" s="16" t="s">
        <v>25</v>
      </c>
      <c r="F14" s="16" t="s">
        <v>222</v>
      </c>
      <c r="G14" s="16" t="s">
        <v>25</v>
      </c>
      <c r="H14" s="16" t="s">
        <v>223</v>
      </c>
      <c r="I14" s="18" t="s">
        <v>224</v>
      </c>
      <c r="J14" s="18">
        <v>14848000</v>
      </c>
      <c r="K14" s="18">
        <v>0</v>
      </c>
      <c r="L14" s="18">
        <v>12800000</v>
      </c>
      <c r="M14" s="18">
        <v>2048000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25</v>
      </c>
    </row>
    <row r="15" spans="1:19" s="15" customFormat="1" ht="15.75" customHeight="1" x14ac:dyDescent="0.25">
      <c r="A15" s="16" t="s">
        <v>62</v>
      </c>
      <c r="B15" s="17" t="s">
        <v>269</v>
      </c>
      <c r="C15" s="16" t="s">
        <v>24</v>
      </c>
      <c r="D15" s="16" t="s">
        <v>25</v>
      </c>
      <c r="E15" s="16" t="s">
        <v>322</v>
      </c>
      <c r="F15" s="16" t="s">
        <v>25</v>
      </c>
      <c r="G15" s="16" t="s">
        <v>221</v>
      </c>
      <c r="H15" s="16" t="s">
        <v>223</v>
      </c>
      <c r="I15" s="18" t="s">
        <v>224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2048000</v>
      </c>
      <c r="S15" s="16" t="s">
        <v>323</v>
      </c>
    </row>
    <row r="16" spans="1:19" s="15" customFormat="1" ht="15.75" customHeight="1" x14ac:dyDescent="0.25">
      <c r="A16" s="16" t="s">
        <v>67</v>
      </c>
      <c r="B16" s="17" t="s">
        <v>146</v>
      </c>
      <c r="C16" s="16" t="s">
        <v>33</v>
      </c>
      <c r="D16" s="16" t="s">
        <v>165</v>
      </c>
      <c r="E16" s="16" t="s">
        <v>25</v>
      </c>
      <c r="F16" s="16" t="s">
        <v>166</v>
      </c>
      <c r="G16" s="16" t="s">
        <v>25</v>
      </c>
      <c r="H16" s="16" t="s">
        <v>167</v>
      </c>
      <c r="I16" s="18" t="s">
        <v>168</v>
      </c>
      <c r="J16" s="18">
        <v>60320</v>
      </c>
      <c r="K16" s="18">
        <v>0</v>
      </c>
      <c r="L16" s="18">
        <v>52000</v>
      </c>
      <c r="M16" s="18">
        <v>8320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6" t="s">
        <v>25</v>
      </c>
    </row>
    <row r="17" spans="1:19" s="15" customFormat="1" ht="15.75" customHeight="1" x14ac:dyDescent="0.25">
      <c r="A17" s="16" t="s">
        <v>70</v>
      </c>
      <c r="B17" s="17" t="s">
        <v>215</v>
      </c>
      <c r="C17" s="16" t="s">
        <v>24</v>
      </c>
      <c r="D17" s="16" t="s">
        <v>25</v>
      </c>
      <c r="E17" s="16" t="s">
        <v>263</v>
      </c>
      <c r="F17" s="16" t="s">
        <v>25</v>
      </c>
      <c r="G17" s="16" t="s">
        <v>165</v>
      </c>
      <c r="H17" s="16" t="s">
        <v>167</v>
      </c>
      <c r="I17" s="18" t="s">
        <v>168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6240</v>
      </c>
      <c r="S17" s="16" t="s">
        <v>264</v>
      </c>
    </row>
    <row r="18" spans="1:19" s="15" customFormat="1" ht="15.75" customHeight="1" x14ac:dyDescent="0.25">
      <c r="A18" s="16" t="s">
        <v>75</v>
      </c>
      <c r="B18" s="17" t="s">
        <v>215</v>
      </c>
      <c r="C18" s="16" t="s">
        <v>33</v>
      </c>
      <c r="D18" s="16" t="s">
        <v>237</v>
      </c>
      <c r="E18" s="16" t="s">
        <v>25</v>
      </c>
      <c r="F18" s="16" t="s">
        <v>238</v>
      </c>
      <c r="G18" s="16" t="s">
        <v>25</v>
      </c>
      <c r="H18" s="16" t="s">
        <v>239</v>
      </c>
      <c r="I18" s="18" t="s">
        <v>240</v>
      </c>
      <c r="J18" s="18">
        <v>73100</v>
      </c>
      <c r="K18" s="18">
        <v>0</v>
      </c>
      <c r="L18" s="18">
        <v>63017.24</v>
      </c>
      <c r="M18" s="18">
        <v>10082.75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25</v>
      </c>
    </row>
    <row r="19" spans="1:19" s="15" customFormat="1" ht="15.75" customHeight="1" x14ac:dyDescent="0.25">
      <c r="A19" s="16" t="s">
        <v>80</v>
      </c>
      <c r="B19" s="17" t="s">
        <v>269</v>
      </c>
      <c r="C19" s="16" t="s">
        <v>24</v>
      </c>
      <c r="D19" s="16" t="s">
        <v>25</v>
      </c>
      <c r="E19" s="16" t="s">
        <v>310</v>
      </c>
      <c r="F19" s="16" t="s">
        <v>25</v>
      </c>
      <c r="G19" s="16" t="s">
        <v>237</v>
      </c>
      <c r="H19" s="16" t="s">
        <v>239</v>
      </c>
      <c r="I19" s="18" t="s">
        <v>240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7562.07</v>
      </c>
      <c r="S19" s="16" t="s">
        <v>311</v>
      </c>
    </row>
    <row r="20" spans="1:19" s="15" customFormat="1" ht="15.75" customHeight="1" x14ac:dyDescent="0.25">
      <c r="A20" s="16" t="s">
        <v>83</v>
      </c>
      <c r="B20" s="17" t="s">
        <v>386</v>
      </c>
      <c r="C20" s="16" t="s">
        <v>24</v>
      </c>
      <c r="D20" s="16" t="s">
        <v>25</v>
      </c>
      <c r="E20" s="16" t="s">
        <v>395</v>
      </c>
      <c r="F20" s="16" t="s">
        <v>25</v>
      </c>
      <c r="G20" s="16" t="s">
        <v>387</v>
      </c>
      <c r="H20" s="16" t="s">
        <v>389</v>
      </c>
      <c r="I20" s="18" t="s">
        <v>390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5068.97</v>
      </c>
      <c r="S20" s="16" t="s">
        <v>396</v>
      </c>
    </row>
    <row r="21" spans="1:19" s="15" customFormat="1" ht="15.75" customHeight="1" x14ac:dyDescent="0.25">
      <c r="A21" s="16" t="s">
        <v>88</v>
      </c>
      <c r="B21" s="17" t="s">
        <v>386</v>
      </c>
      <c r="C21" s="16" t="s">
        <v>24</v>
      </c>
      <c r="D21" s="16" t="s">
        <v>25</v>
      </c>
      <c r="E21" s="16" t="s">
        <v>398</v>
      </c>
      <c r="F21" s="16" t="s">
        <v>25</v>
      </c>
      <c r="G21" s="16" t="s">
        <v>392</v>
      </c>
      <c r="H21" s="16" t="s">
        <v>389</v>
      </c>
      <c r="I21" s="18" t="s">
        <v>390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1256.9000000000001</v>
      </c>
      <c r="S21" s="16" t="s">
        <v>399</v>
      </c>
    </row>
    <row r="22" spans="1:19" s="15" customFormat="1" ht="15.75" customHeight="1" x14ac:dyDescent="0.25">
      <c r="A22" s="16" t="s">
        <v>91</v>
      </c>
      <c r="B22" s="17" t="s">
        <v>386</v>
      </c>
      <c r="C22" s="16" t="s">
        <v>33</v>
      </c>
      <c r="D22" s="16" t="s">
        <v>387</v>
      </c>
      <c r="E22" s="16" t="s">
        <v>25</v>
      </c>
      <c r="F22" s="16" t="s">
        <v>388</v>
      </c>
      <c r="G22" s="16" t="s">
        <v>25</v>
      </c>
      <c r="H22" s="16" t="s">
        <v>389</v>
      </c>
      <c r="I22" s="18" t="s">
        <v>390</v>
      </c>
      <c r="J22" s="18">
        <v>49000</v>
      </c>
      <c r="K22" s="18">
        <v>0</v>
      </c>
      <c r="L22" s="18">
        <v>42241.38</v>
      </c>
      <c r="M22" s="18">
        <v>6758.62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25</v>
      </c>
    </row>
    <row r="23" spans="1:19" s="15" customFormat="1" ht="15.75" customHeight="1" x14ac:dyDescent="0.25">
      <c r="A23" s="16" t="s">
        <v>93</v>
      </c>
      <c r="B23" s="17" t="s">
        <v>386</v>
      </c>
      <c r="C23" s="16" t="s">
        <v>33</v>
      </c>
      <c r="D23" s="16" t="s">
        <v>392</v>
      </c>
      <c r="E23" s="16" t="s">
        <v>25</v>
      </c>
      <c r="F23" s="16" t="s">
        <v>393</v>
      </c>
      <c r="G23" s="16" t="s">
        <v>25</v>
      </c>
      <c r="H23" s="16" t="s">
        <v>389</v>
      </c>
      <c r="I23" s="18" t="s">
        <v>390</v>
      </c>
      <c r="J23" s="18">
        <v>12150</v>
      </c>
      <c r="K23" s="18">
        <v>0</v>
      </c>
      <c r="L23" s="18">
        <v>10474.14</v>
      </c>
      <c r="M23" s="18">
        <v>1675.86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6" t="s">
        <v>25</v>
      </c>
    </row>
    <row r="24" spans="1:19" s="15" customFormat="1" ht="15.75" customHeight="1" x14ac:dyDescent="0.25">
      <c r="A24" s="16" t="s">
        <v>96</v>
      </c>
      <c r="B24" s="17" t="s">
        <v>146</v>
      </c>
      <c r="C24" s="16" t="s">
        <v>33</v>
      </c>
      <c r="D24" s="16" t="s">
        <v>160</v>
      </c>
      <c r="E24" s="16" t="s">
        <v>25</v>
      </c>
      <c r="F24" s="16" t="s">
        <v>161</v>
      </c>
      <c r="G24" s="16" t="s">
        <v>25</v>
      </c>
      <c r="H24" s="16" t="s">
        <v>162</v>
      </c>
      <c r="I24" s="18" t="s">
        <v>163</v>
      </c>
      <c r="J24" s="18">
        <v>1000000</v>
      </c>
      <c r="K24" s="18">
        <v>1000000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25</v>
      </c>
    </row>
    <row r="25" spans="1:19" s="15" customFormat="1" ht="15.75" customHeight="1" x14ac:dyDescent="0.25">
      <c r="A25" s="16" t="s">
        <v>99</v>
      </c>
      <c r="B25" s="17" t="s">
        <v>269</v>
      </c>
      <c r="C25" s="16" t="s">
        <v>24</v>
      </c>
      <c r="D25" s="16" t="s">
        <v>25</v>
      </c>
      <c r="E25" s="16" t="s">
        <v>313</v>
      </c>
      <c r="F25" s="16" t="s">
        <v>25</v>
      </c>
      <c r="G25" s="16" t="s">
        <v>270</v>
      </c>
      <c r="H25" s="16" t="s">
        <v>272</v>
      </c>
      <c r="I25" s="18" t="s">
        <v>273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39781.040000000001</v>
      </c>
      <c r="S25" s="16" t="s">
        <v>314</v>
      </c>
    </row>
    <row r="26" spans="1:19" s="15" customFormat="1" ht="15.75" customHeight="1" x14ac:dyDescent="0.25">
      <c r="A26" s="16" t="s">
        <v>105</v>
      </c>
      <c r="B26" s="17" t="s">
        <v>269</v>
      </c>
      <c r="C26" s="16" t="s">
        <v>33</v>
      </c>
      <c r="D26" s="16" t="s">
        <v>270</v>
      </c>
      <c r="E26" s="16" t="s">
        <v>25</v>
      </c>
      <c r="F26" s="16" t="s">
        <v>271</v>
      </c>
      <c r="G26" s="16" t="s">
        <v>25</v>
      </c>
      <c r="H26" s="16" t="s">
        <v>272</v>
      </c>
      <c r="I26" s="18" t="s">
        <v>273</v>
      </c>
      <c r="J26" s="18">
        <v>384549.98</v>
      </c>
      <c r="K26" s="18">
        <v>0</v>
      </c>
      <c r="L26" s="18">
        <v>331508.59999999998</v>
      </c>
      <c r="M26" s="18">
        <v>53041.38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6" t="s">
        <v>25</v>
      </c>
    </row>
    <row r="27" spans="1:19" s="15" customFormat="1" ht="15.75" customHeight="1" x14ac:dyDescent="0.25">
      <c r="A27" s="16" t="s">
        <v>108</v>
      </c>
      <c r="B27" s="17" t="s">
        <v>215</v>
      </c>
      <c r="C27" s="16" t="s">
        <v>33</v>
      </c>
      <c r="D27" s="16" t="s">
        <v>216</v>
      </c>
      <c r="E27" s="16" t="s">
        <v>25</v>
      </c>
      <c r="F27" s="16" t="s">
        <v>217</v>
      </c>
      <c r="G27" s="16" t="s">
        <v>25</v>
      </c>
      <c r="H27" s="16" t="s">
        <v>218</v>
      </c>
      <c r="I27" s="18" t="s">
        <v>219</v>
      </c>
      <c r="J27" s="18">
        <v>371200</v>
      </c>
      <c r="K27" s="18">
        <v>0</v>
      </c>
      <c r="L27" s="18">
        <v>320000</v>
      </c>
      <c r="M27" s="18">
        <v>51200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6" t="s">
        <v>25</v>
      </c>
    </row>
    <row r="28" spans="1:19" s="15" customFormat="1" ht="15.75" customHeight="1" x14ac:dyDescent="0.25">
      <c r="A28" s="16" t="s">
        <v>111</v>
      </c>
      <c r="B28" s="17" t="s">
        <v>269</v>
      </c>
      <c r="C28" s="16" t="s">
        <v>24</v>
      </c>
      <c r="D28" s="16" t="s">
        <v>25</v>
      </c>
      <c r="E28" s="16" t="s">
        <v>319</v>
      </c>
      <c r="F28" s="16" t="s">
        <v>25</v>
      </c>
      <c r="G28" s="16" t="s">
        <v>216</v>
      </c>
      <c r="H28" s="16" t="s">
        <v>218</v>
      </c>
      <c r="I28" s="18" t="s">
        <v>219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51200</v>
      </c>
      <c r="S28" s="16" t="s">
        <v>320</v>
      </c>
    </row>
    <row r="29" spans="1:19" s="15" customFormat="1" ht="15.75" customHeight="1" x14ac:dyDescent="0.25">
      <c r="A29" s="12" t="s">
        <v>114</v>
      </c>
      <c r="B29" s="13" t="s">
        <v>44</v>
      </c>
      <c r="C29" s="12" t="s">
        <v>24</v>
      </c>
      <c r="D29" s="12" t="s">
        <v>25</v>
      </c>
      <c r="E29" s="12" t="s">
        <v>100</v>
      </c>
      <c r="F29" s="12" t="s">
        <v>101</v>
      </c>
      <c r="G29" s="12" t="s">
        <v>102</v>
      </c>
      <c r="H29" s="12" t="s">
        <v>103</v>
      </c>
      <c r="I29" s="14" t="s">
        <v>104</v>
      </c>
      <c r="J29" s="14">
        <v>-14742</v>
      </c>
      <c r="K29" s="14">
        <v>-14742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ht="15.75" customHeight="1" x14ac:dyDescent="0.25">
      <c r="A30" s="12" t="s">
        <v>120</v>
      </c>
      <c r="B30" s="13" t="s">
        <v>44</v>
      </c>
      <c r="C30" s="12" t="s">
        <v>24</v>
      </c>
      <c r="D30" s="12" t="s">
        <v>25</v>
      </c>
      <c r="E30" s="12" t="s">
        <v>106</v>
      </c>
      <c r="F30" s="12" t="s">
        <v>107</v>
      </c>
      <c r="G30" s="12" t="s">
        <v>102</v>
      </c>
      <c r="H30" s="12" t="s">
        <v>103</v>
      </c>
      <c r="I30" s="14" t="s">
        <v>104</v>
      </c>
      <c r="J30" s="14">
        <v>-1698900</v>
      </c>
      <c r="K30" s="14">
        <v>-1698900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ht="15.75" customHeight="1" x14ac:dyDescent="0.25">
      <c r="A31" s="12" t="s">
        <v>123</v>
      </c>
      <c r="B31" s="13" t="s">
        <v>325</v>
      </c>
      <c r="C31" s="12" t="s">
        <v>33</v>
      </c>
      <c r="D31" s="12" t="s">
        <v>334</v>
      </c>
      <c r="E31" s="12" t="s">
        <v>25</v>
      </c>
      <c r="F31" s="12" t="s">
        <v>335</v>
      </c>
      <c r="G31" s="12" t="s">
        <v>25</v>
      </c>
      <c r="H31" s="12" t="s">
        <v>103</v>
      </c>
      <c r="I31" s="14" t="s">
        <v>104</v>
      </c>
      <c r="J31" s="14">
        <v>12060210</v>
      </c>
      <c r="K31" s="14">
        <v>12060210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ht="15.75" customHeight="1" x14ac:dyDescent="0.25">
      <c r="A32" s="12" t="s">
        <v>128</v>
      </c>
      <c r="B32" s="13" t="s">
        <v>44</v>
      </c>
      <c r="C32" s="12" t="s">
        <v>33</v>
      </c>
      <c r="D32" s="12" t="s">
        <v>63</v>
      </c>
      <c r="E32" s="12" t="s">
        <v>25</v>
      </c>
      <c r="F32" s="12" t="s">
        <v>64</v>
      </c>
      <c r="G32" s="12" t="s">
        <v>25</v>
      </c>
      <c r="H32" s="12" t="s">
        <v>65</v>
      </c>
      <c r="I32" s="14" t="s">
        <v>66</v>
      </c>
      <c r="J32" s="14">
        <v>58216193</v>
      </c>
      <c r="K32" s="14">
        <v>58216193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ht="15.75" customHeight="1" x14ac:dyDescent="0.25">
      <c r="A33" s="12" t="s">
        <v>133</v>
      </c>
      <c r="B33" s="13" t="s">
        <v>325</v>
      </c>
      <c r="C33" s="12" t="s">
        <v>33</v>
      </c>
      <c r="D33" s="12" t="s">
        <v>331</v>
      </c>
      <c r="E33" s="12" t="s">
        <v>25</v>
      </c>
      <c r="F33" s="12" t="s">
        <v>332</v>
      </c>
      <c r="G33" s="12" t="s">
        <v>25</v>
      </c>
      <c r="H33" s="12" t="s">
        <v>65</v>
      </c>
      <c r="I33" s="14" t="s">
        <v>66</v>
      </c>
      <c r="J33" s="14">
        <v>40855348.5</v>
      </c>
      <c r="K33" s="14">
        <v>40855348.5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ht="15.75" customHeight="1" x14ac:dyDescent="0.25">
      <c r="A34" s="12" t="s">
        <v>138</v>
      </c>
      <c r="B34" s="13" t="s">
        <v>269</v>
      </c>
      <c r="C34" s="12" t="s">
        <v>33</v>
      </c>
      <c r="D34" s="12" t="s">
        <v>288</v>
      </c>
      <c r="E34" s="12" t="s">
        <v>25</v>
      </c>
      <c r="F34" s="12" t="s">
        <v>289</v>
      </c>
      <c r="G34" s="12" t="s">
        <v>25</v>
      </c>
      <c r="H34" s="12" t="s">
        <v>290</v>
      </c>
      <c r="I34" s="14" t="s">
        <v>291</v>
      </c>
      <c r="J34" s="14">
        <v>6547119.0999999996</v>
      </c>
      <c r="K34" s="14">
        <v>-0.17</v>
      </c>
      <c r="L34" s="14">
        <v>5644068.1900000004</v>
      </c>
      <c r="M34" s="14">
        <v>903050.91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ht="15.75" customHeight="1" x14ac:dyDescent="0.25">
      <c r="A35" s="12" t="s">
        <v>141</v>
      </c>
      <c r="B35" s="13" t="s">
        <v>269</v>
      </c>
      <c r="C35" s="12" t="s">
        <v>33</v>
      </c>
      <c r="D35" s="12" t="s">
        <v>293</v>
      </c>
      <c r="E35" s="12" t="s">
        <v>25</v>
      </c>
      <c r="F35" s="12" t="s">
        <v>294</v>
      </c>
      <c r="G35" s="12" t="s">
        <v>25</v>
      </c>
      <c r="H35" s="12" t="s">
        <v>290</v>
      </c>
      <c r="I35" s="14" t="s">
        <v>291</v>
      </c>
      <c r="J35" s="14">
        <v>4910120.16</v>
      </c>
      <c r="K35" s="14">
        <v>1312342.8799999999</v>
      </c>
      <c r="L35" s="14">
        <v>3101532.14</v>
      </c>
      <c r="M35" s="14">
        <v>496245.14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ht="15.75" customHeight="1" x14ac:dyDescent="0.25">
      <c r="A36" s="12" t="s">
        <v>145</v>
      </c>
      <c r="B36" s="13" t="s">
        <v>325</v>
      </c>
      <c r="C36" s="12" t="s">
        <v>24</v>
      </c>
      <c r="D36" s="12" t="s">
        <v>25</v>
      </c>
      <c r="E36" s="12" t="s">
        <v>380</v>
      </c>
      <c r="F36" s="12" t="s">
        <v>25</v>
      </c>
      <c r="G36" s="12" t="s">
        <v>288</v>
      </c>
      <c r="H36" s="12" t="s">
        <v>290</v>
      </c>
      <c r="I36" s="14" t="s">
        <v>291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677288.18</v>
      </c>
      <c r="S36" s="12" t="s">
        <v>381</v>
      </c>
    </row>
    <row r="37" spans="1:19" s="15" customFormat="1" ht="15.75" customHeight="1" x14ac:dyDescent="0.25">
      <c r="A37" s="12" t="s">
        <v>151</v>
      </c>
      <c r="B37" s="13" t="s">
        <v>325</v>
      </c>
      <c r="C37" s="12" t="s">
        <v>24</v>
      </c>
      <c r="D37" s="12" t="s">
        <v>25</v>
      </c>
      <c r="E37" s="12" t="s">
        <v>383</v>
      </c>
      <c r="F37" s="12" t="s">
        <v>25</v>
      </c>
      <c r="G37" s="12" t="s">
        <v>293</v>
      </c>
      <c r="H37" s="12" t="s">
        <v>290</v>
      </c>
      <c r="I37" s="14" t="s">
        <v>291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372183.86</v>
      </c>
      <c r="S37" s="12" t="s">
        <v>384</v>
      </c>
    </row>
    <row r="38" spans="1:19" s="15" customFormat="1" ht="15.75" customHeight="1" x14ac:dyDescent="0.25">
      <c r="A38" s="12" t="s">
        <v>156</v>
      </c>
      <c r="B38" s="13" t="s">
        <v>44</v>
      </c>
      <c r="C38" s="12" t="s">
        <v>33</v>
      </c>
      <c r="D38" s="12" t="s">
        <v>58</v>
      </c>
      <c r="E38" s="12" t="s">
        <v>25</v>
      </c>
      <c r="F38" s="12" t="s">
        <v>59</v>
      </c>
      <c r="G38" s="12" t="s">
        <v>25</v>
      </c>
      <c r="H38" s="12" t="s">
        <v>60</v>
      </c>
      <c r="I38" s="14" t="s">
        <v>61</v>
      </c>
      <c r="J38" s="14">
        <v>630000</v>
      </c>
      <c r="K38" s="14">
        <v>630000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25</v>
      </c>
    </row>
    <row r="39" spans="1:19" s="15" customFormat="1" ht="15.75" customHeight="1" x14ac:dyDescent="0.25">
      <c r="A39" s="12" t="s">
        <v>159</v>
      </c>
      <c r="B39" s="13" t="s">
        <v>325</v>
      </c>
      <c r="C39" s="12" t="s">
        <v>33</v>
      </c>
      <c r="D39" s="12" t="s">
        <v>337</v>
      </c>
      <c r="E39" s="12" t="s">
        <v>25</v>
      </c>
      <c r="F39" s="12" t="s">
        <v>338</v>
      </c>
      <c r="G39" s="12" t="s">
        <v>25</v>
      </c>
      <c r="H39" s="12" t="s">
        <v>60</v>
      </c>
      <c r="I39" s="14" t="s">
        <v>61</v>
      </c>
      <c r="J39" s="14">
        <v>630000</v>
      </c>
      <c r="K39" s="14">
        <v>630000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25</v>
      </c>
    </row>
    <row r="40" spans="1:19" s="15" customFormat="1" ht="15.75" customHeight="1" x14ac:dyDescent="0.25">
      <c r="A40" s="12" t="s">
        <v>164</v>
      </c>
      <c r="B40" s="13" t="s">
        <v>115</v>
      </c>
      <c r="C40" s="12" t="s">
        <v>33</v>
      </c>
      <c r="D40" s="12" t="s">
        <v>129</v>
      </c>
      <c r="E40" s="12" t="s">
        <v>25</v>
      </c>
      <c r="F40" s="12" t="s">
        <v>130</v>
      </c>
      <c r="G40" s="12" t="s">
        <v>25</v>
      </c>
      <c r="H40" s="12" t="s">
        <v>131</v>
      </c>
      <c r="I40" s="14" t="s">
        <v>132</v>
      </c>
      <c r="J40" s="14">
        <v>10110720</v>
      </c>
      <c r="K40" s="14">
        <v>10110720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25</v>
      </c>
    </row>
    <row r="41" spans="1:19" s="15" customFormat="1" ht="15.75" customHeight="1" x14ac:dyDescent="0.25">
      <c r="A41" s="12" t="s">
        <v>169</v>
      </c>
      <c r="B41" s="13" t="s">
        <v>325</v>
      </c>
      <c r="C41" s="12" t="s">
        <v>24</v>
      </c>
      <c r="D41" s="12" t="s">
        <v>25</v>
      </c>
      <c r="E41" s="12" t="s">
        <v>368</v>
      </c>
      <c r="F41" s="12" t="s">
        <v>25</v>
      </c>
      <c r="G41" s="12" t="s">
        <v>326</v>
      </c>
      <c r="H41" s="12" t="s">
        <v>328</v>
      </c>
      <c r="I41" s="14" t="s">
        <v>329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108104.04</v>
      </c>
      <c r="S41" s="12" t="s">
        <v>369</v>
      </c>
    </row>
    <row r="42" spans="1:19" s="15" customFormat="1" ht="15.75" customHeight="1" x14ac:dyDescent="0.25">
      <c r="A42" s="12" t="s">
        <v>172</v>
      </c>
      <c r="B42" s="13" t="s">
        <v>325</v>
      </c>
      <c r="C42" s="12" t="s">
        <v>33</v>
      </c>
      <c r="D42" s="12" t="s">
        <v>326</v>
      </c>
      <c r="E42" s="12" t="s">
        <v>25</v>
      </c>
      <c r="F42" s="12" t="s">
        <v>327</v>
      </c>
      <c r="G42" s="12" t="s">
        <v>25</v>
      </c>
      <c r="H42" s="12" t="s">
        <v>328</v>
      </c>
      <c r="I42" s="14" t="s">
        <v>329</v>
      </c>
      <c r="J42" s="14">
        <v>1045005.72</v>
      </c>
      <c r="K42" s="14">
        <v>0</v>
      </c>
      <c r="L42" s="14">
        <v>900867</v>
      </c>
      <c r="M42" s="14">
        <v>144138.72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25</v>
      </c>
    </row>
    <row r="43" spans="1:19" s="15" customFormat="1" ht="15.75" customHeight="1" x14ac:dyDescent="0.25">
      <c r="A43" s="12" t="s">
        <v>175</v>
      </c>
      <c r="B43" s="13" t="s">
        <v>325</v>
      </c>
      <c r="C43" s="12" t="s">
        <v>33</v>
      </c>
      <c r="D43" s="12" t="s">
        <v>362</v>
      </c>
      <c r="E43" s="12" t="s">
        <v>25</v>
      </c>
      <c r="F43" s="12" t="s">
        <v>363</v>
      </c>
      <c r="G43" s="12" t="s">
        <v>25</v>
      </c>
      <c r="H43" s="12" t="s">
        <v>435</v>
      </c>
      <c r="I43" s="14" t="s">
        <v>364</v>
      </c>
      <c r="J43" s="14">
        <v>1043514.02</v>
      </c>
      <c r="K43" s="14">
        <v>0</v>
      </c>
      <c r="L43" s="14">
        <v>899581.05</v>
      </c>
      <c r="M43" s="14">
        <v>143932.96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25</v>
      </c>
    </row>
    <row r="44" spans="1:19" s="15" customFormat="1" ht="15.75" customHeight="1" x14ac:dyDescent="0.25">
      <c r="A44" s="12" t="s">
        <v>178</v>
      </c>
      <c r="B44" s="13" t="s">
        <v>386</v>
      </c>
      <c r="C44" s="12" t="s">
        <v>24</v>
      </c>
      <c r="D44" s="12" t="s">
        <v>25</v>
      </c>
      <c r="E44" s="12" t="s">
        <v>423</v>
      </c>
      <c r="F44" s="12" t="s">
        <v>25</v>
      </c>
      <c r="G44" s="12" t="s">
        <v>362</v>
      </c>
      <c r="H44" s="12" t="s">
        <v>435</v>
      </c>
      <c r="I44" s="14" t="s">
        <v>364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143932.97</v>
      </c>
      <c r="S44" s="12" t="s">
        <v>424</v>
      </c>
    </row>
    <row r="45" spans="1:19" s="15" customFormat="1" ht="15.75" customHeight="1" x14ac:dyDescent="0.25">
      <c r="A45" s="12" t="s">
        <v>181</v>
      </c>
      <c r="B45" s="13" t="s">
        <v>325</v>
      </c>
      <c r="C45" s="12" t="s">
        <v>33</v>
      </c>
      <c r="D45" s="12" t="s">
        <v>354</v>
      </c>
      <c r="E45" s="12" t="s">
        <v>25</v>
      </c>
      <c r="F45" s="12" t="s">
        <v>355</v>
      </c>
      <c r="G45" s="12" t="s">
        <v>25</v>
      </c>
      <c r="H45" s="12" t="s">
        <v>356</v>
      </c>
      <c r="I45" s="14" t="s">
        <v>357</v>
      </c>
      <c r="J45" s="14">
        <v>378730.7</v>
      </c>
      <c r="K45" s="14">
        <v>0</v>
      </c>
      <c r="L45" s="14">
        <v>326491.98</v>
      </c>
      <c r="M45" s="14">
        <v>52238.71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25</v>
      </c>
    </row>
    <row r="46" spans="1:19" s="15" customFormat="1" ht="15.75" customHeight="1" x14ac:dyDescent="0.25">
      <c r="A46" s="12" t="s">
        <v>184</v>
      </c>
      <c r="B46" s="13" t="s">
        <v>325</v>
      </c>
      <c r="C46" s="12" t="s">
        <v>33</v>
      </c>
      <c r="D46" s="12" t="s">
        <v>359</v>
      </c>
      <c r="E46" s="12" t="s">
        <v>25</v>
      </c>
      <c r="F46" s="12" t="s">
        <v>360</v>
      </c>
      <c r="G46" s="12" t="s">
        <v>25</v>
      </c>
      <c r="H46" s="12" t="s">
        <v>356</v>
      </c>
      <c r="I46" s="14" t="s">
        <v>357</v>
      </c>
      <c r="J46" s="14">
        <v>425214.16</v>
      </c>
      <c r="K46" s="14">
        <v>-7.0000000000000007E-2</v>
      </c>
      <c r="L46" s="14">
        <v>366563.93</v>
      </c>
      <c r="M46" s="14">
        <v>58650.22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25</v>
      </c>
    </row>
    <row r="47" spans="1:19" s="15" customFormat="1" ht="15.75" customHeight="1" x14ac:dyDescent="0.25">
      <c r="A47" s="12" t="s">
        <v>187</v>
      </c>
      <c r="B47" s="13" t="s">
        <v>386</v>
      </c>
      <c r="C47" s="12" t="s">
        <v>24</v>
      </c>
      <c r="D47" s="12" t="s">
        <v>25</v>
      </c>
      <c r="E47" s="12" t="s">
        <v>416</v>
      </c>
      <c r="F47" s="12" t="s">
        <v>25</v>
      </c>
      <c r="G47" s="12" t="s">
        <v>354</v>
      </c>
      <c r="H47" s="12" t="s">
        <v>356</v>
      </c>
      <c r="I47" s="14" t="s">
        <v>357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39179.040000000001</v>
      </c>
      <c r="S47" s="12" t="s">
        <v>417</v>
      </c>
    </row>
    <row r="48" spans="1:19" s="15" customFormat="1" ht="15.75" customHeight="1" x14ac:dyDescent="0.25">
      <c r="A48" s="12" t="s">
        <v>190</v>
      </c>
      <c r="B48" s="13" t="s">
        <v>386</v>
      </c>
      <c r="C48" s="12" t="s">
        <v>24</v>
      </c>
      <c r="D48" s="12" t="s">
        <v>25</v>
      </c>
      <c r="E48" s="12" t="s">
        <v>419</v>
      </c>
      <c r="F48" s="12" t="s">
        <v>25</v>
      </c>
      <c r="G48" s="12" t="s">
        <v>359</v>
      </c>
      <c r="H48" s="12" t="s">
        <v>356</v>
      </c>
      <c r="I48" s="14" t="s">
        <v>357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43987.67</v>
      </c>
      <c r="S48" s="12" t="s">
        <v>420</v>
      </c>
    </row>
    <row r="49" spans="1:19" s="15" customFormat="1" ht="15.75" customHeight="1" x14ac:dyDescent="0.25">
      <c r="A49" s="12" t="s">
        <v>193</v>
      </c>
      <c r="B49" s="13" t="s">
        <v>44</v>
      </c>
      <c r="C49" s="12" t="s">
        <v>33</v>
      </c>
      <c r="D49" s="12" t="s">
        <v>53</v>
      </c>
      <c r="E49" s="12" t="s">
        <v>25</v>
      </c>
      <c r="F49" s="12" t="s">
        <v>54</v>
      </c>
      <c r="G49" s="12" t="s">
        <v>25</v>
      </c>
      <c r="H49" s="12" t="s">
        <v>55</v>
      </c>
      <c r="I49" s="14" t="s">
        <v>56</v>
      </c>
      <c r="J49" s="14">
        <v>286000</v>
      </c>
      <c r="K49" s="14">
        <v>286000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ht="15.75" customHeight="1" x14ac:dyDescent="0.25">
      <c r="A50" s="12" t="s">
        <v>196</v>
      </c>
      <c r="B50" s="13" t="s">
        <v>44</v>
      </c>
      <c r="C50" s="12" t="s">
        <v>24</v>
      </c>
      <c r="D50" s="12" t="s">
        <v>25</v>
      </c>
      <c r="E50" s="12" t="s">
        <v>97</v>
      </c>
      <c r="F50" s="12" t="s">
        <v>98</v>
      </c>
      <c r="G50" s="12" t="s">
        <v>53</v>
      </c>
      <c r="H50" s="12" t="s">
        <v>55</v>
      </c>
      <c r="I50" s="14" t="s">
        <v>56</v>
      </c>
      <c r="J50" s="14">
        <v>-10000</v>
      </c>
      <c r="K50" s="14">
        <v>-10000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ht="15.75" customHeight="1" x14ac:dyDescent="0.25">
      <c r="A51" s="12" t="s">
        <v>199</v>
      </c>
      <c r="B51" s="13" t="s">
        <v>32</v>
      </c>
      <c r="C51" s="12" t="s">
        <v>33</v>
      </c>
      <c r="D51" s="12" t="s">
        <v>39</v>
      </c>
      <c r="E51" s="12" t="s">
        <v>25</v>
      </c>
      <c r="F51" s="12" t="s">
        <v>40</v>
      </c>
      <c r="G51" s="12" t="s">
        <v>25</v>
      </c>
      <c r="H51" s="12" t="s">
        <v>41</v>
      </c>
      <c r="I51" s="14" t="s">
        <v>42</v>
      </c>
      <c r="J51" s="14">
        <v>1736258.25</v>
      </c>
      <c r="K51" s="14">
        <v>0</v>
      </c>
      <c r="L51" s="14">
        <v>1496774.35</v>
      </c>
      <c r="M51" s="14">
        <v>239483.89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ht="15.75" customHeight="1" x14ac:dyDescent="0.25">
      <c r="A52" s="12" t="s">
        <v>202</v>
      </c>
      <c r="B52" s="13" t="s">
        <v>115</v>
      </c>
      <c r="C52" s="12" t="s">
        <v>24</v>
      </c>
      <c r="D52" s="12" t="s">
        <v>25</v>
      </c>
      <c r="E52" s="12" t="s">
        <v>142</v>
      </c>
      <c r="F52" s="12" t="s">
        <v>143</v>
      </c>
      <c r="G52" s="12" t="s">
        <v>144</v>
      </c>
      <c r="H52" s="12" t="s">
        <v>41</v>
      </c>
      <c r="I52" s="14" t="s">
        <v>42</v>
      </c>
      <c r="J52" s="14">
        <v>-300509</v>
      </c>
      <c r="K52" s="14">
        <v>0</v>
      </c>
      <c r="L52" s="14">
        <v>-259059.48</v>
      </c>
      <c r="M52" s="14">
        <v>-41449.519999999997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ht="15.75" customHeight="1" x14ac:dyDescent="0.25">
      <c r="A53" s="12" t="s">
        <v>205</v>
      </c>
      <c r="B53" s="13" t="s">
        <v>146</v>
      </c>
      <c r="C53" s="12" t="s">
        <v>24</v>
      </c>
      <c r="D53" s="12" t="s">
        <v>25</v>
      </c>
      <c r="E53" s="12" t="s">
        <v>203</v>
      </c>
      <c r="F53" s="12" t="s">
        <v>25</v>
      </c>
      <c r="G53" s="12" t="s">
        <v>39</v>
      </c>
      <c r="H53" s="12" t="s">
        <v>41</v>
      </c>
      <c r="I53" s="14" t="s">
        <v>42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179612.92</v>
      </c>
      <c r="S53" s="12" t="s">
        <v>204</v>
      </c>
    </row>
    <row r="54" spans="1:19" s="15" customFormat="1" ht="15.75" customHeight="1" x14ac:dyDescent="0.25">
      <c r="A54" s="12" t="s">
        <v>208</v>
      </c>
      <c r="B54" s="13" t="s">
        <v>146</v>
      </c>
      <c r="C54" s="12" t="s">
        <v>33</v>
      </c>
      <c r="D54" s="12" t="s">
        <v>173</v>
      </c>
      <c r="E54" s="12" t="s">
        <v>25</v>
      </c>
      <c r="F54" s="12" t="s">
        <v>174</v>
      </c>
      <c r="G54" s="12" t="s">
        <v>25</v>
      </c>
      <c r="H54" s="12" t="s">
        <v>41</v>
      </c>
      <c r="I54" s="14" t="s">
        <v>42</v>
      </c>
      <c r="J54" s="14">
        <v>4648272.5199999996</v>
      </c>
      <c r="K54" s="14">
        <v>-0.12</v>
      </c>
      <c r="L54" s="14">
        <v>4007131.48</v>
      </c>
      <c r="M54" s="14">
        <v>641141.03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ht="15.75" customHeight="1" x14ac:dyDescent="0.25">
      <c r="A55" s="12" t="s">
        <v>211</v>
      </c>
      <c r="B55" s="13" t="s">
        <v>269</v>
      </c>
      <c r="C55" s="12" t="s">
        <v>24</v>
      </c>
      <c r="D55" s="12" t="s">
        <v>25</v>
      </c>
      <c r="E55" s="12" t="s">
        <v>304</v>
      </c>
      <c r="F55" s="12" t="s">
        <v>25</v>
      </c>
      <c r="G55" s="12" t="s">
        <v>173</v>
      </c>
      <c r="H55" s="12" t="s">
        <v>41</v>
      </c>
      <c r="I55" s="14" t="s">
        <v>42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480855.78</v>
      </c>
      <c r="S55" s="12" t="s">
        <v>305</v>
      </c>
    </row>
    <row r="56" spans="1:19" s="15" customFormat="1" ht="15.75" customHeight="1" x14ac:dyDescent="0.25">
      <c r="A56" s="12" t="s">
        <v>214</v>
      </c>
      <c r="B56" s="13" t="s">
        <v>325</v>
      </c>
      <c r="C56" s="12" t="s">
        <v>33</v>
      </c>
      <c r="D56" s="12" t="s">
        <v>340</v>
      </c>
      <c r="E56" s="12" t="s">
        <v>25</v>
      </c>
      <c r="F56" s="12" t="s">
        <v>341</v>
      </c>
      <c r="G56" s="12" t="s">
        <v>25</v>
      </c>
      <c r="H56" s="12" t="s">
        <v>41</v>
      </c>
      <c r="I56" s="14" t="s">
        <v>42</v>
      </c>
      <c r="J56" s="14">
        <v>2227096</v>
      </c>
      <c r="K56" s="14">
        <v>766250</v>
      </c>
      <c r="L56" s="14">
        <v>1259350</v>
      </c>
      <c r="M56" s="14">
        <v>201496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25</v>
      </c>
    </row>
    <row r="57" spans="1:19" s="15" customFormat="1" ht="15.75" customHeight="1" x14ac:dyDescent="0.25">
      <c r="A57" s="12" t="s">
        <v>220</v>
      </c>
      <c r="B57" s="13" t="s">
        <v>386</v>
      </c>
      <c r="C57" s="12" t="s">
        <v>24</v>
      </c>
      <c r="D57" s="12" t="s">
        <v>25</v>
      </c>
      <c r="E57" s="12" t="s">
        <v>401</v>
      </c>
      <c r="F57" s="12" t="s">
        <v>25</v>
      </c>
      <c r="G57" s="12" t="s">
        <v>340</v>
      </c>
      <c r="H57" s="12" t="s">
        <v>41</v>
      </c>
      <c r="I57" s="14" t="s">
        <v>42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151122</v>
      </c>
      <c r="S57" s="12" t="s">
        <v>402</v>
      </c>
    </row>
    <row r="58" spans="1:19" s="15" customFormat="1" ht="15.75" customHeight="1" x14ac:dyDescent="0.25">
      <c r="A58" s="12" t="s">
        <v>225</v>
      </c>
      <c r="B58" s="13" t="s">
        <v>23</v>
      </c>
      <c r="C58" s="12" t="s">
        <v>24</v>
      </c>
      <c r="D58" s="12" t="s">
        <v>25</v>
      </c>
      <c r="E58" s="12" t="s">
        <v>26</v>
      </c>
      <c r="F58" s="12" t="s">
        <v>27</v>
      </c>
      <c r="G58" s="12" t="s">
        <v>28</v>
      </c>
      <c r="H58" s="12" t="s">
        <v>29</v>
      </c>
      <c r="I58" s="14" t="s">
        <v>30</v>
      </c>
      <c r="J58" s="14">
        <v>-840282.25</v>
      </c>
      <c r="K58" s="14">
        <v>0</v>
      </c>
      <c r="L58" s="14">
        <v>-724381.25</v>
      </c>
      <c r="M58" s="14">
        <v>-115901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25</v>
      </c>
    </row>
    <row r="59" spans="1:19" s="15" customFormat="1" ht="15.75" customHeight="1" x14ac:dyDescent="0.25">
      <c r="A59" s="12" t="s">
        <v>228</v>
      </c>
      <c r="B59" s="13" t="s">
        <v>44</v>
      </c>
      <c r="C59" s="12" t="s">
        <v>33</v>
      </c>
      <c r="D59" s="12" t="s">
        <v>28</v>
      </c>
      <c r="E59" s="12" t="s">
        <v>25</v>
      </c>
      <c r="F59" s="12" t="s">
        <v>92</v>
      </c>
      <c r="G59" s="12" t="s">
        <v>25</v>
      </c>
      <c r="H59" s="12" t="s">
        <v>29</v>
      </c>
      <c r="I59" s="14" t="s">
        <v>30</v>
      </c>
      <c r="J59" s="14">
        <v>4378480.32</v>
      </c>
      <c r="K59" s="14">
        <v>-0.1</v>
      </c>
      <c r="L59" s="14">
        <v>3774552</v>
      </c>
      <c r="M59" s="14">
        <v>603928.31999999995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25</v>
      </c>
    </row>
    <row r="60" spans="1:19" s="15" customFormat="1" ht="15.75" customHeight="1" x14ac:dyDescent="0.25">
      <c r="A60" s="12" t="s">
        <v>233</v>
      </c>
      <c r="B60" s="13" t="s">
        <v>44</v>
      </c>
      <c r="C60" s="12" t="s">
        <v>33</v>
      </c>
      <c r="D60" s="12" t="s">
        <v>94</v>
      </c>
      <c r="E60" s="12" t="s">
        <v>25</v>
      </c>
      <c r="F60" s="12" t="s">
        <v>95</v>
      </c>
      <c r="G60" s="12" t="s">
        <v>25</v>
      </c>
      <c r="H60" s="12" t="s">
        <v>29</v>
      </c>
      <c r="I60" s="14" t="s">
        <v>30</v>
      </c>
      <c r="J60" s="14">
        <v>1593516.36</v>
      </c>
      <c r="K60" s="14">
        <v>0</v>
      </c>
      <c r="L60" s="14">
        <v>1373721</v>
      </c>
      <c r="M60" s="14">
        <v>219795.36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ht="15.75" customHeight="1" x14ac:dyDescent="0.25">
      <c r="A61" s="12" t="s">
        <v>236</v>
      </c>
      <c r="B61" s="13" t="s">
        <v>44</v>
      </c>
      <c r="C61" s="12" t="s">
        <v>24</v>
      </c>
      <c r="D61" s="12" t="s">
        <v>25</v>
      </c>
      <c r="E61" s="12" t="s">
        <v>109</v>
      </c>
      <c r="F61" s="12" t="s">
        <v>110</v>
      </c>
      <c r="G61" s="12" t="s">
        <v>28</v>
      </c>
      <c r="H61" s="12" t="s">
        <v>29</v>
      </c>
      <c r="I61" s="14" t="s">
        <v>30</v>
      </c>
      <c r="J61" s="14">
        <v>-10795.22</v>
      </c>
      <c r="K61" s="14">
        <v>0</v>
      </c>
      <c r="L61" s="14">
        <v>-9306.2199999999993</v>
      </c>
      <c r="M61" s="14">
        <v>-1489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ht="15.75" customHeight="1" x14ac:dyDescent="0.25">
      <c r="A62" s="12" t="s">
        <v>241</v>
      </c>
      <c r="B62" s="13" t="s">
        <v>146</v>
      </c>
      <c r="C62" s="12" t="s">
        <v>24</v>
      </c>
      <c r="D62" s="12" t="s">
        <v>25</v>
      </c>
      <c r="E62" s="12" t="s">
        <v>206</v>
      </c>
      <c r="F62" s="12" t="s">
        <v>25</v>
      </c>
      <c r="G62" s="12" t="s">
        <v>28</v>
      </c>
      <c r="H62" s="12" t="s">
        <v>29</v>
      </c>
      <c r="I62" s="14" t="s">
        <v>30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452946.24</v>
      </c>
      <c r="S62" s="12" t="s">
        <v>207</v>
      </c>
    </row>
    <row r="63" spans="1:19" s="15" customFormat="1" ht="15.75" customHeight="1" x14ac:dyDescent="0.25">
      <c r="A63" s="12" t="s">
        <v>246</v>
      </c>
      <c r="B63" s="13" t="s">
        <v>146</v>
      </c>
      <c r="C63" s="12" t="s">
        <v>24</v>
      </c>
      <c r="D63" s="12" t="s">
        <v>25</v>
      </c>
      <c r="E63" s="12" t="s">
        <v>209</v>
      </c>
      <c r="F63" s="12" t="s">
        <v>25</v>
      </c>
      <c r="G63" s="12" t="s">
        <v>94</v>
      </c>
      <c r="H63" s="12" t="s">
        <v>29</v>
      </c>
      <c r="I63" s="14" t="s">
        <v>30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164846.51999999999</v>
      </c>
      <c r="S63" s="12" t="s">
        <v>210</v>
      </c>
    </row>
    <row r="64" spans="1:19" s="15" customFormat="1" ht="15.75" customHeight="1" x14ac:dyDescent="0.25">
      <c r="A64" s="12" t="s">
        <v>251</v>
      </c>
      <c r="B64" s="13" t="s">
        <v>215</v>
      </c>
      <c r="C64" s="12" t="s">
        <v>33</v>
      </c>
      <c r="D64" s="12" t="s">
        <v>234</v>
      </c>
      <c r="E64" s="12" t="s">
        <v>25</v>
      </c>
      <c r="F64" s="12" t="s">
        <v>235</v>
      </c>
      <c r="G64" s="12" t="s">
        <v>25</v>
      </c>
      <c r="H64" s="12" t="s">
        <v>29</v>
      </c>
      <c r="I64" s="14" t="s">
        <v>30</v>
      </c>
      <c r="J64" s="14">
        <v>850500.4</v>
      </c>
      <c r="K64" s="14">
        <v>0</v>
      </c>
      <c r="L64" s="14">
        <v>733190</v>
      </c>
      <c r="M64" s="14">
        <v>117310.39999999999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ht="15.75" customHeight="1" x14ac:dyDescent="0.25">
      <c r="A65" s="12" t="s">
        <v>256</v>
      </c>
      <c r="B65" s="13" t="s">
        <v>269</v>
      </c>
      <c r="C65" s="12" t="s">
        <v>24</v>
      </c>
      <c r="D65" s="12" t="s">
        <v>25</v>
      </c>
      <c r="E65" s="12" t="s">
        <v>307</v>
      </c>
      <c r="F65" s="12" t="s">
        <v>25</v>
      </c>
      <c r="G65" s="12" t="s">
        <v>234</v>
      </c>
      <c r="H65" s="12" t="s">
        <v>29</v>
      </c>
      <c r="I65" s="14" t="s">
        <v>30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87982.8</v>
      </c>
      <c r="S65" s="12" t="s">
        <v>308</v>
      </c>
    </row>
    <row r="66" spans="1:19" s="15" customFormat="1" ht="15.75" customHeight="1" x14ac:dyDescent="0.25">
      <c r="A66" s="12" t="s">
        <v>259</v>
      </c>
      <c r="B66" s="13" t="s">
        <v>44</v>
      </c>
      <c r="C66" s="12" t="s">
        <v>33</v>
      </c>
      <c r="D66" s="12" t="s">
        <v>84</v>
      </c>
      <c r="E66" s="12" t="s">
        <v>25</v>
      </c>
      <c r="F66" s="12" t="s">
        <v>85</v>
      </c>
      <c r="G66" s="12" t="s">
        <v>25</v>
      </c>
      <c r="H66" s="12" t="s">
        <v>86</v>
      </c>
      <c r="I66" s="14" t="s">
        <v>87</v>
      </c>
      <c r="J66" s="14">
        <v>771950.41</v>
      </c>
      <c r="K66" s="14">
        <v>-0.15</v>
      </c>
      <c r="L66" s="14">
        <v>665474.49</v>
      </c>
      <c r="M66" s="14">
        <v>106475.91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ht="15.75" customHeight="1" x14ac:dyDescent="0.25">
      <c r="A67" s="12" t="s">
        <v>262</v>
      </c>
      <c r="B67" s="13" t="s">
        <v>44</v>
      </c>
      <c r="C67" s="12" t="s">
        <v>33</v>
      </c>
      <c r="D67" s="12" t="s">
        <v>89</v>
      </c>
      <c r="E67" s="12" t="s">
        <v>25</v>
      </c>
      <c r="F67" s="12" t="s">
        <v>90</v>
      </c>
      <c r="G67" s="12" t="s">
        <v>25</v>
      </c>
      <c r="H67" s="12" t="s">
        <v>86</v>
      </c>
      <c r="I67" s="14" t="s">
        <v>87</v>
      </c>
      <c r="J67" s="14">
        <v>410131.42</v>
      </c>
      <c r="K67" s="14">
        <v>-0.01</v>
      </c>
      <c r="L67" s="14">
        <v>353561.57</v>
      </c>
      <c r="M67" s="14">
        <v>56569.85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ht="15.75" customHeight="1" x14ac:dyDescent="0.25">
      <c r="A68" s="12" t="s">
        <v>265</v>
      </c>
      <c r="B68" s="13" t="s">
        <v>146</v>
      </c>
      <c r="C68" s="12" t="s">
        <v>24</v>
      </c>
      <c r="D68" s="12" t="s">
        <v>25</v>
      </c>
      <c r="E68" s="12" t="s">
        <v>197</v>
      </c>
      <c r="F68" s="12" t="s">
        <v>25</v>
      </c>
      <c r="G68" s="12" t="s">
        <v>84</v>
      </c>
      <c r="H68" s="12" t="s">
        <v>86</v>
      </c>
      <c r="I68" s="14" t="s">
        <v>87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79856.94</v>
      </c>
      <c r="S68" s="12" t="s">
        <v>198</v>
      </c>
    </row>
    <row r="69" spans="1:19" s="15" customFormat="1" ht="15.75" customHeight="1" x14ac:dyDescent="0.25">
      <c r="A69" s="12" t="s">
        <v>268</v>
      </c>
      <c r="B69" s="13" t="s">
        <v>146</v>
      </c>
      <c r="C69" s="12" t="s">
        <v>24</v>
      </c>
      <c r="D69" s="12" t="s">
        <v>25</v>
      </c>
      <c r="E69" s="12" t="s">
        <v>200</v>
      </c>
      <c r="F69" s="12" t="s">
        <v>25</v>
      </c>
      <c r="G69" s="12" t="s">
        <v>89</v>
      </c>
      <c r="H69" s="12" t="s">
        <v>86</v>
      </c>
      <c r="I69" s="14" t="s">
        <v>87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42427.39</v>
      </c>
      <c r="S69" s="12" t="s">
        <v>201</v>
      </c>
    </row>
    <row r="70" spans="1:19" s="15" customFormat="1" ht="15.75" customHeight="1" x14ac:dyDescent="0.25">
      <c r="A70" s="12" t="s">
        <v>274</v>
      </c>
      <c r="B70" s="13" t="s">
        <v>215</v>
      </c>
      <c r="C70" s="12" t="s">
        <v>33</v>
      </c>
      <c r="D70" s="12" t="s">
        <v>247</v>
      </c>
      <c r="E70" s="12" t="s">
        <v>25</v>
      </c>
      <c r="F70" s="12" t="s">
        <v>248</v>
      </c>
      <c r="G70" s="12" t="s">
        <v>25</v>
      </c>
      <c r="H70" s="12" t="s">
        <v>249</v>
      </c>
      <c r="I70" s="14" t="s">
        <v>250</v>
      </c>
      <c r="J70" s="14">
        <v>3967499.96</v>
      </c>
      <c r="K70" s="14">
        <v>-0.13</v>
      </c>
      <c r="L70" s="14">
        <v>3420258.59</v>
      </c>
      <c r="M70" s="14">
        <v>547241.37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25</v>
      </c>
    </row>
    <row r="71" spans="1:19" s="15" customFormat="1" ht="15.75" customHeight="1" x14ac:dyDescent="0.25">
      <c r="A71" s="12" t="s">
        <v>279</v>
      </c>
      <c r="B71" s="13" t="s">
        <v>325</v>
      </c>
      <c r="C71" s="12" t="s">
        <v>24</v>
      </c>
      <c r="D71" s="12" t="s">
        <v>25</v>
      </c>
      <c r="E71" s="12" t="s">
        <v>374</v>
      </c>
      <c r="F71" s="12" t="s">
        <v>25</v>
      </c>
      <c r="G71" s="12" t="s">
        <v>247</v>
      </c>
      <c r="H71" s="12" t="s">
        <v>249</v>
      </c>
      <c r="I71" s="14" t="s">
        <v>250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410431.03</v>
      </c>
      <c r="S71" s="12" t="s">
        <v>375</v>
      </c>
    </row>
    <row r="72" spans="1:19" s="15" customFormat="1" ht="15.75" customHeight="1" x14ac:dyDescent="0.25">
      <c r="A72" s="12" t="s">
        <v>282</v>
      </c>
      <c r="B72" s="13" t="s">
        <v>44</v>
      </c>
      <c r="C72" s="12" t="s">
        <v>33</v>
      </c>
      <c r="D72" s="12" t="s">
        <v>71</v>
      </c>
      <c r="E72" s="12" t="s">
        <v>25</v>
      </c>
      <c r="F72" s="12" t="s">
        <v>72</v>
      </c>
      <c r="G72" s="12" t="s">
        <v>25</v>
      </c>
      <c r="H72" s="12" t="s">
        <v>73</v>
      </c>
      <c r="I72" s="14" t="s">
        <v>74</v>
      </c>
      <c r="J72" s="14">
        <v>116928</v>
      </c>
      <c r="K72" s="14">
        <v>0</v>
      </c>
      <c r="L72" s="14">
        <v>100800</v>
      </c>
      <c r="M72" s="14">
        <v>16128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25</v>
      </c>
    </row>
    <row r="73" spans="1:19" s="15" customFormat="1" ht="15.75" customHeight="1" x14ac:dyDescent="0.25">
      <c r="A73" s="12" t="s">
        <v>287</v>
      </c>
      <c r="B73" s="13" t="s">
        <v>115</v>
      </c>
      <c r="C73" s="12" t="s">
        <v>33</v>
      </c>
      <c r="D73" s="12" t="s">
        <v>121</v>
      </c>
      <c r="E73" s="12" t="s">
        <v>25</v>
      </c>
      <c r="F73" s="12" t="s">
        <v>122</v>
      </c>
      <c r="G73" s="12" t="s">
        <v>25</v>
      </c>
      <c r="H73" s="12" t="s">
        <v>73</v>
      </c>
      <c r="I73" s="14" t="s">
        <v>74</v>
      </c>
      <c r="J73" s="14">
        <v>150336</v>
      </c>
      <c r="K73" s="14">
        <v>0</v>
      </c>
      <c r="L73" s="14">
        <v>129600</v>
      </c>
      <c r="M73" s="14">
        <v>20736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25</v>
      </c>
    </row>
    <row r="74" spans="1:19" s="15" customFormat="1" ht="15.75" customHeight="1" x14ac:dyDescent="0.25">
      <c r="A74" s="12" t="s">
        <v>292</v>
      </c>
      <c r="B74" s="13" t="s">
        <v>146</v>
      </c>
      <c r="C74" s="12" t="s">
        <v>24</v>
      </c>
      <c r="D74" s="12" t="s">
        <v>25</v>
      </c>
      <c r="E74" s="12" t="s">
        <v>188</v>
      </c>
      <c r="F74" s="12" t="s">
        <v>25</v>
      </c>
      <c r="G74" s="12" t="s">
        <v>121</v>
      </c>
      <c r="H74" s="12" t="s">
        <v>73</v>
      </c>
      <c r="I74" s="14" t="s">
        <v>74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15552</v>
      </c>
      <c r="S74" s="12" t="s">
        <v>189</v>
      </c>
    </row>
    <row r="75" spans="1:19" s="15" customFormat="1" ht="15.75" customHeight="1" x14ac:dyDescent="0.25">
      <c r="A75" s="12" t="s">
        <v>295</v>
      </c>
      <c r="B75" s="13" t="s">
        <v>146</v>
      </c>
      <c r="C75" s="12" t="s">
        <v>24</v>
      </c>
      <c r="D75" s="12" t="s">
        <v>25</v>
      </c>
      <c r="E75" s="12" t="s">
        <v>191</v>
      </c>
      <c r="F75" s="12" t="s">
        <v>25</v>
      </c>
      <c r="G75" s="12" t="s">
        <v>71</v>
      </c>
      <c r="H75" s="12" t="s">
        <v>73</v>
      </c>
      <c r="I75" s="14" t="s">
        <v>74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12096</v>
      </c>
      <c r="S75" s="12" t="s">
        <v>192</v>
      </c>
    </row>
    <row r="76" spans="1:19" s="15" customFormat="1" ht="15.75" customHeight="1" x14ac:dyDescent="0.25">
      <c r="A76" s="12" t="s">
        <v>300</v>
      </c>
      <c r="B76" s="13" t="s">
        <v>146</v>
      </c>
      <c r="C76" s="12" t="s">
        <v>33</v>
      </c>
      <c r="D76" s="12" t="s">
        <v>157</v>
      </c>
      <c r="E76" s="12" t="s">
        <v>25</v>
      </c>
      <c r="F76" s="12" t="s">
        <v>158</v>
      </c>
      <c r="G76" s="12" t="s">
        <v>25</v>
      </c>
      <c r="H76" s="12" t="s">
        <v>73</v>
      </c>
      <c r="I76" s="14" t="s">
        <v>74</v>
      </c>
      <c r="J76" s="14">
        <v>345216</v>
      </c>
      <c r="K76" s="14">
        <v>0</v>
      </c>
      <c r="L76" s="14">
        <v>297600</v>
      </c>
      <c r="M76" s="14">
        <v>47616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25</v>
      </c>
    </row>
    <row r="77" spans="1:19" s="15" customFormat="1" ht="15.75" customHeight="1" x14ac:dyDescent="0.25">
      <c r="A77" s="12" t="s">
        <v>303</v>
      </c>
      <c r="B77" s="13" t="s">
        <v>215</v>
      </c>
      <c r="C77" s="12" t="s">
        <v>24</v>
      </c>
      <c r="D77" s="12" t="s">
        <v>25</v>
      </c>
      <c r="E77" s="12" t="s">
        <v>260</v>
      </c>
      <c r="F77" s="12" t="s">
        <v>25</v>
      </c>
      <c r="G77" s="12" t="s">
        <v>157</v>
      </c>
      <c r="H77" s="12" t="s">
        <v>73</v>
      </c>
      <c r="I77" s="14" t="s">
        <v>74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35712</v>
      </c>
      <c r="S77" s="12" t="s">
        <v>261</v>
      </c>
    </row>
    <row r="78" spans="1:19" s="15" customFormat="1" ht="15.75" customHeight="1" x14ac:dyDescent="0.25">
      <c r="A78" s="12" t="s">
        <v>306</v>
      </c>
      <c r="B78" s="13" t="s">
        <v>269</v>
      </c>
      <c r="C78" s="12" t="s">
        <v>33</v>
      </c>
      <c r="D78" s="12" t="s">
        <v>280</v>
      </c>
      <c r="E78" s="12" t="s">
        <v>25</v>
      </c>
      <c r="F78" s="12" t="s">
        <v>281</v>
      </c>
      <c r="G78" s="12" t="s">
        <v>25</v>
      </c>
      <c r="H78" s="12" t="s">
        <v>73</v>
      </c>
      <c r="I78" s="14" t="s">
        <v>74</v>
      </c>
      <c r="J78" s="14">
        <v>306240</v>
      </c>
      <c r="K78" s="14">
        <v>0</v>
      </c>
      <c r="L78" s="14">
        <v>264000</v>
      </c>
      <c r="M78" s="14">
        <v>42240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ht="15.75" customHeight="1" x14ac:dyDescent="0.25">
      <c r="A79" s="12" t="s">
        <v>309</v>
      </c>
      <c r="B79" s="13" t="s">
        <v>325</v>
      </c>
      <c r="C79" s="12" t="s">
        <v>24</v>
      </c>
      <c r="D79" s="12" t="s">
        <v>25</v>
      </c>
      <c r="E79" s="12" t="s">
        <v>371</v>
      </c>
      <c r="F79" s="12" t="s">
        <v>25</v>
      </c>
      <c r="G79" s="12" t="s">
        <v>280</v>
      </c>
      <c r="H79" s="12" t="s">
        <v>73</v>
      </c>
      <c r="I79" s="14" t="s">
        <v>74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31680</v>
      </c>
      <c r="S79" s="12" t="s">
        <v>372</v>
      </c>
    </row>
    <row r="80" spans="1:19" s="15" customFormat="1" ht="15.75" customHeight="1" x14ac:dyDescent="0.25">
      <c r="A80" s="12" t="s">
        <v>312</v>
      </c>
      <c r="B80" s="13" t="s">
        <v>325</v>
      </c>
      <c r="C80" s="12" t="s">
        <v>33</v>
      </c>
      <c r="D80" s="12" t="s">
        <v>343</v>
      </c>
      <c r="E80" s="12" t="s">
        <v>25</v>
      </c>
      <c r="F80" s="12" t="s">
        <v>344</v>
      </c>
      <c r="G80" s="12" t="s">
        <v>25</v>
      </c>
      <c r="H80" s="12" t="s">
        <v>73</v>
      </c>
      <c r="I80" s="14" t="s">
        <v>74</v>
      </c>
      <c r="J80" s="14">
        <v>133632</v>
      </c>
      <c r="K80" s="14">
        <v>0</v>
      </c>
      <c r="L80" s="14">
        <v>115200</v>
      </c>
      <c r="M80" s="14">
        <v>18432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ht="15.75" customHeight="1" x14ac:dyDescent="0.25">
      <c r="A81" s="12" t="s">
        <v>315</v>
      </c>
      <c r="B81" s="13" t="s">
        <v>386</v>
      </c>
      <c r="C81" s="12" t="s">
        <v>24</v>
      </c>
      <c r="D81" s="12" t="s">
        <v>25</v>
      </c>
      <c r="E81" s="12" t="s">
        <v>404</v>
      </c>
      <c r="F81" s="12" t="s">
        <v>25</v>
      </c>
      <c r="G81" s="12" t="s">
        <v>343</v>
      </c>
      <c r="H81" s="12" t="s">
        <v>73</v>
      </c>
      <c r="I81" s="14" t="s">
        <v>74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13824</v>
      </c>
      <c r="S81" s="12" t="s">
        <v>405</v>
      </c>
    </row>
    <row r="82" spans="1:19" s="15" customFormat="1" ht="15.75" customHeight="1" x14ac:dyDescent="0.25">
      <c r="A82" s="12" t="s">
        <v>318</v>
      </c>
      <c r="B82" s="13" t="s">
        <v>115</v>
      </c>
      <c r="C82" s="12" t="s">
        <v>33</v>
      </c>
      <c r="D82" s="12" t="s">
        <v>116</v>
      </c>
      <c r="E82" s="12" t="s">
        <v>25</v>
      </c>
      <c r="F82" s="12" t="s">
        <v>117</v>
      </c>
      <c r="G82" s="12" t="s">
        <v>25</v>
      </c>
      <c r="H82" s="12" t="s">
        <v>118</v>
      </c>
      <c r="I82" s="14" t="s">
        <v>119</v>
      </c>
      <c r="J82" s="14">
        <v>230000</v>
      </c>
      <c r="K82" s="14">
        <v>230000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ht="15.75" customHeight="1" x14ac:dyDescent="0.25">
      <c r="A83" s="12" t="s">
        <v>321</v>
      </c>
      <c r="B83" s="13" t="s">
        <v>215</v>
      </c>
      <c r="C83" s="12" t="s">
        <v>33</v>
      </c>
      <c r="D83" s="12" t="s">
        <v>226</v>
      </c>
      <c r="E83" s="12" t="s">
        <v>25</v>
      </c>
      <c r="F83" s="12" t="s">
        <v>227</v>
      </c>
      <c r="G83" s="12" t="s">
        <v>25</v>
      </c>
      <c r="H83" s="12" t="s">
        <v>118</v>
      </c>
      <c r="I83" s="14" t="s">
        <v>119</v>
      </c>
      <c r="J83" s="14">
        <v>230000</v>
      </c>
      <c r="K83" s="14">
        <v>230000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ht="15.75" customHeight="1" x14ac:dyDescent="0.25">
      <c r="A84" s="12" t="s">
        <v>324</v>
      </c>
      <c r="B84" s="13" t="s">
        <v>44</v>
      </c>
      <c r="C84" s="12" t="s">
        <v>33</v>
      </c>
      <c r="D84" s="12" t="s">
        <v>76</v>
      </c>
      <c r="E84" s="12" t="s">
        <v>25</v>
      </c>
      <c r="F84" s="12" t="s">
        <v>77</v>
      </c>
      <c r="G84" s="12" t="s">
        <v>25</v>
      </c>
      <c r="H84" s="12" t="s">
        <v>78</v>
      </c>
      <c r="I84" s="14" t="s">
        <v>79</v>
      </c>
      <c r="J84" s="14">
        <v>373112.14</v>
      </c>
      <c r="K84" s="14">
        <v>0</v>
      </c>
      <c r="L84" s="14">
        <v>321648.40000000002</v>
      </c>
      <c r="M84" s="14">
        <v>51463.74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25</v>
      </c>
    </row>
    <row r="85" spans="1:19" s="15" customFormat="1" ht="15.75" customHeight="1" x14ac:dyDescent="0.25">
      <c r="A85" s="12" t="s">
        <v>330</v>
      </c>
      <c r="B85" s="13" t="s">
        <v>44</v>
      </c>
      <c r="C85" s="12" t="s">
        <v>33</v>
      </c>
      <c r="D85" s="12" t="s">
        <v>81</v>
      </c>
      <c r="E85" s="12" t="s">
        <v>25</v>
      </c>
      <c r="F85" s="12" t="s">
        <v>82</v>
      </c>
      <c r="G85" s="12" t="s">
        <v>25</v>
      </c>
      <c r="H85" s="12" t="s">
        <v>78</v>
      </c>
      <c r="I85" s="14" t="s">
        <v>79</v>
      </c>
      <c r="J85" s="14">
        <v>212604.73</v>
      </c>
      <c r="K85" s="14">
        <v>212604.73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25</v>
      </c>
    </row>
    <row r="86" spans="1:19" s="15" customFormat="1" ht="15.75" customHeight="1" x14ac:dyDescent="0.25">
      <c r="A86" s="12" t="s">
        <v>333</v>
      </c>
      <c r="B86" s="13" t="s">
        <v>44</v>
      </c>
      <c r="C86" s="12" t="s">
        <v>24</v>
      </c>
      <c r="D86" s="12" t="s">
        <v>25</v>
      </c>
      <c r="E86" s="12" t="s">
        <v>112</v>
      </c>
      <c r="F86" s="12" t="s">
        <v>113</v>
      </c>
      <c r="G86" s="12" t="s">
        <v>76</v>
      </c>
      <c r="H86" s="12" t="s">
        <v>78</v>
      </c>
      <c r="I86" s="14" t="s">
        <v>79</v>
      </c>
      <c r="J86" s="14">
        <v>-11193.36</v>
      </c>
      <c r="K86" s="14">
        <v>0</v>
      </c>
      <c r="L86" s="14">
        <v>-9649.4500000000007</v>
      </c>
      <c r="M86" s="14">
        <v>-1543.91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25</v>
      </c>
    </row>
    <row r="87" spans="1:19" s="15" customFormat="1" ht="15.75" customHeight="1" x14ac:dyDescent="0.25">
      <c r="A87" s="12" t="s">
        <v>336</v>
      </c>
      <c r="B87" s="13" t="s">
        <v>146</v>
      </c>
      <c r="C87" s="12" t="s">
        <v>24</v>
      </c>
      <c r="D87" s="12" t="s">
        <v>25</v>
      </c>
      <c r="E87" s="12" t="s">
        <v>194</v>
      </c>
      <c r="F87" s="12" t="s">
        <v>25</v>
      </c>
      <c r="G87" s="12" t="s">
        <v>76</v>
      </c>
      <c r="H87" s="12" t="s">
        <v>78</v>
      </c>
      <c r="I87" s="14" t="s">
        <v>79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38597.81</v>
      </c>
      <c r="S87" s="12" t="s">
        <v>195</v>
      </c>
    </row>
    <row r="88" spans="1:19" s="15" customFormat="1" ht="15.75" customHeight="1" x14ac:dyDescent="0.25">
      <c r="A88" s="12" t="s">
        <v>339</v>
      </c>
      <c r="B88" s="13" t="s">
        <v>269</v>
      </c>
      <c r="C88" s="12" t="s">
        <v>33</v>
      </c>
      <c r="D88" s="12" t="s">
        <v>296</v>
      </c>
      <c r="E88" s="12" t="s">
        <v>25</v>
      </c>
      <c r="F88" s="12" t="s">
        <v>297</v>
      </c>
      <c r="G88" s="12" t="s">
        <v>25</v>
      </c>
      <c r="H88" s="12" t="s">
        <v>298</v>
      </c>
      <c r="I88" s="14" t="s">
        <v>299</v>
      </c>
      <c r="J88" s="14">
        <v>2014511.68</v>
      </c>
      <c r="K88" s="14">
        <v>0</v>
      </c>
      <c r="L88" s="14">
        <v>1736648</v>
      </c>
      <c r="M88" s="14">
        <v>277863.67999999999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25</v>
      </c>
    </row>
    <row r="89" spans="1:19" s="15" customFormat="1" ht="15.75" customHeight="1" x14ac:dyDescent="0.25">
      <c r="A89" s="12" t="s">
        <v>342</v>
      </c>
      <c r="B89" s="13" t="s">
        <v>386</v>
      </c>
      <c r="C89" s="12" t="s">
        <v>24</v>
      </c>
      <c r="D89" s="12" t="s">
        <v>25</v>
      </c>
      <c r="E89" s="12" t="s">
        <v>421</v>
      </c>
      <c r="F89" s="12" t="s">
        <v>25</v>
      </c>
      <c r="G89" s="12" t="s">
        <v>296</v>
      </c>
      <c r="H89" s="12" t="s">
        <v>298</v>
      </c>
      <c r="I89" s="14" t="s">
        <v>299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208397.76</v>
      </c>
      <c r="S89" s="12" t="s">
        <v>422</v>
      </c>
    </row>
    <row r="90" spans="1:19" s="15" customFormat="1" ht="15.75" customHeight="1" x14ac:dyDescent="0.25">
      <c r="A90" s="12" t="s">
        <v>345</v>
      </c>
      <c r="B90" s="13" t="s">
        <v>215</v>
      </c>
      <c r="C90" s="12" t="s">
        <v>33</v>
      </c>
      <c r="D90" s="12" t="s">
        <v>252</v>
      </c>
      <c r="E90" s="12" t="s">
        <v>25</v>
      </c>
      <c r="F90" s="12" t="s">
        <v>253</v>
      </c>
      <c r="G90" s="12" t="s">
        <v>25</v>
      </c>
      <c r="H90" s="12" t="s">
        <v>254</v>
      </c>
      <c r="I90" s="14" t="s">
        <v>255</v>
      </c>
      <c r="J90" s="14">
        <v>1983633.37</v>
      </c>
      <c r="K90" s="14">
        <v>213333.3</v>
      </c>
      <c r="L90" s="14">
        <v>1526120.75</v>
      </c>
      <c r="M90" s="14">
        <v>244179.32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s="15" customFormat="1" ht="15.75" customHeight="1" x14ac:dyDescent="0.25">
      <c r="A91" s="12" t="s">
        <v>348</v>
      </c>
      <c r="B91" s="13" t="s">
        <v>386</v>
      </c>
      <c r="C91" s="12" t="s">
        <v>24</v>
      </c>
      <c r="D91" s="12" t="s">
        <v>25</v>
      </c>
      <c r="E91" s="12" t="s">
        <v>407</v>
      </c>
      <c r="F91" s="12" t="s">
        <v>25</v>
      </c>
      <c r="G91" s="12" t="s">
        <v>252</v>
      </c>
      <c r="H91" s="12" t="s">
        <v>254</v>
      </c>
      <c r="I91" s="14" t="s">
        <v>255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183134.49</v>
      </c>
      <c r="S91" s="12" t="s">
        <v>408</v>
      </c>
    </row>
    <row r="92" spans="1:19" s="15" customFormat="1" ht="15.75" customHeight="1" x14ac:dyDescent="0.25">
      <c r="A92" s="12" t="s">
        <v>353</v>
      </c>
      <c r="B92" s="13" t="s">
        <v>115</v>
      </c>
      <c r="C92" s="12" t="s">
        <v>33</v>
      </c>
      <c r="D92" s="12" t="s">
        <v>134</v>
      </c>
      <c r="E92" s="12" t="s">
        <v>25</v>
      </c>
      <c r="F92" s="12" t="s">
        <v>135</v>
      </c>
      <c r="G92" s="12" t="s">
        <v>25</v>
      </c>
      <c r="H92" s="12" t="s">
        <v>136</v>
      </c>
      <c r="I92" s="14" t="s">
        <v>137</v>
      </c>
      <c r="J92" s="14">
        <v>912000</v>
      </c>
      <c r="K92" s="14">
        <v>912000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s="15" customFormat="1" ht="15.75" customHeight="1" x14ac:dyDescent="0.25">
      <c r="A93" s="12" t="s">
        <v>358</v>
      </c>
      <c r="B93" s="13" t="s">
        <v>115</v>
      </c>
      <c r="C93" s="12" t="s">
        <v>33</v>
      </c>
      <c r="D93" s="12" t="s">
        <v>139</v>
      </c>
      <c r="E93" s="12" t="s">
        <v>25</v>
      </c>
      <c r="F93" s="12" t="s">
        <v>140</v>
      </c>
      <c r="G93" s="12" t="s">
        <v>25</v>
      </c>
      <c r="H93" s="12" t="s">
        <v>136</v>
      </c>
      <c r="I93" s="14" t="s">
        <v>137</v>
      </c>
      <c r="J93" s="14">
        <v>1723439.7</v>
      </c>
      <c r="K93" s="14">
        <v>0</v>
      </c>
      <c r="L93" s="14">
        <v>1485723.88</v>
      </c>
      <c r="M93" s="14">
        <v>237715.82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25</v>
      </c>
    </row>
    <row r="94" spans="1:19" s="15" customFormat="1" ht="15.75" customHeight="1" x14ac:dyDescent="0.25">
      <c r="A94" s="12" t="s">
        <v>361</v>
      </c>
      <c r="B94" s="13" t="s">
        <v>215</v>
      </c>
      <c r="C94" s="12" t="s">
        <v>24</v>
      </c>
      <c r="D94" s="12" t="s">
        <v>25</v>
      </c>
      <c r="E94" s="12" t="s">
        <v>266</v>
      </c>
      <c r="F94" s="12" t="s">
        <v>25</v>
      </c>
      <c r="G94" s="12" t="s">
        <v>139</v>
      </c>
      <c r="H94" s="12" t="s">
        <v>136</v>
      </c>
      <c r="I94" s="14" t="s">
        <v>137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178286.87</v>
      </c>
      <c r="S94" s="12" t="s">
        <v>267</v>
      </c>
    </row>
    <row r="95" spans="1:19" s="15" customFormat="1" ht="15.75" customHeight="1" x14ac:dyDescent="0.25">
      <c r="A95" s="12" t="s">
        <v>365</v>
      </c>
      <c r="B95" s="13" t="s">
        <v>32</v>
      </c>
      <c r="C95" s="12" t="s">
        <v>33</v>
      </c>
      <c r="D95" s="12" t="s">
        <v>34</v>
      </c>
      <c r="E95" s="12" t="s">
        <v>25</v>
      </c>
      <c r="F95" s="12" t="s">
        <v>35</v>
      </c>
      <c r="G95" s="12" t="s">
        <v>25</v>
      </c>
      <c r="H95" s="12" t="s">
        <v>36</v>
      </c>
      <c r="I95" s="14" t="s">
        <v>37</v>
      </c>
      <c r="J95" s="14">
        <v>2494000</v>
      </c>
      <c r="K95" s="14">
        <v>0</v>
      </c>
      <c r="L95" s="14">
        <v>2150000</v>
      </c>
      <c r="M95" s="14">
        <v>344000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s="15" customFormat="1" ht="15.75" customHeight="1" x14ac:dyDescent="0.25">
      <c r="A96" s="12" t="s">
        <v>366</v>
      </c>
      <c r="B96" s="13" t="s">
        <v>44</v>
      </c>
      <c r="C96" s="12" t="s">
        <v>33</v>
      </c>
      <c r="D96" s="12" t="s">
        <v>68</v>
      </c>
      <c r="E96" s="12" t="s">
        <v>25</v>
      </c>
      <c r="F96" s="12" t="s">
        <v>69</v>
      </c>
      <c r="G96" s="12" t="s">
        <v>25</v>
      </c>
      <c r="H96" s="12" t="s">
        <v>36</v>
      </c>
      <c r="I96" s="14" t="s">
        <v>37</v>
      </c>
      <c r="J96" s="14">
        <v>1247000</v>
      </c>
      <c r="K96" s="14">
        <v>0</v>
      </c>
      <c r="L96" s="14">
        <v>1075000</v>
      </c>
      <c r="M96" s="14">
        <v>172000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25</v>
      </c>
    </row>
    <row r="97" spans="1:19" s="15" customFormat="1" ht="15.75" customHeight="1" x14ac:dyDescent="0.25">
      <c r="A97" s="12" t="s">
        <v>367</v>
      </c>
      <c r="B97" s="13" t="s">
        <v>146</v>
      </c>
      <c r="C97" s="12" t="s">
        <v>24</v>
      </c>
      <c r="D97" s="12" t="s">
        <v>25</v>
      </c>
      <c r="E97" s="12" t="s">
        <v>182</v>
      </c>
      <c r="F97" s="12" t="s">
        <v>25</v>
      </c>
      <c r="G97" s="12" t="s">
        <v>34</v>
      </c>
      <c r="H97" s="12" t="s">
        <v>36</v>
      </c>
      <c r="I97" s="14" t="s">
        <v>37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258000</v>
      </c>
      <c r="S97" s="12" t="s">
        <v>183</v>
      </c>
    </row>
    <row r="98" spans="1:19" s="15" customFormat="1" ht="15.75" customHeight="1" x14ac:dyDescent="0.25">
      <c r="A98" s="12" t="s">
        <v>370</v>
      </c>
      <c r="B98" s="13" t="s">
        <v>146</v>
      </c>
      <c r="C98" s="12" t="s">
        <v>24</v>
      </c>
      <c r="D98" s="12" t="s">
        <v>25</v>
      </c>
      <c r="E98" s="12" t="s">
        <v>185</v>
      </c>
      <c r="F98" s="12" t="s">
        <v>25</v>
      </c>
      <c r="G98" s="12" t="s">
        <v>68</v>
      </c>
      <c r="H98" s="12" t="s">
        <v>36</v>
      </c>
      <c r="I98" s="14" t="s">
        <v>37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129000</v>
      </c>
      <c r="S98" s="12" t="s">
        <v>186</v>
      </c>
    </row>
    <row r="99" spans="1:19" s="15" customFormat="1" ht="15.75" customHeight="1" x14ac:dyDescent="0.25">
      <c r="A99" s="12" t="s">
        <v>373</v>
      </c>
      <c r="B99" s="13" t="s">
        <v>146</v>
      </c>
      <c r="C99" s="12" t="s">
        <v>33</v>
      </c>
      <c r="D99" s="12" t="s">
        <v>152</v>
      </c>
      <c r="E99" s="12" t="s">
        <v>25</v>
      </c>
      <c r="F99" s="12" t="s">
        <v>153</v>
      </c>
      <c r="G99" s="12" t="s">
        <v>25</v>
      </c>
      <c r="H99" s="12" t="s">
        <v>154</v>
      </c>
      <c r="I99" s="14" t="s">
        <v>155</v>
      </c>
      <c r="J99" s="14">
        <v>200000</v>
      </c>
      <c r="K99" s="14">
        <v>200000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2" t="s">
        <v>25</v>
      </c>
    </row>
    <row r="100" spans="1:19" s="15" customFormat="1" ht="15.75" customHeight="1" x14ac:dyDescent="0.25">
      <c r="A100" s="12" t="s">
        <v>376</v>
      </c>
      <c r="B100" s="13" t="s">
        <v>269</v>
      </c>
      <c r="C100" s="12" t="s">
        <v>33</v>
      </c>
      <c r="D100" s="12" t="s">
        <v>283</v>
      </c>
      <c r="E100" s="12" t="s">
        <v>25</v>
      </c>
      <c r="F100" s="12" t="s">
        <v>284</v>
      </c>
      <c r="G100" s="12" t="s">
        <v>25</v>
      </c>
      <c r="H100" s="12" t="s">
        <v>285</v>
      </c>
      <c r="I100" s="14" t="s">
        <v>286</v>
      </c>
      <c r="J100" s="14">
        <v>336400</v>
      </c>
      <c r="K100" s="14">
        <v>0</v>
      </c>
      <c r="L100" s="14">
        <v>290000</v>
      </c>
      <c r="M100" s="14">
        <v>46400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2" t="s">
        <v>25</v>
      </c>
    </row>
    <row r="101" spans="1:19" s="15" customFormat="1" ht="15.75" customHeight="1" x14ac:dyDescent="0.25">
      <c r="A101" s="12" t="s">
        <v>379</v>
      </c>
      <c r="B101" s="13" t="s">
        <v>325</v>
      </c>
      <c r="C101" s="12" t="s">
        <v>24</v>
      </c>
      <c r="D101" s="12" t="s">
        <v>25</v>
      </c>
      <c r="E101" s="12" t="s">
        <v>377</v>
      </c>
      <c r="F101" s="12" t="s">
        <v>25</v>
      </c>
      <c r="G101" s="12" t="s">
        <v>283</v>
      </c>
      <c r="H101" s="12" t="s">
        <v>285</v>
      </c>
      <c r="I101" s="14" t="s">
        <v>286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46400</v>
      </c>
      <c r="S101" s="12" t="s">
        <v>378</v>
      </c>
    </row>
    <row r="102" spans="1:19" s="15" customFormat="1" ht="15.75" customHeight="1" x14ac:dyDescent="0.25">
      <c r="A102" s="12" t="s">
        <v>382</v>
      </c>
      <c r="B102" s="13" t="s">
        <v>325</v>
      </c>
      <c r="C102" s="12" t="s">
        <v>33</v>
      </c>
      <c r="D102" s="12" t="s">
        <v>346</v>
      </c>
      <c r="E102" s="12" t="s">
        <v>25</v>
      </c>
      <c r="F102" s="12" t="s">
        <v>347</v>
      </c>
      <c r="G102" s="12" t="s">
        <v>25</v>
      </c>
      <c r="H102" s="12" t="s">
        <v>285</v>
      </c>
      <c r="I102" s="14" t="s">
        <v>286</v>
      </c>
      <c r="J102" s="14">
        <v>314309.83</v>
      </c>
      <c r="K102" s="14">
        <v>0</v>
      </c>
      <c r="L102" s="14">
        <v>270949.86</v>
      </c>
      <c r="M102" s="14">
        <v>43359.97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2" t="s">
        <v>25</v>
      </c>
    </row>
    <row r="103" spans="1:19" s="15" customFormat="1" ht="15.75" customHeight="1" x14ac:dyDescent="0.25">
      <c r="A103" s="12" t="s">
        <v>385</v>
      </c>
      <c r="B103" s="13" t="s">
        <v>386</v>
      </c>
      <c r="C103" s="12" t="s">
        <v>24</v>
      </c>
      <c r="D103" s="12" t="s">
        <v>25</v>
      </c>
      <c r="E103" s="12" t="s">
        <v>410</v>
      </c>
      <c r="F103" s="12" t="s">
        <v>25</v>
      </c>
      <c r="G103" s="12" t="s">
        <v>346</v>
      </c>
      <c r="H103" s="12" t="s">
        <v>285</v>
      </c>
      <c r="I103" s="14" t="s">
        <v>286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43359.97</v>
      </c>
      <c r="S103" s="12" t="s">
        <v>411</v>
      </c>
    </row>
    <row r="104" spans="1:19" s="15" customFormat="1" ht="15.75" customHeight="1" x14ac:dyDescent="0.25">
      <c r="A104" s="12" t="s">
        <v>391</v>
      </c>
      <c r="B104" s="13" t="s">
        <v>325</v>
      </c>
      <c r="C104" s="12" t="s">
        <v>33</v>
      </c>
      <c r="D104" s="12" t="s">
        <v>349</v>
      </c>
      <c r="E104" s="12" t="s">
        <v>25</v>
      </c>
      <c r="F104" s="12" t="s">
        <v>350</v>
      </c>
      <c r="G104" s="12" t="s">
        <v>25</v>
      </c>
      <c r="H104" s="12" t="s">
        <v>351</v>
      </c>
      <c r="I104" s="14" t="s">
        <v>352</v>
      </c>
      <c r="J104" s="14">
        <v>175564.68</v>
      </c>
      <c r="K104" s="14">
        <v>-0.05</v>
      </c>
      <c r="L104" s="14">
        <v>151348.85999999999</v>
      </c>
      <c r="M104" s="14">
        <v>24215.81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2" t="s">
        <v>25</v>
      </c>
    </row>
    <row r="105" spans="1:19" s="15" customFormat="1" ht="15.75" customHeight="1" x14ac:dyDescent="0.25">
      <c r="A105" s="12" t="s">
        <v>394</v>
      </c>
      <c r="B105" s="13" t="s">
        <v>386</v>
      </c>
      <c r="C105" s="12" t="s">
        <v>24</v>
      </c>
      <c r="D105" s="12" t="s">
        <v>25</v>
      </c>
      <c r="E105" s="12" t="s">
        <v>413</v>
      </c>
      <c r="F105" s="12" t="s">
        <v>25</v>
      </c>
      <c r="G105" s="12" t="s">
        <v>349</v>
      </c>
      <c r="H105" s="12" t="s">
        <v>351</v>
      </c>
      <c r="I105" s="14" t="s">
        <v>352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18161.86</v>
      </c>
      <c r="S105" s="12" t="s">
        <v>414</v>
      </c>
    </row>
    <row r="106" spans="1:19" s="15" customFormat="1" ht="15.75" customHeight="1" x14ac:dyDescent="0.25">
      <c r="A106" s="12" t="s">
        <v>397</v>
      </c>
      <c r="B106" s="13" t="s">
        <v>215</v>
      </c>
      <c r="C106" s="12" t="s">
        <v>33</v>
      </c>
      <c r="D106" s="12" t="s">
        <v>229</v>
      </c>
      <c r="E106" s="12" t="s">
        <v>25</v>
      </c>
      <c r="F106" s="12" t="s">
        <v>230</v>
      </c>
      <c r="G106" s="12" t="s">
        <v>25</v>
      </c>
      <c r="H106" s="12" t="s">
        <v>231</v>
      </c>
      <c r="I106" s="14" t="s">
        <v>232</v>
      </c>
      <c r="J106" s="14">
        <v>300000</v>
      </c>
      <c r="K106" s="14">
        <v>300000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0</v>
      </c>
      <c r="S106" s="12" t="s">
        <v>25</v>
      </c>
    </row>
    <row r="107" spans="1:19" s="15" customFormat="1" ht="15.75" customHeight="1" x14ac:dyDescent="0.25">
      <c r="A107" s="12" t="s">
        <v>400</v>
      </c>
      <c r="B107" s="13" t="s">
        <v>44</v>
      </c>
      <c r="C107" s="12" t="s">
        <v>33</v>
      </c>
      <c r="D107" s="12" t="s">
        <v>45</v>
      </c>
      <c r="E107" s="12" t="s">
        <v>25</v>
      </c>
      <c r="F107" s="12" t="s">
        <v>46</v>
      </c>
      <c r="G107" s="12" t="s">
        <v>25</v>
      </c>
      <c r="H107" s="12" t="s">
        <v>47</v>
      </c>
      <c r="I107" s="14" t="s">
        <v>48</v>
      </c>
      <c r="J107" s="14">
        <v>7767928.46</v>
      </c>
      <c r="K107" s="14">
        <v>1163491.44</v>
      </c>
      <c r="L107" s="14">
        <v>5693480.1900000004</v>
      </c>
      <c r="M107" s="14">
        <v>910956.83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2" t="s">
        <v>25</v>
      </c>
    </row>
    <row r="108" spans="1:19" s="15" customFormat="1" ht="15.75" customHeight="1" x14ac:dyDescent="0.25">
      <c r="A108" s="12" t="s">
        <v>403</v>
      </c>
      <c r="B108" s="13" t="s">
        <v>44</v>
      </c>
      <c r="C108" s="12" t="s">
        <v>33</v>
      </c>
      <c r="D108" s="12" t="s">
        <v>50</v>
      </c>
      <c r="E108" s="12" t="s">
        <v>25</v>
      </c>
      <c r="F108" s="12" t="s">
        <v>51</v>
      </c>
      <c r="G108" s="12" t="s">
        <v>25</v>
      </c>
      <c r="H108" s="12" t="s">
        <v>47</v>
      </c>
      <c r="I108" s="14" t="s">
        <v>48</v>
      </c>
      <c r="J108" s="14">
        <v>304500</v>
      </c>
      <c r="K108" s="14">
        <v>0</v>
      </c>
      <c r="L108" s="14">
        <v>262500</v>
      </c>
      <c r="M108" s="14">
        <v>42000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2" t="s">
        <v>25</v>
      </c>
    </row>
    <row r="109" spans="1:19" s="15" customFormat="1" ht="15.75" customHeight="1" x14ac:dyDescent="0.25">
      <c r="A109" s="12" t="s">
        <v>406</v>
      </c>
      <c r="B109" s="13" t="s">
        <v>146</v>
      </c>
      <c r="C109" s="12" t="s">
        <v>24</v>
      </c>
      <c r="D109" s="12" t="s">
        <v>25</v>
      </c>
      <c r="E109" s="12" t="s">
        <v>176</v>
      </c>
      <c r="F109" s="12" t="s">
        <v>25</v>
      </c>
      <c r="G109" s="12" t="s">
        <v>45</v>
      </c>
      <c r="H109" s="12" t="s">
        <v>47</v>
      </c>
      <c r="I109" s="14" t="s">
        <v>48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683217.62</v>
      </c>
      <c r="S109" s="12" t="s">
        <v>177</v>
      </c>
    </row>
    <row r="110" spans="1:19" s="15" customFormat="1" ht="15.75" customHeight="1" x14ac:dyDescent="0.25">
      <c r="A110" s="12" t="s">
        <v>409</v>
      </c>
      <c r="B110" s="13" t="s">
        <v>146</v>
      </c>
      <c r="C110" s="12" t="s">
        <v>24</v>
      </c>
      <c r="D110" s="12" t="s">
        <v>25</v>
      </c>
      <c r="E110" s="12" t="s">
        <v>179</v>
      </c>
      <c r="F110" s="12" t="s">
        <v>25</v>
      </c>
      <c r="G110" s="12" t="s">
        <v>50</v>
      </c>
      <c r="H110" s="12" t="s">
        <v>47</v>
      </c>
      <c r="I110" s="14" t="s">
        <v>48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31500</v>
      </c>
      <c r="S110" s="12" t="s">
        <v>180</v>
      </c>
    </row>
    <row r="111" spans="1:19" s="15" customFormat="1" ht="15.75" customHeight="1" x14ac:dyDescent="0.25">
      <c r="A111" s="12" t="s">
        <v>412</v>
      </c>
      <c r="B111" s="13" t="s">
        <v>146</v>
      </c>
      <c r="C111" s="12" t="s">
        <v>33</v>
      </c>
      <c r="D111" s="12" t="s">
        <v>170</v>
      </c>
      <c r="E111" s="12" t="s">
        <v>25</v>
      </c>
      <c r="F111" s="12" t="s">
        <v>171</v>
      </c>
      <c r="G111" s="12" t="s">
        <v>25</v>
      </c>
      <c r="H111" s="12" t="s">
        <v>47</v>
      </c>
      <c r="I111" s="14" t="s">
        <v>48</v>
      </c>
      <c r="J111" s="14">
        <v>642140.86</v>
      </c>
      <c r="K111" s="14">
        <v>-0.09</v>
      </c>
      <c r="L111" s="14">
        <v>553569.71</v>
      </c>
      <c r="M111" s="14">
        <v>88571.15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2" t="s">
        <v>25</v>
      </c>
    </row>
    <row r="112" spans="1:19" s="15" customFormat="1" ht="15.75" customHeight="1" x14ac:dyDescent="0.25">
      <c r="A112" s="12" t="s">
        <v>415</v>
      </c>
      <c r="B112" s="13" t="s">
        <v>269</v>
      </c>
      <c r="C112" s="12" t="s">
        <v>24</v>
      </c>
      <c r="D112" s="12" t="s">
        <v>25</v>
      </c>
      <c r="E112" s="12" t="s">
        <v>301</v>
      </c>
      <c r="F112" s="12" t="s">
        <v>25</v>
      </c>
      <c r="G112" s="12" t="s">
        <v>170</v>
      </c>
      <c r="H112" s="12" t="s">
        <v>47</v>
      </c>
      <c r="I112" s="14" t="s">
        <v>48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66428.37</v>
      </c>
      <c r="S112" s="12" t="s">
        <v>302</v>
      </c>
    </row>
    <row r="113" spans="1:19" s="15" customFormat="1" ht="15.75" customHeight="1" x14ac:dyDescent="0.25">
      <c r="A113" s="12" t="s">
        <v>418</v>
      </c>
      <c r="B113" s="13" t="s">
        <v>269</v>
      </c>
      <c r="C113" s="12" t="s">
        <v>33</v>
      </c>
      <c r="D113" s="12" t="s">
        <v>275</v>
      </c>
      <c r="E113" s="12" t="s">
        <v>25</v>
      </c>
      <c r="F113" s="12" t="s">
        <v>276</v>
      </c>
      <c r="G113" s="12" t="s">
        <v>25</v>
      </c>
      <c r="H113" s="12" t="s">
        <v>277</v>
      </c>
      <c r="I113" s="14" t="s">
        <v>278</v>
      </c>
      <c r="J113" s="14">
        <v>176130</v>
      </c>
      <c r="K113" s="14">
        <v>176130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2" t="s">
        <v>25</v>
      </c>
    </row>
    <row r="115" spans="1:19" x14ac:dyDescent="0.25">
      <c r="J115" s="6">
        <f>SUM(J8:J113)</f>
        <v>226985863</v>
      </c>
      <c r="K115" s="6">
        <f t="shared" ref="K115:R115" si="0">SUM(K8:K113)</f>
        <v>127780980.95999999</v>
      </c>
      <c r="L115" s="6">
        <f t="shared" si="0"/>
        <v>85521442.379999995</v>
      </c>
      <c r="M115" s="6">
        <f t="shared" si="0"/>
        <v>13683438.690000003</v>
      </c>
      <c r="N115" s="6">
        <f t="shared" si="0"/>
        <v>0</v>
      </c>
      <c r="O115" s="6">
        <f t="shared" si="0"/>
        <v>0</v>
      </c>
      <c r="P115" s="6">
        <f t="shared" si="0"/>
        <v>0</v>
      </c>
      <c r="Q115" s="6">
        <f t="shared" si="0"/>
        <v>0</v>
      </c>
      <c r="R115" s="6">
        <f t="shared" si="0"/>
        <v>10966089.909999998</v>
      </c>
    </row>
    <row r="117" spans="1:19" x14ac:dyDescent="0.25">
      <c r="J117" s="5" t="s">
        <v>425</v>
      </c>
    </row>
    <row r="119" spans="1:19" x14ac:dyDescent="0.25">
      <c r="J119" s="5" t="s">
        <v>426</v>
      </c>
      <c r="K119" s="5" t="s">
        <v>427</v>
      </c>
      <c r="L119" s="2" t="s">
        <v>428</v>
      </c>
    </row>
    <row r="121" spans="1:19" x14ac:dyDescent="0.25">
      <c r="I121" s="5" t="s">
        <v>429</v>
      </c>
      <c r="J121" s="5">
        <f>K115</f>
        <v>127780980.95999999</v>
      </c>
    </row>
    <row r="123" spans="1:19" x14ac:dyDescent="0.25">
      <c r="I123" s="5" t="s">
        <v>430</v>
      </c>
      <c r="J123" s="5">
        <f>L115</f>
        <v>85521442.379999995</v>
      </c>
      <c r="K123" s="5">
        <f>M115</f>
        <v>13683438.690000003</v>
      </c>
    </row>
    <row r="125" spans="1:19" x14ac:dyDescent="0.25">
      <c r="I125" s="5" t="s">
        <v>431</v>
      </c>
      <c r="J125" s="5">
        <v>0</v>
      </c>
      <c r="K125" s="5">
        <v>0</v>
      </c>
      <c r="L125" s="2">
        <v>0</v>
      </c>
    </row>
    <row r="127" spans="1:19" x14ac:dyDescent="0.25">
      <c r="I127" s="5" t="s">
        <v>432</v>
      </c>
      <c r="J127" s="5">
        <v>0</v>
      </c>
      <c r="K127" s="5">
        <v>0</v>
      </c>
    </row>
    <row r="129" spans="9:12" x14ac:dyDescent="0.25">
      <c r="I129" s="5" t="s">
        <v>433</v>
      </c>
      <c r="J129" s="5">
        <f>J121+J123</f>
        <v>213302423.33999997</v>
      </c>
      <c r="K129" s="5">
        <f>K123</f>
        <v>13683438.690000003</v>
      </c>
      <c r="L129" s="2">
        <v>0</v>
      </c>
    </row>
  </sheetData>
  <sortState ref="A8:S113">
    <sortCondition sortBy="cellColor" ref="I8:I113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9"/>
  <sheetViews>
    <sheetView workbookViewId="0">
      <selection activeCell="H15" sqref="H15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434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15" customFormat="1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28</v>
      </c>
      <c r="H8" s="12" t="s">
        <v>29</v>
      </c>
      <c r="I8" s="14" t="s">
        <v>30</v>
      </c>
      <c r="J8" s="14">
        <v>-840282.25</v>
      </c>
      <c r="K8" s="14">
        <v>0</v>
      </c>
      <c r="L8" s="14">
        <v>-724381.25</v>
      </c>
      <c r="M8" s="14">
        <v>-115901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25</v>
      </c>
    </row>
    <row r="9" spans="1:19" s="15" customFormat="1" x14ac:dyDescent="0.25">
      <c r="A9" s="12" t="s">
        <v>31</v>
      </c>
      <c r="B9" s="13" t="s">
        <v>32</v>
      </c>
      <c r="C9" s="12" t="s">
        <v>33</v>
      </c>
      <c r="D9" s="12" t="s">
        <v>39</v>
      </c>
      <c r="E9" s="12" t="s">
        <v>25</v>
      </c>
      <c r="F9" s="12" t="s">
        <v>40</v>
      </c>
      <c r="G9" s="12" t="s">
        <v>25</v>
      </c>
      <c r="H9" s="12" t="s">
        <v>41</v>
      </c>
      <c r="I9" s="14" t="s">
        <v>42</v>
      </c>
      <c r="J9" s="14">
        <v>1736258.25</v>
      </c>
      <c r="K9" s="14">
        <v>0</v>
      </c>
      <c r="L9" s="14">
        <v>1496774.35</v>
      </c>
      <c r="M9" s="14">
        <v>239483.89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25</v>
      </c>
    </row>
    <row r="10" spans="1:19" s="15" customFormat="1" x14ac:dyDescent="0.25">
      <c r="A10" s="12" t="s">
        <v>38</v>
      </c>
      <c r="B10" s="13" t="s">
        <v>32</v>
      </c>
      <c r="C10" s="12" t="s">
        <v>33</v>
      </c>
      <c r="D10" s="12" t="s">
        <v>34</v>
      </c>
      <c r="E10" s="12" t="s">
        <v>25</v>
      </c>
      <c r="F10" s="12" t="s">
        <v>35</v>
      </c>
      <c r="G10" s="12" t="s">
        <v>25</v>
      </c>
      <c r="H10" s="12" t="s">
        <v>36</v>
      </c>
      <c r="I10" s="14" t="s">
        <v>37</v>
      </c>
      <c r="J10" s="14">
        <v>2494000</v>
      </c>
      <c r="K10" s="14">
        <v>0</v>
      </c>
      <c r="L10" s="14">
        <v>2150000</v>
      </c>
      <c r="M10" s="14">
        <v>344000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25</v>
      </c>
    </row>
    <row r="11" spans="1:19" s="15" customFormat="1" x14ac:dyDescent="0.25">
      <c r="A11" s="12" t="s">
        <v>43</v>
      </c>
      <c r="B11" s="13" t="s">
        <v>44</v>
      </c>
      <c r="C11" s="12" t="s">
        <v>24</v>
      </c>
      <c r="D11" s="12" t="s">
        <v>25</v>
      </c>
      <c r="E11" s="12" t="s">
        <v>100</v>
      </c>
      <c r="F11" s="12" t="s">
        <v>101</v>
      </c>
      <c r="G11" s="12" t="s">
        <v>102</v>
      </c>
      <c r="H11" s="12" t="s">
        <v>103</v>
      </c>
      <c r="I11" s="14" t="s">
        <v>104</v>
      </c>
      <c r="J11" s="14">
        <v>-14742</v>
      </c>
      <c r="K11" s="14">
        <v>-14742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25</v>
      </c>
    </row>
    <row r="12" spans="1:19" s="15" customFormat="1" x14ac:dyDescent="0.25">
      <c r="A12" s="12" t="s">
        <v>49</v>
      </c>
      <c r="B12" s="13" t="s">
        <v>44</v>
      </c>
      <c r="C12" s="12" t="s">
        <v>24</v>
      </c>
      <c r="D12" s="12" t="s">
        <v>25</v>
      </c>
      <c r="E12" s="12" t="s">
        <v>106</v>
      </c>
      <c r="F12" s="12" t="s">
        <v>107</v>
      </c>
      <c r="G12" s="12" t="s">
        <v>102</v>
      </c>
      <c r="H12" s="12" t="s">
        <v>103</v>
      </c>
      <c r="I12" s="14" t="s">
        <v>104</v>
      </c>
      <c r="J12" s="14">
        <v>-1698900</v>
      </c>
      <c r="K12" s="14">
        <v>-1698900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25</v>
      </c>
    </row>
    <row r="13" spans="1:19" s="15" customFormat="1" x14ac:dyDescent="0.25">
      <c r="A13" s="12" t="s">
        <v>52</v>
      </c>
      <c r="B13" s="13" t="s">
        <v>44</v>
      </c>
      <c r="C13" s="12" t="s">
        <v>33</v>
      </c>
      <c r="D13" s="12" t="s">
        <v>63</v>
      </c>
      <c r="E13" s="12" t="s">
        <v>25</v>
      </c>
      <c r="F13" s="12" t="s">
        <v>64</v>
      </c>
      <c r="G13" s="12" t="s">
        <v>25</v>
      </c>
      <c r="H13" s="12" t="s">
        <v>65</v>
      </c>
      <c r="I13" s="14" t="s">
        <v>66</v>
      </c>
      <c r="J13" s="14">
        <v>58216193</v>
      </c>
      <c r="K13" s="14">
        <v>58216193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25</v>
      </c>
    </row>
    <row r="14" spans="1:19" s="15" customFormat="1" x14ac:dyDescent="0.25">
      <c r="A14" s="12" t="s">
        <v>57</v>
      </c>
      <c r="B14" s="13" t="s">
        <v>44</v>
      </c>
      <c r="C14" s="12" t="s">
        <v>33</v>
      </c>
      <c r="D14" s="12" t="s">
        <v>58</v>
      </c>
      <c r="E14" s="12" t="s">
        <v>25</v>
      </c>
      <c r="F14" s="12" t="s">
        <v>59</v>
      </c>
      <c r="G14" s="12" t="s">
        <v>25</v>
      </c>
      <c r="H14" s="12" t="s">
        <v>60</v>
      </c>
      <c r="I14" s="14" t="s">
        <v>61</v>
      </c>
      <c r="J14" s="14">
        <v>630000</v>
      </c>
      <c r="K14" s="14">
        <v>630000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25</v>
      </c>
    </row>
    <row r="15" spans="1:19" s="15" customFormat="1" x14ac:dyDescent="0.25">
      <c r="A15" s="12" t="s">
        <v>62</v>
      </c>
      <c r="B15" s="13" t="s">
        <v>44</v>
      </c>
      <c r="C15" s="12" t="s">
        <v>33</v>
      </c>
      <c r="D15" s="12" t="s">
        <v>53</v>
      </c>
      <c r="E15" s="12" t="s">
        <v>25</v>
      </c>
      <c r="F15" s="12" t="s">
        <v>54</v>
      </c>
      <c r="G15" s="12" t="s">
        <v>25</v>
      </c>
      <c r="H15" s="12" t="s">
        <v>55</v>
      </c>
      <c r="I15" s="14" t="s">
        <v>56</v>
      </c>
      <c r="J15" s="14">
        <v>286000</v>
      </c>
      <c r="K15" s="14">
        <v>286000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25</v>
      </c>
    </row>
    <row r="16" spans="1:19" s="15" customFormat="1" x14ac:dyDescent="0.25">
      <c r="A16" s="12" t="s">
        <v>67</v>
      </c>
      <c r="B16" s="13" t="s">
        <v>44</v>
      </c>
      <c r="C16" s="12" t="s">
        <v>24</v>
      </c>
      <c r="D16" s="12" t="s">
        <v>25</v>
      </c>
      <c r="E16" s="12" t="s">
        <v>97</v>
      </c>
      <c r="F16" s="12" t="s">
        <v>98</v>
      </c>
      <c r="G16" s="12" t="s">
        <v>53</v>
      </c>
      <c r="H16" s="12" t="s">
        <v>55</v>
      </c>
      <c r="I16" s="14" t="s">
        <v>56</v>
      </c>
      <c r="J16" s="14">
        <v>-10000</v>
      </c>
      <c r="K16" s="14">
        <v>-10000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25</v>
      </c>
    </row>
    <row r="17" spans="1:19" s="15" customFormat="1" x14ac:dyDescent="0.25">
      <c r="A17" s="12" t="s">
        <v>70</v>
      </c>
      <c r="B17" s="13" t="s">
        <v>44</v>
      </c>
      <c r="C17" s="12" t="s">
        <v>33</v>
      </c>
      <c r="D17" s="12" t="s">
        <v>28</v>
      </c>
      <c r="E17" s="12" t="s">
        <v>25</v>
      </c>
      <c r="F17" s="12" t="s">
        <v>92</v>
      </c>
      <c r="G17" s="12" t="s">
        <v>25</v>
      </c>
      <c r="H17" s="12" t="s">
        <v>29</v>
      </c>
      <c r="I17" s="14" t="s">
        <v>30</v>
      </c>
      <c r="J17" s="14">
        <v>4378480.32</v>
      </c>
      <c r="K17" s="14">
        <v>-0.1</v>
      </c>
      <c r="L17" s="14">
        <v>3774552</v>
      </c>
      <c r="M17" s="14">
        <v>603928.31999999995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25</v>
      </c>
    </row>
    <row r="18" spans="1:19" s="15" customFormat="1" x14ac:dyDescent="0.25">
      <c r="A18" s="12" t="s">
        <v>75</v>
      </c>
      <c r="B18" s="13" t="s">
        <v>44</v>
      </c>
      <c r="C18" s="12" t="s">
        <v>33</v>
      </c>
      <c r="D18" s="12" t="s">
        <v>94</v>
      </c>
      <c r="E18" s="12" t="s">
        <v>25</v>
      </c>
      <c r="F18" s="12" t="s">
        <v>95</v>
      </c>
      <c r="G18" s="12" t="s">
        <v>25</v>
      </c>
      <c r="H18" s="12" t="s">
        <v>29</v>
      </c>
      <c r="I18" s="14" t="s">
        <v>30</v>
      </c>
      <c r="J18" s="14">
        <v>1593516.36</v>
      </c>
      <c r="K18" s="14">
        <v>0</v>
      </c>
      <c r="L18" s="14">
        <v>1373721</v>
      </c>
      <c r="M18" s="14">
        <v>219795.36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25</v>
      </c>
    </row>
    <row r="19" spans="1:19" s="15" customFormat="1" x14ac:dyDescent="0.25">
      <c r="A19" s="12" t="s">
        <v>80</v>
      </c>
      <c r="B19" s="13" t="s">
        <v>44</v>
      </c>
      <c r="C19" s="12" t="s">
        <v>24</v>
      </c>
      <c r="D19" s="12" t="s">
        <v>25</v>
      </c>
      <c r="E19" s="12" t="s">
        <v>109</v>
      </c>
      <c r="F19" s="12" t="s">
        <v>110</v>
      </c>
      <c r="G19" s="12" t="s">
        <v>28</v>
      </c>
      <c r="H19" s="12" t="s">
        <v>29</v>
      </c>
      <c r="I19" s="14" t="s">
        <v>30</v>
      </c>
      <c r="J19" s="14">
        <v>-10795.22</v>
      </c>
      <c r="K19" s="14">
        <v>0</v>
      </c>
      <c r="L19" s="14">
        <v>-9306.2199999999993</v>
      </c>
      <c r="M19" s="14">
        <v>-1489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25</v>
      </c>
    </row>
    <row r="20" spans="1:19" s="15" customFormat="1" x14ac:dyDescent="0.25">
      <c r="A20" s="12" t="s">
        <v>83</v>
      </c>
      <c r="B20" s="13" t="s">
        <v>44</v>
      </c>
      <c r="C20" s="12" t="s">
        <v>33</v>
      </c>
      <c r="D20" s="12" t="s">
        <v>84</v>
      </c>
      <c r="E20" s="12" t="s">
        <v>25</v>
      </c>
      <c r="F20" s="12" t="s">
        <v>85</v>
      </c>
      <c r="G20" s="12" t="s">
        <v>25</v>
      </c>
      <c r="H20" s="12" t="s">
        <v>86</v>
      </c>
      <c r="I20" s="14" t="s">
        <v>87</v>
      </c>
      <c r="J20" s="14">
        <v>771950.41</v>
      </c>
      <c r="K20" s="14">
        <v>-0.15</v>
      </c>
      <c r="L20" s="14">
        <v>665474.49</v>
      </c>
      <c r="M20" s="14">
        <v>106475.91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25</v>
      </c>
    </row>
    <row r="21" spans="1:19" s="15" customFormat="1" x14ac:dyDescent="0.25">
      <c r="A21" s="12" t="s">
        <v>88</v>
      </c>
      <c r="B21" s="13" t="s">
        <v>44</v>
      </c>
      <c r="C21" s="12" t="s">
        <v>33</v>
      </c>
      <c r="D21" s="12" t="s">
        <v>89</v>
      </c>
      <c r="E21" s="12" t="s">
        <v>25</v>
      </c>
      <c r="F21" s="12" t="s">
        <v>90</v>
      </c>
      <c r="G21" s="12" t="s">
        <v>25</v>
      </c>
      <c r="H21" s="12" t="s">
        <v>86</v>
      </c>
      <c r="I21" s="14" t="s">
        <v>87</v>
      </c>
      <c r="J21" s="14">
        <v>410131.42</v>
      </c>
      <c r="K21" s="14">
        <v>-0.01</v>
      </c>
      <c r="L21" s="14">
        <v>353561.57</v>
      </c>
      <c r="M21" s="14">
        <v>56569.85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25</v>
      </c>
    </row>
    <row r="22" spans="1:19" s="15" customFormat="1" x14ac:dyDescent="0.25">
      <c r="A22" s="12" t="s">
        <v>91</v>
      </c>
      <c r="B22" s="13" t="s">
        <v>44</v>
      </c>
      <c r="C22" s="12" t="s">
        <v>33</v>
      </c>
      <c r="D22" s="12" t="s">
        <v>71</v>
      </c>
      <c r="E22" s="12" t="s">
        <v>25</v>
      </c>
      <c r="F22" s="12" t="s">
        <v>72</v>
      </c>
      <c r="G22" s="12" t="s">
        <v>25</v>
      </c>
      <c r="H22" s="12" t="s">
        <v>73</v>
      </c>
      <c r="I22" s="14" t="s">
        <v>74</v>
      </c>
      <c r="J22" s="14">
        <v>116928</v>
      </c>
      <c r="K22" s="14">
        <v>0</v>
      </c>
      <c r="L22" s="14">
        <v>100800</v>
      </c>
      <c r="M22" s="14">
        <v>16128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25</v>
      </c>
    </row>
    <row r="23" spans="1:19" s="15" customFormat="1" x14ac:dyDescent="0.25">
      <c r="A23" s="12" t="s">
        <v>93</v>
      </c>
      <c r="B23" s="13" t="s">
        <v>44</v>
      </c>
      <c r="C23" s="12" t="s">
        <v>33</v>
      </c>
      <c r="D23" s="12" t="s">
        <v>76</v>
      </c>
      <c r="E23" s="12" t="s">
        <v>25</v>
      </c>
      <c r="F23" s="12" t="s">
        <v>77</v>
      </c>
      <c r="G23" s="12" t="s">
        <v>25</v>
      </c>
      <c r="H23" s="12" t="s">
        <v>78</v>
      </c>
      <c r="I23" s="14" t="s">
        <v>79</v>
      </c>
      <c r="J23" s="14">
        <v>373112.14</v>
      </c>
      <c r="K23" s="14">
        <v>0</v>
      </c>
      <c r="L23" s="14">
        <v>321648.40000000002</v>
      </c>
      <c r="M23" s="14">
        <v>51463.74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15" customFormat="1" x14ac:dyDescent="0.25">
      <c r="A24" s="12" t="s">
        <v>96</v>
      </c>
      <c r="B24" s="13" t="s">
        <v>44</v>
      </c>
      <c r="C24" s="12" t="s">
        <v>33</v>
      </c>
      <c r="D24" s="12" t="s">
        <v>81</v>
      </c>
      <c r="E24" s="12" t="s">
        <v>25</v>
      </c>
      <c r="F24" s="12" t="s">
        <v>82</v>
      </c>
      <c r="G24" s="12" t="s">
        <v>25</v>
      </c>
      <c r="H24" s="12" t="s">
        <v>78</v>
      </c>
      <c r="I24" s="14" t="s">
        <v>79</v>
      </c>
      <c r="J24" s="14">
        <v>212604.73</v>
      </c>
      <c r="K24" s="14">
        <v>212604.73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25</v>
      </c>
    </row>
    <row r="25" spans="1:19" s="15" customFormat="1" x14ac:dyDescent="0.25">
      <c r="A25" s="12" t="s">
        <v>99</v>
      </c>
      <c r="B25" s="13" t="s">
        <v>44</v>
      </c>
      <c r="C25" s="12" t="s">
        <v>24</v>
      </c>
      <c r="D25" s="12" t="s">
        <v>25</v>
      </c>
      <c r="E25" s="12" t="s">
        <v>112</v>
      </c>
      <c r="F25" s="12" t="s">
        <v>113</v>
      </c>
      <c r="G25" s="12" t="s">
        <v>76</v>
      </c>
      <c r="H25" s="12" t="s">
        <v>78</v>
      </c>
      <c r="I25" s="14" t="s">
        <v>79</v>
      </c>
      <c r="J25" s="14">
        <v>-11193.36</v>
      </c>
      <c r="K25" s="14">
        <v>0</v>
      </c>
      <c r="L25" s="14">
        <v>-9649.4500000000007</v>
      </c>
      <c r="M25" s="14">
        <v>-1543.91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25</v>
      </c>
    </row>
    <row r="26" spans="1:19" s="15" customFormat="1" x14ac:dyDescent="0.25">
      <c r="A26" s="12" t="s">
        <v>105</v>
      </c>
      <c r="B26" s="13" t="s">
        <v>44</v>
      </c>
      <c r="C26" s="12" t="s">
        <v>33</v>
      </c>
      <c r="D26" s="12" t="s">
        <v>68</v>
      </c>
      <c r="E26" s="12" t="s">
        <v>25</v>
      </c>
      <c r="F26" s="12" t="s">
        <v>69</v>
      </c>
      <c r="G26" s="12" t="s">
        <v>25</v>
      </c>
      <c r="H26" s="12" t="s">
        <v>36</v>
      </c>
      <c r="I26" s="14" t="s">
        <v>37</v>
      </c>
      <c r="J26" s="14">
        <v>1247000</v>
      </c>
      <c r="K26" s="14">
        <v>0</v>
      </c>
      <c r="L26" s="14">
        <v>1075000</v>
      </c>
      <c r="M26" s="14">
        <v>172000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25</v>
      </c>
    </row>
    <row r="27" spans="1:19" s="15" customFormat="1" x14ac:dyDescent="0.25">
      <c r="A27" s="12" t="s">
        <v>108</v>
      </c>
      <c r="B27" s="13" t="s">
        <v>44</v>
      </c>
      <c r="C27" s="12" t="s">
        <v>33</v>
      </c>
      <c r="D27" s="12" t="s">
        <v>45</v>
      </c>
      <c r="E27" s="12" t="s">
        <v>25</v>
      </c>
      <c r="F27" s="12" t="s">
        <v>46</v>
      </c>
      <c r="G27" s="12" t="s">
        <v>25</v>
      </c>
      <c r="H27" s="12" t="s">
        <v>47</v>
      </c>
      <c r="I27" s="14" t="s">
        <v>48</v>
      </c>
      <c r="J27" s="14">
        <v>7767928.46</v>
      </c>
      <c r="K27" s="14">
        <v>1163491.44</v>
      </c>
      <c r="L27" s="14">
        <v>5693480.1900000004</v>
      </c>
      <c r="M27" s="14">
        <v>910956.83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25</v>
      </c>
    </row>
    <row r="28" spans="1:19" s="15" customFormat="1" x14ac:dyDescent="0.25">
      <c r="A28" s="12" t="s">
        <v>111</v>
      </c>
      <c r="B28" s="13" t="s">
        <v>44</v>
      </c>
      <c r="C28" s="12" t="s">
        <v>33</v>
      </c>
      <c r="D28" s="12" t="s">
        <v>50</v>
      </c>
      <c r="E28" s="12" t="s">
        <v>25</v>
      </c>
      <c r="F28" s="12" t="s">
        <v>51</v>
      </c>
      <c r="G28" s="12" t="s">
        <v>25</v>
      </c>
      <c r="H28" s="12" t="s">
        <v>47</v>
      </c>
      <c r="I28" s="14" t="s">
        <v>48</v>
      </c>
      <c r="J28" s="14">
        <v>304500</v>
      </c>
      <c r="K28" s="14">
        <v>0</v>
      </c>
      <c r="L28" s="14">
        <v>262500</v>
      </c>
      <c r="M28" s="14">
        <v>42000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25</v>
      </c>
    </row>
    <row r="29" spans="1:19" s="15" customFormat="1" x14ac:dyDescent="0.25">
      <c r="A29" s="12" t="s">
        <v>114</v>
      </c>
      <c r="B29" s="13" t="s">
        <v>115</v>
      </c>
      <c r="C29" s="12" t="s">
        <v>33</v>
      </c>
      <c r="D29" s="12" t="s">
        <v>124</v>
      </c>
      <c r="E29" s="12" t="s">
        <v>25</v>
      </c>
      <c r="F29" s="12" t="s">
        <v>125</v>
      </c>
      <c r="G29" s="12" t="s">
        <v>25</v>
      </c>
      <c r="H29" s="12" t="s">
        <v>126</v>
      </c>
      <c r="I29" s="14" t="s">
        <v>127</v>
      </c>
      <c r="J29" s="14">
        <v>32172240.399999999</v>
      </c>
      <c r="K29" s="14">
        <v>0</v>
      </c>
      <c r="L29" s="14">
        <v>27734690</v>
      </c>
      <c r="M29" s="14">
        <v>4437550.4000000004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25</v>
      </c>
    </row>
    <row r="30" spans="1:19" s="15" customFormat="1" x14ac:dyDescent="0.25">
      <c r="A30" s="12" t="s">
        <v>120</v>
      </c>
      <c r="B30" s="13" t="s">
        <v>115</v>
      </c>
      <c r="C30" s="12" t="s">
        <v>33</v>
      </c>
      <c r="D30" s="12" t="s">
        <v>129</v>
      </c>
      <c r="E30" s="12" t="s">
        <v>25</v>
      </c>
      <c r="F30" s="12" t="s">
        <v>130</v>
      </c>
      <c r="G30" s="12" t="s">
        <v>25</v>
      </c>
      <c r="H30" s="12" t="s">
        <v>131</v>
      </c>
      <c r="I30" s="14" t="s">
        <v>132</v>
      </c>
      <c r="J30" s="14">
        <v>10110720</v>
      </c>
      <c r="K30" s="14">
        <v>10110720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25</v>
      </c>
    </row>
    <row r="31" spans="1:19" s="15" customFormat="1" x14ac:dyDescent="0.25">
      <c r="A31" s="12" t="s">
        <v>123</v>
      </c>
      <c r="B31" s="13" t="s">
        <v>115</v>
      </c>
      <c r="C31" s="12" t="s">
        <v>24</v>
      </c>
      <c r="D31" s="12" t="s">
        <v>25</v>
      </c>
      <c r="E31" s="12" t="s">
        <v>142</v>
      </c>
      <c r="F31" s="12" t="s">
        <v>143</v>
      </c>
      <c r="G31" s="12" t="s">
        <v>144</v>
      </c>
      <c r="H31" s="12" t="s">
        <v>41</v>
      </c>
      <c r="I31" s="14" t="s">
        <v>42</v>
      </c>
      <c r="J31" s="14">
        <v>-300509</v>
      </c>
      <c r="K31" s="14">
        <v>0</v>
      </c>
      <c r="L31" s="14">
        <v>-259059.48</v>
      </c>
      <c r="M31" s="14">
        <v>-41449.519999999997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25</v>
      </c>
    </row>
    <row r="32" spans="1:19" s="15" customFormat="1" x14ac:dyDescent="0.25">
      <c r="A32" s="12" t="s">
        <v>128</v>
      </c>
      <c r="B32" s="13" t="s">
        <v>115</v>
      </c>
      <c r="C32" s="12" t="s">
        <v>33</v>
      </c>
      <c r="D32" s="12" t="s">
        <v>121</v>
      </c>
      <c r="E32" s="12" t="s">
        <v>25</v>
      </c>
      <c r="F32" s="12" t="s">
        <v>122</v>
      </c>
      <c r="G32" s="12" t="s">
        <v>25</v>
      </c>
      <c r="H32" s="12" t="s">
        <v>73</v>
      </c>
      <c r="I32" s="14" t="s">
        <v>74</v>
      </c>
      <c r="J32" s="14">
        <v>150336</v>
      </c>
      <c r="K32" s="14">
        <v>0</v>
      </c>
      <c r="L32" s="14">
        <v>129600</v>
      </c>
      <c r="M32" s="14">
        <v>20736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25</v>
      </c>
    </row>
    <row r="33" spans="1:19" s="15" customFormat="1" x14ac:dyDescent="0.25">
      <c r="A33" s="12" t="s">
        <v>133</v>
      </c>
      <c r="B33" s="13" t="s">
        <v>115</v>
      </c>
      <c r="C33" s="12" t="s">
        <v>33</v>
      </c>
      <c r="D33" s="12" t="s">
        <v>116</v>
      </c>
      <c r="E33" s="12" t="s">
        <v>25</v>
      </c>
      <c r="F33" s="12" t="s">
        <v>117</v>
      </c>
      <c r="G33" s="12" t="s">
        <v>25</v>
      </c>
      <c r="H33" s="12" t="s">
        <v>118</v>
      </c>
      <c r="I33" s="14" t="s">
        <v>119</v>
      </c>
      <c r="J33" s="14">
        <v>230000</v>
      </c>
      <c r="K33" s="14">
        <v>230000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25</v>
      </c>
    </row>
    <row r="34" spans="1:19" s="15" customFormat="1" x14ac:dyDescent="0.25">
      <c r="A34" s="12" t="s">
        <v>138</v>
      </c>
      <c r="B34" s="13" t="s">
        <v>115</v>
      </c>
      <c r="C34" s="12" t="s">
        <v>33</v>
      </c>
      <c r="D34" s="12" t="s">
        <v>134</v>
      </c>
      <c r="E34" s="12" t="s">
        <v>25</v>
      </c>
      <c r="F34" s="12" t="s">
        <v>135</v>
      </c>
      <c r="G34" s="12" t="s">
        <v>25</v>
      </c>
      <c r="H34" s="12" t="s">
        <v>136</v>
      </c>
      <c r="I34" s="14" t="s">
        <v>137</v>
      </c>
      <c r="J34" s="14">
        <v>912000</v>
      </c>
      <c r="K34" s="14">
        <v>912000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25</v>
      </c>
    </row>
    <row r="35" spans="1:19" s="15" customFormat="1" x14ac:dyDescent="0.25">
      <c r="A35" s="12" t="s">
        <v>141</v>
      </c>
      <c r="B35" s="13" t="s">
        <v>115</v>
      </c>
      <c r="C35" s="12" t="s">
        <v>33</v>
      </c>
      <c r="D35" s="12" t="s">
        <v>139</v>
      </c>
      <c r="E35" s="12" t="s">
        <v>25</v>
      </c>
      <c r="F35" s="12" t="s">
        <v>140</v>
      </c>
      <c r="G35" s="12" t="s">
        <v>25</v>
      </c>
      <c r="H35" s="12" t="s">
        <v>136</v>
      </c>
      <c r="I35" s="14" t="s">
        <v>137</v>
      </c>
      <c r="J35" s="14">
        <v>1723439.7</v>
      </c>
      <c r="K35" s="14">
        <v>0</v>
      </c>
      <c r="L35" s="14">
        <v>1485723.88</v>
      </c>
      <c r="M35" s="14">
        <v>237715.82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15" customFormat="1" x14ac:dyDescent="0.25">
      <c r="A36" s="12" t="s">
        <v>145</v>
      </c>
      <c r="B36" s="13" t="s">
        <v>146</v>
      </c>
      <c r="C36" s="12" t="s">
        <v>24</v>
      </c>
      <c r="D36" s="12" t="s">
        <v>25</v>
      </c>
      <c r="E36" s="12" t="s">
        <v>176</v>
      </c>
      <c r="F36" s="12" t="s">
        <v>25</v>
      </c>
      <c r="G36" s="12" t="s">
        <v>45</v>
      </c>
      <c r="H36" s="12" t="s">
        <v>47</v>
      </c>
      <c r="I36" s="14" t="s">
        <v>48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683217.62</v>
      </c>
      <c r="S36" s="12" t="s">
        <v>177</v>
      </c>
    </row>
    <row r="37" spans="1:19" s="15" customFormat="1" x14ac:dyDescent="0.25">
      <c r="A37" s="12" t="s">
        <v>151</v>
      </c>
      <c r="B37" s="13" t="s">
        <v>146</v>
      </c>
      <c r="C37" s="12" t="s">
        <v>24</v>
      </c>
      <c r="D37" s="12" t="s">
        <v>25</v>
      </c>
      <c r="E37" s="12" t="s">
        <v>179</v>
      </c>
      <c r="F37" s="12" t="s">
        <v>25</v>
      </c>
      <c r="G37" s="12" t="s">
        <v>50</v>
      </c>
      <c r="H37" s="12" t="s">
        <v>47</v>
      </c>
      <c r="I37" s="14" t="s">
        <v>48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31500</v>
      </c>
      <c r="S37" s="12" t="s">
        <v>180</v>
      </c>
    </row>
    <row r="38" spans="1:19" s="15" customFormat="1" x14ac:dyDescent="0.25">
      <c r="A38" s="12" t="s">
        <v>156</v>
      </c>
      <c r="B38" s="13" t="s">
        <v>146</v>
      </c>
      <c r="C38" s="12" t="s">
        <v>24</v>
      </c>
      <c r="D38" s="12" t="s">
        <v>25</v>
      </c>
      <c r="E38" s="12" t="s">
        <v>182</v>
      </c>
      <c r="F38" s="12" t="s">
        <v>25</v>
      </c>
      <c r="G38" s="12" t="s">
        <v>34</v>
      </c>
      <c r="H38" s="12" t="s">
        <v>36</v>
      </c>
      <c r="I38" s="14" t="s">
        <v>37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258000</v>
      </c>
      <c r="S38" s="12" t="s">
        <v>183</v>
      </c>
    </row>
    <row r="39" spans="1:19" s="15" customFormat="1" x14ac:dyDescent="0.25">
      <c r="A39" s="12" t="s">
        <v>159</v>
      </c>
      <c r="B39" s="13" t="s">
        <v>146</v>
      </c>
      <c r="C39" s="12" t="s">
        <v>24</v>
      </c>
      <c r="D39" s="12" t="s">
        <v>25</v>
      </c>
      <c r="E39" s="12" t="s">
        <v>185</v>
      </c>
      <c r="F39" s="12" t="s">
        <v>25</v>
      </c>
      <c r="G39" s="12" t="s">
        <v>68</v>
      </c>
      <c r="H39" s="12" t="s">
        <v>36</v>
      </c>
      <c r="I39" s="14" t="s">
        <v>37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129000</v>
      </c>
      <c r="S39" s="12" t="s">
        <v>186</v>
      </c>
    </row>
    <row r="40" spans="1:19" s="15" customFormat="1" x14ac:dyDescent="0.25">
      <c r="A40" s="12" t="s">
        <v>164</v>
      </c>
      <c r="B40" s="13" t="s">
        <v>146</v>
      </c>
      <c r="C40" s="12" t="s">
        <v>24</v>
      </c>
      <c r="D40" s="12" t="s">
        <v>25</v>
      </c>
      <c r="E40" s="12" t="s">
        <v>188</v>
      </c>
      <c r="F40" s="12" t="s">
        <v>25</v>
      </c>
      <c r="G40" s="12" t="s">
        <v>121</v>
      </c>
      <c r="H40" s="12" t="s">
        <v>73</v>
      </c>
      <c r="I40" s="14" t="s">
        <v>74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15552</v>
      </c>
      <c r="S40" s="12" t="s">
        <v>189</v>
      </c>
    </row>
    <row r="41" spans="1:19" s="15" customFormat="1" x14ac:dyDescent="0.25">
      <c r="A41" s="12" t="s">
        <v>169</v>
      </c>
      <c r="B41" s="13" t="s">
        <v>146</v>
      </c>
      <c r="C41" s="12" t="s">
        <v>24</v>
      </c>
      <c r="D41" s="12" t="s">
        <v>25</v>
      </c>
      <c r="E41" s="12" t="s">
        <v>191</v>
      </c>
      <c r="F41" s="12" t="s">
        <v>25</v>
      </c>
      <c r="G41" s="12" t="s">
        <v>71</v>
      </c>
      <c r="H41" s="12" t="s">
        <v>73</v>
      </c>
      <c r="I41" s="14" t="s">
        <v>74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12096</v>
      </c>
      <c r="S41" s="12" t="s">
        <v>192</v>
      </c>
    </row>
    <row r="42" spans="1:19" s="15" customFormat="1" x14ac:dyDescent="0.25">
      <c r="A42" s="12" t="s">
        <v>172</v>
      </c>
      <c r="B42" s="13" t="s">
        <v>146</v>
      </c>
      <c r="C42" s="12" t="s">
        <v>24</v>
      </c>
      <c r="D42" s="12" t="s">
        <v>25</v>
      </c>
      <c r="E42" s="12" t="s">
        <v>194</v>
      </c>
      <c r="F42" s="12" t="s">
        <v>25</v>
      </c>
      <c r="G42" s="12" t="s">
        <v>76</v>
      </c>
      <c r="H42" s="12" t="s">
        <v>78</v>
      </c>
      <c r="I42" s="14" t="s">
        <v>79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38597.81</v>
      </c>
      <c r="S42" s="12" t="s">
        <v>195</v>
      </c>
    </row>
    <row r="43" spans="1:19" s="15" customFormat="1" x14ac:dyDescent="0.25">
      <c r="A43" s="12" t="s">
        <v>175</v>
      </c>
      <c r="B43" s="13" t="s">
        <v>146</v>
      </c>
      <c r="C43" s="12" t="s">
        <v>24</v>
      </c>
      <c r="D43" s="12" t="s">
        <v>25</v>
      </c>
      <c r="E43" s="12" t="s">
        <v>197</v>
      </c>
      <c r="F43" s="12" t="s">
        <v>25</v>
      </c>
      <c r="G43" s="12" t="s">
        <v>84</v>
      </c>
      <c r="H43" s="12" t="s">
        <v>86</v>
      </c>
      <c r="I43" s="14" t="s">
        <v>87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79856.94</v>
      </c>
      <c r="S43" s="12" t="s">
        <v>198</v>
      </c>
    </row>
    <row r="44" spans="1:19" s="15" customFormat="1" x14ac:dyDescent="0.25">
      <c r="A44" s="12" t="s">
        <v>178</v>
      </c>
      <c r="B44" s="13" t="s">
        <v>146</v>
      </c>
      <c r="C44" s="12" t="s">
        <v>24</v>
      </c>
      <c r="D44" s="12" t="s">
        <v>25</v>
      </c>
      <c r="E44" s="12" t="s">
        <v>200</v>
      </c>
      <c r="F44" s="12" t="s">
        <v>25</v>
      </c>
      <c r="G44" s="12" t="s">
        <v>89</v>
      </c>
      <c r="H44" s="12" t="s">
        <v>86</v>
      </c>
      <c r="I44" s="14" t="s">
        <v>87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42427.39</v>
      </c>
      <c r="S44" s="12" t="s">
        <v>201</v>
      </c>
    </row>
    <row r="45" spans="1:19" s="15" customFormat="1" x14ac:dyDescent="0.25">
      <c r="A45" s="12" t="s">
        <v>181</v>
      </c>
      <c r="B45" s="13" t="s">
        <v>146</v>
      </c>
      <c r="C45" s="12" t="s">
        <v>24</v>
      </c>
      <c r="D45" s="12" t="s">
        <v>25</v>
      </c>
      <c r="E45" s="12" t="s">
        <v>203</v>
      </c>
      <c r="F45" s="12" t="s">
        <v>25</v>
      </c>
      <c r="G45" s="12" t="s">
        <v>39</v>
      </c>
      <c r="H45" s="12" t="s">
        <v>41</v>
      </c>
      <c r="I45" s="14" t="s">
        <v>42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179612.92</v>
      </c>
      <c r="S45" s="12" t="s">
        <v>204</v>
      </c>
    </row>
    <row r="46" spans="1:19" s="15" customFormat="1" x14ac:dyDescent="0.25">
      <c r="A46" s="12" t="s">
        <v>184</v>
      </c>
      <c r="B46" s="13" t="s">
        <v>146</v>
      </c>
      <c r="C46" s="12" t="s">
        <v>24</v>
      </c>
      <c r="D46" s="12" t="s">
        <v>25</v>
      </c>
      <c r="E46" s="12" t="s">
        <v>206</v>
      </c>
      <c r="F46" s="12" t="s">
        <v>25</v>
      </c>
      <c r="G46" s="12" t="s">
        <v>28</v>
      </c>
      <c r="H46" s="12" t="s">
        <v>29</v>
      </c>
      <c r="I46" s="14" t="s">
        <v>30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452946.24</v>
      </c>
      <c r="S46" s="12" t="s">
        <v>207</v>
      </c>
    </row>
    <row r="47" spans="1:19" s="15" customFormat="1" x14ac:dyDescent="0.25">
      <c r="A47" s="12" t="s">
        <v>187</v>
      </c>
      <c r="B47" s="13" t="s">
        <v>146</v>
      </c>
      <c r="C47" s="12" t="s">
        <v>24</v>
      </c>
      <c r="D47" s="12" t="s">
        <v>25</v>
      </c>
      <c r="E47" s="12" t="s">
        <v>209</v>
      </c>
      <c r="F47" s="12" t="s">
        <v>25</v>
      </c>
      <c r="G47" s="12" t="s">
        <v>94</v>
      </c>
      <c r="H47" s="12" t="s">
        <v>29</v>
      </c>
      <c r="I47" s="14" t="s">
        <v>30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164846.51999999999</v>
      </c>
      <c r="S47" s="12" t="s">
        <v>210</v>
      </c>
    </row>
    <row r="48" spans="1:19" s="15" customFormat="1" x14ac:dyDescent="0.25">
      <c r="A48" s="12" t="s">
        <v>190</v>
      </c>
      <c r="B48" s="13" t="s">
        <v>146</v>
      </c>
      <c r="C48" s="12" t="s">
        <v>24</v>
      </c>
      <c r="D48" s="12" t="s">
        <v>25</v>
      </c>
      <c r="E48" s="12" t="s">
        <v>212</v>
      </c>
      <c r="F48" s="12" t="s">
        <v>25</v>
      </c>
      <c r="G48" s="12" t="s">
        <v>147</v>
      </c>
      <c r="H48" s="12" t="s">
        <v>149</v>
      </c>
      <c r="I48" s="14" t="s">
        <v>150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50112</v>
      </c>
      <c r="S48" s="12" t="s">
        <v>213</v>
      </c>
    </row>
    <row r="49" spans="1:19" s="15" customFormat="1" x14ac:dyDescent="0.25">
      <c r="A49" s="12" t="s">
        <v>193</v>
      </c>
      <c r="B49" s="13" t="s">
        <v>146</v>
      </c>
      <c r="C49" s="12" t="s">
        <v>33</v>
      </c>
      <c r="D49" s="12" t="s">
        <v>173</v>
      </c>
      <c r="E49" s="12" t="s">
        <v>25</v>
      </c>
      <c r="F49" s="12" t="s">
        <v>174</v>
      </c>
      <c r="G49" s="12" t="s">
        <v>25</v>
      </c>
      <c r="H49" s="12" t="s">
        <v>41</v>
      </c>
      <c r="I49" s="14" t="s">
        <v>42</v>
      </c>
      <c r="J49" s="14">
        <v>4648272.5199999996</v>
      </c>
      <c r="K49" s="14">
        <v>-0.12</v>
      </c>
      <c r="L49" s="14">
        <v>4007131.48</v>
      </c>
      <c r="M49" s="14">
        <v>641141.03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25</v>
      </c>
    </row>
    <row r="50" spans="1:19" s="15" customFormat="1" x14ac:dyDescent="0.25">
      <c r="A50" s="12" t="s">
        <v>196</v>
      </c>
      <c r="B50" s="13" t="s">
        <v>146</v>
      </c>
      <c r="C50" s="12" t="s">
        <v>33</v>
      </c>
      <c r="D50" s="12" t="s">
        <v>147</v>
      </c>
      <c r="E50" s="12" t="s">
        <v>25</v>
      </c>
      <c r="F50" s="12" t="s">
        <v>148</v>
      </c>
      <c r="G50" s="12" t="s">
        <v>25</v>
      </c>
      <c r="H50" s="12" t="s">
        <v>149</v>
      </c>
      <c r="I50" s="14" t="s">
        <v>150</v>
      </c>
      <c r="J50" s="14">
        <v>484416</v>
      </c>
      <c r="K50" s="14">
        <v>0</v>
      </c>
      <c r="L50" s="14">
        <v>417600</v>
      </c>
      <c r="M50" s="14">
        <v>66816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25</v>
      </c>
    </row>
    <row r="51" spans="1:19" s="15" customFormat="1" x14ac:dyDescent="0.25">
      <c r="A51" s="12" t="s">
        <v>199</v>
      </c>
      <c r="B51" s="13" t="s">
        <v>146</v>
      </c>
      <c r="C51" s="12" t="s">
        <v>33</v>
      </c>
      <c r="D51" s="12" t="s">
        <v>157</v>
      </c>
      <c r="E51" s="12" t="s">
        <v>25</v>
      </c>
      <c r="F51" s="12" t="s">
        <v>158</v>
      </c>
      <c r="G51" s="12" t="s">
        <v>25</v>
      </c>
      <c r="H51" s="12" t="s">
        <v>73</v>
      </c>
      <c r="I51" s="14" t="s">
        <v>74</v>
      </c>
      <c r="J51" s="14">
        <v>345216</v>
      </c>
      <c r="K51" s="14">
        <v>0</v>
      </c>
      <c r="L51" s="14">
        <v>297600</v>
      </c>
      <c r="M51" s="14">
        <v>47616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25</v>
      </c>
    </row>
    <row r="52" spans="1:19" s="15" customFormat="1" x14ac:dyDescent="0.25">
      <c r="A52" s="12" t="s">
        <v>202</v>
      </c>
      <c r="B52" s="13" t="s">
        <v>146</v>
      </c>
      <c r="C52" s="12" t="s">
        <v>33</v>
      </c>
      <c r="D52" s="12" t="s">
        <v>165</v>
      </c>
      <c r="E52" s="12" t="s">
        <v>25</v>
      </c>
      <c r="F52" s="12" t="s">
        <v>166</v>
      </c>
      <c r="G52" s="12" t="s">
        <v>25</v>
      </c>
      <c r="H52" s="12" t="s">
        <v>167</v>
      </c>
      <c r="I52" s="14" t="s">
        <v>168</v>
      </c>
      <c r="J52" s="14">
        <v>60320</v>
      </c>
      <c r="K52" s="14">
        <v>0</v>
      </c>
      <c r="L52" s="14">
        <v>52000</v>
      </c>
      <c r="M52" s="14">
        <v>8320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25</v>
      </c>
    </row>
    <row r="53" spans="1:19" s="15" customFormat="1" x14ac:dyDescent="0.25">
      <c r="A53" s="12" t="s">
        <v>205</v>
      </c>
      <c r="B53" s="13" t="s">
        <v>146</v>
      </c>
      <c r="C53" s="12" t="s">
        <v>33</v>
      </c>
      <c r="D53" s="12" t="s">
        <v>152</v>
      </c>
      <c r="E53" s="12" t="s">
        <v>25</v>
      </c>
      <c r="F53" s="12" t="s">
        <v>153</v>
      </c>
      <c r="G53" s="12" t="s">
        <v>25</v>
      </c>
      <c r="H53" s="12" t="s">
        <v>154</v>
      </c>
      <c r="I53" s="14" t="s">
        <v>155</v>
      </c>
      <c r="J53" s="14">
        <v>200000</v>
      </c>
      <c r="K53" s="14">
        <v>200000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25</v>
      </c>
    </row>
    <row r="54" spans="1:19" s="15" customFormat="1" x14ac:dyDescent="0.25">
      <c r="A54" s="12" t="s">
        <v>208</v>
      </c>
      <c r="B54" s="13" t="s">
        <v>146</v>
      </c>
      <c r="C54" s="12" t="s">
        <v>33</v>
      </c>
      <c r="D54" s="12" t="s">
        <v>160</v>
      </c>
      <c r="E54" s="12" t="s">
        <v>25</v>
      </c>
      <c r="F54" s="12" t="s">
        <v>161</v>
      </c>
      <c r="G54" s="12" t="s">
        <v>25</v>
      </c>
      <c r="H54" s="12" t="s">
        <v>162</v>
      </c>
      <c r="I54" s="14" t="s">
        <v>163</v>
      </c>
      <c r="J54" s="14">
        <v>1000000</v>
      </c>
      <c r="K54" s="14">
        <v>1000000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25</v>
      </c>
    </row>
    <row r="55" spans="1:19" s="15" customFormat="1" x14ac:dyDescent="0.25">
      <c r="A55" s="12" t="s">
        <v>211</v>
      </c>
      <c r="B55" s="13" t="s">
        <v>146</v>
      </c>
      <c r="C55" s="12" t="s">
        <v>33</v>
      </c>
      <c r="D55" s="12" t="s">
        <v>170</v>
      </c>
      <c r="E55" s="12" t="s">
        <v>25</v>
      </c>
      <c r="F55" s="12" t="s">
        <v>171</v>
      </c>
      <c r="G55" s="12" t="s">
        <v>25</v>
      </c>
      <c r="H55" s="12" t="s">
        <v>47</v>
      </c>
      <c r="I55" s="14" t="s">
        <v>48</v>
      </c>
      <c r="J55" s="14">
        <v>642140.86</v>
      </c>
      <c r="K55" s="14">
        <v>-0.09</v>
      </c>
      <c r="L55" s="14">
        <v>553569.71</v>
      </c>
      <c r="M55" s="14">
        <v>88571.15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25</v>
      </c>
    </row>
    <row r="56" spans="1:19" s="15" customFormat="1" x14ac:dyDescent="0.25">
      <c r="A56" s="12" t="s">
        <v>214</v>
      </c>
      <c r="B56" s="13" t="s">
        <v>215</v>
      </c>
      <c r="C56" s="12" t="s">
        <v>24</v>
      </c>
      <c r="D56" s="12" t="s">
        <v>25</v>
      </c>
      <c r="E56" s="12" t="s">
        <v>257</v>
      </c>
      <c r="F56" s="12" t="s">
        <v>25</v>
      </c>
      <c r="G56" s="12" t="s">
        <v>124</v>
      </c>
      <c r="H56" s="12" t="s">
        <v>126</v>
      </c>
      <c r="I56" s="14" t="s">
        <v>127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3328162.8</v>
      </c>
      <c r="S56" s="12" t="s">
        <v>258</v>
      </c>
    </row>
    <row r="57" spans="1:19" s="15" customFormat="1" x14ac:dyDescent="0.25">
      <c r="A57" s="12" t="s">
        <v>220</v>
      </c>
      <c r="B57" s="13" t="s">
        <v>215</v>
      </c>
      <c r="C57" s="12" t="s">
        <v>24</v>
      </c>
      <c r="D57" s="12" t="s">
        <v>25</v>
      </c>
      <c r="E57" s="12" t="s">
        <v>260</v>
      </c>
      <c r="F57" s="12" t="s">
        <v>25</v>
      </c>
      <c r="G57" s="12" t="s">
        <v>157</v>
      </c>
      <c r="H57" s="12" t="s">
        <v>73</v>
      </c>
      <c r="I57" s="14" t="s">
        <v>74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35712</v>
      </c>
      <c r="S57" s="12" t="s">
        <v>261</v>
      </c>
    </row>
    <row r="58" spans="1:19" s="15" customFormat="1" x14ac:dyDescent="0.25">
      <c r="A58" s="12" t="s">
        <v>225</v>
      </c>
      <c r="B58" s="13" t="s">
        <v>215</v>
      </c>
      <c r="C58" s="12" t="s">
        <v>24</v>
      </c>
      <c r="D58" s="12" t="s">
        <v>25</v>
      </c>
      <c r="E58" s="12" t="s">
        <v>263</v>
      </c>
      <c r="F58" s="12" t="s">
        <v>25</v>
      </c>
      <c r="G58" s="12" t="s">
        <v>165</v>
      </c>
      <c r="H58" s="12" t="s">
        <v>167</v>
      </c>
      <c r="I58" s="14" t="s">
        <v>168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6240</v>
      </c>
      <c r="S58" s="12" t="s">
        <v>264</v>
      </c>
    </row>
    <row r="59" spans="1:19" s="15" customFormat="1" x14ac:dyDescent="0.25">
      <c r="A59" s="12" t="s">
        <v>228</v>
      </c>
      <c r="B59" s="13" t="s">
        <v>215</v>
      </c>
      <c r="C59" s="12" t="s">
        <v>24</v>
      </c>
      <c r="D59" s="12" t="s">
        <v>25</v>
      </c>
      <c r="E59" s="12" t="s">
        <v>266</v>
      </c>
      <c r="F59" s="12" t="s">
        <v>25</v>
      </c>
      <c r="G59" s="12" t="s">
        <v>139</v>
      </c>
      <c r="H59" s="12" t="s">
        <v>136</v>
      </c>
      <c r="I59" s="14" t="s">
        <v>137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178286.87</v>
      </c>
      <c r="S59" s="12" t="s">
        <v>267</v>
      </c>
    </row>
    <row r="60" spans="1:19" s="15" customFormat="1" x14ac:dyDescent="0.25">
      <c r="A60" s="12" t="s">
        <v>233</v>
      </c>
      <c r="B60" s="13" t="s">
        <v>215</v>
      </c>
      <c r="C60" s="12" t="s">
        <v>33</v>
      </c>
      <c r="D60" s="12" t="s">
        <v>242</v>
      </c>
      <c r="E60" s="12" t="s">
        <v>25</v>
      </c>
      <c r="F60" s="12" t="s">
        <v>243</v>
      </c>
      <c r="G60" s="12" t="s">
        <v>25</v>
      </c>
      <c r="H60" s="12" t="s">
        <v>244</v>
      </c>
      <c r="I60" s="14" t="s">
        <v>245</v>
      </c>
      <c r="J60" s="14">
        <v>5800</v>
      </c>
      <c r="K60" s="14">
        <v>0</v>
      </c>
      <c r="L60" s="14">
        <v>5000</v>
      </c>
      <c r="M60" s="14">
        <v>800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25</v>
      </c>
    </row>
    <row r="61" spans="1:19" s="15" customFormat="1" x14ac:dyDescent="0.25">
      <c r="A61" s="12" t="s">
        <v>236</v>
      </c>
      <c r="B61" s="13" t="s">
        <v>215</v>
      </c>
      <c r="C61" s="12" t="s">
        <v>33</v>
      </c>
      <c r="D61" s="12" t="s">
        <v>234</v>
      </c>
      <c r="E61" s="12" t="s">
        <v>25</v>
      </c>
      <c r="F61" s="12" t="s">
        <v>235</v>
      </c>
      <c r="G61" s="12" t="s">
        <v>25</v>
      </c>
      <c r="H61" s="12" t="s">
        <v>29</v>
      </c>
      <c r="I61" s="14" t="s">
        <v>30</v>
      </c>
      <c r="J61" s="14">
        <v>850500.4</v>
      </c>
      <c r="K61" s="14">
        <v>0</v>
      </c>
      <c r="L61" s="14">
        <v>733190</v>
      </c>
      <c r="M61" s="14">
        <v>117310.39999999999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25</v>
      </c>
    </row>
    <row r="62" spans="1:19" s="15" customFormat="1" x14ac:dyDescent="0.25">
      <c r="A62" s="12" t="s">
        <v>241</v>
      </c>
      <c r="B62" s="13" t="s">
        <v>215</v>
      </c>
      <c r="C62" s="12" t="s">
        <v>33</v>
      </c>
      <c r="D62" s="12" t="s">
        <v>247</v>
      </c>
      <c r="E62" s="12" t="s">
        <v>25</v>
      </c>
      <c r="F62" s="12" t="s">
        <v>248</v>
      </c>
      <c r="G62" s="12" t="s">
        <v>25</v>
      </c>
      <c r="H62" s="12" t="s">
        <v>249</v>
      </c>
      <c r="I62" s="14" t="s">
        <v>250</v>
      </c>
      <c r="J62" s="14">
        <v>3967499.96</v>
      </c>
      <c r="K62" s="14">
        <v>-0.13</v>
      </c>
      <c r="L62" s="14">
        <v>3420258.59</v>
      </c>
      <c r="M62" s="14">
        <v>547241.37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25</v>
      </c>
    </row>
    <row r="63" spans="1:19" s="15" customFormat="1" x14ac:dyDescent="0.25">
      <c r="A63" s="12" t="s">
        <v>246</v>
      </c>
      <c r="B63" s="13" t="s">
        <v>215</v>
      </c>
      <c r="C63" s="12" t="s">
        <v>33</v>
      </c>
      <c r="D63" s="12" t="s">
        <v>221</v>
      </c>
      <c r="E63" s="12" t="s">
        <v>25</v>
      </c>
      <c r="F63" s="12" t="s">
        <v>222</v>
      </c>
      <c r="G63" s="12" t="s">
        <v>25</v>
      </c>
      <c r="H63" s="12" t="s">
        <v>223</v>
      </c>
      <c r="I63" s="14" t="s">
        <v>224</v>
      </c>
      <c r="J63" s="14">
        <v>14848000</v>
      </c>
      <c r="K63" s="14">
        <v>0</v>
      </c>
      <c r="L63" s="14">
        <v>12800000</v>
      </c>
      <c r="M63" s="14">
        <v>2048000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25</v>
      </c>
    </row>
    <row r="64" spans="1:19" s="15" customFormat="1" x14ac:dyDescent="0.25">
      <c r="A64" s="12" t="s">
        <v>251</v>
      </c>
      <c r="B64" s="13" t="s">
        <v>215</v>
      </c>
      <c r="C64" s="12" t="s">
        <v>33</v>
      </c>
      <c r="D64" s="12" t="s">
        <v>226</v>
      </c>
      <c r="E64" s="12" t="s">
        <v>25</v>
      </c>
      <c r="F64" s="12" t="s">
        <v>227</v>
      </c>
      <c r="G64" s="12" t="s">
        <v>25</v>
      </c>
      <c r="H64" s="12" t="s">
        <v>118</v>
      </c>
      <c r="I64" s="14" t="s">
        <v>119</v>
      </c>
      <c r="J64" s="14">
        <v>230000</v>
      </c>
      <c r="K64" s="14">
        <v>230000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25</v>
      </c>
    </row>
    <row r="65" spans="1:19" s="15" customFormat="1" x14ac:dyDescent="0.25">
      <c r="A65" s="12" t="s">
        <v>256</v>
      </c>
      <c r="B65" s="13" t="s">
        <v>215</v>
      </c>
      <c r="C65" s="12" t="s">
        <v>33</v>
      </c>
      <c r="D65" s="12" t="s">
        <v>237</v>
      </c>
      <c r="E65" s="12" t="s">
        <v>25</v>
      </c>
      <c r="F65" s="12" t="s">
        <v>238</v>
      </c>
      <c r="G65" s="12" t="s">
        <v>25</v>
      </c>
      <c r="H65" s="12" t="s">
        <v>239</v>
      </c>
      <c r="I65" s="14" t="s">
        <v>240</v>
      </c>
      <c r="J65" s="14">
        <v>73100</v>
      </c>
      <c r="K65" s="14">
        <v>0</v>
      </c>
      <c r="L65" s="14">
        <v>63017.24</v>
      </c>
      <c r="M65" s="14">
        <v>10082.75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25</v>
      </c>
    </row>
    <row r="66" spans="1:19" s="15" customFormat="1" x14ac:dyDescent="0.25">
      <c r="A66" s="12" t="s">
        <v>259</v>
      </c>
      <c r="B66" s="13" t="s">
        <v>215</v>
      </c>
      <c r="C66" s="12" t="s">
        <v>33</v>
      </c>
      <c r="D66" s="12" t="s">
        <v>252</v>
      </c>
      <c r="E66" s="12" t="s">
        <v>25</v>
      </c>
      <c r="F66" s="12" t="s">
        <v>253</v>
      </c>
      <c r="G66" s="12" t="s">
        <v>25</v>
      </c>
      <c r="H66" s="12" t="s">
        <v>254</v>
      </c>
      <c r="I66" s="14" t="s">
        <v>255</v>
      </c>
      <c r="J66" s="14">
        <v>1983633.37</v>
      </c>
      <c r="K66" s="14">
        <v>213333.3</v>
      </c>
      <c r="L66" s="14">
        <v>1526120.75</v>
      </c>
      <c r="M66" s="14">
        <v>244179.32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25</v>
      </c>
    </row>
    <row r="67" spans="1:19" s="15" customFormat="1" x14ac:dyDescent="0.25">
      <c r="A67" s="12" t="s">
        <v>262</v>
      </c>
      <c r="B67" s="13" t="s">
        <v>215</v>
      </c>
      <c r="C67" s="12" t="s">
        <v>33</v>
      </c>
      <c r="D67" s="12" t="s">
        <v>229</v>
      </c>
      <c r="E67" s="12" t="s">
        <v>25</v>
      </c>
      <c r="F67" s="12" t="s">
        <v>230</v>
      </c>
      <c r="G67" s="12" t="s">
        <v>25</v>
      </c>
      <c r="H67" s="12" t="s">
        <v>231</v>
      </c>
      <c r="I67" s="14" t="s">
        <v>232</v>
      </c>
      <c r="J67" s="14">
        <v>300000</v>
      </c>
      <c r="K67" s="14">
        <v>300000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25</v>
      </c>
    </row>
    <row r="68" spans="1:19" s="15" customFormat="1" x14ac:dyDescent="0.25">
      <c r="A68" s="12" t="s">
        <v>265</v>
      </c>
      <c r="B68" s="13" t="s">
        <v>215</v>
      </c>
      <c r="C68" s="12" t="s">
        <v>33</v>
      </c>
      <c r="D68" s="12" t="s">
        <v>216</v>
      </c>
      <c r="E68" s="12" t="s">
        <v>25</v>
      </c>
      <c r="F68" s="12" t="s">
        <v>217</v>
      </c>
      <c r="G68" s="12" t="s">
        <v>25</v>
      </c>
      <c r="H68" s="12" t="s">
        <v>218</v>
      </c>
      <c r="I68" s="14" t="s">
        <v>219</v>
      </c>
      <c r="J68" s="14">
        <v>371200</v>
      </c>
      <c r="K68" s="14">
        <v>0</v>
      </c>
      <c r="L68" s="14">
        <v>320000</v>
      </c>
      <c r="M68" s="14">
        <v>51200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25</v>
      </c>
    </row>
    <row r="69" spans="1:19" s="15" customFormat="1" x14ac:dyDescent="0.25">
      <c r="A69" s="12" t="s">
        <v>268</v>
      </c>
      <c r="B69" s="13" t="s">
        <v>269</v>
      </c>
      <c r="C69" s="12" t="s">
        <v>24</v>
      </c>
      <c r="D69" s="12" t="s">
        <v>25</v>
      </c>
      <c r="E69" s="12" t="s">
        <v>319</v>
      </c>
      <c r="F69" s="12" t="s">
        <v>25</v>
      </c>
      <c r="G69" s="12" t="s">
        <v>216</v>
      </c>
      <c r="H69" s="12" t="s">
        <v>218</v>
      </c>
      <c r="I69" s="14" t="s">
        <v>219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51200</v>
      </c>
      <c r="S69" s="12" t="s">
        <v>320</v>
      </c>
    </row>
    <row r="70" spans="1:19" s="15" customFormat="1" x14ac:dyDescent="0.25">
      <c r="A70" s="12" t="s">
        <v>274</v>
      </c>
      <c r="B70" s="13" t="s">
        <v>269</v>
      </c>
      <c r="C70" s="12" t="s">
        <v>24</v>
      </c>
      <c r="D70" s="12" t="s">
        <v>25</v>
      </c>
      <c r="E70" s="12" t="s">
        <v>322</v>
      </c>
      <c r="F70" s="12" t="s">
        <v>25</v>
      </c>
      <c r="G70" s="12" t="s">
        <v>221</v>
      </c>
      <c r="H70" s="12" t="s">
        <v>223</v>
      </c>
      <c r="I70" s="14" t="s">
        <v>224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2048000</v>
      </c>
      <c r="S70" s="12" t="s">
        <v>323</v>
      </c>
    </row>
    <row r="71" spans="1:19" s="15" customFormat="1" x14ac:dyDescent="0.25">
      <c r="A71" s="12" t="s">
        <v>279</v>
      </c>
      <c r="B71" s="13" t="s">
        <v>269</v>
      </c>
      <c r="C71" s="12" t="s">
        <v>24</v>
      </c>
      <c r="D71" s="12" t="s">
        <v>25</v>
      </c>
      <c r="E71" s="12" t="s">
        <v>301</v>
      </c>
      <c r="F71" s="12" t="s">
        <v>25</v>
      </c>
      <c r="G71" s="12" t="s">
        <v>170</v>
      </c>
      <c r="H71" s="12" t="s">
        <v>47</v>
      </c>
      <c r="I71" s="14" t="s">
        <v>48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66428.37</v>
      </c>
      <c r="S71" s="12" t="s">
        <v>302</v>
      </c>
    </row>
    <row r="72" spans="1:19" s="15" customFormat="1" x14ac:dyDescent="0.25">
      <c r="A72" s="12" t="s">
        <v>282</v>
      </c>
      <c r="B72" s="13" t="s">
        <v>269</v>
      </c>
      <c r="C72" s="12" t="s">
        <v>24</v>
      </c>
      <c r="D72" s="12" t="s">
        <v>25</v>
      </c>
      <c r="E72" s="12" t="s">
        <v>304</v>
      </c>
      <c r="F72" s="12" t="s">
        <v>25</v>
      </c>
      <c r="G72" s="12" t="s">
        <v>173</v>
      </c>
      <c r="H72" s="12" t="s">
        <v>41</v>
      </c>
      <c r="I72" s="14" t="s">
        <v>42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480855.78</v>
      </c>
      <c r="S72" s="12" t="s">
        <v>305</v>
      </c>
    </row>
    <row r="73" spans="1:19" s="15" customFormat="1" x14ac:dyDescent="0.25">
      <c r="A73" s="12" t="s">
        <v>287</v>
      </c>
      <c r="B73" s="13" t="s">
        <v>269</v>
      </c>
      <c r="C73" s="12" t="s">
        <v>24</v>
      </c>
      <c r="D73" s="12" t="s">
        <v>25</v>
      </c>
      <c r="E73" s="12" t="s">
        <v>307</v>
      </c>
      <c r="F73" s="12" t="s">
        <v>25</v>
      </c>
      <c r="G73" s="12" t="s">
        <v>234</v>
      </c>
      <c r="H73" s="12" t="s">
        <v>29</v>
      </c>
      <c r="I73" s="14" t="s">
        <v>30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87982.8</v>
      </c>
      <c r="S73" s="12" t="s">
        <v>308</v>
      </c>
    </row>
    <row r="74" spans="1:19" s="15" customFormat="1" x14ac:dyDescent="0.25">
      <c r="A74" s="12" t="s">
        <v>292</v>
      </c>
      <c r="B74" s="13" t="s">
        <v>269</v>
      </c>
      <c r="C74" s="12" t="s">
        <v>24</v>
      </c>
      <c r="D74" s="12" t="s">
        <v>25</v>
      </c>
      <c r="E74" s="12" t="s">
        <v>310</v>
      </c>
      <c r="F74" s="12" t="s">
        <v>25</v>
      </c>
      <c r="G74" s="12" t="s">
        <v>237</v>
      </c>
      <c r="H74" s="12" t="s">
        <v>239</v>
      </c>
      <c r="I74" s="14" t="s">
        <v>240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7562.07</v>
      </c>
      <c r="S74" s="12" t="s">
        <v>311</v>
      </c>
    </row>
    <row r="75" spans="1:19" s="15" customFormat="1" x14ac:dyDescent="0.25">
      <c r="A75" s="12" t="s">
        <v>295</v>
      </c>
      <c r="B75" s="13" t="s">
        <v>269</v>
      </c>
      <c r="C75" s="12" t="s">
        <v>24</v>
      </c>
      <c r="D75" s="12" t="s">
        <v>25</v>
      </c>
      <c r="E75" s="12" t="s">
        <v>313</v>
      </c>
      <c r="F75" s="12" t="s">
        <v>25</v>
      </c>
      <c r="G75" s="12" t="s">
        <v>270</v>
      </c>
      <c r="H75" s="12" t="s">
        <v>272</v>
      </c>
      <c r="I75" s="14" t="s">
        <v>273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39781.040000000001</v>
      </c>
      <c r="S75" s="12" t="s">
        <v>314</v>
      </c>
    </row>
    <row r="76" spans="1:19" s="15" customFormat="1" x14ac:dyDescent="0.25">
      <c r="A76" s="12" t="s">
        <v>300</v>
      </c>
      <c r="B76" s="13" t="s">
        <v>269</v>
      </c>
      <c r="C76" s="12" t="s">
        <v>24</v>
      </c>
      <c r="D76" s="12" t="s">
        <v>25</v>
      </c>
      <c r="E76" s="12" t="s">
        <v>316</v>
      </c>
      <c r="F76" s="12" t="s">
        <v>25</v>
      </c>
      <c r="G76" s="12" t="s">
        <v>242</v>
      </c>
      <c r="H76" s="12" t="s">
        <v>244</v>
      </c>
      <c r="I76" s="14" t="s">
        <v>245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600</v>
      </c>
      <c r="S76" s="12" t="s">
        <v>317</v>
      </c>
    </row>
    <row r="77" spans="1:19" s="15" customFormat="1" x14ac:dyDescent="0.25">
      <c r="A77" s="12" t="s">
        <v>303</v>
      </c>
      <c r="B77" s="13" t="s">
        <v>269</v>
      </c>
      <c r="C77" s="12" t="s">
        <v>33</v>
      </c>
      <c r="D77" s="12" t="s">
        <v>288</v>
      </c>
      <c r="E77" s="12" t="s">
        <v>25</v>
      </c>
      <c r="F77" s="12" t="s">
        <v>289</v>
      </c>
      <c r="G77" s="12" t="s">
        <v>25</v>
      </c>
      <c r="H77" s="12" t="s">
        <v>290</v>
      </c>
      <c r="I77" s="14" t="s">
        <v>291</v>
      </c>
      <c r="J77" s="14">
        <v>6547119.0999999996</v>
      </c>
      <c r="K77" s="14">
        <v>-0.17</v>
      </c>
      <c r="L77" s="14">
        <v>5644068.1900000004</v>
      </c>
      <c r="M77" s="14">
        <v>903050.91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25</v>
      </c>
    </row>
    <row r="78" spans="1:19" s="15" customFormat="1" x14ac:dyDescent="0.25">
      <c r="A78" s="12" t="s">
        <v>306</v>
      </c>
      <c r="B78" s="13" t="s">
        <v>269</v>
      </c>
      <c r="C78" s="12" t="s">
        <v>33</v>
      </c>
      <c r="D78" s="12" t="s">
        <v>293</v>
      </c>
      <c r="E78" s="12" t="s">
        <v>25</v>
      </c>
      <c r="F78" s="12" t="s">
        <v>294</v>
      </c>
      <c r="G78" s="12" t="s">
        <v>25</v>
      </c>
      <c r="H78" s="12" t="s">
        <v>290</v>
      </c>
      <c r="I78" s="14" t="s">
        <v>291</v>
      </c>
      <c r="J78" s="14">
        <v>4910120.16</v>
      </c>
      <c r="K78" s="14">
        <v>1312342.8799999999</v>
      </c>
      <c r="L78" s="14">
        <v>3101532.14</v>
      </c>
      <c r="M78" s="14">
        <v>496245.14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25</v>
      </c>
    </row>
    <row r="79" spans="1:19" s="15" customFormat="1" x14ac:dyDescent="0.25">
      <c r="A79" s="12" t="s">
        <v>309</v>
      </c>
      <c r="B79" s="13" t="s">
        <v>269</v>
      </c>
      <c r="C79" s="12" t="s">
        <v>33</v>
      </c>
      <c r="D79" s="12" t="s">
        <v>280</v>
      </c>
      <c r="E79" s="12" t="s">
        <v>25</v>
      </c>
      <c r="F79" s="12" t="s">
        <v>281</v>
      </c>
      <c r="G79" s="12" t="s">
        <v>25</v>
      </c>
      <c r="H79" s="12" t="s">
        <v>73</v>
      </c>
      <c r="I79" s="14" t="s">
        <v>74</v>
      </c>
      <c r="J79" s="14">
        <v>306240</v>
      </c>
      <c r="K79" s="14">
        <v>0</v>
      </c>
      <c r="L79" s="14">
        <v>264000</v>
      </c>
      <c r="M79" s="14">
        <v>42240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25</v>
      </c>
    </row>
    <row r="80" spans="1:19" s="15" customFormat="1" x14ac:dyDescent="0.25">
      <c r="A80" s="12" t="s">
        <v>312</v>
      </c>
      <c r="B80" s="13" t="s">
        <v>269</v>
      </c>
      <c r="C80" s="12" t="s">
        <v>33</v>
      </c>
      <c r="D80" s="12" t="s">
        <v>296</v>
      </c>
      <c r="E80" s="12" t="s">
        <v>25</v>
      </c>
      <c r="F80" s="12" t="s">
        <v>297</v>
      </c>
      <c r="G80" s="12" t="s">
        <v>25</v>
      </c>
      <c r="H80" s="12" t="s">
        <v>298</v>
      </c>
      <c r="I80" s="14" t="s">
        <v>299</v>
      </c>
      <c r="J80" s="14">
        <v>2014511.68</v>
      </c>
      <c r="K80" s="14">
        <v>0</v>
      </c>
      <c r="L80" s="14">
        <v>1736648</v>
      </c>
      <c r="M80" s="14">
        <v>277863.67999999999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25</v>
      </c>
    </row>
    <row r="81" spans="1:19" s="15" customFormat="1" x14ac:dyDescent="0.25">
      <c r="A81" s="12" t="s">
        <v>315</v>
      </c>
      <c r="B81" s="13" t="s">
        <v>269</v>
      </c>
      <c r="C81" s="12" t="s">
        <v>33</v>
      </c>
      <c r="D81" s="12" t="s">
        <v>283</v>
      </c>
      <c r="E81" s="12" t="s">
        <v>25</v>
      </c>
      <c r="F81" s="12" t="s">
        <v>284</v>
      </c>
      <c r="G81" s="12" t="s">
        <v>25</v>
      </c>
      <c r="H81" s="12" t="s">
        <v>285</v>
      </c>
      <c r="I81" s="14" t="s">
        <v>286</v>
      </c>
      <c r="J81" s="14">
        <v>336400</v>
      </c>
      <c r="K81" s="14">
        <v>0</v>
      </c>
      <c r="L81" s="14">
        <v>290000</v>
      </c>
      <c r="M81" s="14">
        <v>46400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25</v>
      </c>
    </row>
    <row r="82" spans="1:19" s="15" customFormat="1" x14ac:dyDescent="0.25">
      <c r="A82" s="12" t="s">
        <v>318</v>
      </c>
      <c r="B82" s="13" t="s">
        <v>269</v>
      </c>
      <c r="C82" s="12" t="s">
        <v>33</v>
      </c>
      <c r="D82" s="12" t="s">
        <v>270</v>
      </c>
      <c r="E82" s="12" t="s">
        <v>25</v>
      </c>
      <c r="F82" s="12" t="s">
        <v>271</v>
      </c>
      <c r="G82" s="12" t="s">
        <v>25</v>
      </c>
      <c r="H82" s="12" t="s">
        <v>272</v>
      </c>
      <c r="I82" s="14" t="s">
        <v>273</v>
      </c>
      <c r="J82" s="14">
        <v>384549.98</v>
      </c>
      <c r="K82" s="14">
        <v>0</v>
      </c>
      <c r="L82" s="14">
        <v>331508.59999999998</v>
      </c>
      <c r="M82" s="14">
        <v>53041.38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25</v>
      </c>
    </row>
    <row r="83" spans="1:19" s="15" customFormat="1" x14ac:dyDescent="0.25">
      <c r="A83" s="12" t="s">
        <v>321</v>
      </c>
      <c r="B83" s="13" t="s">
        <v>269</v>
      </c>
      <c r="C83" s="12" t="s">
        <v>33</v>
      </c>
      <c r="D83" s="12" t="s">
        <v>275</v>
      </c>
      <c r="E83" s="12" t="s">
        <v>25</v>
      </c>
      <c r="F83" s="12" t="s">
        <v>276</v>
      </c>
      <c r="G83" s="12" t="s">
        <v>25</v>
      </c>
      <c r="H83" s="12" t="s">
        <v>277</v>
      </c>
      <c r="I83" s="14" t="s">
        <v>278</v>
      </c>
      <c r="J83" s="14">
        <v>176130</v>
      </c>
      <c r="K83" s="14">
        <v>176130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25</v>
      </c>
    </row>
    <row r="84" spans="1:19" s="15" customFormat="1" x14ac:dyDescent="0.25">
      <c r="A84" s="12" t="s">
        <v>324</v>
      </c>
      <c r="B84" s="13" t="s">
        <v>325</v>
      </c>
      <c r="C84" s="12" t="s">
        <v>24</v>
      </c>
      <c r="D84" s="12" t="s">
        <v>25</v>
      </c>
      <c r="E84" s="12" t="s">
        <v>368</v>
      </c>
      <c r="F84" s="12" t="s">
        <v>25</v>
      </c>
      <c r="G84" s="12" t="s">
        <v>326</v>
      </c>
      <c r="H84" s="12" t="s">
        <v>328</v>
      </c>
      <c r="I84" s="14" t="s">
        <v>329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108104.04</v>
      </c>
      <c r="S84" s="12" t="s">
        <v>369</v>
      </c>
    </row>
    <row r="85" spans="1:19" s="15" customFormat="1" x14ac:dyDescent="0.25">
      <c r="A85" s="12" t="s">
        <v>330</v>
      </c>
      <c r="B85" s="13" t="s">
        <v>325</v>
      </c>
      <c r="C85" s="12" t="s">
        <v>24</v>
      </c>
      <c r="D85" s="12" t="s">
        <v>25</v>
      </c>
      <c r="E85" s="12" t="s">
        <v>371</v>
      </c>
      <c r="F85" s="12" t="s">
        <v>25</v>
      </c>
      <c r="G85" s="12" t="s">
        <v>280</v>
      </c>
      <c r="H85" s="12" t="s">
        <v>73</v>
      </c>
      <c r="I85" s="14" t="s">
        <v>74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31680</v>
      </c>
      <c r="S85" s="12" t="s">
        <v>372</v>
      </c>
    </row>
    <row r="86" spans="1:19" s="15" customFormat="1" x14ac:dyDescent="0.25">
      <c r="A86" s="12" t="s">
        <v>333</v>
      </c>
      <c r="B86" s="13" t="s">
        <v>325</v>
      </c>
      <c r="C86" s="12" t="s">
        <v>24</v>
      </c>
      <c r="D86" s="12" t="s">
        <v>25</v>
      </c>
      <c r="E86" s="12" t="s">
        <v>374</v>
      </c>
      <c r="F86" s="12" t="s">
        <v>25</v>
      </c>
      <c r="G86" s="12" t="s">
        <v>247</v>
      </c>
      <c r="H86" s="12" t="s">
        <v>249</v>
      </c>
      <c r="I86" s="14" t="s">
        <v>250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410431.03</v>
      </c>
      <c r="S86" s="12" t="s">
        <v>375</v>
      </c>
    </row>
    <row r="87" spans="1:19" s="15" customFormat="1" x14ac:dyDescent="0.25">
      <c r="A87" s="12" t="s">
        <v>336</v>
      </c>
      <c r="B87" s="13" t="s">
        <v>325</v>
      </c>
      <c r="C87" s="12" t="s">
        <v>24</v>
      </c>
      <c r="D87" s="12" t="s">
        <v>25</v>
      </c>
      <c r="E87" s="12" t="s">
        <v>377</v>
      </c>
      <c r="F87" s="12" t="s">
        <v>25</v>
      </c>
      <c r="G87" s="12" t="s">
        <v>283</v>
      </c>
      <c r="H87" s="12" t="s">
        <v>285</v>
      </c>
      <c r="I87" s="14" t="s">
        <v>286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46400</v>
      </c>
      <c r="S87" s="12" t="s">
        <v>378</v>
      </c>
    </row>
    <row r="88" spans="1:19" s="15" customFormat="1" x14ac:dyDescent="0.25">
      <c r="A88" s="12" t="s">
        <v>339</v>
      </c>
      <c r="B88" s="13" t="s">
        <v>325</v>
      </c>
      <c r="C88" s="12" t="s">
        <v>24</v>
      </c>
      <c r="D88" s="12" t="s">
        <v>25</v>
      </c>
      <c r="E88" s="12" t="s">
        <v>380</v>
      </c>
      <c r="F88" s="12" t="s">
        <v>25</v>
      </c>
      <c r="G88" s="12" t="s">
        <v>288</v>
      </c>
      <c r="H88" s="12" t="s">
        <v>290</v>
      </c>
      <c r="I88" s="14" t="s">
        <v>291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677288.18</v>
      </c>
      <c r="S88" s="12" t="s">
        <v>381</v>
      </c>
    </row>
    <row r="89" spans="1:19" s="15" customFormat="1" x14ac:dyDescent="0.25">
      <c r="A89" s="12" t="s">
        <v>342</v>
      </c>
      <c r="B89" s="13" t="s">
        <v>325</v>
      </c>
      <c r="C89" s="12" t="s">
        <v>24</v>
      </c>
      <c r="D89" s="12" t="s">
        <v>25</v>
      </c>
      <c r="E89" s="12" t="s">
        <v>383</v>
      </c>
      <c r="F89" s="12" t="s">
        <v>25</v>
      </c>
      <c r="G89" s="12" t="s">
        <v>293</v>
      </c>
      <c r="H89" s="12" t="s">
        <v>290</v>
      </c>
      <c r="I89" s="14" t="s">
        <v>291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372183.86</v>
      </c>
      <c r="S89" s="12" t="s">
        <v>384</v>
      </c>
    </row>
    <row r="90" spans="1:19" s="15" customFormat="1" x14ac:dyDescent="0.25">
      <c r="A90" s="12" t="s">
        <v>345</v>
      </c>
      <c r="B90" s="13" t="s">
        <v>325</v>
      </c>
      <c r="C90" s="12" t="s">
        <v>33</v>
      </c>
      <c r="D90" s="12" t="s">
        <v>334</v>
      </c>
      <c r="E90" s="12" t="s">
        <v>25</v>
      </c>
      <c r="F90" s="12" t="s">
        <v>335</v>
      </c>
      <c r="G90" s="12" t="s">
        <v>25</v>
      </c>
      <c r="H90" s="12" t="s">
        <v>103</v>
      </c>
      <c r="I90" s="14" t="s">
        <v>104</v>
      </c>
      <c r="J90" s="14">
        <v>12060210</v>
      </c>
      <c r="K90" s="14">
        <v>12060210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25</v>
      </c>
    </row>
    <row r="91" spans="1:19" s="15" customFormat="1" x14ac:dyDescent="0.25">
      <c r="A91" s="12" t="s">
        <v>348</v>
      </c>
      <c r="B91" s="13" t="s">
        <v>325</v>
      </c>
      <c r="C91" s="12" t="s">
        <v>33</v>
      </c>
      <c r="D91" s="12" t="s">
        <v>331</v>
      </c>
      <c r="E91" s="12" t="s">
        <v>25</v>
      </c>
      <c r="F91" s="12" t="s">
        <v>332</v>
      </c>
      <c r="G91" s="12" t="s">
        <v>25</v>
      </c>
      <c r="H91" s="12" t="s">
        <v>65</v>
      </c>
      <c r="I91" s="14" t="s">
        <v>66</v>
      </c>
      <c r="J91" s="14">
        <v>40855348.5</v>
      </c>
      <c r="K91" s="14">
        <v>40855348.5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25</v>
      </c>
    </row>
    <row r="92" spans="1:19" s="15" customFormat="1" x14ac:dyDescent="0.25">
      <c r="A92" s="12" t="s">
        <v>353</v>
      </c>
      <c r="B92" s="13" t="s">
        <v>325</v>
      </c>
      <c r="C92" s="12" t="s">
        <v>33</v>
      </c>
      <c r="D92" s="12" t="s">
        <v>337</v>
      </c>
      <c r="E92" s="12" t="s">
        <v>25</v>
      </c>
      <c r="F92" s="12" t="s">
        <v>338</v>
      </c>
      <c r="G92" s="12" t="s">
        <v>25</v>
      </c>
      <c r="H92" s="12" t="s">
        <v>60</v>
      </c>
      <c r="I92" s="14" t="s">
        <v>61</v>
      </c>
      <c r="J92" s="14">
        <v>630000</v>
      </c>
      <c r="K92" s="14">
        <v>630000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25</v>
      </c>
    </row>
    <row r="93" spans="1:19" s="15" customFormat="1" x14ac:dyDescent="0.25">
      <c r="A93" s="12" t="s">
        <v>358</v>
      </c>
      <c r="B93" s="13" t="s">
        <v>325</v>
      </c>
      <c r="C93" s="12" t="s">
        <v>33</v>
      </c>
      <c r="D93" s="12" t="s">
        <v>326</v>
      </c>
      <c r="E93" s="12" t="s">
        <v>25</v>
      </c>
      <c r="F93" s="12" t="s">
        <v>327</v>
      </c>
      <c r="G93" s="12" t="s">
        <v>25</v>
      </c>
      <c r="H93" s="12" t="s">
        <v>328</v>
      </c>
      <c r="I93" s="14" t="s">
        <v>329</v>
      </c>
      <c r="J93" s="14">
        <v>1045005.72</v>
      </c>
      <c r="K93" s="14">
        <v>0</v>
      </c>
      <c r="L93" s="14">
        <v>900867</v>
      </c>
      <c r="M93" s="14">
        <v>144138.72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25</v>
      </c>
    </row>
    <row r="94" spans="1:19" s="15" customFormat="1" x14ac:dyDescent="0.25">
      <c r="A94" s="12" t="s">
        <v>361</v>
      </c>
      <c r="B94" s="13" t="s">
        <v>325</v>
      </c>
      <c r="C94" s="12" t="s">
        <v>33</v>
      </c>
      <c r="D94" s="12" t="s">
        <v>362</v>
      </c>
      <c r="E94" s="12" t="s">
        <v>25</v>
      </c>
      <c r="F94" s="12" t="s">
        <v>363</v>
      </c>
      <c r="G94" s="12" t="s">
        <v>25</v>
      </c>
      <c r="H94" s="12" t="s">
        <v>435</v>
      </c>
      <c r="I94" s="14" t="s">
        <v>364</v>
      </c>
      <c r="J94" s="14">
        <v>1043514.02</v>
      </c>
      <c r="K94" s="14">
        <v>0</v>
      </c>
      <c r="L94" s="14">
        <v>899581.05</v>
      </c>
      <c r="M94" s="14">
        <v>143932.96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25</v>
      </c>
    </row>
    <row r="95" spans="1:19" s="15" customFormat="1" x14ac:dyDescent="0.25">
      <c r="A95" s="12" t="s">
        <v>365</v>
      </c>
      <c r="B95" s="13" t="s">
        <v>325</v>
      </c>
      <c r="C95" s="12" t="s">
        <v>33</v>
      </c>
      <c r="D95" s="12" t="s">
        <v>354</v>
      </c>
      <c r="E95" s="12" t="s">
        <v>25</v>
      </c>
      <c r="F95" s="12" t="s">
        <v>355</v>
      </c>
      <c r="G95" s="12" t="s">
        <v>25</v>
      </c>
      <c r="H95" s="12" t="s">
        <v>356</v>
      </c>
      <c r="I95" s="14" t="s">
        <v>357</v>
      </c>
      <c r="J95" s="14">
        <v>378730.7</v>
      </c>
      <c r="K95" s="14">
        <v>0</v>
      </c>
      <c r="L95" s="14">
        <v>326491.98</v>
      </c>
      <c r="M95" s="14">
        <v>52238.71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25</v>
      </c>
    </row>
    <row r="96" spans="1:19" s="15" customFormat="1" x14ac:dyDescent="0.25">
      <c r="A96" s="12" t="s">
        <v>366</v>
      </c>
      <c r="B96" s="13" t="s">
        <v>325</v>
      </c>
      <c r="C96" s="12" t="s">
        <v>33</v>
      </c>
      <c r="D96" s="12" t="s">
        <v>359</v>
      </c>
      <c r="E96" s="12" t="s">
        <v>25</v>
      </c>
      <c r="F96" s="12" t="s">
        <v>360</v>
      </c>
      <c r="G96" s="12" t="s">
        <v>25</v>
      </c>
      <c r="H96" s="12" t="s">
        <v>356</v>
      </c>
      <c r="I96" s="14" t="s">
        <v>357</v>
      </c>
      <c r="J96" s="14">
        <v>425214.16</v>
      </c>
      <c r="K96" s="14">
        <v>-7.0000000000000007E-2</v>
      </c>
      <c r="L96" s="14">
        <v>366563.93</v>
      </c>
      <c r="M96" s="14">
        <v>58650.22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25</v>
      </c>
    </row>
    <row r="97" spans="1:19" s="15" customFormat="1" x14ac:dyDescent="0.25">
      <c r="A97" s="12" t="s">
        <v>367</v>
      </c>
      <c r="B97" s="13" t="s">
        <v>325</v>
      </c>
      <c r="C97" s="12" t="s">
        <v>33</v>
      </c>
      <c r="D97" s="12" t="s">
        <v>340</v>
      </c>
      <c r="E97" s="12" t="s">
        <v>25</v>
      </c>
      <c r="F97" s="12" t="s">
        <v>341</v>
      </c>
      <c r="G97" s="12" t="s">
        <v>25</v>
      </c>
      <c r="H97" s="12" t="s">
        <v>41</v>
      </c>
      <c r="I97" s="14" t="s">
        <v>42</v>
      </c>
      <c r="J97" s="14">
        <v>2227096</v>
      </c>
      <c r="K97" s="14">
        <v>766250</v>
      </c>
      <c r="L97" s="14">
        <v>1259350</v>
      </c>
      <c r="M97" s="14">
        <v>201496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2" t="s">
        <v>25</v>
      </c>
    </row>
    <row r="98" spans="1:19" s="15" customFormat="1" x14ac:dyDescent="0.25">
      <c r="A98" s="12" t="s">
        <v>370</v>
      </c>
      <c r="B98" s="13" t="s">
        <v>325</v>
      </c>
      <c r="C98" s="12" t="s">
        <v>33</v>
      </c>
      <c r="D98" s="12" t="s">
        <v>343</v>
      </c>
      <c r="E98" s="12" t="s">
        <v>25</v>
      </c>
      <c r="F98" s="12" t="s">
        <v>344</v>
      </c>
      <c r="G98" s="12" t="s">
        <v>25</v>
      </c>
      <c r="H98" s="12" t="s">
        <v>73</v>
      </c>
      <c r="I98" s="14" t="s">
        <v>74</v>
      </c>
      <c r="J98" s="14">
        <v>133632</v>
      </c>
      <c r="K98" s="14">
        <v>0</v>
      </c>
      <c r="L98" s="14">
        <v>115200</v>
      </c>
      <c r="M98" s="14">
        <v>18432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25</v>
      </c>
    </row>
    <row r="99" spans="1:19" s="15" customFormat="1" x14ac:dyDescent="0.25">
      <c r="A99" s="12" t="s">
        <v>373</v>
      </c>
      <c r="B99" s="13" t="s">
        <v>325</v>
      </c>
      <c r="C99" s="12" t="s">
        <v>33</v>
      </c>
      <c r="D99" s="12" t="s">
        <v>346</v>
      </c>
      <c r="E99" s="12" t="s">
        <v>25</v>
      </c>
      <c r="F99" s="12" t="s">
        <v>347</v>
      </c>
      <c r="G99" s="12" t="s">
        <v>25</v>
      </c>
      <c r="H99" s="12" t="s">
        <v>285</v>
      </c>
      <c r="I99" s="14" t="s">
        <v>286</v>
      </c>
      <c r="J99" s="14">
        <v>314309.83</v>
      </c>
      <c r="K99" s="14">
        <v>0</v>
      </c>
      <c r="L99" s="14">
        <v>270949.86</v>
      </c>
      <c r="M99" s="14">
        <v>43359.97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2" t="s">
        <v>25</v>
      </c>
    </row>
    <row r="100" spans="1:19" s="15" customFormat="1" x14ac:dyDescent="0.25">
      <c r="A100" s="12" t="s">
        <v>376</v>
      </c>
      <c r="B100" s="13" t="s">
        <v>325</v>
      </c>
      <c r="C100" s="12" t="s">
        <v>33</v>
      </c>
      <c r="D100" s="12" t="s">
        <v>349</v>
      </c>
      <c r="E100" s="12" t="s">
        <v>25</v>
      </c>
      <c r="F100" s="12" t="s">
        <v>350</v>
      </c>
      <c r="G100" s="12" t="s">
        <v>25</v>
      </c>
      <c r="H100" s="12" t="s">
        <v>351</v>
      </c>
      <c r="I100" s="14" t="s">
        <v>352</v>
      </c>
      <c r="J100" s="14">
        <v>175564.68</v>
      </c>
      <c r="K100" s="14">
        <v>-0.05</v>
      </c>
      <c r="L100" s="14">
        <v>151348.85999999999</v>
      </c>
      <c r="M100" s="14">
        <v>24215.81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2" t="s">
        <v>25</v>
      </c>
    </row>
    <row r="101" spans="1:19" s="15" customFormat="1" x14ac:dyDescent="0.25">
      <c r="A101" s="12" t="s">
        <v>379</v>
      </c>
      <c r="B101" s="13" t="s">
        <v>386</v>
      </c>
      <c r="C101" s="12" t="s">
        <v>24</v>
      </c>
      <c r="D101" s="12" t="s">
        <v>25</v>
      </c>
      <c r="E101" s="12" t="s">
        <v>395</v>
      </c>
      <c r="F101" s="12" t="s">
        <v>25</v>
      </c>
      <c r="G101" s="12" t="s">
        <v>387</v>
      </c>
      <c r="H101" s="12" t="s">
        <v>389</v>
      </c>
      <c r="I101" s="14" t="s">
        <v>390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5068.97</v>
      </c>
      <c r="S101" s="12" t="s">
        <v>396</v>
      </c>
    </row>
    <row r="102" spans="1:19" s="15" customFormat="1" x14ac:dyDescent="0.25">
      <c r="A102" s="12" t="s">
        <v>382</v>
      </c>
      <c r="B102" s="13" t="s">
        <v>386</v>
      </c>
      <c r="C102" s="12" t="s">
        <v>24</v>
      </c>
      <c r="D102" s="12" t="s">
        <v>25</v>
      </c>
      <c r="E102" s="12" t="s">
        <v>398</v>
      </c>
      <c r="F102" s="12" t="s">
        <v>25</v>
      </c>
      <c r="G102" s="12" t="s">
        <v>392</v>
      </c>
      <c r="H102" s="12" t="s">
        <v>389</v>
      </c>
      <c r="I102" s="14" t="s">
        <v>390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1256.9000000000001</v>
      </c>
      <c r="S102" s="12" t="s">
        <v>399</v>
      </c>
    </row>
    <row r="103" spans="1:19" s="15" customFormat="1" x14ac:dyDescent="0.25">
      <c r="A103" s="12" t="s">
        <v>385</v>
      </c>
      <c r="B103" s="13" t="s">
        <v>386</v>
      </c>
      <c r="C103" s="12" t="s">
        <v>24</v>
      </c>
      <c r="D103" s="12" t="s">
        <v>25</v>
      </c>
      <c r="E103" s="12" t="s">
        <v>401</v>
      </c>
      <c r="F103" s="12" t="s">
        <v>25</v>
      </c>
      <c r="G103" s="12" t="s">
        <v>340</v>
      </c>
      <c r="H103" s="12" t="s">
        <v>41</v>
      </c>
      <c r="I103" s="14" t="s">
        <v>42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151122</v>
      </c>
      <c r="S103" s="12" t="s">
        <v>402</v>
      </c>
    </row>
    <row r="104" spans="1:19" s="15" customFormat="1" x14ac:dyDescent="0.25">
      <c r="A104" s="12" t="s">
        <v>391</v>
      </c>
      <c r="B104" s="13" t="s">
        <v>386</v>
      </c>
      <c r="C104" s="12" t="s">
        <v>24</v>
      </c>
      <c r="D104" s="12" t="s">
        <v>25</v>
      </c>
      <c r="E104" s="12" t="s">
        <v>404</v>
      </c>
      <c r="F104" s="12" t="s">
        <v>25</v>
      </c>
      <c r="G104" s="12" t="s">
        <v>343</v>
      </c>
      <c r="H104" s="12" t="s">
        <v>73</v>
      </c>
      <c r="I104" s="14" t="s">
        <v>74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13824</v>
      </c>
      <c r="S104" s="12" t="s">
        <v>405</v>
      </c>
    </row>
    <row r="105" spans="1:19" s="15" customFormat="1" x14ac:dyDescent="0.25">
      <c r="A105" s="12" t="s">
        <v>394</v>
      </c>
      <c r="B105" s="13" t="s">
        <v>386</v>
      </c>
      <c r="C105" s="12" t="s">
        <v>24</v>
      </c>
      <c r="D105" s="12" t="s">
        <v>25</v>
      </c>
      <c r="E105" s="12" t="s">
        <v>407</v>
      </c>
      <c r="F105" s="12" t="s">
        <v>25</v>
      </c>
      <c r="G105" s="12" t="s">
        <v>252</v>
      </c>
      <c r="H105" s="12" t="s">
        <v>254</v>
      </c>
      <c r="I105" s="14" t="s">
        <v>255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183134.49</v>
      </c>
      <c r="S105" s="12" t="s">
        <v>408</v>
      </c>
    </row>
    <row r="106" spans="1:19" s="15" customFormat="1" x14ac:dyDescent="0.25">
      <c r="A106" s="12" t="s">
        <v>397</v>
      </c>
      <c r="B106" s="13" t="s">
        <v>386</v>
      </c>
      <c r="C106" s="12" t="s">
        <v>24</v>
      </c>
      <c r="D106" s="12" t="s">
        <v>25</v>
      </c>
      <c r="E106" s="12" t="s">
        <v>410</v>
      </c>
      <c r="F106" s="12" t="s">
        <v>25</v>
      </c>
      <c r="G106" s="12" t="s">
        <v>346</v>
      </c>
      <c r="H106" s="12" t="s">
        <v>285</v>
      </c>
      <c r="I106" s="14" t="s">
        <v>286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43359.97</v>
      </c>
      <c r="S106" s="12" t="s">
        <v>411</v>
      </c>
    </row>
    <row r="107" spans="1:19" s="15" customFormat="1" x14ac:dyDescent="0.25">
      <c r="A107" s="12" t="s">
        <v>400</v>
      </c>
      <c r="B107" s="13" t="s">
        <v>386</v>
      </c>
      <c r="C107" s="12" t="s">
        <v>24</v>
      </c>
      <c r="D107" s="12" t="s">
        <v>25</v>
      </c>
      <c r="E107" s="12" t="s">
        <v>413</v>
      </c>
      <c r="F107" s="12" t="s">
        <v>25</v>
      </c>
      <c r="G107" s="12" t="s">
        <v>349</v>
      </c>
      <c r="H107" s="12" t="s">
        <v>351</v>
      </c>
      <c r="I107" s="14" t="s">
        <v>352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18161.86</v>
      </c>
      <c r="S107" s="12" t="s">
        <v>414</v>
      </c>
    </row>
    <row r="108" spans="1:19" s="15" customFormat="1" x14ac:dyDescent="0.25">
      <c r="A108" s="12" t="s">
        <v>403</v>
      </c>
      <c r="B108" s="13" t="s">
        <v>386</v>
      </c>
      <c r="C108" s="12" t="s">
        <v>24</v>
      </c>
      <c r="D108" s="12" t="s">
        <v>25</v>
      </c>
      <c r="E108" s="12" t="s">
        <v>416</v>
      </c>
      <c r="F108" s="12" t="s">
        <v>25</v>
      </c>
      <c r="G108" s="12" t="s">
        <v>354</v>
      </c>
      <c r="H108" s="12" t="s">
        <v>356</v>
      </c>
      <c r="I108" s="14" t="s">
        <v>357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39179.040000000001</v>
      </c>
      <c r="S108" s="12" t="s">
        <v>417</v>
      </c>
    </row>
    <row r="109" spans="1:19" s="15" customFormat="1" x14ac:dyDescent="0.25">
      <c r="A109" s="12" t="s">
        <v>406</v>
      </c>
      <c r="B109" s="13" t="s">
        <v>386</v>
      </c>
      <c r="C109" s="12" t="s">
        <v>24</v>
      </c>
      <c r="D109" s="12" t="s">
        <v>25</v>
      </c>
      <c r="E109" s="12" t="s">
        <v>419</v>
      </c>
      <c r="F109" s="12" t="s">
        <v>25</v>
      </c>
      <c r="G109" s="12" t="s">
        <v>359</v>
      </c>
      <c r="H109" s="12" t="s">
        <v>356</v>
      </c>
      <c r="I109" s="14" t="s">
        <v>357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43987.67</v>
      </c>
      <c r="S109" s="12" t="s">
        <v>420</v>
      </c>
    </row>
    <row r="110" spans="1:19" s="15" customFormat="1" x14ac:dyDescent="0.25">
      <c r="A110" s="12" t="s">
        <v>409</v>
      </c>
      <c r="B110" s="13" t="s">
        <v>386</v>
      </c>
      <c r="C110" s="12" t="s">
        <v>24</v>
      </c>
      <c r="D110" s="12" t="s">
        <v>25</v>
      </c>
      <c r="E110" s="12" t="s">
        <v>421</v>
      </c>
      <c r="F110" s="12" t="s">
        <v>25</v>
      </c>
      <c r="G110" s="12" t="s">
        <v>296</v>
      </c>
      <c r="H110" s="12" t="s">
        <v>298</v>
      </c>
      <c r="I110" s="14" t="s">
        <v>299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208397.76</v>
      </c>
      <c r="S110" s="12" t="s">
        <v>422</v>
      </c>
    </row>
    <row r="111" spans="1:19" s="15" customFormat="1" x14ac:dyDescent="0.25">
      <c r="A111" s="12" t="s">
        <v>412</v>
      </c>
      <c r="B111" s="13" t="s">
        <v>386</v>
      </c>
      <c r="C111" s="12" t="s">
        <v>24</v>
      </c>
      <c r="D111" s="12" t="s">
        <v>25</v>
      </c>
      <c r="E111" s="12" t="s">
        <v>423</v>
      </c>
      <c r="F111" s="12" t="s">
        <v>25</v>
      </c>
      <c r="G111" s="12" t="s">
        <v>362</v>
      </c>
      <c r="H111" s="12" t="s">
        <v>435</v>
      </c>
      <c r="I111" s="14" t="s">
        <v>364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143932.97</v>
      </c>
      <c r="S111" s="12" t="s">
        <v>424</v>
      </c>
    </row>
    <row r="112" spans="1:19" s="15" customFormat="1" x14ac:dyDescent="0.25">
      <c r="A112" s="12" t="s">
        <v>415</v>
      </c>
      <c r="B112" s="13" t="s">
        <v>386</v>
      </c>
      <c r="C112" s="12" t="s">
        <v>33</v>
      </c>
      <c r="D112" s="12" t="s">
        <v>387</v>
      </c>
      <c r="E112" s="12" t="s">
        <v>25</v>
      </c>
      <c r="F112" s="12" t="s">
        <v>388</v>
      </c>
      <c r="G112" s="12" t="s">
        <v>25</v>
      </c>
      <c r="H112" s="12" t="s">
        <v>389</v>
      </c>
      <c r="I112" s="14" t="s">
        <v>390</v>
      </c>
      <c r="J112" s="14">
        <v>49000</v>
      </c>
      <c r="K112" s="14">
        <v>0</v>
      </c>
      <c r="L112" s="14">
        <v>42241.38</v>
      </c>
      <c r="M112" s="14">
        <v>6758.62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2" t="s">
        <v>25</v>
      </c>
    </row>
    <row r="113" spans="1:19" s="15" customFormat="1" x14ac:dyDescent="0.25">
      <c r="A113" s="12" t="s">
        <v>418</v>
      </c>
      <c r="B113" s="13" t="s">
        <v>386</v>
      </c>
      <c r="C113" s="12" t="s">
        <v>33</v>
      </c>
      <c r="D113" s="12" t="s">
        <v>392</v>
      </c>
      <c r="E113" s="12" t="s">
        <v>25</v>
      </c>
      <c r="F113" s="12" t="s">
        <v>393</v>
      </c>
      <c r="G113" s="12" t="s">
        <v>25</v>
      </c>
      <c r="H113" s="12" t="s">
        <v>389</v>
      </c>
      <c r="I113" s="14" t="s">
        <v>390</v>
      </c>
      <c r="J113" s="14">
        <v>12150</v>
      </c>
      <c r="K113" s="14">
        <v>0</v>
      </c>
      <c r="L113" s="14">
        <v>10474.14</v>
      </c>
      <c r="M113" s="14">
        <v>1675.86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2" t="s">
        <v>25</v>
      </c>
    </row>
    <row r="115" spans="1:19" x14ac:dyDescent="0.25">
      <c r="J115" s="6">
        <f>SUM(J8:J113)</f>
        <v>226985863</v>
      </c>
      <c r="K115" s="6">
        <f t="shared" ref="K115:R115" si="0">SUM(K8:K113)</f>
        <v>127780980.95999999</v>
      </c>
      <c r="L115" s="6">
        <f t="shared" si="0"/>
        <v>85521442.379999995</v>
      </c>
      <c r="M115" s="6">
        <f t="shared" si="0"/>
        <v>13683438.690000007</v>
      </c>
      <c r="N115" s="6">
        <f t="shared" si="0"/>
        <v>0</v>
      </c>
      <c r="O115" s="6">
        <f t="shared" si="0"/>
        <v>0</v>
      </c>
      <c r="P115" s="6">
        <f t="shared" si="0"/>
        <v>0</v>
      </c>
      <c r="Q115" s="6">
        <f t="shared" si="0"/>
        <v>0</v>
      </c>
      <c r="R115" s="6">
        <f t="shared" si="0"/>
        <v>10966089.909999998</v>
      </c>
    </row>
    <row r="117" spans="1:19" x14ac:dyDescent="0.25">
      <c r="J117" s="5" t="s">
        <v>425</v>
      </c>
    </row>
    <row r="119" spans="1:19" x14ac:dyDescent="0.25">
      <c r="J119" s="5" t="s">
        <v>426</v>
      </c>
      <c r="K119" s="5" t="s">
        <v>427</v>
      </c>
      <c r="L119" s="2" t="s">
        <v>428</v>
      </c>
    </row>
    <row r="121" spans="1:19" x14ac:dyDescent="0.25">
      <c r="I121" s="5" t="s">
        <v>429</v>
      </c>
      <c r="J121" s="5">
        <f>K115</f>
        <v>127780980.95999999</v>
      </c>
    </row>
    <row r="123" spans="1:19" x14ac:dyDescent="0.25">
      <c r="I123" s="5" t="s">
        <v>430</v>
      </c>
      <c r="J123" s="5">
        <f>L115</f>
        <v>85521442.379999995</v>
      </c>
      <c r="K123" s="5">
        <f>M115</f>
        <v>13683438.690000007</v>
      </c>
    </row>
    <row r="125" spans="1:19" x14ac:dyDescent="0.25">
      <c r="I125" s="5" t="s">
        <v>431</v>
      </c>
      <c r="J125" s="5">
        <v>0</v>
      </c>
      <c r="K125" s="5">
        <v>0</v>
      </c>
      <c r="L125" s="2">
        <v>0</v>
      </c>
    </row>
    <row r="127" spans="1:19" x14ac:dyDescent="0.25">
      <c r="I127" s="5" t="s">
        <v>432</v>
      </c>
      <c r="J127" s="5">
        <v>0</v>
      </c>
      <c r="K127" s="5">
        <v>0</v>
      </c>
    </row>
    <row r="129" spans="9:12" x14ac:dyDescent="0.25">
      <c r="I129" s="5" t="s">
        <v>433</v>
      </c>
      <c r="J129" s="5">
        <f>J121+J123</f>
        <v>213302423.33999997</v>
      </c>
      <c r="K129" s="5">
        <f>K123</f>
        <v>13683438.690000007</v>
      </c>
      <c r="L129" s="2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29"/>
  <sheetViews>
    <sheetView tabSelected="1" topLeftCell="A82" workbookViewId="0">
      <selection activeCell="E88" sqref="E88"/>
    </sheetView>
  </sheetViews>
  <sheetFormatPr baseColWidth="10" defaultRowHeight="15" x14ac:dyDescent="0.25"/>
  <cols>
    <col min="1" max="1" width="6.28515625" style="2" bestFit="1" customWidth="1"/>
    <col min="2" max="2" width="10.42578125" style="3" bestFit="1" customWidth="1"/>
    <col min="3" max="3" width="9.85546875" style="2" bestFit="1" customWidth="1"/>
    <col min="4" max="4" width="11.85546875" style="2" bestFit="1" customWidth="1"/>
    <col min="5" max="5" width="12.140625" style="2" bestFit="1" customWidth="1"/>
    <col min="6" max="6" width="11.7109375" style="2" bestFit="1" customWidth="1"/>
    <col min="7" max="7" width="13.85546875" style="2" bestFit="1" customWidth="1"/>
    <col min="8" max="8" width="11.28515625" style="2" bestFit="1" customWidth="1"/>
    <col min="9" max="9" width="62.42578125" style="5" bestFit="1" customWidth="1"/>
    <col min="10" max="10" width="25.28515625" style="5" bestFit="1" customWidth="1"/>
    <col min="11" max="11" width="14.28515625" style="5" bestFit="1" customWidth="1"/>
    <col min="12" max="13" width="13.28515625" style="5" customWidth="1"/>
    <col min="14" max="17" width="5.140625" style="5" customWidth="1"/>
    <col min="18" max="18" width="13.28515625" style="5" customWidth="1"/>
    <col min="19" max="19" width="17.42578125" style="2" bestFit="1" customWidth="1"/>
  </cols>
  <sheetData>
    <row r="2" spans="1:19" s="1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4"/>
      <c r="K2" s="4"/>
      <c r="L2" s="4"/>
      <c r="M2" s="4"/>
      <c r="N2" s="4"/>
      <c r="O2" s="4"/>
      <c r="P2" s="4"/>
      <c r="Q2" s="4"/>
      <c r="R2" s="4"/>
      <c r="S2" s="7"/>
    </row>
    <row r="3" spans="1:19" s="1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4"/>
      <c r="K3" s="4"/>
      <c r="L3" s="4"/>
      <c r="M3" s="4"/>
      <c r="N3" s="4"/>
      <c r="O3" s="4"/>
      <c r="P3" s="4"/>
      <c r="Q3" s="4"/>
      <c r="R3" s="4"/>
      <c r="S3" s="7"/>
    </row>
    <row r="4" spans="1:19" s="1" customFormat="1" x14ac:dyDescent="0.25">
      <c r="A4" s="28" t="s">
        <v>434</v>
      </c>
      <c r="B4" s="28"/>
      <c r="C4" s="28"/>
      <c r="D4" s="28"/>
      <c r="E4" s="28"/>
      <c r="F4" s="28"/>
      <c r="G4" s="28"/>
      <c r="H4" s="28"/>
      <c r="I4" s="28"/>
      <c r="J4" s="4"/>
      <c r="K4" s="4"/>
      <c r="L4" s="4"/>
      <c r="M4" s="4"/>
      <c r="N4" s="4"/>
      <c r="O4" s="4"/>
      <c r="P4" s="4"/>
      <c r="Q4" s="4"/>
      <c r="R4" s="4"/>
      <c r="S4" s="7"/>
    </row>
    <row r="5" spans="1:19" s="1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4"/>
      <c r="K5" s="4"/>
      <c r="L5" s="4"/>
      <c r="M5" s="4"/>
      <c r="N5" s="4"/>
      <c r="O5" s="4"/>
      <c r="P5" s="4"/>
      <c r="Q5" s="4"/>
      <c r="R5" s="4"/>
      <c r="S5" s="7"/>
    </row>
    <row r="7" spans="1:19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10" t="s">
        <v>14</v>
      </c>
      <c r="M7" s="10" t="s">
        <v>15</v>
      </c>
      <c r="N7" s="10" t="s">
        <v>16</v>
      </c>
      <c r="O7" s="10" t="s">
        <v>17</v>
      </c>
      <c r="P7" s="10" t="s">
        <v>18</v>
      </c>
      <c r="Q7" s="10" t="s">
        <v>19</v>
      </c>
      <c r="R7" s="10" t="s">
        <v>20</v>
      </c>
      <c r="S7" s="8" t="s">
        <v>21</v>
      </c>
    </row>
    <row r="8" spans="1:19" s="22" customFormat="1" x14ac:dyDescent="0.25">
      <c r="A8" s="19" t="s">
        <v>43</v>
      </c>
      <c r="B8" s="20" t="s">
        <v>44</v>
      </c>
      <c r="C8" s="19" t="s">
        <v>24</v>
      </c>
      <c r="D8" s="19" t="s">
        <v>25</v>
      </c>
      <c r="E8" s="19" t="s">
        <v>100</v>
      </c>
      <c r="F8" s="19" t="s">
        <v>101</v>
      </c>
      <c r="G8" s="19" t="s">
        <v>102</v>
      </c>
      <c r="H8" s="19" t="s">
        <v>103</v>
      </c>
      <c r="I8" s="21" t="s">
        <v>104</v>
      </c>
      <c r="J8" s="21">
        <v>-14742</v>
      </c>
      <c r="K8" s="21">
        <v>-14742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25</v>
      </c>
    </row>
    <row r="9" spans="1:19" s="22" customFormat="1" x14ac:dyDescent="0.25">
      <c r="A9" s="19" t="s">
        <v>49</v>
      </c>
      <c r="B9" s="20" t="s">
        <v>44</v>
      </c>
      <c r="C9" s="19" t="s">
        <v>24</v>
      </c>
      <c r="D9" s="19" t="s">
        <v>25</v>
      </c>
      <c r="E9" s="19" t="s">
        <v>106</v>
      </c>
      <c r="F9" s="19" t="s">
        <v>107</v>
      </c>
      <c r="G9" s="19" t="s">
        <v>102</v>
      </c>
      <c r="H9" s="19" t="s">
        <v>103</v>
      </c>
      <c r="I9" s="21" t="s">
        <v>104</v>
      </c>
      <c r="J9" s="21">
        <v>-1698900</v>
      </c>
      <c r="K9" s="21">
        <v>-1698900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25</v>
      </c>
    </row>
    <row r="10" spans="1:19" s="26" customFormat="1" x14ac:dyDescent="0.25">
      <c r="A10" s="23" t="s">
        <v>345</v>
      </c>
      <c r="B10" s="24" t="s">
        <v>325</v>
      </c>
      <c r="C10" s="23" t="s">
        <v>33</v>
      </c>
      <c r="D10" s="23" t="s">
        <v>334</v>
      </c>
      <c r="E10" s="23" t="s">
        <v>25</v>
      </c>
      <c r="F10" s="23" t="s">
        <v>335</v>
      </c>
      <c r="G10" s="23" t="s">
        <v>25</v>
      </c>
      <c r="H10" s="23" t="s">
        <v>103</v>
      </c>
      <c r="I10" s="25" t="s">
        <v>104</v>
      </c>
      <c r="J10" s="25">
        <v>12060210</v>
      </c>
      <c r="K10" s="25">
        <v>12060210</v>
      </c>
      <c r="L10" s="25">
        <v>0</v>
      </c>
      <c r="M10" s="25">
        <v>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3" t="s">
        <v>25</v>
      </c>
    </row>
    <row r="11" spans="1:19" s="22" customFormat="1" x14ac:dyDescent="0.25">
      <c r="A11" s="19" t="s">
        <v>52</v>
      </c>
      <c r="B11" s="20" t="s">
        <v>44</v>
      </c>
      <c r="C11" s="19" t="s">
        <v>33</v>
      </c>
      <c r="D11" s="19" t="s">
        <v>63</v>
      </c>
      <c r="E11" s="19" t="s">
        <v>25</v>
      </c>
      <c r="F11" s="19" t="s">
        <v>64</v>
      </c>
      <c r="G11" s="19" t="s">
        <v>25</v>
      </c>
      <c r="H11" s="19" t="s">
        <v>65</v>
      </c>
      <c r="I11" s="21" t="s">
        <v>66</v>
      </c>
      <c r="J11" s="21">
        <v>58216193</v>
      </c>
      <c r="K11" s="21">
        <v>58216193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25</v>
      </c>
    </row>
    <row r="12" spans="1:19" s="22" customFormat="1" x14ac:dyDescent="0.25">
      <c r="A12" s="19" t="s">
        <v>348</v>
      </c>
      <c r="B12" s="20" t="s">
        <v>325</v>
      </c>
      <c r="C12" s="19" t="s">
        <v>33</v>
      </c>
      <c r="D12" s="19" t="s">
        <v>331</v>
      </c>
      <c r="E12" s="19" t="s">
        <v>25</v>
      </c>
      <c r="F12" s="19" t="s">
        <v>332</v>
      </c>
      <c r="G12" s="19" t="s">
        <v>25</v>
      </c>
      <c r="H12" s="19" t="s">
        <v>65</v>
      </c>
      <c r="I12" s="21" t="s">
        <v>66</v>
      </c>
      <c r="J12" s="21">
        <v>40855348.5</v>
      </c>
      <c r="K12" s="21">
        <v>40855348.5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25</v>
      </c>
    </row>
    <row r="13" spans="1:19" s="22" customFormat="1" x14ac:dyDescent="0.25">
      <c r="A13" s="19" t="s">
        <v>303</v>
      </c>
      <c r="B13" s="20" t="s">
        <v>269</v>
      </c>
      <c r="C13" s="19" t="s">
        <v>33</v>
      </c>
      <c r="D13" s="19" t="s">
        <v>288</v>
      </c>
      <c r="E13" s="19" t="s">
        <v>25</v>
      </c>
      <c r="F13" s="19" t="s">
        <v>289</v>
      </c>
      <c r="G13" s="19" t="s">
        <v>25</v>
      </c>
      <c r="H13" s="19" t="s">
        <v>290</v>
      </c>
      <c r="I13" s="21" t="s">
        <v>291</v>
      </c>
      <c r="J13" s="21">
        <v>6547119.0999999996</v>
      </c>
      <c r="K13" s="21">
        <v>-0.17</v>
      </c>
      <c r="L13" s="21">
        <v>5644068.1900000004</v>
      </c>
      <c r="M13" s="21">
        <v>903050.91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25</v>
      </c>
    </row>
    <row r="14" spans="1:19" s="22" customFormat="1" x14ac:dyDescent="0.25">
      <c r="A14" s="19" t="s">
        <v>306</v>
      </c>
      <c r="B14" s="20" t="s">
        <v>269</v>
      </c>
      <c r="C14" s="19" t="s">
        <v>33</v>
      </c>
      <c r="D14" s="19" t="s">
        <v>293</v>
      </c>
      <c r="E14" s="19" t="s">
        <v>25</v>
      </c>
      <c r="F14" s="19" t="s">
        <v>294</v>
      </c>
      <c r="G14" s="19" t="s">
        <v>25</v>
      </c>
      <c r="H14" s="19" t="s">
        <v>290</v>
      </c>
      <c r="I14" s="21" t="s">
        <v>291</v>
      </c>
      <c r="J14" s="21">
        <v>4910120.16</v>
      </c>
      <c r="K14" s="21">
        <v>1312342.8799999999</v>
      </c>
      <c r="L14" s="21">
        <v>3101532.14</v>
      </c>
      <c r="M14" s="21">
        <v>496245.14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25</v>
      </c>
    </row>
    <row r="15" spans="1:19" s="22" customFormat="1" x14ac:dyDescent="0.25">
      <c r="A15" s="19" t="s">
        <v>339</v>
      </c>
      <c r="B15" s="20" t="s">
        <v>325</v>
      </c>
      <c r="C15" s="19" t="s">
        <v>24</v>
      </c>
      <c r="D15" s="19" t="s">
        <v>25</v>
      </c>
      <c r="E15" s="19" t="s">
        <v>380</v>
      </c>
      <c r="F15" s="19" t="s">
        <v>25</v>
      </c>
      <c r="G15" s="19" t="s">
        <v>288</v>
      </c>
      <c r="H15" s="19" t="s">
        <v>290</v>
      </c>
      <c r="I15" s="21" t="s">
        <v>291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677288.18</v>
      </c>
      <c r="S15" s="19" t="s">
        <v>381</v>
      </c>
    </row>
    <row r="16" spans="1:19" s="22" customFormat="1" x14ac:dyDescent="0.25">
      <c r="A16" s="19" t="s">
        <v>342</v>
      </c>
      <c r="B16" s="20" t="s">
        <v>325</v>
      </c>
      <c r="C16" s="19" t="s">
        <v>24</v>
      </c>
      <c r="D16" s="19" t="s">
        <v>25</v>
      </c>
      <c r="E16" s="19" t="s">
        <v>383</v>
      </c>
      <c r="F16" s="19" t="s">
        <v>25</v>
      </c>
      <c r="G16" s="19" t="s">
        <v>293</v>
      </c>
      <c r="H16" s="19" t="s">
        <v>290</v>
      </c>
      <c r="I16" s="21" t="s">
        <v>291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372183.86</v>
      </c>
      <c r="S16" s="19" t="s">
        <v>384</v>
      </c>
    </row>
    <row r="17" spans="1:19" s="22" customFormat="1" x14ac:dyDescent="0.25">
      <c r="A17" s="19" t="s">
        <v>57</v>
      </c>
      <c r="B17" s="20" t="s">
        <v>44</v>
      </c>
      <c r="C17" s="19" t="s">
        <v>33</v>
      </c>
      <c r="D17" s="19" t="s">
        <v>58</v>
      </c>
      <c r="E17" s="19" t="s">
        <v>25</v>
      </c>
      <c r="F17" s="19" t="s">
        <v>59</v>
      </c>
      <c r="G17" s="19" t="s">
        <v>25</v>
      </c>
      <c r="H17" s="19" t="s">
        <v>60</v>
      </c>
      <c r="I17" s="21" t="s">
        <v>61</v>
      </c>
      <c r="J17" s="21">
        <v>630000</v>
      </c>
      <c r="K17" s="21">
        <v>630000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25</v>
      </c>
    </row>
    <row r="18" spans="1:19" s="22" customFormat="1" x14ac:dyDescent="0.25">
      <c r="A18" s="19" t="s">
        <v>353</v>
      </c>
      <c r="B18" s="20" t="s">
        <v>325</v>
      </c>
      <c r="C18" s="19" t="s">
        <v>33</v>
      </c>
      <c r="D18" s="19" t="s">
        <v>337</v>
      </c>
      <c r="E18" s="19" t="s">
        <v>25</v>
      </c>
      <c r="F18" s="19" t="s">
        <v>338</v>
      </c>
      <c r="G18" s="19" t="s">
        <v>25</v>
      </c>
      <c r="H18" s="19" t="s">
        <v>60</v>
      </c>
      <c r="I18" s="21" t="s">
        <v>61</v>
      </c>
      <c r="J18" s="21">
        <v>630000</v>
      </c>
      <c r="K18" s="21">
        <v>630000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25</v>
      </c>
    </row>
    <row r="19" spans="1:19" s="22" customFormat="1" x14ac:dyDescent="0.25">
      <c r="A19" s="19" t="s">
        <v>114</v>
      </c>
      <c r="B19" s="20" t="s">
        <v>115</v>
      </c>
      <c r="C19" s="19" t="s">
        <v>33</v>
      </c>
      <c r="D19" s="19" t="s">
        <v>124</v>
      </c>
      <c r="E19" s="19" t="s">
        <v>25</v>
      </c>
      <c r="F19" s="19" t="s">
        <v>125</v>
      </c>
      <c r="G19" s="19" t="s">
        <v>25</v>
      </c>
      <c r="H19" s="19" t="s">
        <v>126</v>
      </c>
      <c r="I19" s="21" t="s">
        <v>127</v>
      </c>
      <c r="J19" s="21">
        <v>32172240.399999999</v>
      </c>
      <c r="K19" s="21">
        <v>0</v>
      </c>
      <c r="L19" s="21">
        <v>27734690</v>
      </c>
      <c r="M19" s="21">
        <v>4437550.4000000004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25</v>
      </c>
    </row>
    <row r="20" spans="1:19" s="22" customFormat="1" x14ac:dyDescent="0.25">
      <c r="A20" s="19" t="s">
        <v>214</v>
      </c>
      <c r="B20" s="20" t="s">
        <v>215</v>
      </c>
      <c r="C20" s="19" t="s">
        <v>24</v>
      </c>
      <c r="D20" s="19" t="s">
        <v>25</v>
      </c>
      <c r="E20" s="19" t="s">
        <v>257</v>
      </c>
      <c r="F20" s="19" t="s">
        <v>25</v>
      </c>
      <c r="G20" s="19" t="s">
        <v>124</v>
      </c>
      <c r="H20" s="19" t="s">
        <v>126</v>
      </c>
      <c r="I20" s="21" t="s">
        <v>127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3328162.8</v>
      </c>
      <c r="S20" s="19" t="s">
        <v>258</v>
      </c>
    </row>
    <row r="21" spans="1:19" s="22" customFormat="1" x14ac:dyDescent="0.25">
      <c r="A21" s="19" t="s">
        <v>120</v>
      </c>
      <c r="B21" s="20" t="s">
        <v>115</v>
      </c>
      <c r="C21" s="19" t="s">
        <v>33</v>
      </c>
      <c r="D21" s="19" t="s">
        <v>129</v>
      </c>
      <c r="E21" s="19" t="s">
        <v>25</v>
      </c>
      <c r="F21" s="19" t="s">
        <v>130</v>
      </c>
      <c r="G21" s="19" t="s">
        <v>25</v>
      </c>
      <c r="H21" s="19" t="s">
        <v>131</v>
      </c>
      <c r="I21" s="21" t="s">
        <v>132</v>
      </c>
      <c r="J21" s="21">
        <v>10110720</v>
      </c>
      <c r="K21" s="21">
        <v>10110720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25</v>
      </c>
    </row>
    <row r="22" spans="1:19" s="15" customFormat="1" x14ac:dyDescent="0.25">
      <c r="A22" s="12" t="s">
        <v>324</v>
      </c>
      <c r="B22" s="13" t="s">
        <v>325</v>
      </c>
      <c r="C22" s="12" t="s">
        <v>24</v>
      </c>
      <c r="D22" s="12" t="s">
        <v>25</v>
      </c>
      <c r="E22" s="12" t="s">
        <v>368</v>
      </c>
      <c r="F22" s="12" t="s">
        <v>25</v>
      </c>
      <c r="G22" s="12" t="s">
        <v>326</v>
      </c>
      <c r="H22" s="12" t="s">
        <v>328</v>
      </c>
      <c r="I22" s="14" t="s">
        <v>329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108104.04</v>
      </c>
      <c r="S22" s="12" t="s">
        <v>369</v>
      </c>
    </row>
    <row r="23" spans="1:19" s="15" customFormat="1" x14ac:dyDescent="0.25">
      <c r="A23" s="12" t="s">
        <v>358</v>
      </c>
      <c r="B23" s="13" t="s">
        <v>325</v>
      </c>
      <c r="C23" s="12" t="s">
        <v>33</v>
      </c>
      <c r="D23" s="12" t="s">
        <v>326</v>
      </c>
      <c r="E23" s="12" t="s">
        <v>25</v>
      </c>
      <c r="F23" s="12" t="s">
        <v>327</v>
      </c>
      <c r="G23" s="12" t="s">
        <v>25</v>
      </c>
      <c r="H23" s="12" t="s">
        <v>328</v>
      </c>
      <c r="I23" s="14" t="s">
        <v>329</v>
      </c>
      <c r="J23" s="14">
        <v>1045005.72</v>
      </c>
      <c r="K23" s="14">
        <v>0</v>
      </c>
      <c r="L23" s="14">
        <v>900867</v>
      </c>
      <c r="M23" s="14">
        <v>144138.72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25</v>
      </c>
    </row>
    <row r="24" spans="1:19" s="22" customFormat="1" x14ac:dyDescent="0.25">
      <c r="A24" s="19" t="s">
        <v>233</v>
      </c>
      <c r="B24" s="20" t="s">
        <v>215</v>
      </c>
      <c r="C24" s="19" t="s">
        <v>33</v>
      </c>
      <c r="D24" s="19" t="s">
        <v>242</v>
      </c>
      <c r="E24" s="19" t="s">
        <v>25</v>
      </c>
      <c r="F24" s="19" t="s">
        <v>243</v>
      </c>
      <c r="G24" s="19" t="s">
        <v>25</v>
      </c>
      <c r="H24" s="19" t="s">
        <v>244</v>
      </c>
      <c r="I24" s="21" t="s">
        <v>245</v>
      </c>
      <c r="J24" s="21">
        <v>5800</v>
      </c>
      <c r="K24" s="21">
        <v>0</v>
      </c>
      <c r="L24" s="21">
        <v>5000</v>
      </c>
      <c r="M24" s="21">
        <v>800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25</v>
      </c>
    </row>
    <row r="25" spans="1:19" s="22" customFormat="1" x14ac:dyDescent="0.25">
      <c r="A25" s="19" t="s">
        <v>300</v>
      </c>
      <c r="B25" s="20" t="s">
        <v>269</v>
      </c>
      <c r="C25" s="19" t="s">
        <v>24</v>
      </c>
      <c r="D25" s="19" t="s">
        <v>25</v>
      </c>
      <c r="E25" s="19" t="s">
        <v>316</v>
      </c>
      <c r="F25" s="19" t="s">
        <v>25</v>
      </c>
      <c r="G25" s="19" t="s">
        <v>242</v>
      </c>
      <c r="H25" s="19" t="s">
        <v>244</v>
      </c>
      <c r="I25" s="21" t="s">
        <v>245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600</v>
      </c>
      <c r="S25" s="19" t="s">
        <v>317</v>
      </c>
    </row>
    <row r="26" spans="1:19" s="22" customFormat="1" x14ac:dyDescent="0.25">
      <c r="A26" s="19" t="s">
        <v>361</v>
      </c>
      <c r="B26" s="20" t="s">
        <v>325</v>
      </c>
      <c r="C26" s="19" t="s">
        <v>33</v>
      </c>
      <c r="D26" s="19" t="s">
        <v>362</v>
      </c>
      <c r="E26" s="19" t="s">
        <v>25</v>
      </c>
      <c r="F26" s="19" t="s">
        <v>363</v>
      </c>
      <c r="G26" s="19" t="s">
        <v>25</v>
      </c>
      <c r="H26" s="19" t="s">
        <v>435</v>
      </c>
      <c r="I26" s="21" t="s">
        <v>364</v>
      </c>
      <c r="J26" s="21">
        <v>1043514.02</v>
      </c>
      <c r="K26" s="21">
        <v>0</v>
      </c>
      <c r="L26" s="21">
        <v>899581.05</v>
      </c>
      <c r="M26" s="21">
        <v>143932.96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25</v>
      </c>
    </row>
    <row r="27" spans="1:19" s="22" customFormat="1" x14ac:dyDescent="0.25">
      <c r="A27" s="19" t="s">
        <v>412</v>
      </c>
      <c r="B27" s="20" t="s">
        <v>386</v>
      </c>
      <c r="C27" s="19" t="s">
        <v>24</v>
      </c>
      <c r="D27" s="19" t="s">
        <v>25</v>
      </c>
      <c r="E27" s="19" t="s">
        <v>423</v>
      </c>
      <c r="F27" s="19" t="s">
        <v>25</v>
      </c>
      <c r="G27" s="19" t="s">
        <v>362</v>
      </c>
      <c r="H27" s="19" t="s">
        <v>435</v>
      </c>
      <c r="I27" s="21" t="s">
        <v>364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143932.97</v>
      </c>
      <c r="S27" s="19" t="s">
        <v>424</v>
      </c>
    </row>
    <row r="28" spans="1:19" s="22" customFormat="1" x14ac:dyDescent="0.25">
      <c r="A28" s="19" t="s">
        <v>365</v>
      </c>
      <c r="B28" s="20" t="s">
        <v>325</v>
      </c>
      <c r="C28" s="19" t="s">
        <v>33</v>
      </c>
      <c r="D28" s="19" t="s">
        <v>354</v>
      </c>
      <c r="E28" s="19" t="s">
        <v>25</v>
      </c>
      <c r="F28" s="19" t="s">
        <v>355</v>
      </c>
      <c r="G28" s="19" t="s">
        <v>25</v>
      </c>
      <c r="H28" s="19" t="s">
        <v>356</v>
      </c>
      <c r="I28" s="21" t="s">
        <v>357</v>
      </c>
      <c r="J28" s="21">
        <v>378730.7</v>
      </c>
      <c r="K28" s="21">
        <v>0</v>
      </c>
      <c r="L28" s="21">
        <v>326491.98</v>
      </c>
      <c r="M28" s="21">
        <v>52238.71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25</v>
      </c>
    </row>
    <row r="29" spans="1:19" s="22" customFormat="1" x14ac:dyDescent="0.25">
      <c r="A29" s="19" t="s">
        <v>366</v>
      </c>
      <c r="B29" s="20" t="s">
        <v>325</v>
      </c>
      <c r="C29" s="19" t="s">
        <v>33</v>
      </c>
      <c r="D29" s="19" t="s">
        <v>359</v>
      </c>
      <c r="E29" s="19" t="s">
        <v>25</v>
      </c>
      <c r="F29" s="19" t="s">
        <v>360</v>
      </c>
      <c r="G29" s="19" t="s">
        <v>25</v>
      </c>
      <c r="H29" s="19" t="s">
        <v>356</v>
      </c>
      <c r="I29" s="21" t="s">
        <v>357</v>
      </c>
      <c r="J29" s="21">
        <v>425214.16</v>
      </c>
      <c r="K29" s="21">
        <v>-7.0000000000000007E-2</v>
      </c>
      <c r="L29" s="21">
        <v>366563.93</v>
      </c>
      <c r="M29" s="21">
        <v>58650.22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25</v>
      </c>
    </row>
    <row r="30" spans="1:19" s="22" customFormat="1" x14ac:dyDescent="0.25">
      <c r="A30" s="19" t="s">
        <v>403</v>
      </c>
      <c r="B30" s="20" t="s">
        <v>386</v>
      </c>
      <c r="C30" s="19" t="s">
        <v>24</v>
      </c>
      <c r="D30" s="19" t="s">
        <v>25</v>
      </c>
      <c r="E30" s="19" t="s">
        <v>416</v>
      </c>
      <c r="F30" s="19" t="s">
        <v>25</v>
      </c>
      <c r="G30" s="19" t="s">
        <v>354</v>
      </c>
      <c r="H30" s="19" t="s">
        <v>356</v>
      </c>
      <c r="I30" s="21" t="s">
        <v>357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39179.040000000001</v>
      </c>
      <c r="S30" s="19" t="s">
        <v>417</v>
      </c>
    </row>
    <row r="31" spans="1:19" s="22" customFormat="1" x14ac:dyDescent="0.25">
      <c r="A31" s="19" t="s">
        <v>406</v>
      </c>
      <c r="B31" s="20" t="s">
        <v>386</v>
      </c>
      <c r="C31" s="19" t="s">
        <v>24</v>
      </c>
      <c r="D31" s="19" t="s">
        <v>25</v>
      </c>
      <c r="E31" s="19" t="s">
        <v>419</v>
      </c>
      <c r="F31" s="19" t="s">
        <v>25</v>
      </c>
      <c r="G31" s="19" t="s">
        <v>359</v>
      </c>
      <c r="H31" s="19" t="s">
        <v>356</v>
      </c>
      <c r="I31" s="21" t="s">
        <v>357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43987.67</v>
      </c>
      <c r="S31" s="19" t="s">
        <v>420</v>
      </c>
    </row>
    <row r="32" spans="1:19" s="22" customFormat="1" x14ac:dyDescent="0.25">
      <c r="A32" s="19" t="s">
        <v>62</v>
      </c>
      <c r="B32" s="20" t="s">
        <v>44</v>
      </c>
      <c r="C32" s="19" t="s">
        <v>33</v>
      </c>
      <c r="D32" s="19" t="s">
        <v>53</v>
      </c>
      <c r="E32" s="19" t="s">
        <v>25</v>
      </c>
      <c r="F32" s="19" t="s">
        <v>54</v>
      </c>
      <c r="G32" s="19" t="s">
        <v>25</v>
      </c>
      <c r="H32" s="19" t="s">
        <v>55</v>
      </c>
      <c r="I32" s="21" t="s">
        <v>56</v>
      </c>
      <c r="J32" s="21">
        <v>286000</v>
      </c>
      <c r="K32" s="21">
        <v>286000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25</v>
      </c>
    </row>
    <row r="33" spans="1:19" s="22" customFormat="1" x14ac:dyDescent="0.25">
      <c r="A33" s="19" t="s">
        <v>67</v>
      </c>
      <c r="B33" s="20" t="s">
        <v>44</v>
      </c>
      <c r="C33" s="19" t="s">
        <v>24</v>
      </c>
      <c r="D33" s="19" t="s">
        <v>25</v>
      </c>
      <c r="E33" s="19" t="s">
        <v>97</v>
      </c>
      <c r="F33" s="19" t="s">
        <v>98</v>
      </c>
      <c r="G33" s="19" t="s">
        <v>53</v>
      </c>
      <c r="H33" s="19" t="s">
        <v>55</v>
      </c>
      <c r="I33" s="21" t="s">
        <v>56</v>
      </c>
      <c r="J33" s="21">
        <v>-10000</v>
      </c>
      <c r="K33" s="21">
        <v>-10000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25</v>
      </c>
    </row>
    <row r="34" spans="1:19" s="22" customFormat="1" x14ac:dyDescent="0.25">
      <c r="A34" s="19" t="s">
        <v>31</v>
      </c>
      <c r="B34" s="20" t="s">
        <v>32</v>
      </c>
      <c r="C34" s="19" t="s">
        <v>33</v>
      </c>
      <c r="D34" s="19" t="s">
        <v>39</v>
      </c>
      <c r="E34" s="19" t="s">
        <v>25</v>
      </c>
      <c r="F34" s="19" t="s">
        <v>40</v>
      </c>
      <c r="G34" s="19" t="s">
        <v>25</v>
      </c>
      <c r="H34" s="19" t="s">
        <v>41</v>
      </c>
      <c r="I34" s="21" t="s">
        <v>42</v>
      </c>
      <c r="J34" s="21">
        <v>1736258.25</v>
      </c>
      <c r="K34" s="21">
        <v>0</v>
      </c>
      <c r="L34" s="21">
        <v>1496774.35</v>
      </c>
      <c r="M34" s="21">
        <v>239483.89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25</v>
      </c>
    </row>
    <row r="35" spans="1:19" s="15" customFormat="1" x14ac:dyDescent="0.25">
      <c r="A35" s="12" t="s">
        <v>123</v>
      </c>
      <c r="B35" s="13" t="s">
        <v>115</v>
      </c>
      <c r="C35" s="12" t="s">
        <v>24</v>
      </c>
      <c r="D35" s="12" t="s">
        <v>25</v>
      </c>
      <c r="E35" s="12" t="s">
        <v>142</v>
      </c>
      <c r="F35" s="12" t="s">
        <v>143</v>
      </c>
      <c r="G35" s="12" t="s">
        <v>144</v>
      </c>
      <c r="H35" s="12" t="s">
        <v>41</v>
      </c>
      <c r="I35" s="14" t="s">
        <v>42</v>
      </c>
      <c r="J35" s="14">
        <v>-300509</v>
      </c>
      <c r="K35" s="14">
        <v>0</v>
      </c>
      <c r="L35" s="14">
        <v>-259059.48</v>
      </c>
      <c r="M35" s="14">
        <v>-41449.519999999997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25</v>
      </c>
    </row>
    <row r="36" spans="1:19" s="22" customFormat="1" x14ac:dyDescent="0.25">
      <c r="A36" s="19" t="s">
        <v>181</v>
      </c>
      <c r="B36" s="20" t="s">
        <v>146</v>
      </c>
      <c r="C36" s="19" t="s">
        <v>24</v>
      </c>
      <c r="D36" s="19" t="s">
        <v>25</v>
      </c>
      <c r="E36" s="19" t="s">
        <v>203</v>
      </c>
      <c r="F36" s="19" t="s">
        <v>25</v>
      </c>
      <c r="G36" s="19" t="s">
        <v>39</v>
      </c>
      <c r="H36" s="19" t="s">
        <v>41</v>
      </c>
      <c r="I36" s="21" t="s">
        <v>42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179612.92</v>
      </c>
      <c r="S36" s="19" t="s">
        <v>204</v>
      </c>
    </row>
    <row r="37" spans="1:19" s="26" customFormat="1" x14ac:dyDescent="0.25">
      <c r="A37" s="23" t="s">
        <v>193</v>
      </c>
      <c r="B37" s="24" t="s">
        <v>146</v>
      </c>
      <c r="C37" s="23" t="s">
        <v>33</v>
      </c>
      <c r="D37" s="23" t="s">
        <v>173</v>
      </c>
      <c r="E37" s="23" t="s">
        <v>25</v>
      </c>
      <c r="F37" s="23" t="s">
        <v>174</v>
      </c>
      <c r="G37" s="23" t="s">
        <v>25</v>
      </c>
      <c r="H37" s="23" t="s">
        <v>41</v>
      </c>
      <c r="I37" s="25" t="s">
        <v>42</v>
      </c>
      <c r="J37" s="25">
        <v>4648272.5199999996</v>
      </c>
      <c r="K37" s="25">
        <v>-0.12</v>
      </c>
      <c r="L37" s="25">
        <v>4007131.48</v>
      </c>
      <c r="M37" s="25">
        <v>641141.03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3" t="s">
        <v>25</v>
      </c>
    </row>
    <row r="38" spans="1:19" s="26" customFormat="1" x14ac:dyDescent="0.25">
      <c r="A38" s="23" t="s">
        <v>282</v>
      </c>
      <c r="B38" s="24" t="s">
        <v>269</v>
      </c>
      <c r="C38" s="23" t="s">
        <v>24</v>
      </c>
      <c r="D38" s="23" t="s">
        <v>25</v>
      </c>
      <c r="E38" s="23" t="s">
        <v>304</v>
      </c>
      <c r="F38" s="23" t="s">
        <v>25</v>
      </c>
      <c r="G38" s="23" t="s">
        <v>173</v>
      </c>
      <c r="H38" s="23" t="s">
        <v>41</v>
      </c>
      <c r="I38" s="25" t="s">
        <v>42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480855.78</v>
      </c>
      <c r="S38" s="23" t="s">
        <v>305</v>
      </c>
    </row>
    <row r="39" spans="1:19" s="26" customFormat="1" x14ac:dyDescent="0.25">
      <c r="A39" s="23" t="s">
        <v>367</v>
      </c>
      <c r="B39" s="24" t="s">
        <v>325</v>
      </c>
      <c r="C39" s="23" t="s">
        <v>33</v>
      </c>
      <c r="D39" s="23" t="s">
        <v>340</v>
      </c>
      <c r="E39" s="23" t="s">
        <v>25</v>
      </c>
      <c r="F39" s="23" t="s">
        <v>341</v>
      </c>
      <c r="G39" s="23" t="s">
        <v>25</v>
      </c>
      <c r="H39" s="23" t="s">
        <v>41</v>
      </c>
      <c r="I39" s="25" t="s">
        <v>42</v>
      </c>
      <c r="J39" s="25">
        <v>2227096</v>
      </c>
      <c r="K39" s="25">
        <v>766250</v>
      </c>
      <c r="L39" s="25">
        <v>1259350</v>
      </c>
      <c r="M39" s="25">
        <v>201496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3" t="s">
        <v>25</v>
      </c>
    </row>
    <row r="40" spans="1:19" s="26" customFormat="1" x14ac:dyDescent="0.25">
      <c r="A40" s="23" t="s">
        <v>385</v>
      </c>
      <c r="B40" s="24" t="s">
        <v>386</v>
      </c>
      <c r="C40" s="23" t="s">
        <v>24</v>
      </c>
      <c r="D40" s="23" t="s">
        <v>25</v>
      </c>
      <c r="E40" s="23" t="s">
        <v>401</v>
      </c>
      <c r="F40" s="23" t="s">
        <v>25</v>
      </c>
      <c r="G40" s="23" t="s">
        <v>340</v>
      </c>
      <c r="H40" s="23" t="s">
        <v>41</v>
      </c>
      <c r="I40" s="25" t="s">
        <v>42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151122</v>
      </c>
      <c r="S40" s="23" t="s">
        <v>402</v>
      </c>
    </row>
    <row r="41" spans="1:19" s="15" customFormat="1" x14ac:dyDescent="0.25">
      <c r="A41" s="12" t="s">
        <v>22</v>
      </c>
      <c r="B41" s="13" t="s">
        <v>23</v>
      </c>
      <c r="C41" s="12" t="s">
        <v>24</v>
      </c>
      <c r="D41" s="12" t="s">
        <v>25</v>
      </c>
      <c r="E41" s="12" t="s">
        <v>26</v>
      </c>
      <c r="F41" s="12" t="s">
        <v>27</v>
      </c>
      <c r="G41" s="12" t="s">
        <v>28</v>
      </c>
      <c r="H41" s="12" t="s">
        <v>29</v>
      </c>
      <c r="I41" s="14" t="s">
        <v>30</v>
      </c>
      <c r="J41" s="14">
        <v>-840282.25</v>
      </c>
      <c r="K41" s="14">
        <v>0</v>
      </c>
      <c r="L41" s="14">
        <v>-724381.25</v>
      </c>
      <c r="M41" s="14">
        <v>-115901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25</v>
      </c>
    </row>
    <row r="42" spans="1:19" s="22" customFormat="1" x14ac:dyDescent="0.25">
      <c r="A42" s="19" t="s">
        <v>70</v>
      </c>
      <c r="B42" s="20" t="s">
        <v>44</v>
      </c>
      <c r="C42" s="19" t="s">
        <v>33</v>
      </c>
      <c r="D42" s="19" t="s">
        <v>28</v>
      </c>
      <c r="E42" s="19" t="s">
        <v>25</v>
      </c>
      <c r="F42" s="19" t="s">
        <v>92</v>
      </c>
      <c r="G42" s="19" t="s">
        <v>25</v>
      </c>
      <c r="H42" s="19" t="s">
        <v>29</v>
      </c>
      <c r="I42" s="21" t="s">
        <v>30</v>
      </c>
      <c r="J42" s="21">
        <v>4378480.32</v>
      </c>
      <c r="K42" s="21">
        <v>-0.1</v>
      </c>
      <c r="L42" s="21">
        <v>3774552</v>
      </c>
      <c r="M42" s="21">
        <v>603928.31999999995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25</v>
      </c>
    </row>
    <row r="43" spans="1:19" s="22" customFormat="1" x14ac:dyDescent="0.25">
      <c r="A43" s="19" t="s">
        <v>75</v>
      </c>
      <c r="B43" s="20" t="s">
        <v>44</v>
      </c>
      <c r="C43" s="19" t="s">
        <v>33</v>
      </c>
      <c r="D43" s="19" t="s">
        <v>94</v>
      </c>
      <c r="E43" s="19" t="s">
        <v>25</v>
      </c>
      <c r="F43" s="19" t="s">
        <v>95</v>
      </c>
      <c r="G43" s="19" t="s">
        <v>25</v>
      </c>
      <c r="H43" s="19" t="s">
        <v>29</v>
      </c>
      <c r="I43" s="21" t="s">
        <v>30</v>
      </c>
      <c r="J43" s="21">
        <v>1593516.36</v>
      </c>
      <c r="K43" s="21">
        <v>0</v>
      </c>
      <c r="L43" s="21">
        <v>1373721</v>
      </c>
      <c r="M43" s="21">
        <v>219795.36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25</v>
      </c>
    </row>
    <row r="44" spans="1:19" s="22" customFormat="1" x14ac:dyDescent="0.25">
      <c r="A44" s="19" t="s">
        <v>80</v>
      </c>
      <c r="B44" s="20" t="s">
        <v>44</v>
      </c>
      <c r="C44" s="19" t="s">
        <v>24</v>
      </c>
      <c r="D44" s="19" t="s">
        <v>25</v>
      </c>
      <c r="E44" s="19" t="s">
        <v>109</v>
      </c>
      <c r="F44" s="19" t="s">
        <v>110</v>
      </c>
      <c r="G44" s="19" t="s">
        <v>28</v>
      </c>
      <c r="H44" s="19" t="s">
        <v>29</v>
      </c>
      <c r="I44" s="21" t="s">
        <v>30</v>
      </c>
      <c r="J44" s="21">
        <v>-10795.22</v>
      </c>
      <c r="K44" s="21">
        <v>0</v>
      </c>
      <c r="L44" s="21">
        <v>-9306.2199999999993</v>
      </c>
      <c r="M44" s="21">
        <v>-1489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25</v>
      </c>
    </row>
    <row r="45" spans="1:19" s="22" customFormat="1" x14ac:dyDescent="0.25">
      <c r="A45" s="19" t="s">
        <v>184</v>
      </c>
      <c r="B45" s="20" t="s">
        <v>146</v>
      </c>
      <c r="C45" s="19" t="s">
        <v>24</v>
      </c>
      <c r="D45" s="19" t="s">
        <v>25</v>
      </c>
      <c r="E45" s="19" t="s">
        <v>206</v>
      </c>
      <c r="F45" s="19" t="s">
        <v>25</v>
      </c>
      <c r="G45" s="19" t="s">
        <v>28</v>
      </c>
      <c r="H45" s="19" t="s">
        <v>29</v>
      </c>
      <c r="I45" s="21" t="s">
        <v>30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452946.24</v>
      </c>
      <c r="S45" s="19" t="s">
        <v>207</v>
      </c>
    </row>
    <row r="46" spans="1:19" s="22" customFormat="1" x14ac:dyDescent="0.25">
      <c r="A46" s="19" t="s">
        <v>187</v>
      </c>
      <c r="B46" s="20" t="s">
        <v>146</v>
      </c>
      <c r="C46" s="19" t="s">
        <v>24</v>
      </c>
      <c r="D46" s="19" t="s">
        <v>25</v>
      </c>
      <c r="E46" s="19" t="s">
        <v>209</v>
      </c>
      <c r="F46" s="19" t="s">
        <v>25</v>
      </c>
      <c r="G46" s="19" t="s">
        <v>94</v>
      </c>
      <c r="H46" s="19" t="s">
        <v>29</v>
      </c>
      <c r="I46" s="21" t="s">
        <v>30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164846.51999999999</v>
      </c>
      <c r="S46" s="19" t="s">
        <v>210</v>
      </c>
    </row>
    <row r="47" spans="1:19" s="22" customFormat="1" x14ac:dyDescent="0.25">
      <c r="A47" s="19" t="s">
        <v>236</v>
      </c>
      <c r="B47" s="20" t="s">
        <v>215</v>
      </c>
      <c r="C47" s="19" t="s">
        <v>33</v>
      </c>
      <c r="D47" s="19" t="s">
        <v>234</v>
      </c>
      <c r="E47" s="19" t="s">
        <v>25</v>
      </c>
      <c r="F47" s="19" t="s">
        <v>235</v>
      </c>
      <c r="G47" s="19" t="s">
        <v>25</v>
      </c>
      <c r="H47" s="19" t="s">
        <v>29</v>
      </c>
      <c r="I47" s="21" t="s">
        <v>30</v>
      </c>
      <c r="J47" s="21">
        <v>850500.4</v>
      </c>
      <c r="K47" s="21">
        <v>0</v>
      </c>
      <c r="L47" s="21">
        <v>733190</v>
      </c>
      <c r="M47" s="21">
        <v>117310.39999999999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25</v>
      </c>
    </row>
    <row r="48" spans="1:19" s="22" customFormat="1" x14ac:dyDescent="0.25">
      <c r="A48" s="19" t="s">
        <v>287</v>
      </c>
      <c r="B48" s="20" t="s">
        <v>269</v>
      </c>
      <c r="C48" s="19" t="s">
        <v>24</v>
      </c>
      <c r="D48" s="19" t="s">
        <v>25</v>
      </c>
      <c r="E48" s="19" t="s">
        <v>307</v>
      </c>
      <c r="F48" s="19" t="s">
        <v>25</v>
      </c>
      <c r="G48" s="19" t="s">
        <v>234</v>
      </c>
      <c r="H48" s="19" t="s">
        <v>29</v>
      </c>
      <c r="I48" s="21" t="s">
        <v>30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87982.8</v>
      </c>
      <c r="S48" s="19" t="s">
        <v>308</v>
      </c>
    </row>
    <row r="49" spans="1:19" s="22" customFormat="1" x14ac:dyDescent="0.25">
      <c r="A49" s="19" t="s">
        <v>83</v>
      </c>
      <c r="B49" s="20" t="s">
        <v>44</v>
      </c>
      <c r="C49" s="19" t="s">
        <v>33</v>
      </c>
      <c r="D49" s="19" t="s">
        <v>84</v>
      </c>
      <c r="E49" s="19" t="s">
        <v>25</v>
      </c>
      <c r="F49" s="19" t="s">
        <v>85</v>
      </c>
      <c r="G49" s="19" t="s">
        <v>25</v>
      </c>
      <c r="H49" s="19" t="s">
        <v>86</v>
      </c>
      <c r="I49" s="21" t="s">
        <v>87</v>
      </c>
      <c r="J49" s="21">
        <v>771950.41</v>
      </c>
      <c r="K49" s="21">
        <v>-0.15</v>
      </c>
      <c r="L49" s="21">
        <v>665474.49</v>
      </c>
      <c r="M49" s="21">
        <v>106475.91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25</v>
      </c>
    </row>
    <row r="50" spans="1:19" s="22" customFormat="1" x14ac:dyDescent="0.25">
      <c r="A50" s="19" t="s">
        <v>88</v>
      </c>
      <c r="B50" s="20" t="s">
        <v>44</v>
      </c>
      <c r="C50" s="19" t="s">
        <v>33</v>
      </c>
      <c r="D50" s="19" t="s">
        <v>89</v>
      </c>
      <c r="E50" s="19" t="s">
        <v>25</v>
      </c>
      <c r="F50" s="19" t="s">
        <v>90</v>
      </c>
      <c r="G50" s="19" t="s">
        <v>25</v>
      </c>
      <c r="H50" s="19" t="s">
        <v>86</v>
      </c>
      <c r="I50" s="21" t="s">
        <v>87</v>
      </c>
      <c r="J50" s="21">
        <v>410131.42</v>
      </c>
      <c r="K50" s="21">
        <v>-0.01</v>
      </c>
      <c r="L50" s="21">
        <v>353561.57</v>
      </c>
      <c r="M50" s="21">
        <v>56569.85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25</v>
      </c>
    </row>
    <row r="51" spans="1:19" s="22" customFormat="1" x14ac:dyDescent="0.25">
      <c r="A51" s="19" t="s">
        <v>175</v>
      </c>
      <c r="B51" s="20" t="s">
        <v>146</v>
      </c>
      <c r="C51" s="19" t="s">
        <v>24</v>
      </c>
      <c r="D51" s="19" t="s">
        <v>25</v>
      </c>
      <c r="E51" s="19" t="s">
        <v>197</v>
      </c>
      <c r="F51" s="19" t="s">
        <v>25</v>
      </c>
      <c r="G51" s="19" t="s">
        <v>84</v>
      </c>
      <c r="H51" s="19" t="s">
        <v>86</v>
      </c>
      <c r="I51" s="21" t="s">
        <v>87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79856.94</v>
      </c>
      <c r="S51" s="19" t="s">
        <v>198</v>
      </c>
    </row>
    <row r="52" spans="1:19" s="22" customFormat="1" x14ac:dyDescent="0.25">
      <c r="A52" s="19" t="s">
        <v>178</v>
      </c>
      <c r="B52" s="20" t="s">
        <v>146</v>
      </c>
      <c r="C52" s="19" t="s">
        <v>24</v>
      </c>
      <c r="D52" s="19" t="s">
        <v>25</v>
      </c>
      <c r="E52" s="19" t="s">
        <v>200</v>
      </c>
      <c r="F52" s="19" t="s">
        <v>25</v>
      </c>
      <c r="G52" s="19" t="s">
        <v>89</v>
      </c>
      <c r="H52" s="19" t="s">
        <v>86</v>
      </c>
      <c r="I52" s="21" t="s">
        <v>87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42427.39</v>
      </c>
      <c r="S52" s="19" t="s">
        <v>201</v>
      </c>
    </row>
    <row r="53" spans="1:19" s="22" customFormat="1" x14ac:dyDescent="0.25">
      <c r="A53" s="19" t="s">
        <v>241</v>
      </c>
      <c r="B53" s="20" t="s">
        <v>215</v>
      </c>
      <c r="C53" s="19" t="s">
        <v>33</v>
      </c>
      <c r="D53" s="19" t="s">
        <v>247</v>
      </c>
      <c r="E53" s="19" t="s">
        <v>25</v>
      </c>
      <c r="F53" s="19" t="s">
        <v>248</v>
      </c>
      <c r="G53" s="19" t="s">
        <v>25</v>
      </c>
      <c r="H53" s="19" t="s">
        <v>249</v>
      </c>
      <c r="I53" s="21" t="s">
        <v>250</v>
      </c>
      <c r="J53" s="21">
        <v>3967499.96</v>
      </c>
      <c r="K53" s="21">
        <v>-0.13</v>
      </c>
      <c r="L53" s="21">
        <v>3420258.59</v>
      </c>
      <c r="M53" s="21">
        <v>547241.37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25</v>
      </c>
    </row>
    <row r="54" spans="1:19" s="22" customFormat="1" x14ac:dyDescent="0.25">
      <c r="A54" s="19" t="s">
        <v>333</v>
      </c>
      <c r="B54" s="20" t="s">
        <v>325</v>
      </c>
      <c r="C54" s="19" t="s">
        <v>24</v>
      </c>
      <c r="D54" s="19" t="s">
        <v>25</v>
      </c>
      <c r="E54" s="19" t="s">
        <v>374</v>
      </c>
      <c r="F54" s="19" t="s">
        <v>25</v>
      </c>
      <c r="G54" s="19" t="s">
        <v>247</v>
      </c>
      <c r="H54" s="19" t="s">
        <v>249</v>
      </c>
      <c r="I54" s="21" t="s">
        <v>250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410431.03</v>
      </c>
      <c r="S54" s="19" t="s">
        <v>375</v>
      </c>
    </row>
    <row r="55" spans="1:19" s="22" customFormat="1" x14ac:dyDescent="0.25">
      <c r="A55" s="19" t="s">
        <v>190</v>
      </c>
      <c r="B55" s="20" t="s">
        <v>146</v>
      </c>
      <c r="C55" s="19" t="s">
        <v>24</v>
      </c>
      <c r="D55" s="19" t="s">
        <v>25</v>
      </c>
      <c r="E55" s="19" t="s">
        <v>212</v>
      </c>
      <c r="F55" s="19" t="s">
        <v>25</v>
      </c>
      <c r="G55" s="19" t="s">
        <v>147</v>
      </c>
      <c r="H55" s="19" t="s">
        <v>149</v>
      </c>
      <c r="I55" s="21" t="s">
        <v>150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50112</v>
      </c>
      <c r="S55" s="19" t="s">
        <v>213</v>
      </c>
    </row>
    <row r="56" spans="1:19" s="22" customFormat="1" x14ac:dyDescent="0.25">
      <c r="A56" s="19" t="s">
        <v>196</v>
      </c>
      <c r="B56" s="20" t="s">
        <v>146</v>
      </c>
      <c r="C56" s="19" t="s">
        <v>33</v>
      </c>
      <c r="D56" s="19" t="s">
        <v>147</v>
      </c>
      <c r="E56" s="19" t="s">
        <v>25</v>
      </c>
      <c r="F56" s="19" t="s">
        <v>148</v>
      </c>
      <c r="G56" s="19" t="s">
        <v>25</v>
      </c>
      <c r="H56" s="19" t="s">
        <v>149</v>
      </c>
      <c r="I56" s="21" t="s">
        <v>150</v>
      </c>
      <c r="J56" s="21">
        <v>484416</v>
      </c>
      <c r="K56" s="21">
        <v>0</v>
      </c>
      <c r="L56" s="21">
        <v>417600</v>
      </c>
      <c r="M56" s="21">
        <v>66816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25</v>
      </c>
    </row>
    <row r="57" spans="1:19" s="22" customFormat="1" x14ac:dyDescent="0.25">
      <c r="A57" s="19" t="s">
        <v>91</v>
      </c>
      <c r="B57" s="20" t="s">
        <v>44</v>
      </c>
      <c r="C57" s="19" t="s">
        <v>33</v>
      </c>
      <c r="D57" s="19" t="s">
        <v>71</v>
      </c>
      <c r="E57" s="19" t="s">
        <v>25</v>
      </c>
      <c r="F57" s="19" t="s">
        <v>72</v>
      </c>
      <c r="G57" s="19" t="s">
        <v>25</v>
      </c>
      <c r="H57" s="19" t="s">
        <v>73</v>
      </c>
      <c r="I57" s="21" t="s">
        <v>74</v>
      </c>
      <c r="J57" s="21">
        <v>116928</v>
      </c>
      <c r="K57" s="21">
        <v>0</v>
      </c>
      <c r="L57" s="21">
        <v>100800</v>
      </c>
      <c r="M57" s="21">
        <v>16128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25</v>
      </c>
    </row>
    <row r="58" spans="1:19" s="22" customFormat="1" x14ac:dyDescent="0.25">
      <c r="A58" s="19" t="s">
        <v>128</v>
      </c>
      <c r="B58" s="20" t="s">
        <v>115</v>
      </c>
      <c r="C58" s="19" t="s">
        <v>33</v>
      </c>
      <c r="D58" s="19" t="s">
        <v>121</v>
      </c>
      <c r="E58" s="19" t="s">
        <v>25</v>
      </c>
      <c r="F58" s="19" t="s">
        <v>122</v>
      </c>
      <c r="G58" s="19" t="s">
        <v>25</v>
      </c>
      <c r="H58" s="19" t="s">
        <v>73</v>
      </c>
      <c r="I58" s="21" t="s">
        <v>74</v>
      </c>
      <c r="J58" s="21">
        <v>150336</v>
      </c>
      <c r="K58" s="21">
        <v>0</v>
      </c>
      <c r="L58" s="21">
        <v>129600</v>
      </c>
      <c r="M58" s="21">
        <v>20736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25</v>
      </c>
    </row>
    <row r="59" spans="1:19" s="22" customFormat="1" x14ac:dyDescent="0.25">
      <c r="A59" s="19" t="s">
        <v>164</v>
      </c>
      <c r="B59" s="20" t="s">
        <v>146</v>
      </c>
      <c r="C59" s="19" t="s">
        <v>24</v>
      </c>
      <c r="D59" s="19" t="s">
        <v>25</v>
      </c>
      <c r="E59" s="19" t="s">
        <v>188</v>
      </c>
      <c r="F59" s="19" t="s">
        <v>25</v>
      </c>
      <c r="G59" s="19" t="s">
        <v>121</v>
      </c>
      <c r="H59" s="19" t="s">
        <v>73</v>
      </c>
      <c r="I59" s="21" t="s">
        <v>74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15552</v>
      </c>
      <c r="S59" s="19" t="s">
        <v>189</v>
      </c>
    </row>
    <row r="60" spans="1:19" s="22" customFormat="1" x14ac:dyDescent="0.25">
      <c r="A60" s="19" t="s">
        <v>169</v>
      </c>
      <c r="B60" s="20" t="s">
        <v>146</v>
      </c>
      <c r="C60" s="19" t="s">
        <v>24</v>
      </c>
      <c r="D60" s="19" t="s">
        <v>25</v>
      </c>
      <c r="E60" s="19" t="s">
        <v>191</v>
      </c>
      <c r="F60" s="19" t="s">
        <v>25</v>
      </c>
      <c r="G60" s="19" t="s">
        <v>71</v>
      </c>
      <c r="H60" s="19" t="s">
        <v>73</v>
      </c>
      <c r="I60" s="21" t="s">
        <v>74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12096</v>
      </c>
      <c r="S60" s="19" t="s">
        <v>192</v>
      </c>
    </row>
    <row r="61" spans="1:19" s="22" customFormat="1" x14ac:dyDescent="0.25">
      <c r="A61" s="19" t="s">
        <v>199</v>
      </c>
      <c r="B61" s="20" t="s">
        <v>146</v>
      </c>
      <c r="C61" s="19" t="s">
        <v>33</v>
      </c>
      <c r="D61" s="19" t="s">
        <v>157</v>
      </c>
      <c r="E61" s="19" t="s">
        <v>25</v>
      </c>
      <c r="F61" s="19" t="s">
        <v>158</v>
      </c>
      <c r="G61" s="19" t="s">
        <v>25</v>
      </c>
      <c r="H61" s="19" t="s">
        <v>73</v>
      </c>
      <c r="I61" s="21" t="s">
        <v>74</v>
      </c>
      <c r="J61" s="21">
        <v>345216</v>
      </c>
      <c r="K61" s="21">
        <v>0</v>
      </c>
      <c r="L61" s="21">
        <v>297600</v>
      </c>
      <c r="M61" s="21">
        <v>47616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25</v>
      </c>
    </row>
    <row r="62" spans="1:19" s="22" customFormat="1" x14ac:dyDescent="0.25">
      <c r="A62" s="19" t="s">
        <v>220</v>
      </c>
      <c r="B62" s="20" t="s">
        <v>215</v>
      </c>
      <c r="C62" s="19" t="s">
        <v>24</v>
      </c>
      <c r="D62" s="19" t="s">
        <v>25</v>
      </c>
      <c r="E62" s="19" t="s">
        <v>260</v>
      </c>
      <c r="F62" s="19" t="s">
        <v>25</v>
      </c>
      <c r="G62" s="19" t="s">
        <v>157</v>
      </c>
      <c r="H62" s="19" t="s">
        <v>73</v>
      </c>
      <c r="I62" s="21" t="s">
        <v>74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35712</v>
      </c>
      <c r="S62" s="19" t="s">
        <v>261</v>
      </c>
    </row>
    <row r="63" spans="1:19" s="22" customFormat="1" x14ac:dyDescent="0.25">
      <c r="A63" s="19" t="s">
        <v>309</v>
      </c>
      <c r="B63" s="20" t="s">
        <v>269</v>
      </c>
      <c r="C63" s="19" t="s">
        <v>33</v>
      </c>
      <c r="D63" s="19" t="s">
        <v>280</v>
      </c>
      <c r="E63" s="19" t="s">
        <v>25</v>
      </c>
      <c r="F63" s="19" t="s">
        <v>281</v>
      </c>
      <c r="G63" s="19" t="s">
        <v>25</v>
      </c>
      <c r="H63" s="19" t="s">
        <v>73</v>
      </c>
      <c r="I63" s="21" t="s">
        <v>74</v>
      </c>
      <c r="J63" s="21">
        <v>306240</v>
      </c>
      <c r="K63" s="21">
        <v>0</v>
      </c>
      <c r="L63" s="21">
        <v>264000</v>
      </c>
      <c r="M63" s="21">
        <v>42240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25</v>
      </c>
    </row>
    <row r="64" spans="1:19" s="22" customFormat="1" x14ac:dyDescent="0.25">
      <c r="A64" s="19" t="s">
        <v>330</v>
      </c>
      <c r="B64" s="20" t="s">
        <v>325</v>
      </c>
      <c r="C64" s="19" t="s">
        <v>24</v>
      </c>
      <c r="D64" s="19" t="s">
        <v>25</v>
      </c>
      <c r="E64" s="19" t="s">
        <v>371</v>
      </c>
      <c r="F64" s="19" t="s">
        <v>25</v>
      </c>
      <c r="G64" s="19" t="s">
        <v>280</v>
      </c>
      <c r="H64" s="19" t="s">
        <v>73</v>
      </c>
      <c r="I64" s="21" t="s">
        <v>74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31680</v>
      </c>
      <c r="S64" s="19" t="s">
        <v>372</v>
      </c>
    </row>
    <row r="65" spans="1:19" s="22" customFormat="1" x14ac:dyDescent="0.25">
      <c r="A65" s="19" t="s">
        <v>370</v>
      </c>
      <c r="B65" s="20" t="s">
        <v>325</v>
      </c>
      <c r="C65" s="19" t="s">
        <v>33</v>
      </c>
      <c r="D65" s="19" t="s">
        <v>343</v>
      </c>
      <c r="E65" s="19" t="s">
        <v>25</v>
      </c>
      <c r="F65" s="19" t="s">
        <v>344</v>
      </c>
      <c r="G65" s="19" t="s">
        <v>25</v>
      </c>
      <c r="H65" s="19" t="s">
        <v>73</v>
      </c>
      <c r="I65" s="21" t="s">
        <v>74</v>
      </c>
      <c r="J65" s="21">
        <v>133632</v>
      </c>
      <c r="K65" s="21">
        <v>0</v>
      </c>
      <c r="L65" s="21">
        <v>115200</v>
      </c>
      <c r="M65" s="21">
        <v>18432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25</v>
      </c>
    </row>
    <row r="66" spans="1:19" s="22" customFormat="1" x14ac:dyDescent="0.25">
      <c r="A66" s="19" t="s">
        <v>391</v>
      </c>
      <c r="B66" s="20" t="s">
        <v>386</v>
      </c>
      <c r="C66" s="19" t="s">
        <v>24</v>
      </c>
      <c r="D66" s="19" t="s">
        <v>25</v>
      </c>
      <c r="E66" s="19" t="s">
        <v>404</v>
      </c>
      <c r="F66" s="19" t="s">
        <v>25</v>
      </c>
      <c r="G66" s="19" t="s">
        <v>343</v>
      </c>
      <c r="H66" s="19" t="s">
        <v>73</v>
      </c>
      <c r="I66" s="21" t="s">
        <v>74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13824</v>
      </c>
      <c r="S66" s="19" t="s">
        <v>405</v>
      </c>
    </row>
    <row r="67" spans="1:19" s="22" customFormat="1" x14ac:dyDescent="0.25">
      <c r="A67" s="19" t="s">
        <v>246</v>
      </c>
      <c r="B67" s="20" t="s">
        <v>215</v>
      </c>
      <c r="C67" s="19" t="s">
        <v>33</v>
      </c>
      <c r="D67" s="19" t="s">
        <v>221</v>
      </c>
      <c r="E67" s="19" t="s">
        <v>25</v>
      </c>
      <c r="F67" s="19" t="s">
        <v>222</v>
      </c>
      <c r="G67" s="19" t="s">
        <v>25</v>
      </c>
      <c r="H67" s="19" t="s">
        <v>223</v>
      </c>
      <c r="I67" s="21" t="s">
        <v>224</v>
      </c>
      <c r="J67" s="21">
        <v>14848000</v>
      </c>
      <c r="K67" s="21">
        <v>0</v>
      </c>
      <c r="L67" s="21">
        <v>12800000</v>
      </c>
      <c r="M67" s="21">
        <v>2048000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25</v>
      </c>
    </row>
    <row r="68" spans="1:19" s="22" customFormat="1" x14ac:dyDescent="0.25">
      <c r="A68" s="19" t="s">
        <v>274</v>
      </c>
      <c r="B68" s="20" t="s">
        <v>269</v>
      </c>
      <c r="C68" s="19" t="s">
        <v>24</v>
      </c>
      <c r="D68" s="19" t="s">
        <v>25</v>
      </c>
      <c r="E68" s="19" t="s">
        <v>322</v>
      </c>
      <c r="F68" s="19" t="s">
        <v>25</v>
      </c>
      <c r="G68" s="19" t="s">
        <v>221</v>
      </c>
      <c r="H68" s="19" t="s">
        <v>223</v>
      </c>
      <c r="I68" s="21" t="s">
        <v>224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2048000</v>
      </c>
      <c r="S68" s="19" t="s">
        <v>323</v>
      </c>
    </row>
    <row r="69" spans="1:19" s="22" customFormat="1" x14ac:dyDescent="0.25">
      <c r="A69" s="19" t="s">
        <v>202</v>
      </c>
      <c r="B69" s="20" t="s">
        <v>146</v>
      </c>
      <c r="C69" s="19" t="s">
        <v>33</v>
      </c>
      <c r="D69" s="19" t="s">
        <v>165</v>
      </c>
      <c r="E69" s="19" t="s">
        <v>25</v>
      </c>
      <c r="F69" s="19" t="s">
        <v>166</v>
      </c>
      <c r="G69" s="19" t="s">
        <v>25</v>
      </c>
      <c r="H69" s="19" t="s">
        <v>167</v>
      </c>
      <c r="I69" s="21" t="s">
        <v>168</v>
      </c>
      <c r="J69" s="21">
        <v>60320</v>
      </c>
      <c r="K69" s="21">
        <v>0</v>
      </c>
      <c r="L69" s="21">
        <v>52000</v>
      </c>
      <c r="M69" s="21">
        <v>8320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25</v>
      </c>
    </row>
    <row r="70" spans="1:19" s="22" customFormat="1" x14ac:dyDescent="0.25">
      <c r="A70" s="19" t="s">
        <v>225</v>
      </c>
      <c r="B70" s="20" t="s">
        <v>215</v>
      </c>
      <c r="C70" s="19" t="s">
        <v>24</v>
      </c>
      <c r="D70" s="19" t="s">
        <v>25</v>
      </c>
      <c r="E70" s="19" t="s">
        <v>263</v>
      </c>
      <c r="F70" s="19" t="s">
        <v>25</v>
      </c>
      <c r="G70" s="19" t="s">
        <v>165</v>
      </c>
      <c r="H70" s="19" t="s">
        <v>167</v>
      </c>
      <c r="I70" s="21" t="s">
        <v>168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6240</v>
      </c>
      <c r="S70" s="19" t="s">
        <v>264</v>
      </c>
    </row>
    <row r="71" spans="1:19" s="22" customFormat="1" x14ac:dyDescent="0.25">
      <c r="A71" s="19" t="s">
        <v>133</v>
      </c>
      <c r="B71" s="20" t="s">
        <v>115</v>
      </c>
      <c r="C71" s="19" t="s">
        <v>33</v>
      </c>
      <c r="D71" s="19" t="s">
        <v>116</v>
      </c>
      <c r="E71" s="19" t="s">
        <v>25</v>
      </c>
      <c r="F71" s="19" t="s">
        <v>117</v>
      </c>
      <c r="G71" s="19" t="s">
        <v>25</v>
      </c>
      <c r="H71" s="19" t="s">
        <v>118</v>
      </c>
      <c r="I71" s="21" t="s">
        <v>119</v>
      </c>
      <c r="J71" s="21">
        <v>230000</v>
      </c>
      <c r="K71" s="21">
        <v>230000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25</v>
      </c>
    </row>
    <row r="72" spans="1:19" s="22" customFormat="1" x14ac:dyDescent="0.25">
      <c r="A72" s="19" t="s">
        <v>251</v>
      </c>
      <c r="B72" s="20" t="s">
        <v>215</v>
      </c>
      <c r="C72" s="19" t="s">
        <v>33</v>
      </c>
      <c r="D72" s="19" t="s">
        <v>226</v>
      </c>
      <c r="E72" s="19" t="s">
        <v>25</v>
      </c>
      <c r="F72" s="19" t="s">
        <v>227</v>
      </c>
      <c r="G72" s="19" t="s">
        <v>25</v>
      </c>
      <c r="H72" s="19" t="s">
        <v>118</v>
      </c>
      <c r="I72" s="21" t="s">
        <v>119</v>
      </c>
      <c r="J72" s="21">
        <v>230000</v>
      </c>
      <c r="K72" s="21">
        <v>230000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25</v>
      </c>
    </row>
    <row r="73" spans="1:19" s="22" customFormat="1" x14ac:dyDescent="0.25">
      <c r="A73" s="19" t="s">
        <v>93</v>
      </c>
      <c r="B73" s="20" t="s">
        <v>44</v>
      </c>
      <c r="C73" s="19" t="s">
        <v>33</v>
      </c>
      <c r="D73" s="19" t="s">
        <v>76</v>
      </c>
      <c r="E73" s="19" t="s">
        <v>25</v>
      </c>
      <c r="F73" s="19" t="s">
        <v>77</v>
      </c>
      <c r="G73" s="19" t="s">
        <v>25</v>
      </c>
      <c r="H73" s="19" t="s">
        <v>78</v>
      </c>
      <c r="I73" s="21" t="s">
        <v>79</v>
      </c>
      <c r="J73" s="21">
        <v>373112.14</v>
      </c>
      <c r="K73" s="21">
        <v>0</v>
      </c>
      <c r="L73" s="21">
        <v>321648.40000000002</v>
      </c>
      <c r="M73" s="21">
        <v>51463.74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25</v>
      </c>
    </row>
    <row r="74" spans="1:19" s="22" customFormat="1" x14ac:dyDescent="0.25">
      <c r="A74" s="19" t="s">
        <v>96</v>
      </c>
      <c r="B74" s="20" t="s">
        <v>44</v>
      </c>
      <c r="C74" s="19" t="s">
        <v>33</v>
      </c>
      <c r="D74" s="19" t="s">
        <v>81</v>
      </c>
      <c r="E74" s="19" t="s">
        <v>25</v>
      </c>
      <c r="F74" s="19" t="s">
        <v>82</v>
      </c>
      <c r="G74" s="19" t="s">
        <v>25</v>
      </c>
      <c r="H74" s="19" t="s">
        <v>78</v>
      </c>
      <c r="I74" s="21" t="s">
        <v>79</v>
      </c>
      <c r="J74" s="21">
        <v>212604.73</v>
      </c>
      <c r="K74" s="21">
        <v>212604.73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25</v>
      </c>
    </row>
    <row r="75" spans="1:19" s="22" customFormat="1" x14ac:dyDescent="0.25">
      <c r="A75" s="19" t="s">
        <v>99</v>
      </c>
      <c r="B75" s="20" t="s">
        <v>44</v>
      </c>
      <c r="C75" s="19" t="s">
        <v>24</v>
      </c>
      <c r="D75" s="19" t="s">
        <v>25</v>
      </c>
      <c r="E75" s="19" t="s">
        <v>112</v>
      </c>
      <c r="F75" s="19" t="s">
        <v>113</v>
      </c>
      <c r="G75" s="19" t="s">
        <v>76</v>
      </c>
      <c r="H75" s="19" t="s">
        <v>78</v>
      </c>
      <c r="I75" s="21" t="s">
        <v>79</v>
      </c>
      <c r="J75" s="21">
        <v>-11193.36</v>
      </c>
      <c r="K75" s="21">
        <v>0</v>
      </c>
      <c r="L75" s="21">
        <v>-9649.4500000000007</v>
      </c>
      <c r="M75" s="21">
        <v>-1543.91</v>
      </c>
      <c r="N75" s="21">
        <v>0</v>
      </c>
      <c r="O75" s="21">
        <v>0</v>
      </c>
      <c r="P75" s="21">
        <v>0</v>
      </c>
      <c r="Q75" s="21">
        <v>0</v>
      </c>
      <c r="R75" s="21">
        <v>0</v>
      </c>
      <c r="S75" s="19" t="s">
        <v>25</v>
      </c>
    </row>
    <row r="76" spans="1:19" s="22" customFormat="1" x14ac:dyDescent="0.25">
      <c r="A76" s="19" t="s">
        <v>172</v>
      </c>
      <c r="B76" s="20" t="s">
        <v>146</v>
      </c>
      <c r="C76" s="19" t="s">
        <v>24</v>
      </c>
      <c r="D76" s="19" t="s">
        <v>25</v>
      </c>
      <c r="E76" s="19" t="s">
        <v>194</v>
      </c>
      <c r="F76" s="19" t="s">
        <v>25</v>
      </c>
      <c r="G76" s="19" t="s">
        <v>76</v>
      </c>
      <c r="H76" s="19" t="s">
        <v>78</v>
      </c>
      <c r="I76" s="21" t="s">
        <v>79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38597.81</v>
      </c>
      <c r="S76" s="19" t="s">
        <v>195</v>
      </c>
    </row>
    <row r="77" spans="1:19" s="22" customFormat="1" x14ac:dyDescent="0.25">
      <c r="A77" s="19" t="s">
        <v>312</v>
      </c>
      <c r="B77" s="20" t="s">
        <v>269</v>
      </c>
      <c r="C77" s="19" t="s">
        <v>33</v>
      </c>
      <c r="D77" s="19" t="s">
        <v>296</v>
      </c>
      <c r="E77" s="19" t="s">
        <v>25</v>
      </c>
      <c r="F77" s="19" t="s">
        <v>297</v>
      </c>
      <c r="G77" s="19" t="s">
        <v>25</v>
      </c>
      <c r="H77" s="19" t="s">
        <v>298</v>
      </c>
      <c r="I77" s="21" t="s">
        <v>299</v>
      </c>
      <c r="J77" s="21">
        <v>2014511.68</v>
      </c>
      <c r="K77" s="21">
        <v>0</v>
      </c>
      <c r="L77" s="21">
        <v>1736648</v>
      </c>
      <c r="M77" s="21">
        <v>277863.67999999999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25</v>
      </c>
    </row>
    <row r="78" spans="1:19" s="22" customFormat="1" x14ac:dyDescent="0.25">
      <c r="A78" s="19" t="s">
        <v>409</v>
      </c>
      <c r="B78" s="20" t="s">
        <v>386</v>
      </c>
      <c r="C78" s="19" t="s">
        <v>24</v>
      </c>
      <c r="D78" s="19" t="s">
        <v>25</v>
      </c>
      <c r="E78" s="19" t="s">
        <v>421</v>
      </c>
      <c r="F78" s="19" t="s">
        <v>25</v>
      </c>
      <c r="G78" s="19" t="s">
        <v>296</v>
      </c>
      <c r="H78" s="19" t="s">
        <v>298</v>
      </c>
      <c r="I78" s="21" t="s">
        <v>299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0</v>
      </c>
      <c r="P78" s="21">
        <v>0</v>
      </c>
      <c r="Q78" s="21">
        <v>0</v>
      </c>
      <c r="R78" s="21">
        <v>208397.76</v>
      </c>
      <c r="S78" s="19" t="s">
        <v>422</v>
      </c>
    </row>
    <row r="79" spans="1:19" s="22" customFormat="1" x14ac:dyDescent="0.25">
      <c r="A79" s="19" t="s">
        <v>256</v>
      </c>
      <c r="B79" s="20" t="s">
        <v>215</v>
      </c>
      <c r="C79" s="19" t="s">
        <v>33</v>
      </c>
      <c r="D79" s="19" t="s">
        <v>237</v>
      </c>
      <c r="E79" s="19" t="s">
        <v>25</v>
      </c>
      <c r="F79" s="19" t="s">
        <v>238</v>
      </c>
      <c r="G79" s="19" t="s">
        <v>25</v>
      </c>
      <c r="H79" s="19" t="s">
        <v>239</v>
      </c>
      <c r="I79" s="21" t="s">
        <v>240</v>
      </c>
      <c r="J79" s="21">
        <v>73100</v>
      </c>
      <c r="K79" s="21">
        <v>0</v>
      </c>
      <c r="L79" s="21">
        <v>63017.24</v>
      </c>
      <c r="M79" s="21">
        <v>10082.75</v>
      </c>
      <c r="N79" s="21">
        <v>0</v>
      </c>
      <c r="O79" s="21">
        <v>0</v>
      </c>
      <c r="P79" s="21">
        <v>0</v>
      </c>
      <c r="Q79" s="21">
        <v>0</v>
      </c>
      <c r="R79" s="21">
        <v>0</v>
      </c>
      <c r="S79" s="19" t="s">
        <v>25</v>
      </c>
    </row>
    <row r="80" spans="1:19" s="22" customFormat="1" x14ac:dyDescent="0.25">
      <c r="A80" s="19" t="s">
        <v>292</v>
      </c>
      <c r="B80" s="20" t="s">
        <v>269</v>
      </c>
      <c r="C80" s="19" t="s">
        <v>24</v>
      </c>
      <c r="D80" s="19" t="s">
        <v>25</v>
      </c>
      <c r="E80" s="19" t="s">
        <v>310</v>
      </c>
      <c r="F80" s="19" t="s">
        <v>25</v>
      </c>
      <c r="G80" s="19" t="s">
        <v>237</v>
      </c>
      <c r="H80" s="19" t="s">
        <v>239</v>
      </c>
      <c r="I80" s="21" t="s">
        <v>240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7562.07</v>
      </c>
      <c r="S80" s="19" t="s">
        <v>311</v>
      </c>
    </row>
    <row r="81" spans="1:19" s="22" customFormat="1" x14ac:dyDescent="0.25">
      <c r="A81" s="19" t="s">
        <v>259</v>
      </c>
      <c r="B81" s="20" t="s">
        <v>215</v>
      </c>
      <c r="C81" s="19" t="s">
        <v>33</v>
      </c>
      <c r="D81" s="19" t="s">
        <v>252</v>
      </c>
      <c r="E81" s="19" t="s">
        <v>25</v>
      </c>
      <c r="F81" s="19" t="s">
        <v>253</v>
      </c>
      <c r="G81" s="19" t="s">
        <v>25</v>
      </c>
      <c r="H81" s="19" t="s">
        <v>254</v>
      </c>
      <c r="I81" s="21" t="s">
        <v>255</v>
      </c>
      <c r="J81" s="21">
        <v>1983633.37</v>
      </c>
      <c r="K81" s="21">
        <v>213333.3</v>
      </c>
      <c r="L81" s="21">
        <v>1526120.75</v>
      </c>
      <c r="M81" s="21">
        <v>244179.32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25</v>
      </c>
    </row>
    <row r="82" spans="1:19" s="22" customFormat="1" x14ac:dyDescent="0.25">
      <c r="A82" s="19" t="s">
        <v>394</v>
      </c>
      <c r="B82" s="20" t="s">
        <v>386</v>
      </c>
      <c r="C82" s="19" t="s">
        <v>24</v>
      </c>
      <c r="D82" s="19" t="s">
        <v>25</v>
      </c>
      <c r="E82" s="19" t="s">
        <v>407</v>
      </c>
      <c r="F82" s="19" t="s">
        <v>25</v>
      </c>
      <c r="G82" s="19" t="s">
        <v>252</v>
      </c>
      <c r="H82" s="19" t="s">
        <v>254</v>
      </c>
      <c r="I82" s="21" t="s">
        <v>255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v>0</v>
      </c>
      <c r="Q82" s="21">
        <v>0</v>
      </c>
      <c r="R82" s="21">
        <v>183134.49</v>
      </c>
      <c r="S82" s="19" t="s">
        <v>408</v>
      </c>
    </row>
    <row r="83" spans="1:19" s="22" customFormat="1" x14ac:dyDescent="0.25">
      <c r="A83" s="29" t="s">
        <v>138</v>
      </c>
      <c r="B83" s="20" t="s">
        <v>115</v>
      </c>
      <c r="C83" s="19" t="s">
        <v>33</v>
      </c>
      <c r="D83" s="19" t="s">
        <v>134</v>
      </c>
      <c r="E83" s="19" t="s">
        <v>25</v>
      </c>
      <c r="F83" s="19" t="s">
        <v>135</v>
      </c>
      <c r="G83" s="19" t="s">
        <v>25</v>
      </c>
      <c r="H83" s="19" t="s">
        <v>136</v>
      </c>
      <c r="I83" s="21" t="s">
        <v>137</v>
      </c>
      <c r="J83" s="21">
        <v>912000</v>
      </c>
      <c r="K83" s="21">
        <v>912000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25</v>
      </c>
    </row>
    <row r="84" spans="1:19" s="22" customFormat="1" x14ac:dyDescent="0.25">
      <c r="A84" s="19" t="s">
        <v>141</v>
      </c>
      <c r="B84" s="20" t="s">
        <v>115</v>
      </c>
      <c r="C84" s="19" t="s">
        <v>33</v>
      </c>
      <c r="D84" s="19" t="s">
        <v>139</v>
      </c>
      <c r="E84" s="19" t="s">
        <v>25</v>
      </c>
      <c r="F84" s="19" t="s">
        <v>140</v>
      </c>
      <c r="G84" s="19" t="s">
        <v>25</v>
      </c>
      <c r="H84" s="19" t="s">
        <v>136</v>
      </c>
      <c r="I84" s="21" t="s">
        <v>137</v>
      </c>
      <c r="J84" s="21">
        <v>1723439.7</v>
      </c>
      <c r="K84" s="21">
        <v>0</v>
      </c>
      <c r="L84" s="21">
        <v>1485723.88</v>
      </c>
      <c r="M84" s="21">
        <v>237715.82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25</v>
      </c>
    </row>
    <row r="85" spans="1:19" s="22" customFormat="1" x14ac:dyDescent="0.25">
      <c r="A85" s="19" t="s">
        <v>228</v>
      </c>
      <c r="B85" s="20" t="s">
        <v>215</v>
      </c>
      <c r="C85" s="19" t="s">
        <v>24</v>
      </c>
      <c r="D85" s="19" t="s">
        <v>25</v>
      </c>
      <c r="E85" s="19" t="s">
        <v>266</v>
      </c>
      <c r="F85" s="19" t="s">
        <v>25</v>
      </c>
      <c r="G85" s="19" t="s">
        <v>139</v>
      </c>
      <c r="H85" s="19" t="s">
        <v>136</v>
      </c>
      <c r="I85" s="21" t="s">
        <v>137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178286.87</v>
      </c>
      <c r="S85" s="19" t="s">
        <v>267</v>
      </c>
    </row>
    <row r="86" spans="1:19" s="22" customFormat="1" x14ac:dyDescent="0.25">
      <c r="A86" s="19" t="s">
        <v>38</v>
      </c>
      <c r="B86" s="20" t="s">
        <v>32</v>
      </c>
      <c r="C86" s="19" t="s">
        <v>33</v>
      </c>
      <c r="D86" s="19" t="s">
        <v>34</v>
      </c>
      <c r="E86" s="19" t="s">
        <v>25</v>
      </c>
      <c r="F86" s="19" t="s">
        <v>35</v>
      </c>
      <c r="G86" s="19" t="s">
        <v>25</v>
      </c>
      <c r="H86" s="19" t="s">
        <v>36</v>
      </c>
      <c r="I86" s="21" t="s">
        <v>37</v>
      </c>
      <c r="J86" s="21">
        <v>2494000</v>
      </c>
      <c r="K86" s="21">
        <v>0</v>
      </c>
      <c r="L86" s="21">
        <v>2150000</v>
      </c>
      <c r="M86" s="21">
        <v>344000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25</v>
      </c>
    </row>
    <row r="87" spans="1:19" s="22" customFormat="1" x14ac:dyDescent="0.25">
      <c r="A87" s="19" t="s">
        <v>105</v>
      </c>
      <c r="B87" s="20" t="s">
        <v>44</v>
      </c>
      <c r="C87" s="19" t="s">
        <v>33</v>
      </c>
      <c r="D87" s="19" t="s">
        <v>68</v>
      </c>
      <c r="E87" s="19" t="s">
        <v>25</v>
      </c>
      <c r="F87" s="19" t="s">
        <v>69</v>
      </c>
      <c r="G87" s="19" t="s">
        <v>25</v>
      </c>
      <c r="H87" s="19" t="s">
        <v>36</v>
      </c>
      <c r="I87" s="21" t="s">
        <v>37</v>
      </c>
      <c r="J87" s="21">
        <v>1247000</v>
      </c>
      <c r="K87" s="21">
        <v>0</v>
      </c>
      <c r="L87" s="21">
        <v>1075000</v>
      </c>
      <c r="M87" s="21">
        <v>172000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25</v>
      </c>
    </row>
    <row r="88" spans="1:19" s="22" customFormat="1" x14ac:dyDescent="0.25">
      <c r="A88" s="19" t="s">
        <v>156</v>
      </c>
      <c r="B88" s="20" t="s">
        <v>146</v>
      </c>
      <c r="C88" s="19" t="s">
        <v>24</v>
      </c>
      <c r="D88" s="19" t="s">
        <v>25</v>
      </c>
      <c r="E88" s="19" t="s">
        <v>182</v>
      </c>
      <c r="F88" s="19" t="s">
        <v>25</v>
      </c>
      <c r="G88" s="19" t="s">
        <v>34</v>
      </c>
      <c r="H88" s="19" t="s">
        <v>36</v>
      </c>
      <c r="I88" s="21" t="s">
        <v>37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258000</v>
      </c>
      <c r="S88" s="19" t="s">
        <v>183</v>
      </c>
    </row>
    <row r="89" spans="1:19" s="22" customFormat="1" x14ac:dyDescent="0.25">
      <c r="A89" s="19" t="s">
        <v>159</v>
      </c>
      <c r="B89" s="20" t="s">
        <v>146</v>
      </c>
      <c r="C89" s="19" t="s">
        <v>24</v>
      </c>
      <c r="D89" s="19" t="s">
        <v>25</v>
      </c>
      <c r="E89" s="19" t="s">
        <v>185</v>
      </c>
      <c r="F89" s="19" t="s">
        <v>25</v>
      </c>
      <c r="G89" s="19" t="s">
        <v>68</v>
      </c>
      <c r="H89" s="19" t="s">
        <v>36</v>
      </c>
      <c r="I89" s="21" t="s">
        <v>37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129000</v>
      </c>
      <c r="S89" s="19" t="s">
        <v>186</v>
      </c>
    </row>
    <row r="90" spans="1:19" s="22" customFormat="1" x14ac:dyDescent="0.25">
      <c r="A90" s="19" t="s">
        <v>205</v>
      </c>
      <c r="B90" s="20" t="s">
        <v>146</v>
      </c>
      <c r="C90" s="19" t="s">
        <v>33</v>
      </c>
      <c r="D90" s="19" t="s">
        <v>152</v>
      </c>
      <c r="E90" s="19" t="s">
        <v>25</v>
      </c>
      <c r="F90" s="19" t="s">
        <v>153</v>
      </c>
      <c r="G90" s="19" t="s">
        <v>25</v>
      </c>
      <c r="H90" s="19" t="s">
        <v>154</v>
      </c>
      <c r="I90" s="21" t="s">
        <v>155</v>
      </c>
      <c r="J90" s="21">
        <v>200000</v>
      </c>
      <c r="K90" s="21">
        <v>200000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9" t="s">
        <v>25</v>
      </c>
    </row>
    <row r="91" spans="1:19" s="22" customFormat="1" x14ac:dyDescent="0.25">
      <c r="A91" s="19" t="s">
        <v>379</v>
      </c>
      <c r="B91" s="20" t="s">
        <v>386</v>
      </c>
      <c r="C91" s="19" t="s">
        <v>24</v>
      </c>
      <c r="D91" s="19" t="s">
        <v>25</v>
      </c>
      <c r="E91" s="19" t="s">
        <v>395</v>
      </c>
      <c r="F91" s="19" t="s">
        <v>25</v>
      </c>
      <c r="G91" s="19" t="s">
        <v>387</v>
      </c>
      <c r="H91" s="19" t="s">
        <v>389</v>
      </c>
      <c r="I91" s="21" t="s">
        <v>390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5068.97</v>
      </c>
      <c r="S91" s="19" t="s">
        <v>396</v>
      </c>
    </row>
    <row r="92" spans="1:19" s="22" customFormat="1" x14ac:dyDescent="0.25">
      <c r="A92" s="19" t="s">
        <v>382</v>
      </c>
      <c r="B92" s="20" t="s">
        <v>386</v>
      </c>
      <c r="C92" s="19" t="s">
        <v>24</v>
      </c>
      <c r="D92" s="19" t="s">
        <v>25</v>
      </c>
      <c r="E92" s="19" t="s">
        <v>398</v>
      </c>
      <c r="F92" s="19" t="s">
        <v>25</v>
      </c>
      <c r="G92" s="19" t="s">
        <v>392</v>
      </c>
      <c r="H92" s="19" t="s">
        <v>389</v>
      </c>
      <c r="I92" s="21" t="s">
        <v>390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1256.9000000000001</v>
      </c>
      <c r="S92" s="19" t="s">
        <v>399</v>
      </c>
    </row>
    <row r="93" spans="1:19" s="22" customFormat="1" x14ac:dyDescent="0.25">
      <c r="A93" s="19" t="s">
        <v>415</v>
      </c>
      <c r="B93" s="20" t="s">
        <v>386</v>
      </c>
      <c r="C93" s="19" t="s">
        <v>33</v>
      </c>
      <c r="D93" s="19" t="s">
        <v>387</v>
      </c>
      <c r="E93" s="19" t="s">
        <v>25</v>
      </c>
      <c r="F93" s="19" t="s">
        <v>388</v>
      </c>
      <c r="G93" s="19" t="s">
        <v>25</v>
      </c>
      <c r="H93" s="19" t="s">
        <v>389</v>
      </c>
      <c r="I93" s="21" t="s">
        <v>390</v>
      </c>
      <c r="J93" s="21">
        <v>49000</v>
      </c>
      <c r="K93" s="21">
        <v>0</v>
      </c>
      <c r="L93" s="21">
        <v>42241.38</v>
      </c>
      <c r="M93" s="21">
        <v>6758.62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19" t="s">
        <v>25</v>
      </c>
    </row>
    <row r="94" spans="1:19" s="22" customFormat="1" x14ac:dyDescent="0.25">
      <c r="A94" s="19" t="s">
        <v>418</v>
      </c>
      <c r="B94" s="20" t="s">
        <v>386</v>
      </c>
      <c r="C94" s="19" t="s">
        <v>33</v>
      </c>
      <c r="D94" s="19" t="s">
        <v>392</v>
      </c>
      <c r="E94" s="19" t="s">
        <v>25</v>
      </c>
      <c r="F94" s="19" t="s">
        <v>393</v>
      </c>
      <c r="G94" s="19" t="s">
        <v>25</v>
      </c>
      <c r="H94" s="19" t="s">
        <v>389</v>
      </c>
      <c r="I94" s="21" t="s">
        <v>390</v>
      </c>
      <c r="J94" s="21">
        <v>12150</v>
      </c>
      <c r="K94" s="21">
        <v>0</v>
      </c>
      <c r="L94" s="21">
        <v>10474.14</v>
      </c>
      <c r="M94" s="21">
        <v>1675.86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19" t="s">
        <v>25</v>
      </c>
    </row>
    <row r="95" spans="1:19" s="22" customFormat="1" x14ac:dyDescent="0.25">
      <c r="A95" s="19" t="s">
        <v>315</v>
      </c>
      <c r="B95" s="20" t="s">
        <v>269</v>
      </c>
      <c r="C95" s="19" t="s">
        <v>33</v>
      </c>
      <c r="D95" s="19" t="s">
        <v>283</v>
      </c>
      <c r="E95" s="19" t="s">
        <v>25</v>
      </c>
      <c r="F95" s="19" t="s">
        <v>284</v>
      </c>
      <c r="G95" s="19" t="s">
        <v>25</v>
      </c>
      <c r="H95" s="19" t="s">
        <v>285</v>
      </c>
      <c r="I95" s="21" t="s">
        <v>286</v>
      </c>
      <c r="J95" s="21">
        <v>336400</v>
      </c>
      <c r="K95" s="21">
        <v>0</v>
      </c>
      <c r="L95" s="21">
        <v>290000</v>
      </c>
      <c r="M95" s="21">
        <v>46400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19" t="s">
        <v>25</v>
      </c>
    </row>
    <row r="96" spans="1:19" s="22" customFormat="1" x14ac:dyDescent="0.25">
      <c r="A96" s="19" t="s">
        <v>336</v>
      </c>
      <c r="B96" s="20" t="s">
        <v>325</v>
      </c>
      <c r="C96" s="19" t="s">
        <v>24</v>
      </c>
      <c r="D96" s="19" t="s">
        <v>25</v>
      </c>
      <c r="E96" s="19" t="s">
        <v>377</v>
      </c>
      <c r="F96" s="19" t="s">
        <v>25</v>
      </c>
      <c r="G96" s="19" t="s">
        <v>283</v>
      </c>
      <c r="H96" s="19" t="s">
        <v>285</v>
      </c>
      <c r="I96" s="21" t="s">
        <v>286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46400</v>
      </c>
      <c r="S96" s="19" t="s">
        <v>378</v>
      </c>
    </row>
    <row r="97" spans="1:19" s="22" customFormat="1" x14ac:dyDescent="0.25">
      <c r="A97" s="19" t="s">
        <v>373</v>
      </c>
      <c r="B97" s="20" t="s">
        <v>325</v>
      </c>
      <c r="C97" s="19" t="s">
        <v>33</v>
      </c>
      <c r="D97" s="19" t="s">
        <v>346</v>
      </c>
      <c r="E97" s="19" t="s">
        <v>25</v>
      </c>
      <c r="F97" s="19" t="s">
        <v>347</v>
      </c>
      <c r="G97" s="19" t="s">
        <v>25</v>
      </c>
      <c r="H97" s="19" t="s">
        <v>285</v>
      </c>
      <c r="I97" s="21" t="s">
        <v>286</v>
      </c>
      <c r="J97" s="21">
        <v>314309.83</v>
      </c>
      <c r="K97" s="21">
        <v>0</v>
      </c>
      <c r="L97" s="21">
        <v>270949.86</v>
      </c>
      <c r="M97" s="21">
        <v>43359.97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19" t="s">
        <v>25</v>
      </c>
    </row>
    <row r="98" spans="1:19" s="22" customFormat="1" x14ac:dyDescent="0.25">
      <c r="A98" s="19" t="s">
        <v>397</v>
      </c>
      <c r="B98" s="20" t="s">
        <v>386</v>
      </c>
      <c r="C98" s="19" t="s">
        <v>24</v>
      </c>
      <c r="D98" s="19" t="s">
        <v>25</v>
      </c>
      <c r="E98" s="19" t="s">
        <v>410</v>
      </c>
      <c r="F98" s="19" t="s">
        <v>25</v>
      </c>
      <c r="G98" s="19" t="s">
        <v>346</v>
      </c>
      <c r="H98" s="19" t="s">
        <v>285</v>
      </c>
      <c r="I98" s="21" t="s">
        <v>286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43359.97</v>
      </c>
      <c r="S98" s="19" t="s">
        <v>411</v>
      </c>
    </row>
    <row r="99" spans="1:19" s="22" customFormat="1" x14ac:dyDescent="0.25">
      <c r="A99" s="19" t="s">
        <v>376</v>
      </c>
      <c r="B99" s="20" t="s">
        <v>325</v>
      </c>
      <c r="C99" s="19" t="s">
        <v>33</v>
      </c>
      <c r="D99" s="19" t="s">
        <v>349</v>
      </c>
      <c r="E99" s="19" t="s">
        <v>25</v>
      </c>
      <c r="F99" s="19" t="s">
        <v>350</v>
      </c>
      <c r="G99" s="19" t="s">
        <v>25</v>
      </c>
      <c r="H99" s="19" t="s">
        <v>351</v>
      </c>
      <c r="I99" s="21" t="s">
        <v>352</v>
      </c>
      <c r="J99" s="21">
        <v>175564.68</v>
      </c>
      <c r="K99" s="21">
        <v>-0.05</v>
      </c>
      <c r="L99" s="21">
        <v>151348.85999999999</v>
      </c>
      <c r="M99" s="21">
        <v>24215.81</v>
      </c>
      <c r="N99" s="21">
        <v>0</v>
      </c>
      <c r="O99" s="21">
        <v>0</v>
      </c>
      <c r="P99" s="21">
        <v>0</v>
      </c>
      <c r="Q99" s="21">
        <v>0</v>
      </c>
      <c r="R99" s="21">
        <v>0</v>
      </c>
      <c r="S99" s="19" t="s">
        <v>25</v>
      </c>
    </row>
    <row r="100" spans="1:19" s="22" customFormat="1" x14ac:dyDescent="0.25">
      <c r="A100" s="19" t="s">
        <v>400</v>
      </c>
      <c r="B100" s="20" t="s">
        <v>386</v>
      </c>
      <c r="C100" s="19" t="s">
        <v>24</v>
      </c>
      <c r="D100" s="19" t="s">
        <v>25</v>
      </c>
      <c r="E100" s="19" t="s">
        <v>413</v>
      </c>
      <c r="F100" s="19" t="s">
        <v>25</v>
      </c>
      <c r="G100" s="19" t="s">
        <v>349</v>
      </c>
      <c r="H100" s="19" t="s">
        <v>351</v>
      </c>
      <c r="I100" s="21" t="s">
        <v>352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0</v>
      </c>
      <c r="P100" s="21">
        <v>0</v>
      </c>
      <c r="Q100" s="21">
        <v>0</v>
      </c>
      <c r="R100" s="21">
        <v>18161.86</v>
      </c>
      <c r="S100" s="19" t="s">
        <v>414</v>
      </c>
    </row>
    <row r="101" spans="1:19" s="22" customFormat="1" x14ac:dyDescent="0.25">
      <c r="A101" s="19" t="s">
        <v>262</v>
      </c>
      <c r="B101" s="20" t="s">
        <v>215</v>
      </c>
      <c r="C101" s="19" t="s">
        <v>33</v>
      </c>
      <c r="D101" s="19" t="s">
        <v>229</v>
      </c>
      <c r="E101" s="19" t="s">
        <v>25</v>
      </c>
      <c r="F101" s="19" t="s">
        <v>230</v>
      </c>
      <c r="G101" s="19" t="s">
        <v>25</v>
      </c>
      <c r="H101" s="19" t="s">
        <v>231</v>
      </c>
      <c r="I101" s="21" t="s">
        <v>232</v>
      </c>
      <c r="J101" s="21">
        <v>300000</v>
      </c>
      <c r="K101" s="21">
        <v>300000</v>
      </c>
      <c r="L101" s="21">
        <v>0</v>
      </c>
      <c r="M101" s="21">
        <v>0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19" t="s">
        <v>25</v>
      </c>
    </row>
    <row r="102" spans="1:19" s="22" customFormat="1" x14ac:dyDescent="0.25">
      <c r="A102" s="19" t="s">
        <v>208</v>
      </c>
      <c r="B102" s="20" t="s">
        <v>146</v>
      </c>
      <c r="C102" s="19" t="s">
        <v>33</v>
      </c>
      <c r="D102" s="19" t="s">
        <v>160</v>
      </c>
      <c r="E102" s="19" t="s">
        <v>25</v>
      </c>
      <c r="F102" s="19" t="s">
        <v>161</v>
      </c>
      <c r="G102" s="19" t="s">
        <v>25</v>
      </c>
      <c r="H102" s="19" t="s">
        <v>162</v>
      </c>
      <c r="I102" s="21" t="s">
        <v>163</v>
      </c>
      <c r="J102" s="21">
        <v>1000000</v>
      </c>
      <c r="K102" s="21">
        <v>1000000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19" t="s">
        <v>25</v>
      </c>
    </row>
    <row r="103" spans="1:19" s="22" customFormat="1" x14ac:dyDescent="0.25">
      <c r="A103" s="19" t="s">
        <v>108</v>
      </c>
      <c r="B103" s="20" t="s">
        <v>44</v>
      </c>
      <c r="C103" s="19" t="s">
        <v>33</v>
      </c>
      <c r="D103" s="19" t="s">
        <v>45</v>
      </c>
      <c r="E103" s="19" t="s">
        <v>25</v>
      </c>
      <c r="F103" s="19" t="s">
        <v>46</v>
      </c>
      <c r="G103" s="19" t="s">
        <v>25</v>
      </c>
      <c r="H103" s="19" t="s">
        <v>47</v>
      </c>
      <c r="I103" s="21" t="s">
        <v>48</v>
      </c>
      <c r="J103" s="21">
        <v>7767928.46</v>
      </c>
      <c r="K103" s="21">
        <v>1163491.44</v>
      </c>
      <c r="L103" s="21">
        <v>5693480.1900000004</v>
      </c>
      <c r="M103" s="21">
        <v>910956.83</v>
      </c>
      <c r="N103" s="21">
        <v>0</v>
      </c>
      <c r="O103" s="21">
        <v>0</v>
      </c>
      <c r="P103" s="21">
        <v>0</v>
      </c>
      <c r="Q103" s="21">
        <v>0</v>
      </c>
      <c r="R103" s="21">
        <v>0</v>
      </c>
      <c r="S103" s="19" t="s">
        <v>25</v>
      </c>
    </row>
    <row r="104" spans="1:19" s="22" customFormat="1" x14ac:dyDescent="0.25">
      <c r="A104" s="19" t="s">
        <v>111</v>
      </c>
      <c r="B104" s="20" t="s">
        <v>44</v>
      </c>
      <c r="C104" s="19" t="s">
        <v>33</v>
      </c>
      <c r="D104" s="19" t="s">
        <v>50</v>
      </c>
      <c r="E104" s="19" t="s">
        <v>25</v>
      </c>
      <c r="F104" s="19" t="s">
        <v>51</v>
      </c>
      <c r="G104" s="19" t="s">
        <v>25</v>
      </c>
      <c r="H104" s="19" t="s">
        <v>47</v>
      </c>
      <c r="I104" s="21" t="s">
        <v>48</v>
      </c>
      <c r="J104" s="21">
        <v>304500</v>
      </c>
      <c r="K104" s="21">
        <v>0</v>
      </c>
      <c r="L104" s="21">
        <v>262500</v>
      </c>
      <c r="M104" s="21">
        <v>42000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19" t="s">
        <v>25</v>
      </c>
    </row>
    <row r="105" spans="1:19" s="22" customFormat="1" x14ac:dyDescent="0.25">
      <c r="A105" s="19" t="s">
        <v>145</v>
      </c>
      <c r="B105" s="20" t="s">
        <v>146</v>
      </c>
      <c r="C105" s="19" t="s">
        <v>24</v>
      </c>
      <c r="D105" s="19" t="s">
        <v>25</v>
      </c>
      <c r="E105" s="19" t="s">
        <v>176</v>
      </c>
      <c r="F105" s="19" t="s">
        <v>25</v>
      </c>
      <c r="G105" s="19" t="s">
        <v>45</v>
      </c>
      <c r="H105" s="19" t="s">
        <v>47</v>
      </c>
      <c r="I105" s="21" t="s">
        <v>48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683217.62</v>
      </c>
      <c r="S105" s="19" t="s">
        <v>177</v>
      </c>
    </row>
    <row r="106" spans="1:19" s="22" customFormat="1" x14ac:dyDescent="0.25">
      <c r="A106" s="19" t="s">
        <v>151</v>
      </c>
      <c r="B106" s="20" t="s">
        <v>146</v>
      </c>
      <c r="C106" s="19" t="s">
        <v>24</v>
      </c>
      <c r="D106" s="19" t="s">
        <v>25</v>
      </c>
      <c r="E106" s="19" t="s">
        <v>179</v>
      </c>
      <c r="F106" s="19" t="s">
        <v>25</v>
      </c>
      <c r="G106" s="19" t="s">
        <v>50</v>
      </c>
      <c r="H106" s="19" t="s">
        <v>47</v>
      </c>
      <c r="I106" s="21" t="s">
        <v>48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31500</v>
      </c>
      <c r="S106" s="19" t="s">
        <v>180</v>
      </c>
    </row>
    <row r="107" spans="1:19" s="22" customFormat="1" x14ac:dyDescent="0.25">
      <c r="A107" s="19" t="s">
        <v>211</v>
      </c>
      <c r="B107" s="20" t="s">
        <v>146</v>
      </c>
      <c r="C107" s="19" t="s">
        <v>33</v>
      </c>
      <c r="D107" s="19" t="s">
        <v>170</v>
      </c>
      <c r="E107" s="19" t="s">
        <v>25</v>
      </c>
      <c r="F107" s="19" t="s">
        <v>171</v>
      </c>
      <c r="G107" s="19" t="s">
        <v>25</v>
      </c>
      <c r="H107" s="19" t="s">
        <v>47</v>
      </c>
      <c r="I107" s="21" t="s">
        <v>48</v>
      </c>
      <c r="J107" s="21">
        <v>642140.86</v>
      </c>
      <c r="K107" s="21">
        <v>-0.09</v>
      </c>
      <c r="L107" s="21">
        <v>553569.71</v>
      </c>
      <c r="M107" s="21">
        <v>88571.15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19" t="s">
        <v>25</v>
      </c>
    </row>
    <row r="108" spans="1:19" s="22" customFormat="1" x14ac:dyDescent="0.25">
      <c r="A108" s="19" t="s">
        <v>279</v>
      </c>
      <c r="B108" s="20" t="s">
        <v>269</v>
      </c>
      <c r="C108" s="19" t="s">
        <v>24</v>
      </c>
      <c r="D108" s="19" t="s">
        <v>25</v>
      </c>
      <c r="E108" s="19" t="s">
        <v>301</v>
      </c>
      <c r="F108" s="19" t="s">
        <v>25</v>
      </c>
      <c r="G108" s="19" t="s">
        <v>170</v>
      </c>
      <c r="H108" s="19" t="s">
        <v>47</v>
      </c>
      <c r="I108" s="21" t="s">
        <v>48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66428.37</v>
      </c>
      <c r="S108" s="19" t="s">
        <v>302</v>
      </c>
    </row>
    <row r="109" spans="1:19" s="15" customFormat="1" x14ac:dyDescent="0.25">
      <c r="A109" s="12" t="s">
        <v>295</v>
      </c>
      <c r="B109" s="13" t="s">
        <v>269</v>
      </c>
      <c r="C109" s="12" t="s">
        <v>24</v>
      </c>
      <c r="D109" s="12" t="s">
        <v>25</v>
      </c>
      <c r="E109" s="12" t="s">
        <v>313</v>
      </c>
      <c r="F109" s="12" t="s">
        <v>25</v>
      </c>
      <c r="G109" s="12" t="s">
        <v>270</v>
      </c>
      <c r="H109" s="12" t="s">
        <v>272</v>
      </c>
      <c r="I109" s="14" t="s">
        <v>273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39781.040000000001</v>
      </c>
      <c r="S109" s="12" t="s">
        <v>314</v>
      </c>
    </row>
    <row r="110" spans="1:19" s="15" customFormat="1" x14ac:dyDescent="0.25">
      <c r="A110" s="12" t="s">
        <v>318</v>
      </c>
      <c r="B110" s="13" t="s">
        <v>269</v>
      </c>
      <c r="C110" s="12" t="s">
        <v>33</v>
      </c>
      <c r="D110" s="12" t="s">
        <v>270</v>
      </c>
      <c r="E110" s="12" t="s">
        <v>25</v>
      </c>
      <c r="F110" s="12" t="s">
        <v>271</v>
      </c>
      <c r="G110" s="12" t="s">
        <v>25</v>
      </c>
      <c r="H110" s="12" t="s">
        <v>272</v>
      </c>
      <c r="I110" s="14" t="s">
        <v>273</v>
      </c>
      <c r="J110" s="14">
        <v>384549.98</v>
      </c>
      <c r="K110" s="14">
        <v>0</v>
      </c>
      <c r="L110" s="14">
        <v>331508.59999999998</v>
      </c>
      <c r="M110" s="14">
        <v>53041.38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2" t="s">
        <v>25</v>
      </c>
    </row>
    <row r="111" spans="1:19" s="22" customFormat="1" x14ac:dyDescent="0.25">
      <c r="A111" s="19" t="s">
        <v>265</v>
      </c>
      <c r="B111" s="20" t="s">
        <v>215</v>
      </c>
      <c r="C111" s="19" t="s">
        <v>33</v>
      </c>
      <c r="D111" s="19" t="s">
        <v>216</v>
      </c>
      <c r="E111" s="19" t="s">
        <v>25</v>
      </c>
      <c r="F111" s="19" t="s">
        <v>217</v>
      </c>
      <c r="G111" s="19" t="s">
        <v>25</v>
      </c>
      <c r="H111" s="19" t="s">
        <v>218</v>
      </c>
      <c r="I111" s="21" t="s">
        <v>219</v>
      </c>
      <c r="J111" s="21">
        <v>371200</v>
      </c>
      <c r="K111" s="21">
        <v>0</v>
      </c>
      <c r="L111" s="21">
        <v>320000</v>
      </c>
      <c r="M111" s="21">
        <v>51200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19" t="s">
        <v>25</v>
      </c>
    </row>
    <row r="112" spans="1:19" s="22" customFormat="1" x14ac:dyDescent="0.25">
      <c r="A112" s="19" t="s">
        <v>268</v>
      </c>
      <c r="B112" s="20" t="s">
        <v>269</v>
      </c>
      <c r="C112" s="19" t="s">
        <v>24</v>
      </c>
      <c r="D112" s="19" t="s">
        <v>25</v>
      </c>
      <c r="E112" s="19" t="s">
        <v>319</v>
      </c>
      <c r="F112" s="19" t="s">
        <v>25</v>
      </c>
      <c r="G112" s="19" t="s">
        <v>216</v>
      </c>
      <c r="H112" s="19" t="s">
        <v>218</v>
      </c>
      <c r="I112" s="21" t="s">
        <v>219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51200</v>
      </c>
      <c r="S112" s="19" t="s">
        <v>320</v>
      </c>
    </row>
    <row r="113" spans="1:19" s="22" customFormat="1" x14ac:dyDescent="0.25">
      <c r="A113" s="19" t="s">
        <v>321</v>
      </c>
      <c r="B113" s="20" t="s">
        <v>269</v>
      </c>
      <c r="C113" s="19" t="s">
        <v>33</v>
      </c>
      <c r="D113" s="19" t="s">
        <v>275</v>
      </c>
      <c r="E113" s="19" t="s">
        <v>25</v>
      </c>
      <c r="F113" s="19" t="s">
        <v>276</v>
      </c>
      <c r="G113" s="19" t="s">
        <v>25</v>
      </c>
      <c r="H113" s="19" t="s">
        <v>277</v>
      </c>
      <c r="I113" s="21" t="s">
        <v>278</v>
      </c>
      <c r="J113" s="21">
        <v>176130</v>
      </c>
      <c r="K113" s="21">
        <v>176130</v>
      </c>
      <c r="L113" s="21">
        <v>0</v>
      </c>
      <c r="M113" s="21">
        <v>0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19" t="s">
        <v>25</v>
      </c>
    </row>
    <row r="115" spans="1:19" x14ac:dyDescent="0.25">
      <c r="J115" s="6">
        <f>SUM(J8:J113)</f>
        <v>226985863</v>
      </c>
      <c r="K115" s="6">
        <f t="shared" ref="K115:R115" si="0">SUM(K8:K113)</f>
        <v>127780980.95999999</v>
      </c>
      <c r="L115" s="6">
        <f t="shared" si="0"/>
        <v>85521442.379999965</v>
      </c>
      <c r="M115" s="6">
        <f t="shared" si="0"/>
        <v>13683438.690000001</v>
      </c>
      <c r="N115" s="6">
        <f t="shared" si="0"/>
        <v>0</v>
      </c>
      <c r="O115" s="6">
        <f t="shared" si="0"/>
        <v>0</v>
      </c>
      <c r="P115" s="6">
        <f t="shared" si="0"/>
        <v>0</v>
      </c>
      <c r="Q115" s="6">
        <f t="shared" si="0"/>
        <v>0</v>
      </c>
      <c r="R115" s="6">
        <f t="shared" si="0"/>
        <v>10966089.909999998</v>
      </c>
    </row>
    <row r="117" spans="1:19" x14ac:dyDescent="0.25">
      <c r="J117" s="5" t="s">
        <v>425</v>
      </c>
    </row>
    <row r="119" spans="1:19" x14ac:dyDescent="0.25">
      <c r="J119" s="5" t="s">
        <v>426</v>
      </c>
      <c r="K119" s="5" t="s">
        <v>427</v>
      </c>
      <c r="L119" s="2" t="s">
        <v>428</v>
      </c>
    </row>
    <row r="121" spans="1:19" x14ac:dyDescent="0.25">
      <c r="I121" s="5" t="s">
        <v>429</v>
      </c>
      <c r="J121" s="5">
        <f>K115</f>
        <v>127780980.95999999</v>
      </c>
    </row>
    <row r="123" spans="1:19" x14ac:dyDescent="0.25">
      <c r="I123" s="5" t="s">
        <v>430</v>
      </c>
      <c r="J123" s="5">
        <f>L115</f>
        <v>85521442.379999965</v>
      </c>
      <c r="K123" s="5">
        <f>M115</f>
        <v>13683438.690000001</v>
      </c>
    </row>
    <row r="125" spans="1:19" x14ac:dyDescent="0.25">
      <c r="I125" s="5" t="s">
        <v>431</v>
      </c>
      <c r="J125" s="5">
        <v>0</v>
      </c>
      <c r="K125" s="5">
        <v>0</v>
      </c>
      <c r="L125" s="2">
        <v>0</v>
      </c>
    </row>
    <row r="127" spans="1:19" x14ac:dyDescent="0.25">
      <c r="I127" s="5" t="s">
        <v>432</v>
      </c>
      <c r="J127" s="5">
        <v>0</v>
      </c>
      <c r="K127" s="5">
        <v>0</v>
      </c>
    </row>
    <row r="129" spans="9:12" x14ac:dyDescent="0.25">
      <c r="I129" s="5" t="s">
        <v>433</v>
      </c>
      <c r="J129" s="5">
        <f>J121+J123</f>
        <v>213302423.33999997</v>
      </c>
      <c r="K129" s="5">
        <f>K123</f>
        <v>13683438.690000001</v>
      </c>
      <c r="L129" s="2">
        <v>0</v>
      </c>
    </row>
  </sheetData>
  <sortState ref="A8:S113">
    <sortCondition ref="I8:I11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32"/>
  <sheetViews>
    <sheetView topLeftCell="A16" workbookViewId="0">
      <selection activeCell="C32" sqref="C32"/>
    </sheetView>
  </sheetViews>
  <sheetFormatPr baseColWidth="10" defaultRowHeight="15" x14ac:dyDescent="0.25"/>
  <sheetData>
    <row r="2" spans="3:3" x14ac:dyDescent="0.25">
      <c r="C2">
        <v>8520</v>
      </c>
    </row>
    <row r="3" spans="3:3" x14ac:dyDescent="0.25">
      <c r="C3">
        <v>17040</v>
      </c>
    </row>
    <row r="4" spans="3:3" x14ac:dyDescent="0.25">
      <c r="C4">
        <v>52500</v>
      </c>
    </row>
    <row r="5" spans="3:3" x14ac:dyDescent="0.25">
      <c r="C5">
        <v>33600</v>
      </c>
    </row>
    <row r="6" spans="3:3" x14ac:dyDescent="0.25">
      <c r="C6">
        <v>48000</v>
      </c>
    </row>
    <row r="7" spans="3:3" x14ac:dyDescent="0.25">
      <c r="C7">
        <v>21000</v>
      </c>
    </row>
    <row r="8" spans="3:3" x14ac:dyDescent="0.25">
      <c r="C8">
        <v>21000</v>
      </c>
    </row>
    <row r="9" spans="3:3" x14ac:dyDescent="0.25">
      <c r="C9">
        <v>12000</v>
      </c>
    </row>
    <row r="10" spans="3:3" x14ac:dyDescent="0.25">
      <c r="C10">
        <v>12000</v>
      </c>
    </row>
    <row r="11" spans="3:3" x14ac:dyDescent="0.25">
      <c r="C11">
        <v>12000</v>
      </c>
    </row>
    <row r="12" spans="3:3" x14ac:dyDescent="0.25">
      <c r="C12">
        <v>8400</v>
      </c>
    </row>
    <row r="13" spans="3:3" x14ac:dyDescent="0.25">
      <c r="C13">
        <v>16800</v>
      </c>
    </row>
    <row r="14" spans="3:3" x14ac:dyDescent="0.25">
      <c r="C14">
        <v>24000</v>
      </c>
    </row>
    <row r="15" spans="3:3" x14ac:dyDescent="0.25">
      <c r="C15">
        <v>16800</v>
      </c>
    </row>
    <row r="16" spans="3:3" x14ac:dyDescent="0.25">
      <c r="C16">
        <v>72000</v>
      </c>
    </row>
    <row r="17" spans="3:3" x14ac:dyDescent="0.25">
      <c r="C17">
        <v>8400</v>
      </c>
    </row>
    <row r="18" spans="3:3" x14ac:dyDescent="0.25">
      <c r="C18">
        <v>8400</v>
      </c>
    </row>
    <row r="19" spans="3:3" x14ac:dyDescent="0.25">
      <c r="C19">
        <v>9000</v>
      </c>
    </row>
    <row r="20" spans="3:3" x14ac:dyDescent="0.25">
      <c r="C20">
        <v>9000</v>
      </c>
    </row>
    <row r="21" spans="3:3" x14ac:dyDescent="0.25">
      <c r="C21">
        <v>9000</v>
      </c>
    </row>
    <row r="22" spans="3:3" x14ac:dyDescent="0.25">
      <c r="C22">
        <v>9000</v>
      </c>
    </row>
    <row r="23" spans="3:3" x14ac:dyDescent="0.25">
      <c r="C23">
        <v>8400</v>
      </c>
    </row>
    <row r="24" spans="3:3" x14ac:dyDescent="0.25">
      <c r="C24">
        <v>8400</v>
      </c>
    </row>
    <row r="25" spans="3:3" x14ac:dyDescent="0.25">
      <c r="C25">
        <v>8400</v>
      </c>
    </row>
    <row r="26" spans="3:3" x14ac:dyDescent="0.25">
      <c r="C26">
        <v>8400</v>
      </c>
    </row>
    <row r="27" spans="3:3" x14ac:dyDescent="0.25">
      <c r="C27">
        <v>33600</v>
      </c>
    </row>
    <row r="28" spans="3:3" x14ac:dyDescent="0.25">
      <c r="C28">
        <v>94500</v>
      </c>
    </row>
    <row r="29" spans="3:3" x14ac:dyDescent="0.25">
      <c r="C29">
        <v>1400</v>
      </c>
    </row>
    <row r="30" spans="3:3" x14ac:dyDescent="0.25">
      <c r="C30">
        <v>12000</v>
      </c>
    </row>
    <row r="31" spans="3:3" x14ac:dyDescent="0.25">
      <c r="C31">
        <v>12000</v>
      </c>
    </row>
    <row r="32" spans="3:3" x14ac:dyDescent="0.25">
      <c r="C32">
        <f>SUM(C2:C31)</f>
        <v>615560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Contaduria</cp:lastModifiedBy>
  <dcterms:created xsi:type="dcterms:W3CDTF">2019-06-17T14:36:20Z</dcterms:created>
  <dcterms:modified xsi:type="dcterms:W3CDTF">2019-08-23T13:33:22Z</dcterms:modified>
</cp:coreProperties>
</file>