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HIPER MODELO\COMPRAS 2019\6.1 - 6.5\"/>
    </mc:Choice>
  </mc:AlternateContent>
  <xr:revisionPtr revIDLastSave="0" documentId="13_ncr:1_{66006A17-0C38-46BF-A319-3F229D09728F}" xr6:coauthVersionLast="45" xr6:coauthVersionMax="45" xr10:uidLastSave="{00000000-0000-0000-0000-000000000000}"/>
  <bookViews>
    <workbookView xWindow="-120" yWindow="-120" windowWidth="21840" windowHeight="13290" activeTab="2" xr2:uid="{00000000-000D-0000-FFFF-FFFF00000000}"/>
  </bookViews>
  <sheets>
    <sheet name="GASTOS" sheetId="5" r:id="rId1"/>
    <sheet name="DECLARAR" sheetId="4" r:id="rId2"/>
    <sheet name="CONTROL" sheetId="1" r:id="rId3"/>
    <sheet name="Hoja2" sheetId="2" r:id="rId4"/>
    <sheet name="Hoja3" sheetId="3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89" i="5" l="1"/>
  <c r="Q89" i="5"/>
  <c r="P89" i="5"/>
  <c r="O89" i="5"/>
  <c r="N89" i="5"/>
  <c r="M89" i="5"/>
  <c r="K97" i="5" s="1"/>
  <c r="K103" i="5" s="1"/>
  <c r="L89" i="5"/>
  <c r="J97" i="5" s="1"/>
  <c r="K89" i="5"/>
  <c r="J95" i="5" s="1"/>
  <c r="J89" i="5"/>
  <c r="R89" i="4"/>
  <c r="Q89" i="4"/>
  <c r="P89" i="4"/>
  <c r="O89" i="4"/>
  <c r="N89" i="4"/>
  <c r="M89" i="4"/>
  <c r="K97" i="4" s="1"/>
  <c r="K103" i="4" s="1"/>
  <c r="L89" i="4"/>
  <c r="J97" i="4" s="1"/>
  <c r="K89" i="4"/>
  <c r="J95" i="4" s="1"/>
  <c r="J89" i="4"/>
  <c r="K89" i="1"/>
  <c r="J95" i="1" s="1"/>
  <c r="L89" i="1"/>
  <c r="J97" i="1" s="1"/>
  <c r="M89" i="1"/>
  <c r="K97" i="1" s="1"/>
  <c r="K103" i="1" s="1"/>
  <c r="N89" i="1"/>
  <c r="O89" i="1"/>
  <c r="P89" i="1"/>
  <c r="Q89" i="1"/>
  <c r="R89" i="1"/>
  <c r="J89" i="1"/>
  <c r="J103" i="1" l="1"/>
  <c r="J103" i="5"/>
  <c r="J10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18" authorId="0" shapeId="0" xr:uid="{56D71552-E28D-415D-8BF8-2E22F3589D89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ESTA ARCHIVADO EN LA CCXP DEL MES DE DICIEMBRE
</t>
        </r>
      </text>
    </comment>
    <comment ref="A39" authorId="0" shapeId="0" xr:uid="{00000000-0006-0000-0200-000001000000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FACT N°1367 DEL LIBRO 7.2/49
</t>
        </r>
      </text>
    </comment>
  </commentList>
</comments>
</file>

<file path=xl/sharedStrings.xml><?xml version="1.0" encoding="utf-8"?>
<sst xmlns="http://schemas.openxmlformats.org/spreadsheetml/2006/main" count="2496" uniqueCount="374">
  <si>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</si>
  <si>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</si>
  <si>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</si>
  <si>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</si>
  <si>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</si>
  <si>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</si>
  <si>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</si>
  <si>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</si>
  <si>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</si>
  <si>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</si>
  <si>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</si>
  <si>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</si>
  <si>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</si>
  <si>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</si>
  <si>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</si>
  <si>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</si>
  <si>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</si>
  <si>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</si>
  <si>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</si>
  <si>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</si>
  <si>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</si>
  <si>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</si>
  <si>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</si>
  <si>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03/06/2019</t>
  </si>
  <si>
    <t>FC</t>
  </si>
  <si>
    <t>7630</t>
  </si>
  <si>
    <t/>
  </si>
  <si>
    <t>00-007708</t>
  </si>
  <si>
    <t>J303716237</t>
  </si>
  <si>
    <t>MULTICOMPUTER 3024,C.A</t>
  </si>
  <si>
    <t>2</t>
  </si>
  <si>
    <t>11/06/2019</t>
  </si>
  <si>
    <t>1393558242</t>
  </si>
  <si>
    <t>00-25513839</t>
  </si>
  <si>
    <t>J000413126</t>
  </si>
  <si>
    <t>ALIMENTOS POLAR COMERCIAL, C.A.</t>
  </si>
  <si>
    <t>3</t>
  </si>
  <si>
    <t>17/06/2019</t>
  </si>
  <si>
    <t>0017263</t>
  </si>
  <si>
    <t>00-00017763</t>
  </si>
  <si>
    <t>J310093334</t>
  </si>
  <si>
    <t>CORPORACION Y DISTRIBUCION DE LICORES CORDILISCA C.A.</t>
  </si>
  <si>
    <t>4</t>
  </si>
  <si>
    <t>00257208</t>
  </si>
  <si>
    <t>00-00389993</t>
  </si>
  <si>
    <t>J304145721</t>
  </si>
  <si>
    <t>CENTRAL DE LICORES UNIDOS DE VENEZUELA C.A.</t>
  </si>
  <si>
    <t>5</t>
  </si>
  <si>
    <t>19/06/2019</t>
  </si>
  <si>
    <t>45847</t>
  </si>
  <si>
    <t>00-033389</t>
  </si>
  <si>
    <t>J303386652</t>
  </si>
  <si>
    <t>CORPORACION JUNO C.A.</t>
  </si>
  <si>
    <t>6</t>
  </si>
  <si>
    <t>151066</t>
  </si>
  <si>
    <t>00-075422</t>
  </si>
  <si>
    <t>J001714685</t>
  </si>
  <si>
    <t>DISTRIBUIDORA JANNMAR C.A.</t>
  </si>
  <si>
    <t>7</t>
  </si>
  <si>
    <t>L118023842</t>
  </si>
  <si>
    <t>00-4957745</t>
  </si>
  <si>
    <t>J000193614</t>
  </si>
  <si>
    <t>PLUMROSE LATINOAMERICANA, C.A.</t>
  </si>
  <si>
    <t>8</t>
  </si>
  <si>
    <t>00001833</t>
  </si>
  <si>
    <t>00-001858</t>
  </si>
  <si>
    <t>J312062800</t>
  </si>
  <si>
    <t>COOPERATIVA HORTIAGRO9 421 R.L.</t>
  </si>
  <si>
    <t>9</t>
  </si>
  <si>
    <t>A000100501367</t>
  </si>
  <si>
    <t>00-0476519</t>
  </si>
  <si>
    <t>J001406450</t>
  </si>
  <si>
    <t>DISTRIBUIDORA NUBE AZUL, C.A.</t>
  </si>
  <si>
    <t>10</t>
  </si>
  <si>
    <t>0175490</t>
  </si>
  <si>
    <t>00-0727065</t>
  </si>
  <si>
    <t>J300244776</t>
  </si>
  <si>
    <t>EL TUNAL , C.A</t>
  </si>
  <si>
    <t>11</t>
  </si>
  <si>
    <t>0040238</t>
  </si>
  <si>
    <t>00-0055425</t>
  </si>
  <si>
    <t>J316125017</t>
  </si>
  <si>
    <t>CARNES EL PAZO , C. A</t>
  </si>
  <si>
    <t>12</t>
  </si>
  <si>
    <t>L118023843</t>
  </si>
  <si>
    <t>00-4957746</t>
  </si>
  <si>
    <t>13</t>
  </si>
  <si>
    <t>20/06/2019</t>
  </si>
  <si>
    <t>C190017016</t>
  </si>
  <si>
    <t>00-09473932</t>
  </si>
  <si>
    <t>J000067481</t>
  </si>
  <si>
    <t>C.A. CIGARRERA BIGOTT SUCS</t>
  </si>
  <si>
    <t>14</t>
  </si>
  <si>
    <t>1097</t>
  </si>
  <si>
    <t>00-001097</t>
  </si>
  <si>
    <t>V110428436</t>
  </si>
  <si>
    <t xml:space="preserve">VIERIA FUENTES , YILBER DEL CARMEN </t>
  </si>
  <si>
    <t>15</t>
  </si>
  <si>
    <t>11441</t>
  </si>
  <si>
    <t>00-11441</t>
  </si>
  <si>
    <t>J298444126</t>
  </si>
  <si>
    <t>CITRICOS EL PARAISO C.A</t>
  </si>
  <si>
    <t>16</t>
  </si>
  <si>
    <t>0021322</t>
  </si>
  <si>
    <t>00-0715072</t>
  </si>
  <si>
    <t>17</t>
  </si>
  <si>
    <t>1484</t>
  </si>
  <si>
    <t>00-001484</t>
  </si>
  <si>
    <t>J410117605</t>
  </si>
  <si>
    <t>DISTRIBUIDORA MATHYFRED C.A.</t>
  </si>
  <si>
    <t>18</t>
  </si>
  <si>
    <t>00800198</t>
  </si>
  <si>
    <t>00-699712</t>
  </si>
  <si>
    <t>J307253380</t>
  </si>
  <si>
    <t>INVERSIONES SATORNO JC, C.A.</t>
  </si>
  <si>
    <t>19</t>
  </si>
  <si>
    <t>A00171448</t>
  </si>
  <si>
    <t>00-0186780</t>
  </si>
  <si>
    <t>J298298464</t>
  </si>
  <si>
    <t>SUMIPAN. C.A.</t>
  </si>
  <si>
    <t>20</t>
  </si>
  <si>
    <t>0124</t>
  </si>
  <si>
    <t>00-000124</t>
  </si>
  <si>
    <t>J293835291</t>
  </si>
  <si>
    <t>LUNCHERIA DALIEXIS, C.A.</t>
  </si>
  <si>
    <t>21</t>
  </si>
  <si>
    <t>0463</t>
  </si>
  <si>
    <t>00-000463</t>
  </si>
  <si>
    <t>J406011614</t>
  </si>
  <si>
    <t>DISTRIBUIDORA RADAMANTIS, C.A.</t>
  </si>
  <si>
    <t>22</t>
  </si>
  <si>
    <t>8725</t>
  </si>
  <si>
    <t>00-0010247</t>
  </si>
  <si>
    <t>J312517166</t>
  </si>
  <si>
    <t>ID 2005 SERVICIOS , C.A</t>
  </si>
  <si>
    <t>23</t>
  </si>
  <si>
    <t>NC</t>
  </si>
  <si>
    <t>L120005471</t>
  </si>
  <si>
    <t>00-4957814</t>
  </si>
  <si>
    <t>118023843</t>
  </si>
  <si>
    <t>24</t>
  </si>
  <si>
    <t>21/06/2019</t>
  </si>
  <si>
    <t>001665</t>
  </si>
  <si>
    <t>00-001740</t>
  </si>
  <si>
    <t>J407543890</t>
  </si>
  <si>
    <t>DISTRIBUIDORA DAMASCUS, C. A.</t>
  </si>
  <si>
    <t>25</t>
  </si>
  <si>
    <t>1198</t>
  </si>
  <si>
    <t>00-001198</t>
  </si>
  <si>
    <t>V132514522</t>
  </si>
  <si>
    <t>EVEREST MONTEROLA</t>
  </si>
  <si>
    <t>26</t>
  </si>
  <si>
    <t>A0012974</t>
  </si>
  <si>
    <t>00-00020164</t>
  </si>
  <si>
    <t>J409608905</t>
  </si>
  <si>
    <t>CORPORACION GLOBAL ATHENA, C.A.</t>
  </si>
  <si>
    <t>27</t>
  </si>
  <si>
    <t>1492</t>
  </si>
  <si>
    <t>00-001492</t>
  </si>
  <si>
    <t>28</t>
  </si>
  <si>
    <t>V0087030604978</t>
  </si>
  <si>
    <t>07-6414973</t>
  </si>
  <si>
    <t>J301370139</t>
  </si>
  <si>
    <t>PEPSI-COLA VENEZUELA, C.A.</t>
  </si>
  <si>
    <t>29</t>
  </si>
  <si>
    <t>V0087030604977</t>
  </si>
  <si>
    <t>07-6414972</t>
  </si>
  <si>
    <t>30</t>
  </si>
  <si>
    <t>00004970</t>
  </si>
  <si>
    <t>0</t>
  </si>
  <si>
    <t>J408478277</t>
  </si>
  <si>
    <t>INVERSIONES ARTECH, C.A</t>
  </si>
  <si>
    <t>31</t>
  </si>
  <si>
    <t>5154</t>
  </si>
  <si>
    <t>00-005154</t>
  </si>
  <si>
    <t>J295708017</t>
  </si>
  <si>
    <t>REPRESENTACIONES YELISALVA 2008, C.A.</t>
  </si>
  <si>
    <t>32</t>
  </si>
  <si>
    <t>33</t>
  </si>
  <si>
    <t xml:space="preserve"> 00004970</t>
  </si>
  <si>
    <t>ECO0018633</t>
  </si>
  <si>
    <t>34</t>
  </si>
  <si>
    <t>579539</t>
  </si>
  <si>
    <t>00-2029815</t>
  </si>
  <si>
    <t>1345751</t>
  </si>
  <si>
    <t>J000303614</t>
  </si>
  <si>
    <t>C.A. SUCESORA DE JOSE PUIG &amp; CIA</t>
  </si>
  <si>
    <t>35</t>
  </si>
  <si>
    <t>579540</t>
  </si>
  <si>
    <t>00-2029816</t>
  </si>
  <si>
    <t>36</t>
  </si>
  <si>
    <t>24/06/2019</t>
  </si>
  <si>
    <t>100001681</t>
  </si>
  <si>
    <t>20190600029581</t>
  </si>
  <si>
    <t>37</t>
  </si>
  <si>
    <t>100001683</t>
  </si>
  <si>
    <t>20190600029582</t>
  </si>
  <si>
    <t>38</t>
  </si>
  <si>
    <t>100001684</t>
  </si>
  <si>
    <t>20190600029583</t>
  </si>
  <si>
    <t>39</t>
  </si>
  <si>
    <t>100001685</t>
  </si>
  <si>
    <t>20190600029584</t>
  </si>
  <si>
    <t>40</t>
  </si>
  <si>
    <t>100001686</t>
  </si>
  <si>
    <t>20190600029585</t>
  </si>
  <si>
    <t>41</t>
  </si>
  <si>
    <t>100001687</t>
  </si>
  <si>
    <t>20190600029586</t>
  </si>
  <si>
    <t>42</t>
  </si>
  <si>
    <t>100001688</t>
  </si>
  <si>
    <t>20190600029587</t>
  </si>
  <si>
    <t>43</t>
  </si>
  <si>
    <t>100001689</t>
  </si>
  <si>
    <t>20190600029588</t>
  </si>
  <si>
    <t>44</t>
  </si>
  <si>
    <t>100001690</t>
  </si>
  <si>
    <t>20190600029589</t>
  </si>
  <si>
    <t>45</t>
  </si>
  <si>
    <t>100001692</t>
  </si>
  <si>
    <t>20190600029591</t>
  </si>
  <si>
    <t>46</t>
  </si>
  <si>
    <t>100001693</t>
  </si>
  <si>
    <t>20190600029592</t>
  </si>
  <si>
    <t>47</t>
  </si>
  <si>
    <t>100001680</t>
  </si>
  <si>
    <t>20190600029580</t>
  </si>
  <si>
    <t>48</t>
  </si>
  <si>
    <t>49</t>
  </si>
  <si>
    <t>50</t>
  </si>
  <si>
    <t>51</t>
  </si>
  <si>
    <t>52</t>
  </si>
  <si>
    <t>100001698</t>
  </si>
  <si>
    <t>53</t>
  </si>
  <si>
    <t>25/06/2019</t>
  </si>
  <si>
    <t>00006738</t>
  </si>
  <si>
    <t>J304410093</t>
  </si>
  <si>
    <t xml:space="preserve">FERREPLOMERIA TIRRENIO FETIPLOM , C.A. </t>
  </si>
  <si>
    <t>54</t>
  </si>
  <si>
    <t>00991</t>
  </si>
  <si>
    <t>00-00741</t>
  </si>
  <si>
    <t>V153664087</t>
  </si>
  <si>
    <t xml:space="preserve">GRACIANO MARTIN ENRIQUE GALLEGO </t>
  </si>
  <si>
    <t>55</t>
  </si>
  <si>
    <t>001081</t>
  </si>
  <si>
    <t>00-001581</t>
  </si>
  <si>
    <t>V048437784</t>
  </si>
  <si>
    <t>ALEJANDRO IGNACIO GARCIA MUNOZ</t>
  </si>
  <si>
    <t>56</t>
  </si>
  <si>
    <t>3034</t>
  </si>
  <si>
    <t>00-00003034</t>
  </si>
  <si>
    <t>V214707000</t>
  </si>
  <si>
    <t>RICHARD PEREIRA GOVEIA</t>
  </si>
  <si>
    <t>57</t>
  </si>
  <si>
    <t>1800129141</t>
  </si>
  <si>
    <t>00-0361530</t>
  </si>
  <si>
    <t>J085020217</t>
  </si>
  <si>
    <t>CONSORCIO OLEAGINOSO PORTUGUESA, S.A.</t>
  </si>
  <si>
    <t>58</t>
  </si>
  <si>
    <t>0000078202</t>
  </si>
  <si>
    <t>00-00117243</t>
  </si>
  <si>
    <t>J294362400</t>
  </si>
  <si>
    <t xml:space="preserve">DISTRIBUIDORA DE LACTEOS SANTOS AVEIRO, C.A </t>
  </si>
  <si>
    <t>59</t>
  </si>
  <si>
    <t>1493</t>
  </si>
  <si>
    <t>00-001493</t>
  </si>
  <si>
    <t>60</t>
  </si>
  <si>
    <t>1363541769</t>
  </si>
  <si>
    <t>00-02683240</t>
  </si>
  <si>
    <t>J000301255</t>
  </si>
  <si>
    <t>PRODUCTOS EFE, S.A.</t>
  </si>
  <si>
    <t>61</t>
  </si>
  <si>
    <t>337903</t>
  </si>
  <si>
    <t>00-0228033</t>
  </si>
  <si>
    <t>J303089917</t>
  </si>
  <si>
    <t>DISTRIBUIDORA DE LACTEOS LA COSTA J.E.B. C.A.</t>
  </si>
  <si>
    <t>62</t>
  </si>
  <si>
    <t>A00269583</t>
  </si>
  <si>
    <t>00-0195454</t>
  </si>
  <si>
    <t>J308006769</t>
  </si>
  <si>
    <t>INVERSIONES ISLALO C.A.</t>
  </si>
  <si>
    <t>63</t>
  </si>
  <si>
    <t>0486</t>
  </si>
  <si>
    <t>00-000486</t>
  </si>
  <si>
    <t>J408334330</t>
  </si>
  <si>
    <t>INVERSONES LUCASA 11-11, C.A.</t>
  </si>
  <si>
    <t>64</t>
  </si>
  <si>
    <t>A370000</t>
  </si>
  <si>
    <t>00-0748220</t>
  </si>
  <si>
    <t>J085033289</t>
  </si>
  <si>
    <t>INDUSTRIA ALIMENTICIA NACIONAL DE CEREALES Y HARINAS C.A.</t>
  </si>
  <si>
    <t>65</t>
  </si>
  <si>
    <t>0727</t>
  </si>
  <si>
    <t>00-000727</t>
  </si>
  <si>
    <t>V069610885</t>
  </si>
  <si>
    <t>ROLANDO RAFAEL RAZZAK GARCIA</t>
  </si>
  <si>
    <t>66</t>
  </si>
  <si>
    <t>100001700</t>
  </si>
  <si>
    <t>20190600029595</t>
  </si>
  <si>
    <t>67</t>
  </si>
  <si>
    <t>26/06/2019</t>
  </si>
  <si>
    <t>TA19228144</t>
  </si>
  <si>
    <t>01-826344</t>
  </si>
  <si>
    <t>J304689713</t>
  </si>
  <si>
    <t>CORPORACION DIGITEL, C.A.</t>
  </si>
  <si>
    <t>68</t>
  </si>
  <si>
    <t>46628</t>
  </si>
  <si>
    <t>J30568357</t>
  </si>
  <si>
    <t>FERRETERIA VALLE HERMOSO C.A</t>
  </si>
  <si>
    <t>69</t>
  </si>
  <si>
    <t>1098</t>
  </si>
  <si>
    <t>00-001098</t>
  </si>
  <si>
    <t>70</t>
  </si>
  <si>
    <t>1502</t>
  </si>
  <si>
    <t>00-001502</t>
  </si>
  <si>
    <t>71</t>
  </si>
  <si>
    <t>389489</t>
  </si>
  <si>
    <t>00-271064</t>
  </si>
  <si>
    <t>J000939764</t>
  </si>
  <si>
    <t xml:space="preserve">ABASTECEDORA EL PARAMO , C.A </t>
  </si>
  <si>
    <t>72</t>
  </si>
  <si>
    <t>100001702</t>
  </si>
  <si>
    <t>20190600029596</t>
  </si>
  <si>
    <t>73</t>
  </si>
  <si>
    <t>100001703</t>
  </si>
  <si>
    <t>74</t>
  </si>
  <si>
    <t>100001704</t>
  </si>
  <si>
    <t>20190600029598</t>
  </si>
  <si>
    <t>75</t>
  </si>
  <si>
    <t>100001705</t>
  </si>
  <si>
    <t>20190600029599</t>
  </si>
  <si>
    <t>76</t>
  </si>
  <si>
    <t>100001706</t>
  </si>
  <si>
    <t>20190600029600</t>
  </si>
  <si>
    <t>77</t>
  </si>
  <si>
    <t>100001707</t>
  </si>
  <si>
    <t>20190600029601</t>
  </si>
  <si>
    <t>78</t>
  </si>
  <si>
    <t>27/06/2019</t>
  </si>
  <si>
    <t>001077</t>
  </si>
  <si>
    <t>00-00002077</t>
  </si>
  <si>
    <t>J302296579</t>
  </si>
  <si>
    <t>LACTEOS PUENTE C, C.A.</t>
  </si>
  <si>
    <t>79</t>
  </si>
  <si>
    <t>000436</t>
  </si>
  <si>
    <t>00-000436</t>
  </si>
  <si>
    <t>V121607561</t>
  </si>
  <si>
    <t>ELIS NOEL CASTILLO OLIVARES</t>
  </si>
  <si>
    <t>80</t>
  </si>
  <si>
    <t>100001708</t>
  </si>
  <si>
    <t>20190600029602</t>
  </si>
  <si>
    <t>100001709</t>
  </si>
  <si>
    <t>20190600029603</t>
  </si>
  <si>
    <t>100001710</t>
  </si>
  <si>
    <t>20190600029604</t>
  </si>
  <si>
    <t>100001711</t>
  </si>
  <si>
    <t>20190600029605</t>
  </si>
  <si>
    <t>100001712</t>
  </si>
  <si>
    <t>20190600029606</t>
  </si>
  <si>
    <t>100001713</t>
  </si>
  <si>
    <t>20190600029607</t>
  </si>
  <si>
    <t>28/06/2019</t>
  </si>
  <si>
    <t>100001714</t>
  </si>
  <si>
    <t>20190600029608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</si>
  <si>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</si>
  <si>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</si>
  <si>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</si>
  <si>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</si>
  <si>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</si>
  <si>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</si>
  <si>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</si>
  <si>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</si>
  <si>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</si>
  <si>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DEL 24-06 AL 30-06-2019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</si>
</sst>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49" fontId="0" fillId="5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03"/>
  <sheetViews>
    <sheetView workbookViewId="0">
      <selection activeCell="D18" sqref="D18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.85546875" style="2" bestFit="1" customWidth="1"/>
    <col min="4" max="4" width="15.28515625" style="2" bestFit="1" customWidth="1"/>
    <col min="5" max="5" width="12.140625" style="2" bestFit="1" customWidth="1"/>
    <col min="6" max="6" width="11.7109375" style="2" bestFit="1" customWidth="1"/>
    <col min="7" max="7" width="15.28515625" style="2" bestFit="1" customWidth="1"/>
    <col min="8" max="8" width="11.28515625" style="2" bestFit="1" customWidth="1"/>
    <col min="9" max="9" width="59" style="5" bestFit="1" customWidth="1"/>
    <col min="10" max="10" width="25.28515625" style="5" bestFit="1" customWidth="1"/>
    <col min="11" max="11" width="14.28515625" style="5" bestFit="1" customWidth="1"/>
    <col min="12" max="12" width="22.85546875" style="5" bestFit="1" customWidth="1"/>
    <col min="13" max="13" width="13.28515625" style="5" customWidth="1"/>
    <col min="14" max="17" width="5.140625" style="5" customWidth="1"/>
    <col min="18" max="18" width="13.28515625" style="5" customWidth="1"/>
    <col min="19" max="19" width="17.42578125" style="2" bestFit="1" customWidth="1"/>
  </cols>
  <sheetData>
    <row r="2" spans="1:19" s="1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9" t="s">
        <v>373</v>
      </c>
      <c r="B4" s="29"/>
      <c r="C4" s="29"/>
      <c r="D4" s="29"/>
      <c r="E4" s="29"/>
      <c r="F4" s="29"/>
      <c r="G4" s="29"/>
      <c r="H4" s="29"/>
      <c r="I4" s="29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15" customFormat="1" x14ac:dyDescent="0.25">
      <c r="A8" s="16" t="s">
        <v>22</v>
      </c>
      <c r="B8" s="17" t="s">
        <v>48</v>
      </c>
      <c r="C8" s="16" t="s">
        <v>24</v>
      </c>
      <c r="D8" s="16" t="s">
        <v>49</v>
      </c>
      <c r="E8" s="16" t="s">
        <v>26</v>
      </c>
      <c r="F8" s="16" t="s">
        <v>50</v>
      </c>
      <c r="G8" s="16" t="s">
        <v>26</v>
      </c>
      <c r="H8" s="16" t="s">
        <v>51</v>
      </c>
      <c r="I8" s="18" t="s">
        <v>52</v>
      </c>
      <c r="J8" s="18">
        <v>836268.34</v>
      </c>
      <c r="K8" s="18">
        <v>0</v>
      </c>
      <c r="L8" s="18">
        <v>720920.98</v>
      </c>
      <c r="M8" s="18">
        <v>115347.36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26</v>
      </c>
    </row>
    <row r="9" spans="1:19" s="15" customFormat="1" x14ac:dyDescent="0.25">
      <c r="A9" s="16" t="s">
        <v>30</v>
      </c>
      <c r="B9" s="17" t="s">
        <v>191</v>
      </c>
      <c r="C9" s="16" t="s">
        <v>136</v>
      </c>
      <c r="D9" s="16" t="s">
        <v>26</v>
      </c>
      <c r="E9" s="16" t="s">
        <v>225</v>
      </c>
      <c r="F9" s="16" t="s">
        <v>26</v>
      </c>
      <c r="G9" s="16" t="s">
        <v>49</v>
      </c>
      <c r="H9" s="16" t="s">
        <v>51</v>
      </c>
      <c r="I9" s="18" t="s">
        <v>52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86510.52</v>
      </c>
      <c r="S9" s="16" t="s">
        <v>226</v>
      </c>
    </row>
    <row r="10" spans="1:19" s="15" customFormat="1" x14ac:dyDescent="0.25">
      <c r="A10" s="16" t="s">
        <v>36</v>
      </c>
      <c r="B10" s="17" t="s">
        <v>48</v>
      </c>
      <c r="C10" s="16" t="s">
        <v>24</v>
      </c>
      <c r="D10" s="16" t="s">
        <v>54</v>
      </c>
      <c r="E10" s="16" t="s">
        <v>26</v>
      </c>
      <c r="F10" s="16" t="s">
        <v>55</v>
      </c>
      <c r="G10" s="16" t="s">
        <v>26</v>
      </c>
      <c r="H10" s="16" t="s">
        <v>56</v>
      </c>
      <c r="I10" s="18" t="s">
        <v>57</v>
      </c>
      <c r="J10" s="18">
        <v>2932335.36</v>
      </c>
      <c r="K10" s="18">
        <v>0</v>
      </c>
      <c r="L10" s="18">
        <v>2527875.31</v>
      </c>
      <c r="M10" s="18">
        <v>404460.05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6" t="s">
        <v>26</v>
      </c>
    </row>
    <row r="11" spans="1:19" s="15" customFormat="1" x14ac:dyDescent="0.25">
      <c r="A11" s="16" t="s">
        <v>42</v>
      </c>
      <c r="B11" s="17" t="s">
        <v>191</v>
      </c>
      <c r="C11" s="16" t="s">
        <v>136</v>
      </c>
      <c r="D11" s="16" t="s">
        <v>26</v>
      </c>
      <c r="E11" s="16" t="s">
        <v>192</v>
      </c>
      <c r="F11" s="16" t="s">
        <v>26</v>
      </c>
      <c r="G11" s="16" t="s">
        <v>54</v>
      </c>
      <c r="H11" s="16" t="s">
        <v>56</v>
      </c>
      <c r="I11" s="18" t="s">
        <v>57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303345.03999999998</v>
      </c>
      <c r="S11" s="16" t="s">
        <v>193</v>
      </c>
    </row>
    <row r="12" spans="1:19" s="15" customFormat="1" x14ac:dyDescent="0.25">
      <c r="A12" s="16" t="s">
        <v>47</v>
      </c>
      <c r="B12" s="17" t="s">
        <v>338</v>
      </c>
      <c r="C12" s="16" t="s">
        <v>136</v>
      </c>
      <c r="D12" s="16" t="s">
        <v>26</v>
      </c>
      <c r="E12" s="16" t="s">
        <v>359</v>
      </c>
      <c r="F12" s="16" t="s">
        <v>26</v>
      </c>
      <c r="G12" s="16" t="s">
        <v>344</v>
      </c>
      <c r="H12" s="16" t="s">
        <v>346</v>
      </c>
      <c r="I12" s="18" t="s">
        <v>347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2048000</v>
      </c>
      <c r="S12" s="16" t="s">
        <v>360</v>
      </c>
    </row>
    <row r="13" spans="1:19" s="15" customFormat="1" x14ac:dyDescent="0.25">
      <c r="A13" s="16" t="s">
        <v>53</v>
      </c>
      <c r="B13" s="17" t="s">
        <v>338</v>
      </c>
      <c r="C13" s="16" t="s">
        <v>24</v>
      </c>
      <c r="D13" s="16" t="s">
        <v>344</v>
      </c>
      <c r="E13" s="16" t="s">
        <v>26</v>
      </c>
      <c r="F13" s="16" t="s">
        <v>345</v>
      </c>
      <c r="G13" s="16" t="s">
        <v>26</v>
      </c>
      <c r="H13" s="16" t="s">
        <v>346</v>
      </c>
      <c r="I13" s="18" t="s">
        <v>347</v>
      </c>
      <c r="J13" s="18">
        <v>14848000</v>
      </c>
      <c r="K13" s="18">
        <v>0</v>
      </c>
      <c r="L13" s="18">
        <v>12800000</v>
      </c>
      <c r="M13" s="18">
        <v>2048000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6" t="s">
        <v>26</v>
      </c>
    </row>
    <row r="14" spans="1:19" s="15" customFormat="1" x14ac:dyDescent="0.25">
      <c r="A14" s="16" t="s">
        <v>58</v>
      </c>
      <c r="B14" s="17" t="s">
        <v>234</v>
      </c>
      <c r="C14" s="16" t="s">
        <v>136</v>
      </c>
      <c r="D14" s="16" t="s">
        <v>26</v>
      </c>
      <c r="E14" s="16" t="s">
        <v>297</v>
      </c>
      <c r="F14" s="16" t="s">
        <v>26</v>
      </c>
      <c r="G14" s="16" t="s">
        <v>235</v>
      </c>
      <c r="H14" s="16" t="s">
        <v>236</v>
      </c>
      <c r="I14" s="18" t="s">
        <v>237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74388.12</v>
      </c>
      <c r="S14" s="16" t="s">
        <v>298</v>
      </c>
    </row>
    <row r="15" spans="1:19" s="15" customFormat="1" x14ac:dyDescent="0.25">
      <c r="A15" s="16" t="s">
        <v>63</v>
      </c>
      <c r="B15" s="17" t="s">
        <v>234</v>
      </c>
      <c r="C15" s="16" t="s">
        <v>24</v>
      </c>
      <c r="D15" s="16" t="s">
        <v>235</v>
      </c>
      <c r="E15" s="16" t="s">
        <v>26</v>
      </c>
      <c r="F15" s="16" t="s">
        <v>169</v>
      </c>
      <c r="G15" s="16" t="s">
        <v>26</v>
      </c>
      <c r="H15" s="16" t="s">
        <v>236</v>
      </c>
      <c r="I15" s="18" t="s">
        <v>237</v>
      </c>
      <c r="J15" s="18">
        <v>719085.16</v>
      </c>
      <c r="K15" s="18">
        <v>0</v>
      </c>
      <c r="L15" s="18">
        <v>619901</v>
      </c>
      <c r="M15" s="18">
        <v>99184.16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6" t="s">
        <v>26</v>
      </c>
    </row>
    <row r="16" spans="1:19" s="15" customFormat="1" x14ac:dyDescent="0.25">
      <c r="A16" s="16" t="s">
        <v>68</v>
      </c>
      <c r="B16" s="17" t="s">
        <v>300</v>
      </c>
      <c r="C16" s="16" t="s">
        <v>24</v>
      </c>
      <c r="D16" s="16" t="s">
        <v>306</v>
      </c>
      <c r="E16" s="16" t="s">
        <v>26</v>
      </c>
      <c r="F16" s="16" t="s">
        <v>169</v>
      </c>
      <c r="G16" s="16" t="s">
        <v>26</v>
      </c>
      <c r="H16" s="16" t="s">
        <v>307</v>
      </c>
      <c r="I16" s="18" t="s">
        <v>308</v>
      </c>
      <c r="J16" s="18">
        <v>71000.12</v>
      </c>
      <c r="K16" s="18">
        <v>0</v>
      </c>
      <c r="L16" s="18">
        <v>61207</v>
      </c>
      <c r="M16" s="18">
        <v>9793.1200000000008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6" t="s">
        <v>26</v>
      </c>
    </row>
    <row r="17" spans="1:19" s="15" customFormat="1" x14ac:dyDescent="0.25">
      <c r="A17" s="16" t="s">
        <v>73</v>
      </c>
      <c r="B17" s="17" t="s">
        <v>300</v>
      </c>
      <c r="C17" s="16" t="s">
        <v>136</v>
      </c>
      <c r="D17" s="16" t="s">
        <v>26</v>
      </c>
      <c r="E17" s="16" t="s">
        <v>324</v>
      </c>
      <c r="F17" s="16" t="s">
        <v>26</v>
      </c>
      <c r="G17" s="16" t="s">
        <v>306</v>
      </c>
      <c r="H17" s="16" t="s">
        <v>307</v>
      </c>
      <c r="I17" s="18" t="s">
        <v>308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6" t="s">
        <v>26</v>
      </c>
    </row>
    <row r="18" spans="1:19" s="15" customFormat="1" x14ac:dyDescent="0.25">
      <c r="A18" s="16" t="s">
        <v>78</v>
      </c>
      <c r="B18" s="17" t="s">
        <v>87</v>
      </c>
      <c r="C18" s="16" t="s">
        <v>24</v>
      </c>
      <c r="D18" s="16" t="s">
        <v>131</v>
      </c>
      <c r="E18" s="16" t="s">
        <v>26</v>
      </c>
      <c r="F18" s="16" t="s">
        <v>132</v>
      </c>
      <c r="G18" s="16" t="s">
        <v>26</v>
      </c>
      <c r="H18" s="16" t="s">
        <v>133</v>
      </c>
      <c r="I18" s="18" t="s">
        <v>134</v>
      </c>
      <c r="J18" s="18">
        <v>1169280</v>
      </c>
      <c r="K18" s="18">
        <v>0</v>
      </c>
      <c r="L18" s="18">
        <v>1008000</v>
      </c>
      <c r="M18" s="18">
        <v>161280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6" t="s">
        <v>26</v>
      </c>
    </row>
    <row r="19" spans="1:19" s="15" customFormat="1" x14ac:dyDescent="0.25">
      <c r="A19" s="16" t="s">
        <v>83</v>
      </c>
      <c r="B19" s="17" t="s">
        <v>191</v>
      </c>
      <c r="C19" s="16" t="s">
        <v>136</v>
      </c>
      <c r="D19" s="16" t="s">
        <v>26</v>
      </c>
      <c r="E19" s="16" t="s">
        <v>222</v>
      </c>
      <c r="F19" s="16" t="s">
        <v>26</v>
      </c>
      <c r="G19" s="16" t="s">
        <v>131</v>
      </c>
      <c r="H19" s="16" t="s">
        <v>133</v>
      </c>
      <c r="I19" s="18" t="s">
        <v>134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120960</v>
      </c>
      <c r="S19" s="16" t="s">
        <v>223</v>
      </c>
    </row>
    <row r="20" spans="1:19" s="15" customFormat="1" x14ac:dyDescent="0.25">
      <c r="A20" s="16" t="s">
        <v>86</v>
      </c>
      <c r="B20" s="17" t="s">
        <v>141</v>
      </c>
      <c r="C20" s="16" t="s">
        <v>24</v>
      </c>
      <c r="D20" s="16" t="s">
        <v>179</v>
      </c>
      <c r="E20" s="16" t="s">
        <v>26</v>
      </c>
      <c r="F20" s="16" t="s">
        <v>180</v>
      </c>
      <c r="G20" s="16" t="s">
        <v>26</v>
      </c>
      <c r="H20" s="16" t="s">
        <v>170</v>
      </c>
      <c r="I20" s="18" t="s">
        <v>171</v>
      </c>
      <c r="J20" s="18">
        <v>2139990.0099999998</v>
      </c>
      <c r="K20" s="18">
        <v>0</v>
      </c>
      <c r="L20" s="18">
        <v>1844818.97</v>
      </c>
      <c r="M20" s="18">
        <v>295171.03999999998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6" t="s">
        <v>26</v>
      </c>
    </row>
    <row r="21" spans="1:19" s="15" customFormat="1" x14ac:dyDescent="0.25">
      <c r="A21" s="16" t="s">
        <v>92</v>
      </c>
      <c r="B21" s="17" t="s">
        <v>191</v>
      </c>
      <c r="C21" s="16" t="s">
        <v>136</v>
      </c>
      <c r="D21" s="16" t="s">
        <v>26</v>
      </c>
      <c r="E21" s="16" t="s">
        <v>232</v>
      </c>
      <c r="F21" s="16" t="s">
        <v>26</v>
      </c>
      <c r="G21" s="16" t="s">
        <v>168</v>
      </c>
      <c r="H21" s="16" t="s">
        <v>170</v>
      </c>
      <c r="I21" s="18" t="s">
        <v>171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295171.03999999998</v>
      </c>
      <c r="S21" s="16" t="s">
        <v>298</v>
      </c>
    </row>
    <row r="22" spans="1:19" s="15" customFormat="1" x14ac:dyDescent="0.25">
      <c r="A22" s="16" t="s">
        <v>97</v>
      </c>
      <c r="B22" s="17" t="s">
        <v>23</v>
      </c>
      <c r="C22" s="16" t="s">
        <v>24</v>
      </c>
      <c r="D22" s="16" t="s">
        <v>25</v>
      </c>
      <c r="E22" s="16" t="s">
        <v>26</v>
      </c>
      <c r="F22" s="16" t="s">
        <v>27</v>
      </c>
      <c r="G22" s="16" t="s">
        <v>26</v>
      </c>
      <c r="H22" s="16" t="s">
        <v>28</v>
      </c>
      <c r="I22" s="18" t="s">
        <v>29</v>
      </c>
      <c r="J22" s="18">
        <v>73625.2</v>
      </c>
      <c r="K22" s="18">
        <v>0</v>
      </c>
      <c r="L22" s="18">
        <v>63470</v>
      </c>
      <c r="M22" s="18">
        <v>10155.200000000001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6" t="s">
        <v>26</v>
      </c>
    </row>
    <row r="23" spans="1:19" s="15" customFormat="1" x14ac:dyDescent="0.25">
      <c r="A23" s="16" t="s">
        <v>102</v>
      </c>
      <c r="B23" s="17" t="s">
        <v>361</v>
      </c>
      <c r="C23" s="16" t="s">
        <v>136</v>
      </c>
      <c r="D23" s="16" t="s">
        <v>26</v>
      </c>
      <c r="E23" s="16" t="s">
        <v>362</v>
      </c>
      <c r="F23" s="16" t="s">
        <v>26</v>
      </c>
      <c r="G23" s="16" t="s">
        <v>25</v>
      </c>
      <c r="H23" s="16" t="s">
        <v>28</v>
      </c>
      <c r="I23" s="18" t="s">
        <v>29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7616.4</v>
      </c>
      <c r="S23" s="16" t="s">
        <v>363</v>
      </c>
    </row>
    <row r="24" spans="1:19" s="15" customFormat="1" x14ac:dyDescent="0.25">
      <c r="A24" s="12" t="s">
        <v>105</v>
      </c>
      <c r="B24" s="13" t="s">
        <v>300</v>
      </c>
      <c r="C24" s="12" t="s">
        <v>24</v>
      </c>
      <c r="D24" s="12" t="s">
        <v>316</v>
      </c>
      <c r="E24" s="12" t="s">
        <v>26</v>
      </c>
      <c r="F24" s="12" t="s">
        <v>317</v>
      </c>
      <c r="G24" s="12" t="s">
        <v>26</v>
      </c>
      <c r="H24" s="12" t="s">
        <v>318</v>
      </c>
      <c r="I24" s="14" t="s">
        <v>319</v>
      </c>
      <c r="J24" s="14">
        <v>7011555.3439999996</v>
      </c>
      <c r="K24" s="14">
        <v>5760752.4000000004</v>
      </c>
      <c r="L24" s="14">
        <v>1078278.3999999999</v>
      </c>
      <c r="M24" s="14">
        <v>172524.54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s="15" customFormat="1" x14ac:dyDescent="0.25">
      <c r="A25" s="12" t="s">
        <v>110</v>
      </c>
      <c r="B25" s="13" t="s">
        <v>338</v>
      </c>
      <c r="C25" s="12" t="s">
        <v>136</v>
      </c>
      <c r="D25" s="12" t="s">
        <v>26</v>
      </c>
      <c r="E25" s="12" t="s">
        <v>357</v>
      </c>
      <c r="F25" s="12" t="s">
        <v>26</v>
      </c>
      <c r="G25" s="12" t="s">
        <v>316</v>
      </c>
      <c r="H25" s="12" t="s">
        <v>318</v>
      </c>
      <c r="I25" s="14" t="s">
        <v>319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129393.41</v>
      </c>
      <c r="S25" s="12" t="s">
        <v>358</v>
      </c>
    </row>
    <row r="26" spans="1:19" s="15" customFormat="1" x14ac:dyDescent="0.25">
      <c r="A26" s="12" t="s">
        <v>115</v>
      </c>
      <c r="B26" s="13" t="s">
        <v>234</v>
      </c>
      <c r="C26" s="12" t="s">
        <v>24</v>
      </c>
      <c r="D26" s="12" t="s">
        <v>244</v>
      </c>
      <c r="E26" s="12" t="s">
        <v>26</v>
      </c>
      <c r="F26" s="12" t="s">
        <v>245</v>
      </c>
      <c r="G26" s="12" t="s">
        <v>26</v>
      </c>
      <c r="H26" s="12" t="s">
        <v>246</v>
      </c>
      <c r="I26" s="14" t="s">
        <v>247</v>
      </c>
      <c r="J26" s="14">
        <v>1500000</v>
      </c>
      <c r="K26" s="14">
        <v>1500000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s="15" customFormat="1" x14ac:dyDescent="0.25">
      <c r="A27" s="12" t="s">
        <v>120</v>
      </c>
      <c r="B27" s="13" t="s">
        <v>31</v>
      </c>
      <c r="C27" s="12" t="s">
        <v>24</v>
      </c>
      <c r="D27" s="12" t="s">
        <v>32</v>
      </c>
      <c r="E27" s="12" t="s">
        <v>26</v>
      </c>
      <c r="F27" s="12" t="s">
        <v>33</v>
      </c>
      <c r="G27" s="12" t="s">
        <v>26</v>
      </c>
      <c r="H27" s="12" t="s">
        <v>34</v>
      </c>
      <c r="I27" s="14" t="s">
        <v>35</v>
      </c>
      <c r="J27" s="14">
        <v>14701198.32</v>
      </c>
      <c r="K27" s="14">
        <v>14701198.32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s="15" customFormat="1" x14ac:dyDescent="0.25">
      <c r="A28" s="12" t="s">
        <v>125</v>
      </c>
      <c r="B28" s="13" t="s">
        <v>87</v>
      </c>
      <c r="C28" s="12" t="s">
        <v>24</v>
      </c>
      <c r="D28" s="12" t="s">
        <v>88</v>
      </c>
      <c r="E28" s="12" t="s">
        <v>26</v>
      </c>
      <c r="F28" s="12" t="s">
        <v>89</v>
      </c>
      <c r="G28" s="12" t="s">
        <v>26</v>
      </c>
      <c r="H28" s="12" t="s">
        <v>90</v>
      </c>
      <c r="I28" s="14" t="s">
        <v>91</v>
      </c>
      <c r="J28" s="14">
        <v>59451342.399999999</v>
      </c>
      <c r="K28" s="14">
        <v>59451342.399999999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s="15" customFormat="1" x14ac:dyDescent="0.25">
      <c r="A29" s="12" t="s">
        <v>130</v>
      </c>
      <c r="B29" s="13" t="s">
        <v>141</v>
      </c>
      <c r="C29" s="12" t="s">
        <v>136</v>
      </c>
      <c r="D29" s="12" t="s">
        <v>26</v>
      </c>
      <c r="E29" s="12" t="s">
        <v>182</v>
      </c>
      <c r="F29" s="12" t="s">
        <v>183</v>
      </c>
      <c r="G29" s="12" t="s">
        <v>184</v>
      </c>
      <c r="H29" s="12" t="s">
        <v>185</v>
      </c>
      <c r="I29" s="14" t="s">
        <v>186</v>
      </c>
      <c r="J29" s="14">
        <v>-427680.01</v>
      </c>
      <c r="K29" s="14">
        <v>0</v>
      </c>
      <c r="L29" s="14">
        <v>-368689.66</v>
      </c>
      <c r="M29" s="14">
        <v>-58990.35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s="15" customFormat="1" x14ac:dyDescent="0.25">
      <c r="A30" s="12" t="s">
        <v>135</v>
      </c>
      <c r="B30" s="13" t="s">
        <v>141</v>
      </c>
      <c r="C30" s="12" t="s">
        <v>136</v>
      </c>
      <c r="D30" s="12" t="s">
        <v>26</v>
      </c>
      <c r="E30" s="12" t="s">
        <v>188</v>
      </c>
      <c r="F30" s="12" t="s">
        <v>189</v>
      </c>
      <c r="G30" s="12" t="s">
        <v>184</v>
      </c>
      <c r="H30" s="12" t="s">
        <v>185</v>
      </c>
      <c r="I30" s="14" t="s">
        <v>186</v>
      </c>
      <c r="J30" s="14">
        <v>-32400</v>
      </c>
      <c r="K30" s="14">
        <v>0</v>
      </c>
      <c r="L30" s="14">
        <v>-27931.03</v>
      </c>
      <c r="M30" s="14">
        <v>-4468.97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s="15" customFormat="1" x14ac:dyDescent="0.25">
      <c r="A31" s="12" t="s">
        <v>140</v>
      </c>
      <c r="B31" s="13" t="s">
        <v>48</v>
      </c>
      <c r="C31" s="12" t="s">
        <v>24</v>
      </c>
      <c r="D31" s="12" t="s">
        <v>79</v>
      </c>
      <c r="E31" s="12" t="s">
        <v>26</v>
      </c>
      <c r="F31" s="12" t="s">
        <v>80</v>
      </c>
      <c r="G31" s="12" t="s">
        <v>26</v>
      </c>
      <c r="H31" s="12" t="s">
        <v>81</v>
      </c>
      <c r="I31" s="14" t="s">
        <v>82</v>
      </c>
      <c r="J31" s="14">
        <v>58712850</v>
      </c>
      <c r="K31" s="14">
        <v>58712850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s="15" customFormat="1" x14ac:dyDescent="0.25">
      <c r="A32" s="12" t="s">
        <v>146</v>
      </c>
      <c r="B32" s="13" t="s">
        <v>37</v>
      </c>
      <c r="C32" s="12" t="s">
        <v>24</v>
      </c>
      <c r="D32" s="12" t="s">
        <v>43</v>
      </c>
      <c r="E32" s="12" t="s">
        <v>26</v>
      </c>
      <c r="F32" s="12" t="s">
        <v>44</v>
      </c>
      <c r="G32" s="12" t="s">
        <v>26</v>
      </c>
      <c r="H32" s="12" t="s">
        <v>45</v>
      </c>
      <c r="I32" s="14" t="s">
        <v>46</v>
      </c>
      <c r="J32" s="14">
        <v>627033.22</v>
      </c>
      <c r="K32" s="14">
        <v>627033.22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s="15" customFormat="1" x14ac:dyDescent="0.25">
      <c r="A33" s="12" t="s">
        <v>151</v>
      </c>
      <c r="B33" s="13" t="s">
        <v>87</v>
      </c>
      <c r="C33" s="12" t="s">
        <v>24</v>
      </c>
      <c r="D33" s="12" t="s">
        <v>98</v>
      </c>
      <c r="E33" s="12" t="s">
        <v>26</v>
      </c>
      <c r="F33" s="12" t="s">
        <v>99</v>
      </c>
      <c r="G33" s="12" t="s">
        <v>26</v>
      </c>
      <c r="H33" s="12" t="s">
        <v>100</v>
      </c>
      <c r="I33" s="14" t="s">
        <v>101</v>
      </c>
      <c r="J33" s="14">
        <v>630000</v>
      </c>
      <c r="K33" s="14">
        <v>630000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s="15" customFormat="1" x14ac:dyDescent="0.25">
      <c r="A34" s="12" t="s">
        <v>156</v>
      </c>
      <c r="B34" s="13" t="s">
        <v>234</v>
      </c>
      <c r="C34" s="12" t="s">
        <v>24</v>
      </c>
      <c r="D34" s="12" t="s">
        <v>254</v>
      </c>
      <c r="E34" s="12" t="s">
        <v>26</v>
      </c>
      <c r="F34" s="12" t="s">
        <v>255</v>
      </c>
      <c r="G34" s="12" t="s">
        <v>26</v>
      </c>
      <c r="H34" s="12" t="s">
        <v>256</v>
      </c>
      <c r="I34" s="14" t="s">
        <v>257</v>
      </c>
      <c r="J34" s="14">
        <v>19303200</v>
      </c>
      <c r="K34" s="14">
        <v>19303200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s="15" customFormat="1" x14ac:dyDescent="0.25">
      <c r="A35" s="12" t="s">
        <v>159</v>
      </c>
      <c r="B35" s="13" t="s">
        <v>48</v>
      </c>
      <c r="C35" s="12" t="s">
        <v>24</v>
      </c>
      <c r="D35" s="12" t="s">
        <v>64</v>
      </c>
      <c r="E35" s="12" t="s">
        <v>26</v>
      </c>
      <c r="F35" s="12" t="s">
        <v>65</v>
      </c>
      <c r="G35" s="12" t="s">
        <v>26</v>
      </c>
      <c r="H35" s="12" t="s">
        <v>66</v>
      </c>
      <c r="I35" s="14" t="s">
        <v>67</v>
      </c>
      <c r="J35" s="14">
        <v>342857.13</v>
      </c>
      <c r="K35" s="14">
        <v>342857.13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s="15" customFormat="1" x14ac:dyDescent="0.25">
      <c r="A36" s="12" t="s">
        <v>164</v>
      </c>
      <c r="B36" s="13" t="s">
        <v>300</v>
      </c>
      <c r="C36" s="12" t="s">
        <v>136</v>
      </c>
      <c r="D36" s="12" t="s">
        <v>26</v>
      </c>
      <c r="E36" s="12" t="s">
        <v>321</v>
      </c>
      <c r="F36" s="12" t="s">
        <v>26</v>
      </c>
      <c r="G36" s="12" t="s">
        <v>301</v>
      </c>
      <c r="H36" s="12" t="s">
        <v>303</v>
      </c>
      <c r="I36" s="14" t="s">
        <v>304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108104.04</v>
      </c>
      <c r="S36" s="12" t="s">
        <v>322</v>
      </c>
    </row>
    <row r="37" spans="1:19" s="15" customFormat="1" x14ac:dyDescent="0.25">
      <c r="A37" s="12" t="s">
        <v>167</v>
      </c>
      <c r="B37" s="13" t="s">
        <v>300</v>
      </c>
      <c r="C37" s="12" t="s">
        <v>24</v>
      </c>
      <c r="D37" s="12" t="s">
        <v>301</v>
      </c>
      <c r="E37" s="12" t="s">
        <v>26</v>
      </c>
      <c r="F37" s="12" t="s">
        <v>302</v>
      </c>
      <c r="G37" s="12" t="s">
        <v>26</v>
      </c>
      <c r="H37" s="12" t="s">
        <v>303</v>
      </c>
      <c r="I37" s="14" t="s">
        <v>304</v>
      </c>
      <c r="J37" s="14">
        <v>1045005.72</v>
      </c>
      <c r="K37" s="14">
        <v>0</v>
      </c>
      <c r="L37" s="14">
        <v>900867</v>
      </c>
      <c r="M37" s="14">
        <v>144138.72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s="15" customFormat="1" x14ac:dyDescent="0.25">
      <c r="A38" s="12" t="s">
        <v>172</v>
      </c>
      <c r="B38" s="13" t="s">
        <v>141</v>
      </c>
      <c r="C38" s="12" t="s">
        <v>24</v>
      </c>
      <c r="D38" s="12" t="s">
        <v>152</v>
      </c>
      <c r="E38" s="12" t="s">
        <v>26</v>
      </c>
      <c r="F38" s="12" t="s">
        <v>153</v>
      </c>
      <c r="G38" s="12" t="s">
        <v>26</v>
      </c>
      <c r="H38" s="12" t="s">
        <v>154</v>
      </c>
      <c r="I38" s="14" t="s">
        <v>155</v>
      </c>
      <c r="J38" s="14">
        <v>667006.03200000001</v>
      </c>
      <c r="K38" s="14">
        <v>0</v>
      </c>
      <c r="L38" s="14">
        <v>575005.19999999995</v>
      </c>
      <c r="M38" s="14">
        <v>92000.83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s="15" customFormat="1" x14ac:dyDescent="0.25">
      <c r="A39" s="12" t="s">
        <v>177</v>
      </c>
      <c r="B39" s="13" t="s">
        <v>191</v>
      </c>
      <c r="C39" s="12" t="s">
        <v>136</v>
      </c>
      <c r="D39" s="12" t="s">
        <v>26</v>
      </c>
      <c r="E39" s="12" t="s">
        <v>195</v>
      </c>
      <c r="F39" s="12" t="s">
        <v>26</v>
      </c>
      <c r="G39" s="12" t="s">
        <v>152</v>
      </c>
      <c r="H39" s="12" t="s">
        <v>154</v>
      </c>
      <c r="I39" s="14" t="s">
        <v>155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69000.62</v>
      </c>
      <c r="S39" s="12" t="s">
        <v>196</v>
      </c>
    </row>
    <row r="40" spans="1:19" s="15" customFormat="1" x14ac:dyDescent="0.25">
      <c r="A40" s="12" t="s">
        <v>178</v>
      </c>
      <c r="B40" s="13" t="s">
        <v>37</v>
      </c>
      <c r="C40" s="12" t="s">
        <v>24</v>
      </c>
      <c r="D40" s="12" t="s">
        <v>38</v>
      </c>
      <c r="E40" s="12" t="s">
        <v>26</v>
      </c>
      <c r="F40" s="12" t="s">
        <v>39</v>
      </c>
      <c r="G40" s="12" t="s">
        <v>26</v>
      </c>
      <c r="H40" s="12" t="s">
        <v>40</v>
      </c>
      <c r="I40" s="14" t="s">
        <v>41</v>
      </c>
      <c r="J40" s="14">
        <v>1619969.75</v>
      </c>
      <c r="K40" s="14">
        <v>1619969.75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s="15" customFormat="1" x14ac:dyDescent="0.25">
      <c r="A41" s="12" t="s">
        <v>181</v>
      </c>
      <c r="B41" s="13" t="s">
        <v>141</v>
      </c>
      <c r="C41" s="12" t="s">
        <v>24</v>
      </c>
      <c r="D41" s="12" t="s">
        <v>142</v>
      </c>
      <c r="E41" s="12" t="s">
        <v>26</v>
      </c>
      <c r="F41" s="12" t="s">
        <v>143</v>
      </c>
      <c r="G41" s="12" t="s">
        <v>26</v>
      </c>
      <c r="H41" s="12" t="s">
        <v>144</v>
      </c>
      <c r="I41" s="14" t="s">
        <v>145</v>
      </c>
      <c r="J41" s="14">
        <v>214500</v>
      </c>
      <c r="K41" s="14">
        <v>214500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s="15" customFormat="1" x14ac:dyDescent="0.25">
      <c r="A42" s="12" t="s">
        <v>187</v>
      </c>
      <c r="B42" s="13" t="s">
        <v>234</v>
      </c>
      <c r="C42" s="12" t="s">
        <v>24</v>
      </c>
      <c r="D42" s="12" t="s">
        <v>272</v>
      </c>
      <c r="E42" s="12" t="s">
        <v>26</v>
      </c>
      <c r="F42" s="12" t="s">
        <v>273</v>
      </c>
      <c r="G42" s="12" t="s">
        <v>26</v>
      </c>
      <c r="H42" s="12" t="s">
        <v>274</v>
      </c>
      <c r="I42" s="14" t="s">
        <v>275</v>
      </c>
      <c r="J42" s="14">
        <v>3512184.03</v>
      </c>
      <c r="K42" s="14">
        <v>0</v>
      </c>
      <c r="L42" s="14">
        <v>3027744.85</v>
      </c>
      <c r="M42" s="14">
        <v>484439.18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s="15" customFormat="1" x14ac:dyDescent="0.25">
      <c r="A43" s="12" t="s">
        <v>190</v>
      </c>
      <c r="B43" s="13" t="s">
        <v>300</v>
      </c>
      <c r="C43" s="12" t="s">
        <v>136</v>
      </c>
      <c r="D43" s="12" t="s">
        <v>26</v>
      </c>
      <c r="E43" s="12" t="s">
        <v>335</v>
      </c>
      <c r="F43" s="12" t="s">
        <v>26</v>
      </c>
      <c r="G43" s="12" t="s">
        <v>272</v>
      </c>
      <c r="H43" s="12" t="s">
        <v>274</v>
      </c>
      <c r="I43" s="14" t="s">
        <v>275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363329.39</v>
      </c>
      <c r="S43" s="12" t="s">
        <v>336</v>
      </c>
    </row>
    <row r="44" spans="1:19" s="15" customFormat="1" x14ac:dyDescent="0.25">
      <c r="A44" s="12" t="s">
        <v>194</v>
      </c>
      <c r="B44" s="13" t="s">
        <v>234</v>
      </c>
      <c r="C44" s="12" t="s">
        <v>24</v>
      </c>
      <c r="D44" s="12" t="s">
        <v>259</v>
      </c>
      <c r="E44" s="12" t="s">
        <v>26</v>
      </c>
      <c r="F44" s="12" t="s">
        <v>260</v>
      </c>
      <c r="G44" s="12" t="s">
        <v>26</v>
      </c>
      <c r="H44" s="12" t="s">
        <v>261</v>
      </c>
      <c r="I44" s="14" t="s">
        <v>262</v>
      </c>
      <c r="J44" s="14">
        <v>2724335.4</v>
      </c>
      <c r="K44" s="14">
        <v>-0.16000000014901161</v>
      </c>
      <c r="L44" s="14">
        <v>2348565</v>
      </c>
      <c r="M44" s="14">
        <v>375770.4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s="15" customFormat="1" x14ac:dyDescent="0.25">
      <c r="A45" s="12" t="s">
        <v>197</v>
      </c>
      <c r="B45" s="13" t="s">
        <v>300</v>
      </c>
      <c r="C45" s="12" t="s">
        <v>136</v>
      </c>
      <c r="D45" s="12" t="s">
        <v>26</v>
      </c>
      <c r="E45" s="12" t="s">
        <v>326</v>
      </c>
      <c r="F45" s="12" t="s">
        <v>26</v>
      </c>
      <c r="G45" s="12" t="s">
        <v>259</v>
      </c>
      <c r="H45" s="12" t="s">
        <v>261</v>
      </c>
      <c r="I45" s="14" t="s">
        <v>262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281827.8</v>
      </c>
      <c r="S45" s="12" t="s">
        <v>327</v>
      </c>
    </row>
    <row r="46" spans="1:19" s="15" customFormat="1" x14ac:dyDescent="0.25">
      <c r="A46" s="12" t="s">
        <v>200</v>
      </c>
      <c r="B46" s="13" t="s">
        <v>87</v>
      </c>
      <c r="C46" s="12" t="s">
        <v>24</v>
      </c>
      <c r="D46" s="12" t="s">
        <v>106</v>
      </c>
      <c r="E46" s="12" t="s">
        <v>26</v>
      </c>
      <c r="F46" s="12" t="s">
        <v>107</v>
      </c>
      <c r="G46" s="12" t="s">
        <v>26</v>
      </c>
      <c r="H46" s="12" t="s">
        <v>108</v>
      </c>
      <c r="I46" s="14" t="s">
        <v>109</v>
      </c>
      <c r="J46" s="14">
        <v>161472</v>
      </c>
      <c r="K46" s="14">
        <v>0</v>
      </c>
      <c r="L46" s="14">
        <v>139200</v>
      </c>
      <c r="M46" s="14">
        <v>22272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s="15" customFormat="1" x14ac:dyDescent="0.25">
      <c r="A47" s="12" t="s">
        <v>203</v>
      </c>
      <c r="B47" s="13" t="s">
        <v>141</v>
      </c>
      <c r="C47" s="12" t="s">
        <v>24</v>
      </c>
      <c r="D47" s="12" t="s">
        <v>157</v>
      </c>
      <c r="E47" s="12" t="s">
        <v>26</v>
      </c>
      <c r="F47" s="12" t="s">
        <v>158</v>
      </c>
      <c r="G47" s="12" t="s">
        <v>26</v>
      </c>
      <c r="H47" s="12" t="s">
        <v>108</v>
      </c>
      <c r="I47" s="14" t="s">
        <v>109</v>
      </c>
      <c r="J47" s="14">
        <v>189312</v>
      </c>
      <c r="K47" s="14">
        <v>0</v>
      </c>
      <c r="L47" s="14">
        <v>163200</v>
      </c>
      <c r="M47" s="14">
        <v>26112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s="15" customFormat="1" x14ac:dyDescent="0.25">
      <c r="A48" s="12" t="s">
        <v>206</v>
      </c>
      <c r="B48" s="13" t="s">
        <v>191</v>
      </c>
      <c r="C48" s="12" t="s">
        <v>136</v>
      </c>
      <c r="D48" s="12" t="s">
        <v>26</v>
      </c>
      <c r="E48" s="12" t="s">
        <v>198</v>
      </c>
      <c r="F48" s="12" t="s">
        <v>26</v>
      </c>
      <c r="G48" s="12" t="s">
        <v>106</v>
      </c>
      <c r="H48" s="12" t="s">
        <v>108</v>
      </c>
      <c r="I48" s="14" t="s">
        <v>109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16704</v>
      </c>
      <c r="S48" s="12" t="s">
        <v>199</v>
      </c>
    </row>
    <row r="49" spans="1:19" s="15" customFormat="1" x14ac:dyDescent="0.25">
      <c r="A49" s="12" t="s">
        <v>209</v>
      </c>
      <c r="B49" s="13" t="s">
        <v>191</v>
      </c>
      <c r="C49" s="12" t="s">
        <v>136</v>
      </c>
      <c r="D49" s="12" t="s">
        <v>26</v>
      </c>
      <c r="E49" s="12" t="s">
        <v>207</v>
      </c>
      <c r="F49" s="12" t="s">
        <v>26</v>
      </c>
      <c r="G49" s="12" t="s">
        <v>157</v>
      </c>
      <c r="H49" s="12" t="s">
        <v>108</v>
      </c>
      <c r="I49" s="14" t="s">
        <v>109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19584</v>
      </c>
      <c r="S49" s="12" t="s">
        <v>208</v>
      </c>
    </row>
    <row r="50" spans="1:19" s="15" customFormat="1" x14ac:dyDescent="0.25">
      <c r="A50" s="12" t="s">
        <v>212</v>
      </c>
      <c r="B50" s="13" t="s">
        <v>234</v>
      </c>
      <c r="C50" s="12" t="s">
        <v>24</v>
      </c>
      <c r="D50" s="12" t="s">
        <v>264</v>
      </c>
      <c r="E50" s="12" t="s">
        <v>26</v>
      </c>
      <c r="F50" s="12" t="s">
        <v>265</v>
      </c>
      <c r="G50" s="12" t="s">
        <v>26</v>
      </c>
      <c r="H50" s="12" t="s">
        <v>108</v>
      </c>
      <c r="I50" s="14" t="s">
        <v>109</v>
      </c>
      <c r="J50" s="14">
        <v>1074624</v>
      </c>
      <c r="K50" s="14">
        <v>0</v>
      </c>
      <c r="L50" s="14">
        <v>926400</v>
      </c>
      <c r="M50" s="14">
        <v>148224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s="15" customFormat="1" x14ac:dyDescent="0.25">
      <c r="A51" s="12" t="s">
        <v>215</v>
      </c>
      <c r="B51" s="13" t="s">
        <v>300</v>
      </c>
      <c r="C51" s="12" t="s">
        <v>136</v>
      </c>
      <c r="D51" s="12" t="s">
        <v>26</v>
      </c>
      <c r="E51" s="12" t="s">
        <v>329</v>
      </c>
      <c r="F51" s="12" t="s">
        <v>26</v>
      </c>
      <c r="G51" s="12" t="s">
        <v>264</v>
      </c>
      <c r="H51" s="12" t="s">
        <v>108</v>
      </c>
      <c r="I51" s="14" t="s">
        <v>109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111168</v>
      </c>
      <c r="S51" s="12" t="s">
        <v>330</v>
      </c>
    </row>
    <row r="52" spans="1:19" s="15" customFormat="1" x14ac:dyDescent="0.25">
      <c r="A52" s="12" t="s">
        <v>218</v>
      </c>
      <c r="B52" s="13" t="s">
        <v>300</v>
      </c>
      <c r="C52" s="12" t="s">
        <v>24</v>
      </c>
      <c r="D52" s="12" t="s">
        <v>313</v>
      </c>
      <c r="E52" s="12" t="s">
        <v>26</v>
      </c>
      <c r="F52" s="12" t="s">
        <v>314</v>
      </c>
      <c r="G52" s="12" t="s">
        <v>26</v>
      </c>
      <c r="H52" s="12" t="s">
        <v>108</v>
      </c>
      <c r="I52" s="14" t="s">
        <v>109</v>
      </c>
      <c r="J52" s="14">
        <v>189312</v>
      </c>
      <c r="K52" s="14">
        <v>0</v>
      </c>
      <c r="L52" s="14">
        <v>163200</v>
      </c>
      <c r="M52" s="14">
        <v>26112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s="15" customFormat="1" x14ac:dyDescent="0.25">
      <c r="A53" s="12" t="s">
        <v>221</v>
      </c>
      <c r="B53" s="13" t="s">
        <v>338</v>
      </c>
      <c r="C53" s="12" t="s">
        <v>136</v>
      </c>
      <c r="D53" s="12" t="s">
        <v>26</v>
      </c>
      <c r="E53" s="12" t="s">
        <v>349</v>
      </c>
      <c r="F53" s="12" t="s">
        <v>26</v>
      </c>
      <c r="G53" s="12" t="s">
        <v>313</v>
      </c>
      <c r="H53" s="12" t="s">
        <v>108</v>
      </c>
      <c r="I53" s="14" t="s">
        <v>109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19584</v>
      </c>
      <c r="S53" s="12" t="s">
        <v>350</v>
      </c>
    </row>
    <row r="54" spans="1:19" s="15" customFormat="1" x14ac:dyDescent="0.25">
      <c r="A54" s="12" t="s">
        <v>224</v>
      </c>
      <c r="B54" s="13" t="s">
        <v>48</v>
      </c>
      <c r="C54" s="12" t="s">
        <v>24</v>
      </c>
      <c r="D54" s="12" t="s">
        <v>69</v>
      </c>
      <c r="E54" s="12" t="s">
        <v>26</v>
      </c>
      <c r="F54" s="12" t="s">
        <v>70</v>
      </c>
      <c r="G54" s="12" t="s">
        <v>26</v>
      </c>
      <c r="H54" s="12" t="s">
        <v>71</v>
      </c>
      <c r="I54" s="14" t="s">
        <v>72</v>
      </c>
      <c r="J54" s="14">
        <v>946888.2</v>
      </c>
      <c r="K54" s="14">
        <v>946888.2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26</v>
      </c>
    </row>
    <row r="55" spans="1:19" s="15" customFormat="1" x14ac:dyDescent="0.25">
      <c r="A55" s="12" t="s">
        <v>227</v>
      </c>
      <c r="B55" s="13" t="s">
        <v>87</v>
      </c>
      <c r="C55" s="12" t="s">
        <v>24</v>
      </c>
      <c r="D55" s="12" t="s">
        <v>126</v>
      </c>
      <c r="E55" s="12" t="s">
        <v>26</v>
      </c>
      <c r="F55" s="12" t="s">
        <v>127</v>
      </c>
      <c r="G55" s="12" t="s">
        <v>26</v>
      </c>
      <c r="H55" s="12" t="s">
        <v>128</v>
      </c>
      <c r="I55" s="14" t="s">
        <v>129</v>
      </c>
      <c r="J55" s="14">
        <v>2550000</v>
      </c>
      <c r="K55" s="14">
        <v>2550000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s="15" customFormat="1" x14ac:dyDescent="0.25">
      <c r="A56" s="12" t="s">
        <v>228</v>
      </c>
      <c r="B56" s="13" t="s">
        <v>48</v>
      </c>
      <c r="C56" s="12" t="s">
        <v>24</v>
      </c>
      <c r="D56" s="12" t="s">
        <v>74</v>
      </c>
      <c r="E56" s="12" t="s">
        <v>26</v>
      </c>
      <c r="F56" s="12" t="s">
        <v>75</v>
      </c>
      <c r="G56" s="12" t="s">
        <v>26</v>
      </c>
      <c r="H56" s="12" t="s">
        <v>76</v>
      </c>
      <c r="I56" s="14" t="s">
        <v>77</v>
      </c>
      <c r="J56" s="14">
        <v>97279180.799999997</v>
      </c>
      <c r="K56" s="14">
        <v>97279180.799999997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26</v>
      </c>
    </row>
    <row r="57" spans="1:19" s="15" customFormat="1" x14ac:dyDescent="0.25">
      <c r="A57" s="12" t="s">
        <v>229</v>
      </c>
      <c r="B57" s="13" t="s">
        <v>87</v>
      </c>
      <c r="C57" s="12" t="s">
        <v>24</v>
      </c>
      <c r="D57" s="12" t="s">
        <v>103</v>
      </c>
      <c r="E57" s="12" t="s">
        <v>26</v>
      </c>
      <c r="F57" s="12" t="s">
        <v>104</v>
      </c>
      <c r="G57" s="12" t="s">
        <v>26</v>
      </c>
      <c r="H57" s="12" t="s">
        <v>76</v>
      </c>
      <c r="I57" s="14" t="s">
        <v>77</v>
      </c>
      <c r="J57" s="14">
        <v>20424000</v>
      </c>
      <c r="K57" s="14">
        <v>20424000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26</v>
      </c>
    </row>
    <row r="58" spans="1:19" s="15" customFormat="1" x14ac:dyDescent="0.25">
      <c r="A58" s="12" t="s">
        <v>230</v>
      </c>
      <c r="B58" s="13" t="s">
        <v>141</v>
      </c>
      <c r="C58" s="12" t="s">
        <v>24</v>
      </c>
      <c r="D58" s="12" t="s">
        <v>147</v>
      </c>
      <c r="E58" s="12" t="s">
        <v>26</v>
      </c>
      <c r="F58" s="12" t="s">
        <v>148</v>
      </c>
      <c r="G58" s="12" t="s">
        <v>26</v>
      </c>
      <c r="H58" s="12" t="s">
        <v>149</v>
      </c>
      <c r="I58" s="14" t="s">
        <v>150</v>
      </c>
      <c r="J58" s="14">
        <v>240000</v>
      </c>
      <c r="K58" s="14">
        <v>240000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26</v>
      </c>
    </row>
    <row r="59" spans="1:19" s="15" customFormat="1" x14ac:dyDescent="0.25">
      <c r="A59" s="12" t="s">
        <v>231</v>
      </c>
      <c r="B59" s="13" t="s">
        <v>234</v>
      </c>
      <c r="C59" s="12" t="s">
        <v>24</v>
      </c>
      <c r="D59" s="12" t="s">
        <v>239</v>
      </c>
      <c r="E59" s="12" t="s">
        <v>26</v>
      </c>
      <c r="F59" s="12" t="s">
        <v>240</v>
      </c>
      <c r="G59" s="12" t="s">
        <v>26</v>
      </c>
      <c r="H59" s="12" t="s">
        <v>241</v>
      </c>
      <c r="I59" s="14" t="s">
        <v>242</v>
      </c>
      <c r="J59" s="14">
        <v>2450000</v>
      </c>
      <c r="K59" s="14">
        <v>2450000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26</v>
      </c>
    </row>
    <row r="60" spans="1:19" s="15" customFormat="1" x14ac:dyDescent="0.25">
      <c r="A60" s="12" t="s">
        <v>233</v>
      </c>
      <c r="B60" s="13" t="s">
        <v>234</v>
      </c>
      <c r="C60" s="12" t="s">
        <v>24</v>
      </c>
      <c r="D60" s="12" t="s">
        <v>287</v>
      </c>
      <c r="E60" s="12" t="s">
        <v>26</v>
      </c>
      <c r="F60" s="12" t="s">
        <v>288</v>
      </c>
      <c r="G60" s="12" t="s">
        <v>26</v>
      </c>
      <c r="H60" s="12" t="s">
        <v>289</v>
      </c>
      <c r="I60" s="14" t="s">
        <v>290</v>
      </c>
      <c r="J60" s="14">
        <v>12955814.130000001</v>
      </c>
      <c r="K60" s="14">
        <v>12431370.030000001</v>
      </c>
      <c r="L60" s="14">
        <v>452106.93</v>
      </c>
      <c r="M60" s="14">
        <v>72337.17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26</v>
      </c>
    </row>
    <row r="61" spans="1:19" s="15" customFormat="1" x14ac:dyDescent="0.25">
      <c r="A61" s="12" t="s">
        <v>238</v>
      </c>
      <c r="B61" s="13" t="s">
        <v>338</v>
      </c>
      <c r="C61" s="12" t="s">
        <v>136</v>
      </c>
      <c r="D61" s="12" t="s">
        <v>26</v>
      </c>
      <c r="E61" s="12" t="s">
        <v>355</v>
      </c>
      <c r="F61" s="12" t="s">
        <v>26</v>
      </c>
      <c r="G61" s="12" t="s">
        <v>287</v>
      </c>
      <c r="H61" s="12" t="s">
        <v>289</v>
      </c>
      <c r="I61" s="14" t="s">
        <v>290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54252.88</v>
      </c>
      <c r="S61" s="12" t="s">
        <v>356</v>
      </c>
    </row>
    <row r="62" spans="1:19" s="15" customFormat="1" x14ac:dyDescent="0.25">
      <c r="A62" s="12" t="s">
        <v>243</v>
      </c>
      <c r="B62" s="13" t="s">
        <v>234</v>
      </c>
      <c r="C62" s="12" t="s">
        <v>24</v>
      </c>
      <c r="D62" s="12" t="s">
        <v>277</v>
      </c>
      <c r="E62" s="12" t="s">
        <v>26</v>
      </c>
      <c r="F62" s="12" t="s">
        <v>278</v>
      </c>
      <c r="G62" s="12" t="s">
        <v>26</v>
      </c>
      <c r="H62" s="12" t="s">
        <v>279</v>
      </c>
      <c r="I62" s="14" t="s">
        <v>280</v>
      </c>
      <c r="J62" s="14">
        <v>791843.81</v>
      </c>
      <c r="K62" s="14">
        <v>286426.65999999997</v>
      </c>
      <c r="L62" s="14">
        <v>435704.44</v>
      </c>
      <c r="M62" s="14">
        <v>69712.710000000006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26</v>
      </c>
    </row>
    <row r="63" spans="1:19" s="15" customFormat="1" x14ac:dyDescent="0.25">
      <c r="A63" s="12" t="s">
        <v>248</v>
      </c>
      <c r="B63" s="13" t="s">
        <v>338</v>
      </c>
      <c r="C63" s="12" t="s">
        <v>136</v>
      </c>
      <c r="D63" s="12" t="s">
        <v>26</v>
      </c>
      <c r="E63" s="12" t="s">
        <v>351</v>
      </c>
      <c r="F63" s="12" t="s">
        <v>26</v>
      </c>
      <c r="G63" s="12" t="s">
        <v>277</v>
      </c>
      <c r="H63" s="12" t="s">
        <v>279</v>
      </c>
      <c r="I63" s="14" t="s">
        <v>280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52284.53</v>
      </c>
      <c r="S63" s="12" t="s">
        <v>352</v>
      </c>
    </row>
    <row r="64" spans="1:19" s="15" customFormat="1" x14ac:dyDescent="0.25">
      <c r="A64" s="12" t="s">
        <v>253</v>
      </c>
      <c r="B64" s="13" t="s">
        <v>87</v>
      </c>
      <c r="C64" s="12" t="s">
        <v>24</v>
      </c>
      <c r="D64" s="12" t="s">
        <v>111</v>
      </c>
      <c r="E64" s="12" t="s">
        <v>26</v>
      </c>
      <c r="F64" s="12" t="s">
        <v>112</v>
      </c>
      <c r="G64" s="12" t="s">
        <v>26</v>
      </c>
      <c r="H64" s="12" t="s">
        <v>113</v>
      </c>
      <c r="I64" s="14" t="s">
        <v>114</v>
      </c>
      <c r="J64" s="14">
        <v>10946758.238</v>
      </c>
      <c r="K64" s="14">
        <v>0</v>
      </c>
      <c r="L64" s="14">
        <v>9436860.5499999989</v>
      </c>
      <c r="M64" s="14">
        <v>1509897.68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26</v>
      </c>
    </row>
    <row r="65" spans="1:19" s="15" customFormat="1" x14ac:dyDescent="0.25">
      <c r="A65" s="12" t="s">
        <v>258</v>
      </c>
      <c r="B65" s="13" t="s">
        <v>191</v>
      </c>
      <c r="C65" s="12" t="s">
        <v>136</v>
      </c>
      <c r="D65" s="12" t="s">
        <v>26</v>
      </c>
      <c r="E65" s="12" t="s">
        <v>201</v>
      </c>
      <c r="F65" s="12" t="s">
        <v>26</v>
      </c>
      <c r="G65" s="12" t="s">
        <v>111</v>
      </c>
      <c r="H65" s="12" t="s">
        <v>113</v>
      </c>
      <c r="I65" s="14" t="s">
        <v>114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1132423.27</v>
      </c>
      <c r="S65" s="12" t="s">
        <v>202</v>
      </c>
    </row>
    <row r="66" spans="1:19" s="15" customFormat="1" x14ac:dyDescent="0.25">
      <c r="A66" s="12" t="s">
        <v>263</v>
      </c>
      <c r="B66" s="13" t="s">
        <v>234</v>
      </c>
      <c r="C66" s="12" t="s">
        <v>24</v>
      </c>
      <c r="D66" s="12" t="s">
        <v>282</v>
      </c>
      <c r="E66" s="12" t="s">
        <v>26</v>
      </c>
      <c r="F66" s="12" t="s">
        <v>283</v>
      </c>
      <c r="G66" s="12" t="s">
        <v>26</v>
      </c>
      <c r="H66" s="12" t="s">
        <v>284</v>
      </c>
      <c r="I66" s="14" t="s">
        <v>285</v>
      </c>
      <c r="J66" s="14">
        <v>553747.23959999997</v>
      </c>
      <c r="K66" s="14">
        <v>0</v>
      </c>
      <c r="L66" s="14">
        <v>477368.31</v>
      </c>
      <c r="M66" s="14">
        <v>76378.92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26</v>
      </c>
    </row>
    <row r="67" spans="1:19" s="15" customFormat="1" x14ac:dyDescent="0.25">
      <c r="A67" s="12" t="s">
        <v>266</v>
      </c>
      <c r="B67" s="13" t="s">
        <v>338</v>
      </c>
      <c r="C67" s="12" t="s">
        <v>136</v>
      </c>
      <c r="D67" s="12" t="s">
        <v>26</v>
      </c>
      <c r="E67" s="12" t="s">
        <v>353</v>
      </c>
      <c r="F67" s="12" t="s">
        <v>26</v>
      </c>
      <c r="G67" s="12" t="s">
        <v>282</v>
      </c>
      <c r="H67" s="12" t="s">
        <v>284</v>
      </c>
      <c r="I67" s="14" t="s">
        <v>285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57284.2</v>
      </c>
      <c r="S67" s="12" t="s">
        <v>354</v>
      </c>
    </row>
    <row r="68" spans="1:19" s="15" customFormat="1" x14ac:dyDescent="0.25">
      <c r="A68" s="12" t="s">
        <v>271</v>
      </c>
      <c r="B68" s="13" t="s">
        <v>338</v>
      </c>
      <c r="C68" s="12" t="s">
        <v>24</v>
      </c>
      <c r="D68" s="12" t="s">
        <v>339</v>
      </c>
      <c r="E68" s="12" t="s">
        <v>26</v>
      </c>
      <c r="F68" s="12" t="s">
        <v>340</v>
      </c>
      <c r="G68" s="12" t="s">
        <v>26</v>
      </c>
      <c r="H68" s="12" t="s">
        <v>341</v>
      </c>
      <c r="I68" s="14" t="s">
        <v>342</v>
      </c>
      <c r="J68" s="14">
        <v>1967540</v>
      </c>
      <c r="K68" s="14">
        <v>1967540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2" t="s">
        <v>26</v>
      </c>
    </row>
    <row r="69" spans="1:19" s="15" customFormat="1" x14ac:dyDescent="0.25">
      <c r="A69" s="12" t="s">
        <v>276</v>
      </c>
      <c r="B69" s="13" t="s">
        <v>87</v>
      </c>
      <c r="C69" s="12" t="s">
        <v>24</v>
      </c>
      <c r="D69" s="12" t="s">
        <v>121</v>
      </c>
      <c r="E69" s="12" t="s">
        <v>26</v>
      </c>
      <c r="F69" s="12" t="s">
        <v>122</v>
      </c>
      <c r="G69" s="12" t="s">
        <v>26</v>
      </c>
      <c r="H69" s="12" t="s">
        <v>123</v>
      </c>
      <c r="I69" s="14" t="s">
        <v>124</v>
      </c>
      <c r="J69" s="14">
        <v>300000</v>
      </c>
      <c r="K69" s="14">
        <v>300000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2" t="s">
        <v>26</v>
      </c>
    </row>
    <row r="70" spans="1:19" s="15" customFormat="1" x14ac:dyDescent="0.25">
      <c r="A70" s="12" t="s">
        <v>281</v>
      </c>
      <c r="B70" s="13" t="s">
        <v>141</v>
      </c>
      <c r="C70" s="12" t="s">
        <v>24</v>
      </c>
      <c r="D70" s="12" t="s">
        <v>160</v>
      </c>
      <c r="E70" s="12" t="s">
        <v>26</v>
      </c>
      <c r="F70" s="12" t="s">
        <v>161</v>
      </c>
      <c r="G70" s="12" t="s">
        <v>26</v>
      </c>
      <c r="H70" s="12" t="s">
        <v>162</v>
      </c>
      <c r="I70" s="14" t="s">
        <v>163</v>
      </c>
      <c r="J70" s="14">
        <v>24155369.100000001</v>
      </c>
      <c r="K70" s="14">
        <v>0</v>
      </c>
      <c r="L70" s="14">
        <v>20823594.050000001</v>
      </c>
      <c r="M70" s="14">
        <v>3331775.05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2" t="s">
        <v>26</v>
      </c>
    </row>
    <row r="71" spans="1:19" s="15" customFormat="1" x14ac:dyDescent="0.25">
      <c r="A71" s="12" t="s">
        <v>286</v>
      </c>
      <c r="B71" s="13" t="s">
        <v>141</v>
      </c>
      <c r="C71" s="12" t="s">
        <v>24</v>
      </c>
      <c r="D71" s="12" t="s">
        <v>165</v>
      </c>
      <c r="E71" s="12" t="s">
        <v>26</v>
      </c>
      <c r="F71" s="12" t="s">
        <v>166</v>
      </c>
      <c r="G71" s="12" t="s">
        <v>26</v>
      </c>
      <c r="H71" s="12" t="s">
        <v>162</v>
      </c>
      <c r="I71" s="14" t="s">
        <v>163</v>
      </c>
      <c r="J71" s="14">
        <v>10292386.210000001</v>
      </c>
      <c r="K71" s="14">
        <v>0</v>
      </c>
      <c r="L71" s="14">
        <v>8872746.7300000004</v>
      </c>
      <c r="M71" s="14">
        <v>1419639.48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2" t="s">
        <v>26</v>
      </c>
    </row>
    <row r="72" spans="1:19" s="15" customFormat="1" x14ac:dyDescent="0.25">
      <c r="A72" s="12" t="s">
        <v>291</v>
      </c>
      <c r="B72" s="13" t="s">
        <v>191</v>
      </c>
      <c r="C72" s="12" t="s">
        <v>136</v>
      </c>
      <c r="D72" s="12" t="s">
        <v>26</v>
      </c>
      <c r="E72" s="12" t="s">
        <v>213</v>
      </c>
      <c r="F72" s="12" t="s">
        <v>26</v>
      </c>
      <c r="G72" s="12" t="s">
        <v>160</v>
      </c>
      <c r="H72" s="12" t="s">
        <v>162</v>
      </c>
      <c r="I72" s="14" t="s">
        <v>163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2498831.29</v>
      </c>
      <c r="S72" s="12" t="s">
        <v>214</v>
      </c>
    </row>
    <row r="73" spans="1:19" s="15" customFormat="1" x14ac:dyDescent="0.25">
      <c r="A73" s="12" t="s">
        <v>296</v>
      </c>
      <c r="B73" s="13" t="s">
        <v>191</v>
      </c>
      <c r="C73" s="12" t="s">
        <v>136</v>
      </c>
      <c r="D73" s="12" t="s">
        <v>26</v>
      </c>
      <c r="E73" s="12" t="s">
        <v>216</v>
      </c>
      <c r="F73" s="12" t="s">
        <v>26</v>
      </c>
      <c r="G73" s="12" t="s">
        <v>165</v>
      </c>
      <c r="H73" s="12" t="s">
        <v>162</v>
      </c>
      <c r="I73" s="14" t="s">
        <v>163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1064729.6100000001</v>
      </c>
      <c r="S73" s="12" t="s">
        <v>217</v>
      </c>
    </row>
    <row r="74" spans="1:19" s="15" customFormat="1" x14ac:dyDescent="0.25">
      <c r="A74" s="12" t="s">
        <v>299</v>
      </c>
      <c r="B74" s="13" t="s">
        <v>48</v>
      </c>
      <c r="C74" s="12" t="s">
        <v>24</v>
      </c>
      <c r="D74" s="12" t="s">
        <v>59</v>
      </c>
      <c r="E74" s="12" t="s">
        <v>26</v>
      </c>
      <c r="F74" s="12" t="s">
        <v>60</v>
      </c>
      <c r="G74" s="12" t="s">
        <v>26</v>
      </c>
      <c r="H74" s="12" t="s">
        <v>61</v>
      </c>
      <c r="I74" s="14" t="s">
        <v>62</v>
      </c>
      <c r="J74" s="14">
        <v>1428000</v>
      </c>
      <c r="K74" s="14">
        <v>1428000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2" t="s">
        <v>26</v>
      </c>
    </row>
    <row r="75" spans="1:19" s="15" customFormat="1" x14ac:dyDescent="0.25">
      <c r="A75" s="12" t="s">
        <v>305</v>
      </c>
      <c r="B75" s="13" t="s">
        <v>48</v>
      </c>
      <c r="C75" s="12" t="s">
        <v>24</v>
      </c>
      <c r="D75" s="12" t="s">
        <v>84</v>
      </c>
      <c r="E75" s="12" t="s">
        <v>26</v>
      </c>
      <c r="F75" s="12" t="s">
        <v>85</v>
      </c>
      <c r="G75" s="12" t="s">
        <v>26</v>
      </c>
      <c r="H75" s="12" t="s">
        <v>61</v>
      </c>
      <c r="I75" s="14" t="s">
        <v>62</v>
      </c>
      <c r="J75" s="14">
        <v>8000499.5840000007</v>
      </c>
      <c r="K75" s="14">
        <v>-9.3132257461547852E-10</v>
      </c>
      <c r="L75" s="14">
        <v>6896982.4000000004</v>
      </c>
      <c r="M75" s="14">
        <v>1103517.18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2" t="s">
        <v>26</v>
      </c>
    </row>
    <row r="76" spans="1:19" s="15" customFormat="1" x14ac:dyDescent="0.25">
      <c r="A76" s="12" t="s">
        <v>309</v>
      </c>
      <c r="B76" s="13" t="s">
        <v>87</v>
      </c>
      <c r="C76" s="12" t="s">
        <v>136</v>
      </c>
      <c r="D76" s="12" t="s">
        <v>26</v>
      </c>
      <c r="E76" s="12" t="s">
        <v>137</v>
      </c>
      <c r="F76" s="12" t="s">
        <v>138</v>
      </c>
      <c r="G76" s="12" t="s">
        <v>139</v>
      </c>
      <c r="H76" s="12" t="s">
        <v>61</v>
      </c>
      <c r="I76" s="14" t="s">
        <v>62</v>
      </c>
      <c r="J76" s="14">
        <v>-153305.60000000001</v>
      </c>
      <c r="K76" s="14">
        <v>0</v>
      </c>
      <c r="L76" s="14">
        <v>-132160</v>
      </c>
      <c r="M76" s="14">
        <v>-21145.599999999999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2" t="s">
        <v>26</v>
      </c>
    </row>
    <row r="77" spans="1:19" s="15" customFormat="1" x14ac:dyDescent="0.25">
      <c r="A77" s="12" t="s">
        <v>312</v>
      </c>
      <c r="B77" s="13" t="s">
        <v>191</v>
      </c>
      <c r="C77" s="12" t="s">
        <v>136</v>
      </c>
      <c r="D77" s="12" t="s">
        <v>26</v>
      </c>
      <c r="E77" s="12" t="s">
        <v>204</v>
      </c>
      <c r="F77" s="12" t="s">
        <v>26</v>
      </c>
      <c r="G77" s="12" t="s">
        <v>84</v>
      </c>
      <c r="H77" s="12" t="s">
        <v>61</v>
      </c>
      <c r="I77" s="14" t="s">
        <v>62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827637.89</v>
      </c>
      <c r="S77" s="12" t="s">
        <v>205</v>
      </c>
    </row>
    <row r="78" spans="1:19" s="15" customFormat="1" x14ac:dyDescent="0.25">
      <c r="A78" s="12" t="s">
        <v>315</v>
      </c>
      <c r="B78" s="13" t="s">
        <v>234</v>
      </c>
      <c r="C78" s="12" t="s">
        <v>24</v>
      </c>
      <c r="D78" s="12" t="s">
        <v>267</v>
      </c>
      <c r="E78" s="12" t="s">
        <v>26</v>
      </c>
      <c r="F78" s="12" t="s">
        <v>268</v>
      </c>
      <c r="G78" s="12" t="s">
        <v>26</v>
      </c>
      <c r="H78" s="12" t="s">
        <v>269</v>
      </c>
      <c r="I78" s="14" t="s">
        <v>270</v>
      </c>
      <c r="J78" s="14">
        <v>386805.8628</v>
      </c>
      <c r="K78" s="14">
        <v>-2.0000000018626451E-2</v>
      </c>
      <c r="L78" s="14">
        <v>333453.33</v>
      </c>
      <c r="M78" s="14">
        <v>53352.53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2" t="s">
        <v>26</v>
      </c>
    </row>
    <row r="79" spans="1:19" s="15" customFormat="1" x14ac:dyDescent="0.25">
      <c r="A79" s="12" t="s">
        <v>320</v>
      </c>
      <c r="B79" s="13" t="s">
        <v>300</v>
      </c>
      <c r="C79" s="12" t="s">
        <v>136</v>
      </c>
      <c r="D79" s="12" t="s">
        <v>26</v>
      </c>
      <c r="E79" s="12" t="s">
        <v>332</v>
      </c>
      <c r="F79" s="12" t="s">
        <v>26</v>
      </c>
      <c r="G79" s="12" t="s">
        <v>267</v>
      </c>
      <c r="H79" s="12" t="s">
        <v>269</v>
      </c>
      <c r="I79" s="14" t="s">
        <v>270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40014.400000000001</v>
      </c>
      <c r="S79" s="12" t="s">
        <v>333</v>
      </c>
    </row>
    <row r="80" spans="1:19" s="15" customFormat="1" x14ac:dyDescent="0.25">
      <c r="A80" s="12" t="s">
        <v>323</v>
      </c>
      <c r="B80" s="13" t="s">
        <v>141</v>
      </c>
      <c r="C80" s="12" t="s">
        <v>24</v>
      </c>
      <c r="D80" s="12" t="s">
        <v>173</v>
      </c>
      <c r="E80" s="12" t="s">
        <v>26</v>
      </c>
      <c r="F80" s="12" t="s">
        <v>174</v>
      </c>
      <c r="G80" s="12" t="s">
        <v>26</v>
      </c>
      <c r="H80" s="12" t="s">
        <v>175</v>
      </c>
      <c r="I80" s="14" t="s">
        <v>176</v>
      </c>
      <c r="J80" s="14">
        <v>603872.80000000005</v>
      </c>
      <c r="K80" s="14">
        <v>0</v>
      </c>
      <c r="L80" s="14">
        <v>520580</v>
      </c>
      <c r="M80" s="14">
        <v>83292.800000000003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2" t="s">
        <v>26</v>
      </c>
    </row>
    <row r="81" spans="1:19" s="15" customFormat="1" x14ac:dyDescent="0.25">
      <c r="A81" s="12" t="s">
        <v>325</v>
      </c>
      <c r="B81" s="13" t="s">
        <v>191</v>
      </c>
      <c r="C81" s="12" t="s">
        <v>136</v>
      </c>
      <c r="D81" s="12" t="s">
        <v>26</v>
      </c>
      <c r="E81" s="12" t="s">
        <v>219</v>
      </c>
      <c r="F81" s="12" t="s">
        <v>26</v>
      </c>
      <c r="G81" s="12" t="s">
        <v>173</v>
      </c>
      <c r="H81" s="12" t="s">
        <v>175</v>
      </c>
      <c r="I81" s="14" t="s">
        <v>176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62469.599999999999</v>
      </c>
      <c r="S81" s="12" t="s">
        <v>220</v>
      </c>
    </row>
    <row r="82" spans="1:19" s="15" customFormat="1" x14ac:dyDescent="0.25">
      <c r="A82" s="12" t="s">
        <v>328</v>
      </c>
      <c r="B82" s="13" t="s">
        <v>234</v>
      </c>
      <c r="C82" s="12" t="s">
        <v>24</v>
      </c>
      <c r="D82" s="12" t="s">
        <v>249</v>
      </c>
      <c r="E82" s="12" t="s">
        <v>26</v>
      </c>
      <c r="F82" s="12" t="s">
        <v>250</v>
      </c>
      <c r="G82" s="12" t="s">
        <v>26</v>
      </c>
      <c r="H82" s="12" t="s">
        <v>251</v>
      </c>
      <c r="I82" s="14" t="s">
        <v>252</v>
      </c>
      <c r="J82" s="14">
        <v>300000</v>
      </c>
      <c r="K82" s="14">
        <v>300000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2" t="s">
        <v>26</v>
      </c>
    </row>
    <row r="83" spans="1:19" s="15" customFormat="1" x14ac:dyDescent="0.25">
      <c r="A83" s="12" t="s">
        <v>331</v>
      </c>
      <c r="B83" s="13" t="s">
        <v>234</v>
      </c>
      <c r="C83" s="12" t="s">
        <v>24</v>
      </c>
      <c r="D83" s="12" t="s">
        <v>292</v>
      </c>
      <c r="E83" s="12" t="s">
        <v>26</v>
      </c>
      <c r="F83" s="12" t="s">
        <v>293</v>
      </c>
      <c r="G83" s="12" t="s">
        <v>26</v>
      </c>
      <c r="H83" s="12" t="s">
        <v>294</v>
      </c>
      <c r="I83" s="14" t="s">
        <v>295</v>
      </c>
      <c r="J83" s="14">
        <v>1000000</v>
      </c>
      <c r="K83" s="14">
        <v>1000000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2" t="s">
        <v>26</v>
      </c>
    </row>
    <row r="84" spans="1:19" s="15" customFormat="1" x14ac:dyDescent="0.25">
      <c r="A84" s="12" t="s">
        <v>334</v>
      </c>
      <c r="B84" s="13" t="s">
        <v>87</v>
      </c>
      <c r="C84" s="12" t="s">
        <v>24</v>
      </c>
      <c r="D84" s="12" t="s">
        <v>116</v>
      </c>
      <c r="E84" s="12" t="s">
        <v>26</v>
      </c>
      <c r="F84" s="12" t="s">
        <v>117</v>
      </c>
      <c r="G84" s="12" t="s">
        <v>26</v>
      </c>
      <c r="H84" s="12" t="s">
        <v>118</v>
      </c>
      <c r="I84" s="14" t="s">
        <v>119</v>
      </c>
      <c r="J84" s="14">
        <v>6957025.9223999996</v>
      </c>
      <c r="K84" s="14">
        <v>0</v>
      </c>
      <c r="L84" s="14">
        <v>5997436.1399999997</v>
      </c>
      <c r="M84" s="14">
        <v>959589.78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2" t="s">
        <v>26</v>
      </c>
    </row>
    <row r="85" spans="1:19" s="15" customFormat="1" x14ac:dyDescent="0.25">
      <c r="A85" s="12" t="s">
        <v>337</v>
      </c>
      <c r="B85" s="13" t="s">
        <v>191</v>
      </c>
      <c r="C85" s="12" t="s">
        <v>136</v>
      </c>
      <c r="D85" s="12" t="s">
        <v>26</v>
      </c>
      <c r="E85" s="12" t="s">
        <v>210</v>
      </c>
      <c r="F85" s="12" t="s">
        <v>26</v>
      </c>
      <c r="G85" s="12" t="s">
        <v>116</v>
      </c>
      <c r="H85" s="12" t="s">
        <v>118</v>
      </c>
      <c r="I85" s="14" t="s">
        <v>119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719692.34</v>
      </c>
      <c r="S85" s="12" t="s">
        <v>211</v>
      </c>
    </row>
    <row r="86" spans="1:19" s="15" customFormat="1" x14ac:dyDescent="0.25">
      <c r="A86" s="12" t="s">
        <v>343</v>
      </c>
      <c r="B86" s="13" t="s">
        <v>87</v>
      </c>
      <c r="C86" s="12" t="s">
        <v>24</v>
      </c>
      <c r="D86" s="12" t="s">
        <v>93</v>
      </c>
      <c r="E86" s="12" t="s">
        <v>26</v>
      </c>
      <c r="F86" s="12" t="s">
        <v>94</v>
      </c>
      <c r="G86" s="12" t="s">
        <v>26</v>
      </c>
      <c r="H86" s="12" t="s">
        <v>95</v>
      </c>
      <c r="I86" s="14" t="s">
        <v>96</v>
      </c>
      <c r="J86" s="14">
        <v>229500</v>
      </c>
      <c r="K86" s="14">
        <v>229500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2" t="s">
        <v>26</v>
      </c>
    </row>
    <row r="87" spans="1:19" s="15" customFormat="1" x14ac:dyDescent="0.25">
      <c r="A87" s="12" t="s">
        <v>348</v>
      </c>
      <c r="B87" s="13" t="s">
        <v>300</v>
      </c>
      <c r="C87" s="12" t="s">
        <v>24</v>
      </c>
      <c r="D87" s="12" t="s">
        <v>310</v>
      </c>
      <c r="E87" s="12" t="s">
        <v>26</v>
      </c>
      <c r="F87" s="12" t="s">
        <v>311</v>
      </c>
      <c r="G87" s="12" t="s">
        <v>26</v>
      </c>
      <c r="H87" s="12" t="s">
        <v>95</v>
      </c>
      <c r="I87" s="14" t="s">
        <v>96</v>
      </c>
      <c r="J87" s="14">
        <v>213030</v>
      </c>
      <c r="K87" s="14">
        <v>213030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2" t="s">
        <v>26</v>
      </c>
    </row>
    <row r="89" spans="1:19" x14ac:dyDescent="0.25">
      <c r="J89" s="6">
        <f>SUM(J2:J87)</f>
        <v>400826217.82279998</v>
      </c>
      <c r="K89" s="6">
        <f t="shared" ref="K89:R89" si="0">SUM(K2:K87)</f>
        <v>304909638.73000008</v>
      </c>
      <c r="L89" s="6">
        <f t="shared" si="0"/>
        <v>82686705.900000006</v>
      </c>
      <c r="M89" s="6">
        <f t="shared" si="0"/>
        <v>13229872.98</v>
      </c>
      <c r="N89" s="6">
        <f t="shared" si="0"/>
        <v>0</v>
      </c>
      <c r="O89" s="6">
        <f t="shared" si="0"/>
        <v>0</v>
      </c>
      <c r="P89" s="6">
        <f t="shared" si="0"/>
        <v>0</v>
      </c>
      <c r="Q89" s="6">
        <f t="shared" si="0"/>
        <v>0</v>
      </c>
      <c r="R89" s="6">
        <f t="shared" si="0"/>
        <v>10564306.390000001</v>
      </c>
    </row>
    <row r="91" spans="1:19" x14ac:dyDescent="0.25">
      <c r="J91" s="5" t="s">
        <v>364</v>
      </c>
    </row>
    <row r="93" spans="1:19" x14ac:dyDescent="0.25">
      <c r="J93" s="5" t="s">
        <v>365</v>
      </c>
      <c r="K93" s="5" t="s">
        <v>366</v>
      </c>
      <c r="L93" s="5" t="s">
        <v>367</v>
      </c>
    </row>
    <row r="95" spans="1:19" x14ac:dyDescent="0.25">
      <c r="I95" s="5" t="s">
        <v>368</v>
      </c>
      <c r="J95" s="5">
        <f>K89</f>
        <v>304909638.73000008</v>
      </c>
    </row>
    <row r="97" spans="9:12" x14ac:dyDescent="0.25">
      <c r="I97" s="5" t="s">
        <v>369</v>
      </c>
      <c r="J97" s="5">
        <f>L89</f>
        <v>82686705.900000006</v>
      </c>
      <c r="K97" s="5">
        <f>M89</f>
        <v>13229872.98</v>
      </c>
    </row>
    <row r="99" spans="9:12" x14ac:dyDescent="0.25">
      <c r="I99" s="5" t="s">
        <v>370</v>
      </c>
      <c r="J99" s="5">
        <v>0</v>
      </c>
      <c r="K99" s="5">
        <v>0</v>
      </c>
      <c r="L99" s="5">
        <v>0</v>
      </c>
    </row>
    <row r="101" spans="9:12" x14ac:dyDescent="0.25">
      <c r="I101" s="5" t="s">
        <v>371</v>
      </c>
      <c r="J101" s="5">
        <v>0</v>
      </c>
      <c r="K101" s="5">
        <v>0</v>
      </c>
    </row>
    <row r="103" spans="9:12" x14ac:dyDescent="0.25">
      <c r="I103" s="5" t="s">
        <v>372</v>
      </c>
      <c r="J103" s="5">
        <f>J95+J97</f>
        <v>387596344.63000011</v>
      </c>
      <c r="K103" s="5">
        <f>K97</f>
        <v>13229872.98</v>
      </c>
      <c r="L103" s="5">
        <v>0</v>
      </c>
    </row>
  </sheetData>
  <sortState ref="A8:S87">
    <sortCondition sortBy="cellColor" ref="I8:I87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103"/>
  <sheetViews>
    <sheetView workbookViewId="0">
      <selection activeCell="A9" sqref="A9:XFD9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.85546875" style="2" bestFit="1" customWidth="1"/>
    <col min="4" max="4" width="15.28515625" style="2" bestFit="1" customWidth="1"/>
    <col min="5" max="5" width="12.140625" style="2" bestFit="1" customWidth="1"/>
    <col min="6" max="6" width="11.7109375" style="2" bestFit="1" customWidth="1"/>
    <col min="7" max="7" width="15.28515625" style="2" bestFit="1" customWidth="1"/>
    <col min="8" max="8" width="11.28515625" style="2" bestFit="1" customWidth="1"/>
    <col min="9" max="9" width="59" style="5" bestFit="1" customWidth="1"/>
    <col min="10" max="10" width="25.28515625" style="5" bestFit="1" customWidth="1"/>
    <col min="11" max="11" width="14.28515625" style="5" bestFit="1" customWidth="1"/>
    <col min="12" max="12" width="22.85546875" style="5" bestFit="1" customWidth="1"/>
    <col min="13" max="13" width="13.28515625" style="5" customWidth="1"/>
    <col min="14" max="17" width="5.140625" style="5" customWidth="1"/>
    <col min="18" max="18" width="13.28515625" style="5" customWidth="1"/>
    <col min="19" max="19" width="17.42578125" style="2" bestFit="1" customWidth="1"/>
  </cols>
  <sheetData>
    <row r="2" spans="1:19" s="1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9" t="s">
        <v>373</v>
      </c>
      <c r="B4" s="29"/>
      <c r="C4" s="29"/>
      <c r="D4" s="29"/>
      <c r="E4" s="29"/>
      <c r="F4" s="29"/>
      <c r="G4" s="29"/>
      <c r="H4" s="29"/>
      <c r="I4" s="29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15" customFormat="1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73625.2</v>
      </c>
      <c r="K8" s="14">
        <v>0</v>
      </c>
      <c r="L8" s="14">
        <v>63470</v>
      </c>
      <c r="M8" s="14">
        <v>10155.200000000001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s="15" customFormat="1" x14ac:dyDescent="0.25">
      <c r="A9" s="12" t="s">
        <v>30</v>
      </c>
      <c r="B9" s="13" t="s">
        <v>31</v>
      </c>
      <c r="C9" s="12" t="s">
        <v>24</v>
      </c>
      <c r="D9" s="12" t="s">
        <v>32</v>
      </c>
      <c r="E9" s="12" t="s">
        <v>26</v>
      </c>
      <c r="F9" s="12" t="s">
        <v>33</v>
      </c>
      <c r="G9" s="12" t="s">
        <v>26</v>
      </c>
      <c r="H9" s="12" t="s">
        <v>34</v>
      </c>
      <c r="I9" s="14" t="s">
        <v>35</v>
      </c>
      <c r="J9" s="14">
        <v>14701198.32</v>
      </c>
      <c r="K9" s="14">
        <v>14701198.32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s="15" customFormat="1" x14ac:dyDescent="0.25">
      <c r="A10" s="12" t="s">
        <v>36</v>
      </c>
      <c r="B10" s="13" t="s">
        <v>37</v>
      </c>
      <c r="C10" s="12" t="s">
        <v>24</v>
      </c>
      <c r="D10" s="12" t="s">
        <v>43</v>
      </c>
      <c r="E10" s="12" t="s">
        <v>26</v>
      </c>
      <c r="F10" s="12" t="s">
        <v>44</v>
      </c>
      <c r="G10" s="12" t="s">
        <v>26</v>
      </c>
      <c r="H10" s="12" t="s">
        <v>45</v>
      </c>
      <c r="I10" s="14" t="s">
        <v>46</v>
      </c>
      <c r="J10" s="14">
        <v>627033.22</v>
      </c>
      <c r="K10" s="14">
        <v>627033.22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s="15" customFormat="1" x14ac:dyDescent="0.25">
      <c r="A11" s="12" t="s">
        <v>42</v>
      </c>
      <c r="B11" s="13" t="s">
        <v>37</v>
      </c>
      <c r="C11" s="12" t="s">
        <v>24</v>
      </c>
      <c r="D11" s="12" t="s">
        <v>38</v>
      </c>
      <c r="E11" s="12" t="s">
        <v>26</v>
      </c>
      <c r="F11" s="12" t="s">
        <v>39</v>
      </c>
      <c r="G11" s="12" t="s">
        <v>26</v>
      </c>
      <c r="H11" s="12" t="s">
        <v>40</v>
      </c>
      <c r="I11" s="14" t="s">
        <v>41</v>
      </c>
      <c r="J11" s="14">
        <v>1619969.75</v>
      </c>
      <c r="K11" s="14">
        <v>1619969.75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s="15" customFormat="1" x14ac:dyDescent="0.25">
      <c r="A12" s="12" t="s">
        <v>47</v>
      </c>
      <c r="B12" s="13" t="s">
        <v>48</v>
      </c>
      <c r="C12" s="12" t="s">
        <v>24</v>
      </c>
      <c r="D12" s="12" t="s">
        <v>79</v>
      </c>
      <c r="E12" s="12" t="s">
        <v>26</v>
      </c>
      <c r="F12" s="12" t="s">
        <v>80</v>
      </c>
      <c r="G12" s="12" t="s">
        <v>26</v>
      </c>
      <c r="H12" s="12" t="s">
        <v>81</v>
      </c>
      <c r="I12" s="14" t="s">
        <v>82</v>
      </c>
      <c r="J12" s="14">
        <v>58712850</v>
      </c>
      <c r="K12" s="14">
        <v>58712850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s="15" customFormat="1" x14ac:dyDescent="0.25">
      <c r="A13" s="12" t="s">
        <v>53</v>
      </c>
      <c r="B13" s="13" t="s">
        <v>48</v>
      </c>
      <c r="C13" s="12" t="s">
        <v>24</v>
      </c>
      <c r="D13" s="12" t="s">
        <v>64</v>
      </c>
      <c r="E13" s="12" t="s">
        <v>26</v>
      </c>
      <c r="F13" s="12" t="s">
        <v>65</v>
      </c>
      <c r="G13" s="12" t="s">
        <v>26</v>
      </c>
      <c r="H13" s="12" t="s">
        <v>66</v>
      </c>
      <c r="I13" s="14" t="s">
        <v>67</v>
      </c>
      <c r="J13" s="14">
        <v>342857.13</v>
      </c>
      <c r="K13" s="14">
        <v>342857.13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s="15" customFormat="1" x14ac:dyDescent="0.25">
      <c r="A14" s="12" t="s">
        <v>58</v>
      </c>
      <c r="B14" s="13" t="s">
        <v>48</v>
      </c>
      <c r="C14" s="12" t="s">
        <v>24</v>
      </c>
      <c r="D14" s="12" t="s">
        <v>49</v>
      </c>
      <c r="E14" s="12" t="s">
        <v>26</v>
      </c>
      <c r="F14" s="12" t="s">
        <v>50</v>
      </c>
      <c r="G14" s="12" t="s">
        <v>26</v>
      </c>
      <c r="H14" s="12" t="s">
        <v>51</v>
      </c>
      <c r="I14" s="14" t="s">
        <v>52</v>
      </c>
      <c r="J14" s="14">
        <v>836268.34</v>
      </c>
      <c r="K14" s="14">
        <v>0</v>
      </c>
      <c r="L14" s="14">
        <v>720920.98</v>
      </c>
      <c r="M14" s="14">
        <v>115347.36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s="15" customFormat="1" x14ac:dyDescent="0.25">
      <c r="A15" s="12" t="s">
        <v>63</v>
      </c>
      <c r="B15" s="13" t="s">
        <v>48</v>
      </c>
      <c r="C15" s="12" t="s">
        <v>24</v>
      </c>
      <c r="D15" s="12" t="s">
        <v>54</v>
      </c>
      <c r="E15" s="12" t="s">
        <v>26</v>
      </c>
      <c r="F15" s="12" t="s">
        <v>55</v>
      </c>
      <c r="G15" s="12" t="s">
        <v>26</v>
      </c>
      <c r="H15" s="12" t="s">
        <v>56</v>
      </c>
      <c r="I15" s="14" t="s">
        <v>57</v>
      </c>
      <c r="J15" s="14">
        <v>2932335.36</v>
      </c>
      <c r="K15" s="14">
        <v>0</v>
      </c>
      <c r="L15" s="14">
        <v>2527875.31</v>
      </c>
      <c r="M15" s="14">
        <v>404460.05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s="15" customFormat="1" x14ac:dyDescent="0.25">
      <c r="A16" s="12" t="s">
        <v>68</v>
      </c>
      <c r="B16" s="13" t="s">
        <v>48</v>
      </c>
      <c r="C16" s="12" t="s">
        <v>24</v>
      </c>
      <c r="D16" s="12" t="s">
        <v>69</v>
      </c>
      <c r="E16" s="12" t="s">
        <v>26</v>
      </c>
      <c r="F16" s="12" t="s">
        <v>70</v>
      </c>
      <c r="G16" s="12" t="s">
        <v>26</v>
      </c>
      <c r="H16" s="12" t="s">
        <v>71</v>
      </c>
      <c r="I16" s="14" t="s">
        <v>72</v>
      </c>
      <c r="J16" s="14">
        <v>946888.2</v>
      </c>
      <c r="K16" s="14">
        <v>946888.2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s="15" customFormat="1" x14ac:dyDescent="0.25">
      <c r="A17" s="12" t="s">
        <v>73</v>
      </c>
      <c r="B17" s="13" t="s">
        <v>48</v>
      </c>
      <c r="C17" s="12" t="s">
        <v>24</v>
      </c>
      <c r="D17" s="12" t="s">
        <v>74</v>
      </c>
      <c r="E17" s="12" t="s">
        <v>26</v>
      </c>
      <c r="F17" s="12" t="s">
        <v>75</v>
      </c>
      <c r="G17" s="12" t="s">
        <v>26</v>
      </c>
      <c r="H17" s="12" t="s">
        <v>76</v>
      </c>
      <c r="I17" s="14" t="s">
        <v>77</v>
      </c>
      <c r="J17" s="14">
        <v>97279180.799999997</v>
      </c>
      <c r="K17" s="14">
        <v>97279180.799999997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s="15" customFormat="1" x14ac:dyDescent="0.25">
      <c r="A18" s="12" t="s">
        <v>78</v>
      </c>
      <c r="B18" s="13" t="s">
        <v>48</v>
      </c>
      <c r="C18" s="12" t="s">
        <v>24</v>
      </c>
      <c r="D18" s="12" t="s">
        <v>59</v>
      </c>
      <c r="E18" s="12" t="s">
        <v>26</v>
      </c>
      <c r="F18" s="12" t="s">
        <v>60</v>
      </c>
      <c r="G18" s="12" t="s">
        <v>26</v>
      </c>
      <c r="H18" s="12" t="s">
        <v>61</v>
      </c>
      <c r="I18" s="14" t="s">
        <v>62</v>
      </c>
      <c r="J18" s="14">
        <v>1428000</v>
      </c>
      <c r="K18" s="14">
        <v>1428000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s="15" customFormat="1" x14ac:dyDescent="0.25">
      <c r="A19" s="12" t="s">
        <v>83</v>
      </c>
      <c r="B19" s="13" t="s">
        <v>48</v>
      </c>
      <c r="C19" s="12" t="s">
        <v>24</v>
      </c>
      <c r="D19" s="12" t="s">
        <v>84</v>
      </c>
      <c r="E19" s="12" t="s">
        <v>26</v>
      </c>
      <c r="F19" s="12" t="s">
        <v>85</v>
      </c>
      <c r="G19" s="12" t="s">
        <v>26</v>
      </c>
      <c r="H19" s="12" t="s">
        <v>61</v>
      </c>
      <c r="I19" s="14" t="s">
        <v>62</v>
      </c>
      <c r="J19" s="14">
        <v>8000499.5840000007</v>
      </c>
      <c r="K19" s="14">
        <v>-9.3132257461547852E-10</v>
      </c>
      <c r="L19" s="14">
        <v>6896982.4000000004</v>
      </c>
      <c r="M19" s="14">
        <v>1103517.18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s="15" customFormat="1" x14ac:dyDescent="0.25">
      <c r="A20" s="12" t="s">
        <v>86</v>
      </c>
      <c r="B20" s="13" t="s">
        <v>87</v>
      </c>
      <c r="C20" s="12" t="s">
        <v>24</v>
      </c>
      <c r="D20" s="12" t="s">
        <v>88</v>
      </c>
      <c r="E20" s="12" t="s">
        <v>26</v>
      </c>
      <c r="F20" s="12" t="s">
        <v>89</v>
      </c>
      <c r="G20" s="12" t="s">
        <v>26</v>
      </c>
      <c r="H20" s="12" t="s">
        <v>90</v>
      </c>
      <c r="I20" s="14" t="s">
        <v>91</v>
      </c>
      <c r="J20" s="14">
        <v>59451342.399999999</v>
      </c>
      <c r="K20" s="14">
        <v>59451342.399999999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s="15" customFormat="1" x14ac:dyDescent="0.25">
      <c r="A21" s="12" t="s">
        <v>92</v>
      </c>
      <c r="B21" s="13" t="s">
        <v>87</v>
      </c>
      <c r="C21" s="12" t="s">
        <v>24</v>
      </c>
      <c r="D21" s="12" t="s">
        <v>98</v>
      </c>
      <c r="E21" s="12" t="s">
        <v>26</v>
      </c>
      <c r="F21" s="12" t="s">
        <v>99</v>
      </c>
      <c r="G21" s="12" t="s">
        <v>26</v>
      </c>
      <c r="H21" s="12" t="s">
        <v>100</v>
      </c>
      <c r="I21" s="14" t="s">
        <v>101</v>
      </c>
      <c r="J21" s="14">
        <v>630000</v>
      </c>
      <c r="K21" s="14">
        <v>630000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s="15" customFormat="1" x14ac:dyDescent="0.25">
      <c r="A22" s="12" t="s">
        <v>97</v>
      </c>
      <c r="B22" s="13" t="s">
        <v>87</v>
      </c>
      <c r="C22" s="12" t="s">
        <v>24</v>
      </c>
      <c r="D22" s="12" t="s">
        <v>106</v>
      </c>
      <c r="E22" s="12" t="s">
        <v>26</v>
      </c>
      <c r="F22" s="12" t="s">
        <v>107</v>
      </c>
      <c r="G22" s="12" t="s">
        <v>26</v>
      </c>
      <c r="H22" s="12" t="s">
        <v>108</v>
      </c>
      <c r="I22" s="14" t="s">
        <v>109</v>
      </c>
      <c r="J22" s="14">
        <v>161472</v>
      </c>
      <c r="K22" s="14">
        <v>0</v>
      </c>
      <c r="L22" s="14">
        <v>139200</v>
      </c>
      <c r="M22" s="14">
        <v>22272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s="15" customFormat="1" x14ac:dyDescent="0.25">
      <c r="A23" s="12" t="s">
        <v>102</v>
      </c>
      <c r="B23" s="13" t="s">
        <v>87</v>
      </c>
      <c r="C23" s="12" t="s">
        <v>24</v>
      </c>
      <c r="D23" s="12" t="s">
        <v>126</v>
      </c>
      <c r="E23" s="12" t="s">
        <v>26</v>
      </c>
      <c r="F23" s="12" t="s">
        <v>127</v>
      </c>
      <c r="G23" s="12" t="s">
        <v>26</v>
      </c>
      <c r="H23" s="12" t="s">
        <v>128</v>
      </c>
      <c r="I23" s="14" t="s">
        <v>129</v>
      </c>
      <c r="J23" s="14">
        <v>2550000</v>
      </c>
      <c r="K23" s="14">
        <v>2550000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s="15" customFormat="1" x14ac:dyDescent="0.25">
      <c r="A24" s="12" t="s">
        <v>105</v>
      </c>
      <c r="B24" s="13" t="s">
        <v>87</v>
      </c>
      <c r="C24" s="12" t="s">
        <v>24</v>
      </c>
      <c r="D24" s="12" t="s">
        <v>103</v>
      </c>
      <c r="E24" s="12" t="s">
        <v>26</v>
      </c>
      <c r="F24" s="12" t="s">
        <v>104</v>
      </c>
      <c r="G24" s="12" t="s">
        <v>26</v>
      </c>
      <c r="H24" s="12" t="s">
        <v>76</v>
      </c>
      <c r="I24" s="14" t="s">
        <v>77</v>
      </c>
      <c r="J24" s="14">
        <v>20424000</v>
      </c>
      <c r="K24" s="14">
        <v>20424000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s="15" customFormat="1" x14ac:dyDescent="0.25">
      <c r="A25" s="12" t="s">
        <v>110</v>
      </c>
      <c r="B25" s="13" t="s">
        <v>87</v>
      </c>
      <c r="C25" s="12" t="s">
        <v>24</v>
      </c>
      <c r="D25" s="12" t="s">
        <v>131</v>
      </c>
      <c r="E25" s="12" t="s">
        <v>26</v>
      </c>
      <c r="F25" s="12" t="s">
        <v>132</v>
      </c>
      <c r="G25" s="12" t="s">
        <v>26</v>
      </c>
      <c r="H25" s="12" t="s">
        <v>133</v>
      </c>
      <c r="I25" s="14" t="s">
        <v>134</v>
      </c>
      <c r="J25" s="14">
        <v>1169280</v>
      </c>
      <c r="K25" s="14">
        <v>0</v>
      </c>
      <c r="L25" s="14">
        <v>1008000</v>
      </c>
      <c r="M25" s="14">
        <v>161280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s="15" customFormat="1" x14ac:dyDescent="0.25">
      <c r="A26" s="12" t="s">
        <v>115</v>
      </c>
      <c r="B26" s="13" t="s">
        <v>87</v>
      </c>
      <c r="C26" s="12" t="s">
        <v>24</v>
      </c>
      <c r="D26" s="12" t="s">
        <v>111</v>
      </c>
      <c r="E26" s="12" t="s">
        <v>26</v>
      </c>
      <c r="F26" s="12" t="s">
        <v>112</v>
      </c>
      <c r="G26" s="12" t="s">
        <v>26</v>
      </c>
      <c r="H26" s="12" t="s">
        <v>113</v>
      </c>
      <c r="I26" s="14" t="s">
        <v>114</v>
      </c>
      <c r="J26" s="14">
        <v>10946758.238</v>
      </c>
      <c r="K26" s="14">
        <v>0</v>
      </c>
      <c r="L26" s="14">
        <v>9436860.5499999989</v>
      </c>
      <c r="M26" s="14">
        <v>1509897.68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s="15" customFormat="1" x14ac:dyDescent="0.25">
      <c r="A27" s="12" t="s">
        <v>120</v>
      </c>
      <c r="B27" s="13" t="s">
        <v>87</v>
      </c>
      <c r="C27" s="12" t="s">
        <v>24</v>
      </c>
      <c r="D27" s="12" t="s">
        <v>121</v>
      </c>
      <c r="E27" s="12" t="s">
        <v>26</v>
      </c>
      <c r="F27" s="12" t="s">
        <v>122</v>
      </c>
      <c r="G27" s="12" t="s">
        <v>26</v>
      </c>
      <c r="H27" s="12" t="s">
        <v>123</v>
      </c>
      <c r="I27" s="14" t="s">
        <v>124</v>
      </c>
      <c r="J27" s="14">
        <v>300000</v>
      </c>
      <c r="K27" s="14">
        <v>300000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s="15" customFormat="1" x14ac:dyDescent="0.25">
      <c r="A28" s="12" t="s">
        <v>125</v>
      </c>
      <c r="B28" s="13" t="s">
        <v>87</v>
      </c>
      <c r="C28" s="12" t="s">
        <v>136</v>
      </c>
      <c r="D28" s="12" t="s">
        <v>26</v>
      </c>
      <c r="E28" s="12" t="s">
        <v>137</v>
      </c>
      <c r="F28" s="12" t="s">
        <v>138</v>
      </c>
      <c r="G28" s="12" t="s">
        <v>139</v>
      </c>
      <c r="H28" s="12" t="s">
        <v>61</v>
      </c>
      <c r="I28" s="14" t="s">
        <v>62</v>
      </c>
      <c r="J28" s="14">
        <v>-153305.60000000001</v>
      </c>
      <c r="K28" s="14">
        <v>0</v>
      </c>
      <c r="L28" s="14">
        <v>-132160</v>
      </c>
      <c r="M28" s="14">
        <v>-21145.599999999999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s="15" customFormat="1" x14ac:dyDescent="0.25">
      <c r="A29" s="12" t="s">
        <v>130</v>
      </c>
      <c r="B29" s="13" t="s">
        <v>87</v>
      </c>
      <c r="C29" s="12" t="s">
        <v>24</v>
      </c>
      <c r="D29" s="12" t="s">
        <v>116</v>
      </c>
      <c r="E29" s="12" t="s">
        <v>26</v>
      </c>
      <c r="F29" s="12" t="s">
        <v>117</v>
      </c>
      <c r="G29" s="12" t="s">
        <v>26</v>
      </c>
      <c r="H29" s="12" t="s">
        <v>118</v>
      </c>
      <c r="I29" s="14" t="s">
        <v>119</v>
      </c>
      <c r="J29" s="14">
        <v>6957025.9223999996</v>
      </c>
      <c r="K29" s="14">
        <v>0</v>
      </c>
      <c r="L29" s="14">
        <v>5997436.1399999997</v>
      </c>
      <c r="M29" s="14">
        <v>959589.78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s="15" customFormat="1" x14ac:dyDescent="0.25">
      <c r="A30" s="12" t="s">
        <v>135</v>
      </c>
      <c r="B30" s="13" t="s">
        <v>87</v>
      </c>
      <c r="C30" s="12" t="s">
        <v>24</v>
      </c>
      <c r="D30" s="12" t="s">
        <v>93</v>
      </c>
      <c r="E30" s="12" t="s">
        <v>26</v>
      </c>
      <c r="F30" s="12" t="s">
        <v>94</v>
      </c>
      <c r="G30" s="12" t="s">
        <v>26</v>
      </c>
      <c r="H30" s="12" t="s">
        <v>95</v>
      </c>
      <c r="I30" s="14" t="s">
        <v>96</v>
      </c>
      <c r="J30" s="14">
        <v>229500</v>
      </c>
      <c r="K30" s="14">
        <v>229500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s="15" customFormat="1" x14ac:dyDescent="0.25">
      <c r="A31" s="12" t="s">
        <v>140</v>
      </c>
      <c r="B31" s="13" t="s">
        <v>141</v>
      </c>
      <c r="C31" s="12" t="s">
        <v>136</v>
      </c>
      <c r="D31" s="12" t="s">
        <v>26</v>
      </c>
      <c r="E31" s="12" t="s">
        <v>182</v>
      </c>
      <c r="F31" s="12" t="s">
        <v>183</v>
      </c>
      <c r="G31" s="12" t="s">
        <v>184</v>
      </c>
      <c r="H31" s="12" t="s">
        <v>185</v>
      </c>
      <c r="I31" s="14" t="s">
        <v>186</v>
      </c>
      <c r="J31" s="14">
        <v>-427680.01</v>
      </c>
      <c r="K31" s="14">
        <v>0</v>
      </c>
      <c r="L31" s="14">
        <v>-368689.66</v>
      </c>
      <c r="M31" s="14">
        <v>-58990.35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s="15" customFormat="1" x14ac:dyDescent="0.25">
      <c r="A32" s="12" t="s">
        <v>146</v>
      </c>
      <c r="B32" s="13" t="s">
        <v>141</v>
      </c>
      <c r="C32" s="12" t="s">
        <v>136</v>
      </c>
      <c r="D32" s="12" t="s">
        <v>26</v>
      </c>
      <c r="E32" s="12" t="s">
        <v>188</v>
      </c>
      <c r="F32" s="12" t="s">
        <v>189</v>
      </c>
      <c r="G32" s="12" t="s">
        <v>184</v>
      </c>
      <c r="H32" s="12" t="s">
        <v>185</v>
      </c>
      <c r="I32" s="14" t="s">
        <v>186</v>
      </c>
      <c r="J32" s="14">
        <v>-32400</v>
      </c>
      <c r="K32" s="14">
        <v>0</v>
      </c>
      <c r="L32" s="14">
        <v>-27931.03</v>
      </c>
      <c r="M32" s="14">
        <v>-4468.97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s="15" customFormat="1" x14ac:dyDescent="0.25">
      <c r="A33" s="12" t="s">
        <v>151</v>
      </c>
      <c r="B33" s="13" t="s">
        <v>141</v>
      </c>
      <c r="C33" s="12" t="s">
        <v>24</v>
      </c>
      <c r="D33" s="12" t="s">
        <v>152</v>
      </c>
      <c r="E33" s="12" t="s">
        <v>26</v>
      </c>
      <c r="F33" s="12" t="s">
        <v>153</v>
      </c>
      <c r="G33" s="12" t="s">
        <v>26</v>
      </c>
      <c r="H33" s="12" t="s">
        <v>154</v>
      </c>
      <c r="I33" s="14" t="s">
        <v>155</v>
      </c>
      <c r="J33" s="14">
        <v>667006.03200000001</v>
      </c>
      <c r="K33" s="14">
        <v>0</v>
      </c>
      <c r="L33" s="14">
        <v>575005.19999999995</v>
      </c>
      <c r="M33" s="14">
        <v>92000.83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s="15" customFormat="1" x14ac:dyDescent="0.25">
      <c r="A34" s="12" t="s">
        <v>156</v>
      </c>
      <c r="B34" s="13" t="s">
        <v>141</v>
      </c>
      <c r="C34" s="12" t="s">
        <v>24</v>
      </c>
      <c r="D34" s="12" t="s">
        <v>142</v>
      </c>
      <c r="E34" s="12" t="s">
        <v>26</v>
      </c>
      <c r="F34" s="12" t="s">
        <v>143</v>
      </c>
      <c r="G34" s="12" t="s">
        <v>26</v>
      </c>
      <c r="H34" s="12" t="s">
        <v>144</v>
      </c>
      <c r="I34" s="14" t="s">
        <v>145</v>
      </c>
      <c r="J34" s="14">
        <v>214500</v>
      </c>
      <c r="K34" s="14">
        <v>214500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s="15" customFormat="1" x14ac:dyDescent="0.25">
      <c r="A35" s="12" t="s">
        <v>159</v>
      </c>
      <c r="B35" s="13" t="s">
        <v>141</v>
      </c>
      <c r="C35" s="12" t="s">
        <v>24</v>
      </c>
      <c r="D35" s="12" t="s">
        <v>157</v>
      </c>
      <c r="E35" s="12" t="s">
        <v>26</v>
      </c>
      <c r="F35" s="12" t="s">
        <v>158</v>
      </c>
      <c r="G35" s="12" t="s">
        <v>26</v>
      </c>
      <c r="H35" s="12" t="s">
        <v>108</v>
      </c>
      <c r="I35" s="14" t="s">
        <v>109</v>
      </c>
      <c r="J35" s="14">
        <v>189312</v>
      </c>
      <c r="K35" s="14">
        <v>0</v>
      </c>
      <c r="L35" s="14">
        <v>163200</v>
      </c>
      <c r="M35" s="14">
        <v>26112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s="15" customFormat="1" x14ac:dyDescent="0.25">
      <c r="A36" s="12" t="s">
        <v>164</v>
      </c>
      <c r="B36" s="13" t="s">
        <v>141</v>
      </c>
      <c r="C36" s="12" t="s">
        <v>24</v>
      </c>
      <c r="D36" s="12" t="s">
        <v>147</v>
      </c>
      <c r="E36" s="12" t="s">
        <v>26</v>
      </c>
      <c r="F36" s="12" t="s">
        <v>148</v>
      </c>
      <c r="G36" s="12" t="s">
        <v>26</v>
      </c>
      <c r="H36" s="12" t="s">
        <v>149</v>
      </c>
      <c r="I36" s="14" t="s">
        <v>150</v>
      </c>
      <c r="J36" s="14">
        <v>240000</v>
      </c>
      <c r="K36" s="14">
        <v>240000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s="15" customFormat="1" x14ac:dyDescent="0.25">
      <c r="A37" s="12" t="s">
        <v>167</v>
      </c>
      <c r="B37" s="13" t="s">
        <v>141</v>
      </c>
      <c r="C37" s="12" t="s">
        <v>24</v>
      </c>
      <c r="D37" s="12" t="s">
        <v>179</v>
      </c>
      <c r="E37" s="12" t="s">
        <v>26</v>
      </c>
      <c r="F37" s="12" t="s">
        <v>180</v>
      </c>
      <c r="G37" s="12" t="s">
        <v>26</v>
      </c>
      <c r="H37" s="12" t="s">
        <v>170</v>
      </c>
      <c r="I37" s="14" t="s">
        <v>171</v>
      </c>
      <c r="J37" s="14">
        <v>2139990.0099999998</v>
      </c>
      <c r="K37" s="14">
        <v>0</v>
      </c>
      <c r="L37" s="14">
        <v>1844818.97</v>
      </c>
      <c r="M37" s="14">
        <v>295171.03999999998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s="15" customFormat="1" x14ac:dyDescent="0.25">
      <c r="A38" s="12" t="s">
        <v>172</v>
      </c>
      <c r="B38" s="13" t="s">
        <v>141</v>
      </c>
      <c r="C38" s="12" t="s">
        <v>24</v>
      </c>
      <c r="D38" s="12" t="s">
        <v>160</v>
      </c>
      <c r="E38" s="12" t="s">
        <v>26</v>
      </c>
      <c r="F38" s="12" t="s">
        <v>161</v>
      </c>
      <c r="G38" s="12" t="s">
        <v>26</v>
      </c>
      <c r="H38" s="12" t="s">
        <v>162</v>
      </c>
      <c r="I38" s="14" t="s">
        <v>163</v>
      </c>
      <c r="J38" s="14">
        <v>24155369.100000001</v>
      </c>
      <c r="K38" s="14">
        <v>0</v>
      </c>
      <c r="L38" s="14">
        <v>20823594.050000001</v>
      </c>
      <c r="M38" s="14">
        <v>3331775.05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s="15" customFormat="1" x14ac:dyDescent="0.25">
      <c r="A39" s="12" t="s">
        <v>177</v>
      </c>
      <c r="B39" s="13" t="s">
        <v>141</v>
      </c>
      <c r="C39" s="12" t="s">
        <v>24</v>
      </c>
      <c r="D39" s="12" t="s">
        <v>165</v>
      </c>
      <c r="E39" s="12" t="s">
        <v>26</v>
      </c>
      <c r="F39" s="12" t="s">
        <v>166</v>
      </c>
      <c r="G39" s="12" t="s">
        <v>26</v>
      </c>
      <c r="H39" s="12" t="s">
        <v>162</v>
      </c>
      <c r="I39" s="14" t="s">
        <v>163</v>
      </c>
      <c r="J39" s="14">
        <v>10292386.210000001</v>
      </c>
      <c r="K39" s="14">
        <v>0</v>
      </c>
      <c r="L39" s="14">
        <v>8872746.7300000004</v>
      </c>
      <c r="M39" s="14">
        <v>1419639.48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s="15" customFormat="1" x14ac:dyDescent="0.25">
      <c r="A40" s="12" t="s">
        <v>178</v>
      </c>
      <c r="B40" s="13" t="s">
        <v>141</v>
      </c>
      <c r="C40" s="12" t="s">
        <v>24</v>
      </c>
      <c r="D40" s="12" t="s">
        <v>173</v>
      </c>
      <c r="E40" s="12" t="s">
        <v>26</v>
      </c>
      <c r="F40" s="12" t="s">
        <v>174</v>
      </c>
      <c r="G40" s="12" t="s">
        <v>26</v>
      </c>
      <c r="H40" s="12" t="s">
        <v>175</v>
      </c>
      <c r="I40" s="14" t="s">
        <v>176</v>
      </c>
      <c r="J40" s="14">
        <v>603872.80000000005</v>
      </c>
      <c r="K40" s="14">
        <v>0</v>
      </c>
      <c r="L40" s="14">
        <v>520580</v>
      </c>
      <c r="M40" s="14">
        <v>83292.800000000003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s="15" customFormat="1" x14ac:dyDescent="0.25">
      <c r="A41" s="12" t="s">
        <v>181</v>
      </c>
      <c r="B41" s="13" t="s">
        <v>191</v>
      </c>
      <c r="C41" s="12" t="s">
        <v>136</v>
      </c>
      <c r="D41" s="12" t="s">
        <v>26</v>
      </c>
      <c r="E41" s="12" t="s">
        <v>225</v>
      </c>
      <c r="F41" s="12" t="s">
        <v>26</v>
      </c>
      <c r="G41" s="12" t="s">
        <v>49</v>
      </c>
      <c r="H41" s="12" t="s">
        <v>51</v>
      </c>
      <c r="I41" s="14" t="s">
        <v>52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86510.52</v>
      </c>
      <c r="S41" s="12" t="s">
        <v>226</v>
      </c>
    </row>
    <row r="42" spans="1:19" s="15" customFormat="1" x14ac:dyDescent="0.25">
      <c r="A42" s="12" t="s">
        <v>187</v>
      </c>
      <c r="B42" s="13" t="s">
        <v>191</v>
      </c>
      <c r="C42" s="12" t="s">
        <v>136</v>
      </c>
      <c r="D42" s="12" t="s">
        <v>26</v>
      </c>
      <c r="E42" s="12" t="s">
        <v>192</v>
      </c>
      <c r="F42" s="12" t="s">
        <v>26</v>
      </c>
      <c r="G42" s="12" t="s">
        <v>54</v>
      </c>
      <c r="H42" s="12" t="s">
        <v>56</v>
      </c>
      <c r="I42" s="14" t="s">
        <v>57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303345.03999999998</v>
      </c>
      <c r="S42" s="12" t="s">
        <v>193</v>
      </c>
    </row>
    <row r="43" spans="1:19" s="15" customFormat="1" x14ac:dyDescent="0.25">
      <c r="A43" s="12" t="s">
        <v>190</v>
      </c>
      <c r="B43" s="13" t="s">
        <v>191</v>
      </c>
      <c r="C43" s="12" t="s">
        <v>136</v>
      </c>
      <c r="D43" s="12" t="s">
        <v>26</v>
      </c>
      <c r="E43" s="12" t="s">
        <v>195</v>
      </c>
      <c r="F43" s="12" t="s">
        <v>26</v>
      </c>
      <c r="G43" s="12" t="s">
        <v>152</v>
      </c>
      <c r="H43" s="12" t="s">
        <v>154</v>
      </c>
      <c r="I43" s="14" t="s">
        <v>155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69000.62</v>
      </c>
      <c r="S43" s="12" t="s">
        <v>196</v>
      </c>
    </row>
    <row r="44" spans="1:19" s="15" customFormat="1" x14ac:dyDescent="0.25">
      <c r="A44" s="12" t="s">
        <v>194</v>
      </c>
      <c r="B44" s="13" t="s">
        <v>191</v>
      </c>
      <c r="C44" s="12" t="s">
        <v>136</v>
      </c>
      <c r="D44" s="12" t="s">
        <v>26</v>
      </c>
      <c r="E44" s="12" t="s">
        <v>198</v>
      </c>
      <c r="F44" s="12" t="s">
        <v>26</v>
      </c>
      <c r="G44" s="12" t="s">
        <v>106</v>
      </c>
      <c r="H44" s="12" t="s">
        <v>108</v>
      </c>
      <c r="I44" s="14" t="s">
        <v>109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16704</v>
      </c>
      <c r="S44" s="12" t="s">
        <v>199</v>
      </c>
    </row>
    <row r="45" spans="1:19" s="15" customFormat="1" x14ac:dyDescent="0.25">
      <c r="A45" s="12" t="s">
        <v>197</v>
      </c>
      <c r="B45" s="13" t="s">
        <v>191</v>
      </c>
      <c r="C45" s="12" t="s">
        <v>136</v>
      </c>
      <c r="D45" s="12" t="s">
        <v>26</v>
      </c>
      <c r="E45" s="12" t="s">
        <v>201</v>
      </c>
      <c r="F45" s="12" t="s">
        <v>26</v>
      </c>
      <c r="G45" s="12" t="s">
        <v>111</v>
      </c>
      <c r="H45" s="12" t="s">
        <v>113</v>
      </c>
      <c r="I45" s="14" t="s">
        <v>114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1132423.27</v>
      </c>
      <c r="S45" s="12" t="s">
        <v>202</v>
      </c>
    </row>
    <row r="46" spans="1:19" s="15" customFormat="1" x14ac:dyDescent="0.25">
      <c r="A46" s="12" t="s">
        <v>200</v>
      </c>
      <c r="B46" s="13" t="s">
        <v>191</v>
      </c>
      <c r="C46" s="12" t="s">
        <v>136</v>
      </c>
      <c r="D46" s="12" t="s">
        <v>26</v>
      </c>
      <c r="E46" s="12" t="s">
        <v>204</v>
      </c>
      <c r="F46" s="12" t="s">
        <v>26</v>
      </c>
      <c r="G46" s="12" t="s">
        <v>84</v>
      </c>
      <c r="H46" s="12" t="s">
        <v>61</v>
      </c>
      <c r="I46" s="14" t="s">
        <v>62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827637.89</v>
      </c>
      <c r="S46" s="12" t="s">
        <v>205</v>
      </c>
    </row>
    <row r="47" spans="1:19" s="15" customFormat="1" x14ac:dyDescent="0.25">
      <c r="A47" s="12" t="s">
        <v>203</v>
      </c>
      <c r="B47" s="13" t="s">
        <v>191</v>
      </c>
      <c r="C47" s="12" t="s">
        <v>136</v>
      </c>
      <c r="D47" s="12" t="s">
        <v>26</v>
      </c>
      <c r="E47" s="12" t="s">
        <v>207</v>
      </c>
      <c r="F47" s="12" t="s">
        <v>26</v>
      </c>
      <c r="G47" s="12" t="s">
        <v>157</v>
      </c>
      <c r="H47" s="12" t="s">
        <v>108</v>
      </c>
      <c r="I47" s="14" t="s">
        <v>109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19584</v>
      </c>
      <c r="S47" s="12" t="s">
        <v>208</v>
      </c>
    </row>
    <row r="48" spans="1:19" s="15" customFormat="1" x14ac:dyDescent="0.25">
      <c r="A48" s="12" t="s">
        <v>206</v>
      </c>
      <c r="B48" s="13" t="s">
        <v>191</v>
      </c>
      <c r="C48" s="12" t="s">
        <v>136</v>
      </c>
      <c r="D48" s="12" t="s">
        <v>26</v>
      </c>
      <c r="E48" s="12" t="s">
        <v>210</v>
      </c>
      <c r="F48" s="12" t="s">
        <v>26</v>
      </c>
      <c r="G48" s="12" t="s">
        <v>116</v>
      </c>
      <c r="H48" s="12" t="s">
        <v>118</v>
      </c>
      <c r="I48" s="14" t="s">
        <v>119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719692.34</v>
      </c>
      <c r="S48" s="12" t="s">
        <v>211</v>
      </c>
    </row>
    <row r="49" spans="1:19" s="15" customFormat="1" x14ac:dyDescent="0.25">
      <c r="A49" s="12" t="s">
        <v>209</v>
      </c>
      <c r="B49" s="13" t="s">
        <v>191</v>
      </c>
      <c r="C49" s="12" t="s">
        <v>136</v>
      </c>
      <c r="D49" s="12" t="s">
        <v>26</v>
      </c>
      <c r="E49" s="12" t="s">
        <v>213</v>
      </c>
      <c r="F49" s="12" t="s">
        <v>26</v>
      </c>
      <c r="G49" s="12" t="s">
        <v>160</v>
      </c>
      <c r="H49" s="12" t="s">
        <v>162</v>
      </c>
      <c r="I49" s="14" t="s">
        <v>163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2498831.29</v>
      </c>
      <c r="S49" s="12" t="s">
        <v>214</v>
      </c>
    </row>
    <row r="50" spans="1:19" s="15" customFormat="1" x14ac:dyDescent="0.25">
      <c r="A50" s="12" t="s">
        <v>212</v>
      </c>
      <c r="B50" s="13" t="s">
        <v>191</v>
      </c>
      <c r="C50" s="12" t="s">
        <v>136</v>
      </c>
      <c r="D50" s="12" t="s">
        <v>26</v>
      </c>
      <c r="E50" s="12" t="s">
        <v>216</v>
      </c>
      <c r="F50" s="12" t="s">
        <v>26</v>
      </c>
      <c r="G50" s="12" t="s">
        <v>165</v>
      </c>
      <c r="H50" s="12" t="s">
        <v>162</v>
      </c>
      <c r="I50" s="14" t="s">
        <v>163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1064729.6100000001</v>
      </c>
      <c r="S50" s="12" t="s">
        <v>217</v>
      </c>
    </row>
    <row r="51" spans="1:19" s="15" customFormat="1" x14ac:dyDescent="0.25">
      <c r="A51" s="12" t="s">
        <v>215</v>
      </c>
      <c r="B51" s="13" t="s">
        <v>191</v>
      </c>
      <c r="C51" s="12" t="s">
        <v>136</v>
      </c>
      <c r="D51" s="12" t="s">
        <v>26</v>
      </c>
      <c r="E51" s="12" t="s">
        <v>219</v>
      </c>
      <c r="F51" s="12" t="s">
        <v>26</v>
      </c>
      <c r="G51" s="12" t="s">
        <v>173</v>
      </c>
      <c r="H51" s="12" t="s">
        <v>175</v>
      </c>
      <c r="I51" s="14" t="s">
        <v>176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62469.599999999999</v>
      </c>
      <c r="S51" s="12" t="s">
        <v>220</v>
      </c>
    </row>
    <row r="52" spans="1:19" s="15" customFormat="1" x14ac:dyDescent="0.25">
      <c r="A52" s="12" t="s">
        <v>218</v>
      </c>
      <c r="B52" s="13" t="s">
        <v>191</v>
      </c>
      <c r="C52" s="12" t="s">
        <v>136</v>
      </c>
      <c r="D52" s="12" t="s">
        <v>26</v>
      </c>
      <c r="E52" s="12" t="s">
        <v>222</v>
      </c>
      <c r="F52" s="12" t="s">
        <v>26</v>
      </c>
      <c r="G52" s="12" t="s">
        <v>131</v>
      </c>
      <c r="H52" s="12" t="s">
        <v>133</v>
      </c>
      <c r="I52" s="14" t="s">
        <v>134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120960</v>
      </c>
      <c r="S52" s="12" t="s">
        <v>223</v>
      </c>
    </row>
    <row r="53" spans="1:19" s="15" customFormat="1" x14ac:dyDescent="0.25">
      <c r="A53" s="12" t="s">
        <v>221</v>
      </c>
      <c r="B53" s="13" t="s">
        <v>191</v>
      </c>
      <c r="C53" s="12" t="s">
        <v>136</v>
      </c>
      <c r="D53" s="12" t="s">
        <v>26</v>
      </c>
      <c r="E53" s="12" t="s">
        <v>232</v>
      </c>
      <c r="F53" s="12" t="s">
        <v>26</v>
      </c>
      <c r="G53" s="12" t="s">
        <v>168</v>
      </c>
      <c r="H53" s="12" t="s">
        <v>170</v>
      </c>
      <c r="I53" s="14" t="s">
        <v>171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295171.03999999998</v>
      </c>
      <c r="S53" s="12" t="s">
        <v>298</v>
      </c>
    </row>
    <row r="54" spans="1:19" s="15" customFormat="1" x14ac:dyDescent="0.25">
      <c r="A54" s="12" t="s">
        <v>224</v>
      </c>
      <c r="B54" s="13" t="s">
        <v>234</v>
      </c>
      <c r="C54" s="12" t="s">
        <v>136</v>
      </c>
      <c r="D54" s="12" t="s">
        <v>26</v>
      </c>
      <c r="E54" s="12" t="s">
        <v>297</v>
      </c>
      <c r="F54" s="12" t="s">
        <v>26</v>
      </c>
      <c r="G54" s="12" t="s">
        <v>235</v>
      </c>
      <c r="H54" s="12" t="s">
        <v>236</v>
      </c>
      <c r="I54" s="14" t="s">
        <v>237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74388.12</v>
      </c>
      <c r="S54" s="12" t="s">
        <v>298</v>
      </c>
    </row>
    <row r="55" spans="1:19" s="15" customFormat="1" x14ac:dyDescent="0.25">
      <c r="A55" s="12" t="s">
        <v>227</v>
      </c>
      <c r="B55" s="13" t="s">
        <v>234</v>
      </c>
      <c r="C55" s="12" t="s">
        <v>24</v>
      </c>
      <c r="D55" s="12" t="s">
        <v>244</v>
      </c>
      <c r="E55" s="12" t="s">
        <v>26</v>
      </c>
      <c r="F55" s="12" t="s">
        <v>245</v>
      </c>
      <c r="G55" s="12" t="s">
        <v>26</v>
      </c>
      <c r="H55" s="12" t="s">
        <v>246</v>
      </c>
      <c r="I55" s="14" t="s">
        <v>247</v>
      </c>
      <c r="J55" s="14">
        <v>1500000</v>
      </c>
      <c r="K55" s="14">
        <v>1500000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s="15" customFormat="1" x14ac:dyDescent="0.25">
      <c r="A56" s="12" t="s">
        <v>228</v>
      </c>
      <c r="B56" s="13" t="s">
        <v>234</v>
      </c>
      <c r="C56" s="12" t="s">
        <v>24</v>
      </c>
      <c r="D56" s="12" t="s">
        <v>254</v>
      </c>
      <c r="E56" s="12" t="s">
        <v>26</v>
      </c>
      <c r="F56" s="12" t="s">
        <v>255</v>
      </c>
      <c r="G56" s="12" t="s">
        <v>26</v>
      </c>
      <c r="H56" s="12" t="s">
        <v>256</v>
      </c>
      <c r="I56" s="14" t="s">
        <v>257</v>
      </c>
      <c r="J56" s="14">
        <v>19303200</v>
      </c>
      <c r="K56" s="14">
        <v>19303200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26</v>
      </c>
    </row>
    <row r="57" spans="1:19" s="15" customFormat="1" x14ac:dyDescent="0.25">
      <c r="A57" s="12" t="s">
        <v>229</v>
      </c>
      <c r="B57" s="13" t="s">
        <v>234</v>
      </c>
      <c r="C57" s="12" t="s">
        <v>24</v>
      </c>
      <c r="D57" s="12" t="s">
        <v>272</v>
      </c>
      <c r="E57" s="12" t="s">
        <v>26</v>
      </c>
      <c r="F57" s="12" t="s">
        <v>273</v>
      </c>
      <c r="G57" s="12" t="s">
        <v>26</v>
      </c>
      <c r="H57" s="12" t="s">
        <v>274</v>
      </c>
      <c r="I57" s="14" t="s">
        <v>275</v>
      </c>
      <c r="J57" s="14">
        <v>3512184.03</v>
      </c>
      <c r="K57" s="14">
        <v>0</v>
      </c>
      <c r="L57" s="14">
        <v>3027744.85</v>
      </c>
      <c r="M57" s="14">
        <v>484439.18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26</v>
      </c>
    </row>
    <row r="58" spans="1:19" s="15" customFormat="1" x14ac:dyDescent="0.25">
      <c r="A58" s="12" t="s">
        <v>230</v>
      </c>
      <c r="B58" s="13" t="s">
        <v>234</v>
      </c>
      <c r="C58" s="12" t="s">
        <v>24</v>
      </c>
      <c r="D58" s="12" t="s">
        <v>259</v>
      </c>
      <c r="E58" s="12" t="s">
        <v>26</v>
      </c>
      <c r="F58" s="12" t="s">
        <v>260</v>
      </c>
      <c r="G58" s="12" t="s">
        <v>26</v>
      </c>
      <c r="H58" s="12" t="s">
        <v>261</v>
      </c>
      <c r="I58" s="14" t="s">
        <v>262</v>
      </c>
      <c r="J58" s="14">
        <v>2724335.4</v>
      </c>
      <c r="K58" s="14">
        <v>-0.16000000014901161</v>
      </c>
      <c r="L58" s="14">
        <v>2348565</v>
      </c>
      <c r="M58" s="14">
        <v>375770.4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26</v>
      </c>
    </row>
    <row r="59" spans="1:19" s="15" customFormat="1" x14ac:dyDescent="0.25">
      <c r="A59" s="12" t="s">
        <v>231</v>
      </c>
      <c r="B59" s="13" t="s">
        <v>234</v>
      </c>
      <c r="C59" s="12" t="s">
        <v>24</v>
      </c>
      <c r="D59" s="12" t="s">
        <v>264</v>
      </c>
      <c r="E59" s="12" t="s">
        <v>26</v>
      </c>
      <c r="F59" s="12" t="s">
        <v>265</v>
      </c>
      <c r="G59" s="12" t="s">
        <v>26</v>
      </c>
      <c r="H59" s="12" t="s">
        <v>108</v>
      </c>
      <c r="I59" s="14" t="s">
        <v>109</v>
      </c>
      <c r="J59" s="14">
        <v>1074624</v>
      </c>
      <c r="K59" s="14">
        <v>0</v>
      </c>
      <c r="L59" s="14">
        <v>926400</v>
      </c>
      <c r="M59" s="14">
        <v>148224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26</v>
      </c>
    </row>
    <row r="60" spans="1:19" s="15" customFormat="1" x14ac:dyDescent="0.25">
      <c r="A60" s="12" t="s">
        <v>233</v>
      </c>
      <c r="B60" s="13" t="s">
        <v>234</v>
      </c>
      <c r="C60" s="12" t="s">
        <v>24</v>
      </c>
      <c r="D60" s="12" t="s">
        <v>235</v>
      </c>
      <c r="E60" s="12" t="s">
        <v>26</v>
      </c>
      <c r="F60" s="12" t="s">
        <v>169</v>
      </c>
      <c r="G60" s="12" t="s">
        <v>26</v>
      </c>
      <c r="H60" s="12" t="s">
        <v>236</v>
      </c>
      <c r="I60" s="14" t="s">
        <v>237</v>
      </c>
      <c r="J60" s="14">
        <v>719085.16</v>
      </c>
      <c r="K60" s="14">
        <v>0</v>
      </c>
      <c r="L60" s="14">
        <v>619901</v>
      </c>
      <c r="M60" s="14">
        <v>99184.16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26</v>
      </c>
    </row>
    <row r="61" spans="1:19" s="15" customFormat="1" x14ac:dyDescent="0.25">
      <c r="A61" s="12" t="s">
        <v>238</v>
      </c>
      <c r="B61" s="13" t="s">
        <v>234</v>
      </c>
      <c r="C61" s="12" t="s">
        <v>24</v>
      </c>
      <c r="D61" s="12" t="s">
        <v>239</v>
      </c>
      <c r="E61" s="12" t="s">
        <v>26</v>
      </c>
      <c r="F61" s="12" t="s">
        <v>240</v>
      </c>
      <c r="G61" s="12" t="s">
        <v>26</v>
      </c>
      <c r="H61" s="12" t="s">
        <v>241</v>
      </c>
      <c r="I61" s="14" t="s">
        <v>242</v>
      </c>
      <c r="J61" s="14">
        <v>2450000</v>
      </c>
      <c r="K61" s="14">
        <v>2450000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26</v>
      </c>
    </row>
    <row r="62" spans="1:19" s="15" customFormat="1" x14ac:dyDescent="0.25">
      <c r="A62" s="12" t="s">
        <v>243</v>
      </c>
      <c r="B62" s="13" t="s">
        <v>234</v>
      </c>
      <c r="C62" s="12" t="s">
        <v>24</v>
      </c>
      <c r="D62" s="12" t="s">
        <v>287</v>
      </c>
      <c r="E62" s="12" t="s">
        <v>26</v>
      </c>
      <c r="F62" s="12" t="s">
        <v>288</v>
      </c>
      <c r="G62" s="12" t="s">
        <v>26</v>
      </c>
      <c r="H62" s="12" t="s">
        <v>289</v>
      </c>
      <c r="I62" s="14" t="s">
        <v>290</v>
      </c>
      <c r="J62" s="14">
        <v>12955814.130000001</v>
      </c>
      <c r="K62" s="14">
        <v>12431370.030000001</v>
      </c>
      <c r="L62" s="14">
        <v>452106.93</v>
      </c>
      <c r="M62" s="14">
        <v>72337.17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26</v>
      </c>
    </row>
    <row r="63" spans="1:19" s="15" customFormat="1" x14ac:dyDescent="0.25">
      <c r="A63" s="12" t="s">
        <v>248</v>
      </c>
      <c r="B63" s="13" t="s">
        <v>234</v>
      </c>
      <c r="C63" s="12" t="s">
        <v>24</v>
      </c>
      <c r="D63" s="12" t="s">
        <v>277</v>
      </c>
      <c r="E63" s="12" t="s">
        <v>26</v>
      </c>
      <c r="F63" s="12" t="s">
        <v>278</v>
      </c>
      <c r="G63" s="12" t="s">
        <v>26</v>
      </c>
      <c r="H63" s="12" t="s">
        <v>279</v>
      </c>
      <c r="I63" s="14" t="s">
        <v>280</v>
      </c>
      <c r="J63" s="14">
        <v>791843.81</v>
      </c>
      <c r="K63" s="14">
        <v>286426.65999999997</v>
      </c>
      <c r="L63" s="14">
        <v>435704.44</v>
      </c>
      <c r="M63" s="14">
        <v>69712.710000000006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26</v>
      </c>
    </row>
    <row r="64" spans="1:19" s="15" customFormat="1" x14ac:dyDescent="0.25">
      <c r="A64" s="12" t="s">
        <v>253</v>
      </c>
      <c r="B64" s="13" t="s">
        <v>234</v>
      </c>
      <c r="C64" s="12" t="s">
        <v>24</v>
      </c>
      <c r="D64" s="12" t="s">
        <v>282</v>
      </c>
      <c r="E64" s="12" t="s">
        <v>26</v>
      </c>
      <c r="F64" s="12" t="s">
        <v>283</v>
      </c>
      <c r="G64" s="12" t="s">
        <v>26</v>
      </c>
      <c r="H64" s="12" t="s">
        <v>284</v>
      </c>
      <c r="I64" s="14" t="s">
        <v>285</v>
      </c>
      <c r="J64" s="14">
        <v>553747.23959999997</v>
      </c>
      <c r="K64" s="14">
        <v>0</v>
      </c>
      <c r="L64" s="14">
        <v>477368.31</v>
      </c>
      <c r="M64" s="14">
        <v>76378.92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26</v>
      </c>
    </row>
    <row r="65" spans="1:19" s="15" customFormat="1" x14ac:dyDescent="0.25">
      <c r="A65" s="12" t="s">
        <v>258</v>
      </c>
      <c r="B65" s="13" t="s">
        <v>234</v>
      </c>
      <c r="C65" s="12" t="s">
        <v>24</v>
      </c>
      <c r="D65" s="12" t="s">
        <v>267</v>
      </c>
      <c r="E65" s="12" t="s">
        <v>26</v>
      </c>
      <c r="F65" s="12" t="s">
        <v>268</v>
      </c>
      <c r="G65" s="12" t="s">
        <v>26</v>
      </c>
      <c r="H65" s="12" t="s">
        <v>269</v>
      </c>
      <c r="I65" s="14" t="s">
        <v>270</v>
      </c>
      <c r="J65" s="14">
        <v>386805.8628</v>
      </c>
      <c r="K65" s="14">
        <v>-2.0000000018626451E-2</v>
      </c>
      <c r="L65" s="14">
        <v>333453.33</v>
      </c>
      <c r="M65" s="14">
        <v>53352.53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26</v>
      </c>
    </row>
    <row r="66" spans="1:19" s="15" customFormat="1" x14ac:dyDescent="0.25">
      <c r="A66" s="12" t="s">
        <v>263</v>
      </c>
      <c r="B66" s="13" t="s">
        <v>234</v>
      </c>
      <c r="C66" s="12" t="s">
        <v>24</v>
      </c>
      <c r="D66" s="12" t="s">
        <v>249</v>
      </c>
      <c r="E66" s="12" t="s">
        <v>26</v>
      </c>
      <c r="F66" s="12" t="s">
        <v>250</v>
      </c>
      <c r="G66" s="12" t="s">
        <v>26</v>
      </c>
      <c r="H66" s="12" t="s">
        <v>251</v>
      </c>
      <c r="I66" s="14" t="s">
        <v>252</v>
      </c>
      <c r="J66" s="14">
        <v>300000</v>
      </c>
      <c r="K66" s="14">
        <v>300000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26</v>
      </c>
    </row>
    <row r="67" spans="1:19" s="15" customFormat="1" x14ac:dyDescent="0.25">
      <c r="A67" s="12" t="s">
        <v>266</v>
      </c>
      <c r="B67" s="13" t="s">
        <v>234</v>
      </c>
      <c r="C67" s="12" t="s">
        <v>24</v>
      </c>
      <c r="D67" s="12" t="s">
        <v>292</v>
      </c>
      <c r="E67" s="12" t="s">
        <v>26</v>
      </c>
      <c r="F67" s="12" t="s">
        <v>293</v>
      </c>
      <c r="G67" s="12" t="s">
        <v>26</v>
      </c>
      <c r="H67" s="12" t="s">
        <v>294</v>
      </c>
      <c r="I67" s="14" t="s">
        <v>295</v>
      </c>
      <c r="J67" s="14">
        <v>1000000</v>
      </c>
      <c r="K67" s="14">
        <v>1000000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2" t="s">
        <v>26</v>
      </c>
    </row>
    <row r="68" spans="1:19" s="15" customFormat="1" x14ac:dyDescent="0.25">
      <c r="A68" s="12" t="s">
        <v>271</v>
      </c>
      <c r="B68" s="13" t="s">
        <v>300</v>
      </c>
      <c r="C68" s="12" t="s">
        <v>136</v>
      </c>
      <c r="D68" s="12" t="s">
        <v>26</v>
      </c>
      <c r="E68" s="12" t="s">
        <v>321</v>
      </c>
      <c r="F68" s="12" t="s">
        <v>26</v>
      </c>
      <c r="G68" s="12" t="s">
        <v>301</v>
      </c>
      <c r="H68" s="12" t="s">
        <v>303</v>
      </c>
      <c r="I68" s="14" t="s">
        <v>304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108104.04</v>
      </c>
      <c r="S68" s="12" t="s">
        <v>322</v>
      </c>
    </row>
    <row r="69" spans="1:19" s="15" customFormat="1" x14ac:dyDescent="0.25">
      <c r="A69" s="12" t="s">
        <v>276</v>
      </c>
      <c r="B69" s="13" t="s">
        <v>300</v>
      </c>
      <c r="C69" s="12" t="s">
        <v>136</v>
      </c>
      <c r="D69" s="12" t="s">
        <v>26</v>
      </c>
      <c r="E69" s="12" t="s">
        <v>326</v>
      </c>
      <c r="F69" s="12" t="s">
        <v>26</v>
      </c>
      <c r="G69" s="12" t="s">
        <v>259</v>
      </c>
      <c r="H69" s="12" t="s">
        <v>261</v>
      </c>
      <c r="I69" s="14" t="s">
        <v>262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281827.8</v>
      </c>
      <c r="S69" s="12" t="s">
        <v>327</v>
      </c>
    </row>
    <row r="70" spans="1:19" s="15" customFormat="1" x14ac:dyDescent="0.25">
      <c r="A70" s="12" t="s">
        <v>281</v>
      </c>
      <c r="B70" s="13" t="s">
        <v>300</v>
      </c>
      <c r="C70" s="12" t="s">
        <v>136</v>
      </c>
      <c r="D70" s="12" t="s">
        <v>26</v>
      </c>
      <c r="E70" s="12" t="s">
        <v>329</v>
      </c>
      <c r="F70" s="12" t="s">
        <v>26</v>
      </c>
      <c r="G70" s="12" t="s">
        <v>264</v>
      </c>
      <c r="H70" s="12" t="s">
        <v>108</v>
      </c>
      <c r="I70" s="14" t="s">
        <v>109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111168</v>
      </c>
      <c r="S70" s="12" t="s">
        <v>330</v>
      </c>
    </row>
    <row r="71" spans="1:19" s="15" customFormat="1" x14ac:dyDescent="0.25">
      <c r="A71" s="12" t="s">
        <v>286</v>
      </c>
      <c r="B71" s="13" t="s">
        <v>300</v>
      </c>
      <c r="C71" s="12" t="s">
        <v>136</v>
      </c>
      <c r="D71" s="12" t="s">
        <v>26</v>
      </c>
      <c r="E71" s="12" t="s">
        <v>332</v>
      </c>
      <c r="F71" s="12" t="s">
        <v>26</v>
      </c>
      <c r="G71" s="12" t="s">
        <v>267</v>
      </c>
      <c r="H71" s="12" t="s">
        <v>269</v>
      </c>
      <c r="I71" s="14" t="s">
        <v>270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40014.400000000001</v>
      </c>
      <c r="S71" s="12" t="s">
        <v>333</v>
      </c>
    </row>
    <row r="72" spans="1:19" s="15" customFormat="1" x14ac:dyDescent="0.25">
      <c r="A72" s="12" t="s">
        <v>291</v>
      </c>
      <c r="B72" s="13" t="s">
        <v>300</v>
      </c>
      <c r="C72" s="12" t="s">
        <v>136</v>
      </c>
      <c r="D72" s="12" t="s">
        <v>26</v>
      </c>
      <c r="E72" s="12" t="s">
        <v>335</v>
      </c>
      <c r="F72" s="12" t="s">
        <v>26</v>
      </c>
      <c r="G72" s="12" t="s">
        <v>272</v>
      </c>
      <c r="H72" s="12" t="s">
        <v>274</v>
      </c>
      <c r="I72" s="14" t="s">
        <v>275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363329.39</v>
      </c>
      <c r="S72" s="12" t="s">
        <v>336</v>
      </c>
    </row>
    <row r="73" spans="1:19" s="15" customFormat="1" x14ac:dyDescent="0.25">
      <c r="A73" s="12" t="s">
        <v>296</v>
      </c>
      <c r="B73" s="13" t="s">
        <v>300</v>
      </c>
      <c r="C73" s="12" t="s">
        <v>24</v>
      </c>
      <c r="D73" s="12" t="s">
        <v>316</v>
      </c>
      <c r="E73" s="12" t="s">
        <v>26</v>
      </c>
      <c r="F73" s="12" t="s">
        <v>317</v>
      </c>
      <c r="G73" s="12" t="s">
        <v>26</v>
      </c>
      <c r="H73" s="12" t="s">
        <v>318</v>
      </c>
      <c r="I73" s="14" t="s">
        <v>319</v>
      </c>
      <c r="J73" s="14">
        <v>7011555.3439999996</v>
      </c>
      <c r="K73" s="14">
        <v>5760752.4000000004</v>
      </c>
      <c r="L73" s="14">
        <v>1078278.3999999999</v>
      </c>
      <c r="M73" s="14">
        <v>172524.54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2" t="s">
        <v>26</v>
      </c>
    </row>
    <row r="74" spans="1:19" s="15" customFormat="1" x14ac:dyDescent="0.25">
      <c r="A74" s="12" t="s">
        <v>299</v>
      </c>
      <c r="B74" s="13" t="s">
        <v>300</v>
      </c>
      <c r="C74" s="12" t="s">
        <v>24</v>
      </c>
      <c r="D74" s="12" t="s">
        <v>301</v>
      </c>
      <c r="E74" s="12" t="s">
        <v>26</v>
      </c>
      <c r="F74" s="12" t="s">
        <v>302</v>
      </c>
      <c r="G74" s="12" t="s">
        <v>26</v>
      </c>
      <c r="H74" s="12" t="s">
        <v>303</v>
      </c>
      <c r="I74" s="14" t="s">
        <v>304</v>
      </c>
      <c r="J74" s="14">
        <v>1045005.72</v>
      </c>
      <c r="K74" s="14">
        <v>0</v>
      </c>
      <c r="L74" s="14">
        <v>900867</v>
      </c>
      <c r="M74" s="14">
        <v>144138.72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2" t="s">
        <v>26</v>
      </c>
    </row>
    <row r="75" spans="1:19" s="15" customFormat="1" x14ac:dyDescent="0.25">
      <c r="A75" s="12" t="s">
        <v>305</v>
      </c>
      <c r="B75" s="13" t="s">
        <v>300</v>
      </c>
      <c r="C75" s="12" t="s">
        <v>24</v>
      </c>
      <c r="D75" s="12" t="s">
        <v>313</v>
      </c>
      <c r="E75" s="12" t="s">
        <v>26</v>
      </c>
      <c r="F75" s="12" t="s">
        <v>314</v>
      </c>
      <c r="G75" s="12" t="s">
        <v>26</v>
      </c>
      <c r="H75" s="12" t="s">
        <v>108</v>
      </c>
      <c r="I75" s="14" t="s">
        <v>109</v>
      </c>
      <c r="J75" s="14">
        <v>189312</v>
      </c>
      <c r="K75" s="14">
        <v>0</v>
      </c>
      <c r="L75" s="14">
        <v>163200</v>
      </c>
      <c r="M75" s="14">
        <v>26112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2" t="s">
        <v>26</v>
      </c>
    </row>
    <row r="76" spans="1:19" s="15" customFormat="1" x14ac:dyDescent="0.25">
      <c r="A76" s="12" t="s">
        <v>309</v>
      </c>
      <c r="B76" s="13" t="s">
        <v>300</v>
      </c>
      <c r="C76" s="12" t="s">
        <v>24</v>
      </c>
      <c r="D76" s="12" t="s">
        <v>306</v>
      </c>
      <c r="E76" s="12" t="s">
        <v>26</v>
      </c>
      <c r="F76" s="12" t="s">
        <v>169</v>
      </c>
      <c r="G76" s="12" t="s">
        <v>26</v>
      </c>
      <c r="H76" s="12" t="s">
        <v>307</v>
      </c>
      <c r="I76" s="14" t="s">
        <v>308</v>
      </c>
      <c r="J76" s="14">
        <v>71000.12</v>
      </c>
      <c r="K76" s="14">
        <v>0</v>
      </c>
      <c r="L76" s="14">
        <v>61207</v>
      </c>
      <c r="M76" s="14">
        <v>9793.1200000000008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2" t="s">
        <v>26</v>
      </c>
    </row>
    <row r="77" spans="1:19" s="15" customFormat="1" x14ac:dyDescent="0.25">
      <c r="A77" s="12" t="s">
        <v>312</v>
      </c>
      <c r="B77" s="13" t="s">
        <v>300</v>
      </c>
      <c r="C77" s="12" t="s">
        <v>136</v>
      </c>
      <c r="D77" s="12" t="s">
        <v>26</v>
      </c>
      <c r="E77" s="12" t="s">
        <v>324</v>
      </c>
      <c r="F77" s="12" t="s">
        <v>26</v>
      </c>
      <c r="G77" s="12" t="s">
        <v>306</v>
      </c>
      <c r="H77" s="12" t="s">
        <v>307</v>
      </c>
      <c r="I77" s="14" t="s">
        <v>308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2" t="s">
        <v>26</v>
      </c>
    </row>
    <row r="78" spans="1:19" s="15" customFormat="1" x14ac:dyDescent="0.25">
      <c r="A78" s="12" t="s">
        <v>315</v>
      </c>
      <c r="B78" s="13" t="s">
        <v>300</v>
      </c>
      <c r="C78" s="12" t="s">
        <v>24</v>
      </c>
      <c r="D78" s="12" t="s">
        <v>310</v>
      </c>
      <c r="E78" s="12" t="s">
        <v>26</v>
      </c>
      <c r="F78" s="12" t="s">
        <v>311</v>
      </c>
      <c r="G78" s="12" t="s">
        <v>26</v>
      </c>
      <c r="H78" s="12" t="s">
        <v>95</v>
      </c>
      <c r="I78" s="14" t="s">
        <v>96</v>
      </c>
      <c r="J78" s="14">
        <v>213030</v>
      </c>
      <c r="K78" s="14">
        <v>213030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2" t="s">
        <v>26</v>
      </c>
    </row>
    <row r="79" spans="1:19" s="15" customFormat="1" x14ac:dyDescent="0.25">
      <c r="A79" s="12" t="s">
        <v>320</v>
      </c>
      <c r="B79" s="13" t="s">
        <v>338</v>
      </c>
      <c r="C79" s="12" t="s">
        <v>136</v>
      </c>
      <c r="D79" s="12" t="s">
        <v>26</v>
      </c>
      <c r="E79" s="12" t="s">
        <v>349</v>
      </c>
      <c r="F79" s="12" t="s">
        <v>26</v>
      </c>
      <c r="G79" s="12" t="s">
        <v>313</v>
      </c>
      <c r="H79" s="12" t="s">
        <v>108</v>
      </c>
      <c r="I79" s="14" t="s">
        <v>109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19584</v>
      </c>
      <c r="S79" s="12" t="s">
        <v>350</v>
      </c>
    </row>
    <row r="80" spans="1:19" s="15" customFormat="1" x14ac:dyDescent="0.25">
      <c r="A80" s="12" t="s">
        <v>323</v>
      </c>
      <c r="B80" s="13" t="s">
        <v>338</v>
      </c>
      <c r="C80" s="12" t="s">
        <v>136</v>
      </c>
      <c r="D80" s="12" t="s">
        <v>26</v>
      </c>
      <c r="E80" s="12" t="s">
        <v>351</v>
      </c>
      <c r="F80" s="12" t="s">
        <v>26</v>
      </c>
      <c r="G80" s="12" t="s">
        <v>277</v>
      </c>
      <c r="H80" s="12" t="s">
        <v>279</v>
      </c>
      <c r="I80" s="14" t="s">
        <v>280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52284.53</v>
      </c>
      <c r="S80" s="12" t="s">
        <v>352</v>
      </c>
    </row>
    <row r="81" spans="1:19" s="15" customFormat="1" x14ac:dyDescent="0.25">
      <c r="A81" s="12" t="s">
        <v>325</v>
      </c>
      <c r="B81" s="13" t="s">
        <v>338</v>
      </c>
      <c r="C81" s="12" t="s">
        <v>136</v>
      </c>
      <c r="D81" s="12" t="s">
        <v>26</v>
      </c>
      <c r="E81" s="12" t="s">
        <v>353</v>
      </c>
      <c r="F81" s="12" t="s">
        <v>26</v>
      </c>
      <c r="G81" s="12" t="s">
        <v>282</v>
      </c>
      <c r="H81" s="12" t="s">
        <v>284</v>
      </c>
      <c r="I81" s="14" t="s">
        <v>285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57284.2</v>
      </c>
      <c r="S81" s="12" t="s">
        <v>354</v>
      </c>
    </row>
    <row r="82" spans="1:19" s="15" customFormat="1" x14ac:dyDescent="0.25">
      <c r="A82" s="12" t="s">
        <v>328</v>
      </c>
      <c r="B82" s="13" t="s">
        <v>338</v>
      </c>
      <c r="C82" s="12" t="s">
        <v>136</v>
      </c>
      <c r="D82" s="12" t="s">
        <v>26</v>
      </c>
      <c r="E82" s="12" t="s">
        <v>355</v>
      </c>
      <c r="F82" s="12" t="s">
        <v>26</v>
      </c>
      <c r="G82" s="12" t="s">
        <v>287</v>
      </c>
      <c r="H82" s="12" t="s">
        <v>289</v>
      </c>
      <c r="I82" s="14" t="s">
        <v>290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54252.88</v>
      </c>
      <c r="S82" s="12" t="s">
        <v>356</v>
      </c>
    </row>
    <row r="83" spans="1:19" s="15" customFormat="1" x14ac:dyDescent="0.25">
      <c r="A83" s="12" t="s">
        <v>331</v>
      </c>
      <c r="B83" s="13" t="s">
        <v>338</v>
      </c>
      <c r="C83" s="12" t="s">
        <v>136</v>
      </c>
      <c r="D83" s="12" t="s">
        <v>26</v>
      </c>
      <c r="E83" s="12" t="s">
        <v>357</v>
      </c>
      <c r="F83" s="12" t="s">
        <v>26</v>
      </c>
      <c r="G83" s="12" t="s">
        <v>316</v>
      </c>
      <c r="H83" s="12" t="s">
        <v>318</v>
      </c>
      <c r="I83" s="14" t="s">
        <v>319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129393.41</v>
      </c>
      <c r="S83" s="12" t="s">
        <v>358</v>
      </c>
    </row>
    <row r="84" spans="1:19" s="15" customFormat="1" x14ac:dyDescent="0.25">
      <c r="A84" s="12" t="s">
        <v>334</v>
      </c>
      <c r="B84" s="13" t="s">
        <v>338</v>
      </c>
      <c r="C84" s="12" t="s">
        <v>136</v>
      </c>
      <c r="D84" s="12" t="s">
        <v>26</v>
      </c>
      <c r="E84" s="12" t="s">
        <v>359</v>
      </c>
      <c r="F84" s="12" t="s">
        <v>26</v>
      </c>
      <c r="G84" s="12" t="s">
        <v>344</v>
      </c>
      <c r="H84" s="12" t="s">
        <v>346</v>
      </c>
      <c r="I84" s="14" t="s">
        <v>347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2048000</v>
      </c>
      <c r="S84" s="12" t="s">
        <v>360</v>
      </c>
    </row>
    <row r="85" spans="1:19" s="15" customFormat="1" x14ac:dyDescent="0.25">
      <c r="A85" s="12" t="s">
        <v>337</v>
      </c>
      <c r="B85" s="13" t="s">
        <v>338</v>
      </c>
      <c r="C85" s="12" t="s">
        <v>24</v>
      </c>
      <c r="D85" s="12" t="s">
        <v>344</v>
      </c>
      <c r="E85" s="12" t="s">
        <v>26</v>
      </c>
      <c r="F85" s="12" t="s">
        <v>345</v>
      </c>
      <c r="G85" s="12" t="s">
        <v>26</v>
      </c>
      <c r="H85" s="12" t="s">
        <v>346</v>
      </c>
      <c r="I85" s="14" t="s">
        <v>347</v>
      </c>
      <c r="J85" s="14">
        <v>14848000</v>
      </c>
      <c r="K85" s="14">
        <v>0</v>
      </c>
      <c r="L85" s="14">
        <v>12800000</v>
      </c>
      <c r="M85" s="14">
        <v>2048000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2" t="s">
        <v>26</v>
      </c>
    </row>
    <row r="86" spans="1:19" s="15" customFormat="1" x14ac:dyDescent="0.25">
      <c r="A86" s="12" t="s">
        <v>343</v>
      </c>
      <c r="B86" s="13" t="s">
        <v>338</v>
      </c>
      <c r="C86" s="12" t="s">
        <v>24</v>
      </c>
      <c r="D86" s="12" t="s">
        <v>339</v>
      </c>
      <c r="E86" s="12" t="s">
        <v>26</v>
      </c>
      <c r="F86" s="12" t="s">
        <v>340</v>
      </c>
      <c r="G86" s="12" t="s">
        <v>26</v>
      </c>
      <c r="H86" s="12" t="s">
        <v>341</v>
      </c>
      <c r="I86" s="14" t="s">
        <v>342</v>
      </c>
      <c r="J86" s="14">
        <v>1967540</v>
      </c>
      <c r="K86" s="14">
        <v>1967540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2" t="s">
        <v>26</v>
      </c>
    </row>
    <row r="87" spans="1:19" s="15" customFormat="1" x14ac:dyDescent="0.25">
      <c r="A87" s="12" t="s">
        <v>348</v>
      </c>
      <c r="B87" s="13" t="s">
        <v>361</v>
      </c>
      <c r="C87" s="12" t="s">
        <v>136</v>
      </c>
      <c r="D87" s="12" t="s">
        <v>26</v>
      </c>
      <c r="E87" s="12" t="s">
        <v>362</v>
      </c>
      <c r="F87" s="12" t="s">
        <v>26</v>
      </c>
      <c r="G87" s="12" t="s">
        <v>25</v>
      </c>
      <c r="H87" s="12" t="s">
        <v>28</v>
      </c>
      <c r="I87" s="14" t="s">
        <v>29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7616.4</v>
      </c>
      <c r="S87" s="12" t="s">
        <v>363</v>
      </c>
    </row>
    <row r="89" spans="1:19" x14ac:dyDescent="0.25">
      <c r="J89" s="6">
        <f>SUM(J2:J87)</f>
        <v>400826217.82279998</v>
      </c>
      <c r="K89" s="6">
        <f t="shared" ref="K89:R89" si="0">SUM(K2:K87)</f>
        <v>304909638.72999996</v>
      </c>
      <c r="L89" s="6">
        <f t="shared" si="0"/>
        <v>82686705.900000006</v>
      </c>
      <c r="M89" s="6">
        <f t="shared" si="0"/>
        <v>13229872.98</v>
      </c>
      <c r="N89" s="6">
        <f t="shared" si="0"/>
        <v>0</v>
      </c>
      <c r="O89" s="6">
        <f t="shared" si="0"/>
        <v>0</v>
      </c>
      <c r="P89" s="6">
        <f t="shared" si="0"/>
        <v>0</v>
      </c>
      <c r="Q89" s="6">
        <f t="shared" si="0"/>
        <v>0</v>
      </c>
      <c r="R89" s="6">
        <f t="shared" si="0"/>
        <v>10564306.390000001</v>
      </c>
    </row>
    <row r="91" spans="1:19" x14ac:dyDescent="0.25">
      <c r="J91" s="5" t="s">
        <v>364</v>
      </c>
    </row>
    <row r="93" spans="1:19" x14ac:dyDescent="0.25">
      <c r="J93" s="5" t="s">
        <v>365</v>
      </c>
      <c r="K93" s="5" t="s">
        <v>366</v>
      </c>
      <c r="L93" s="5" t="s">
        <v>367</v>
      </c>
    </row>
    <row r="95" spans="1:19" x14ac:dyDescent="0.25">
      <c r="I95" s="5" t="s">
        <v>368</v>
      </c>
      <c r="J95" s="5">
        <f>K89</f>
        <v>304909638.72999996</v>
      </c>
    </row>
    <row r="97" spans="9:12" x14ac:dyDescent="0.25">
      <c r="I97" s="5" t="s">
        <v>369</v>
      </c>
      <c r="J97" s="5">
        <f>L89</f>
        <v>82686705.900000006</v>
      </c>
      <c r="K97" s="5">
        <f>M89</f>
        <v>13229872.98</v>
      </c>
    </row>
    <row r="99" spans="9:12" x14ac:dyDescent="0.25">
      <c r="I99" s="5" t="s">
        <v>370</v>
      </c>
      <c r="J99" s="5">
        <v>0</v>
      </c>
      <c r="K99" s="5">
        <v>0</v>
      </c>
      <c r="L99" s="5">
        <v>0</v>
      </c>
    </row>
    <row r="101" spans="9:12" x14ac:dyDescent="0.25">
      <c r="I101" s="5" t="s">
        <v>371</v>
      </c>
      <c r="J101" s="5">
        <v>0</v>
      </c>
      <c r="K101" s="5">
        <v>0</v>
      </c>
    </row>
    <row r="103" spans="9:12" x14ac:dyDescent="0.25">
      <c r="I103" s="5" t="s">
        <v>372</v>
      </c>
      <c r="J103" s="5">
        <f>J95+J97</f>
        <v>387596344.63</v>
      </c>
      <c r="K103" s="5">
        <f>K97</f>
        <v>13229872.98</v>
      </c>
      <c r="L103" s="5">
        <v>0</v>
      </c>
    </row>
  </sheetData>
  <sortState ref="A8:S87">
    <sortCondition ref="B8:B87"/>
    <sortCondition ref="S8:S87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103"/>
  <sheetViews>
    <sheetView tabSelected="1" topLeftCell="A4" workbookViewId="0">
      <pane ySplit="4" topLeftCell="A14" activePane="bottomLeft" state="frozen"/>
      <selection activeCell="A4" sqref="A4"/>
      <selection pane="bottomLeft" activeCell="D25" sqref="D25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.85546875" style="2" bestFit="1" customWidth="1"/>
    <col min="4" max="4" width="15.28515625" style="2" bestFit="1" customWidth="1"/>
    <col min="5" max="5" width="12.140625" style="2" bestFit="1" customWidth="1"/>
    <col min="6" max="6" width="11.7109375" style="2" bestFit="1" customWidth="1"/>
    <col min="7" max="7" width="15.28515625" style="2" bestFit="1" customWidth="1"/>
    <col min="8" max="8" width="11.28515625" style="2" bestFit="1" customWidth="1"/>
    <col min="9" max="9" width="59" style="5" bestFit="1" customWidth="1"/>
    <col min="10" max="10" width="25.28515625" style="5" bestFit="1" customWidth="1"/>
    <col min="11" max="11" width="14.28515625" style="5" bestFit="1" customWidth="1"/>
    <col min="12" max="12" width="22.85546875" style="5" bestFit="1" customWidth="1"/>
    <col min="13" max="13" width="13.28515625" style="5" customWidth="1"/>
    <col min="14" max="17" width="5.140625" style="5" customWidth="1"/>
    <col min="18" max="18" width="13.28515625" style="5" customWidth="1"/>
    <col min="19" max="19" width="17.42578125" style="2" bestFit="1" customWidth="1"/>
  </cols>
  <sheetData>
    <row r="2" spans="1:19" s="1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9" t="s">
        <v>373</v>
      </c>
      <c r="B4" s="29"/>
      <c r="C4" s="29"/>
      <c r="D4" s="29"/>
      <c r="E4" s="29"/>
      <c r="F4" s="29"/>
      <c r="G4" s="29"/>
      <c r="H4" s="29"/>
      <c r="I4" s="29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26" customFormat="1" x14ac:dyDescent="0.25">
      <c r="A8" s="23" t="s">
        <v>22</v>
      </c>
      <c r="B8" s="24" t="s">
        <v>300</v>
      </c>
      <c r="C8" s="23" t="s">
        <v>24</v>
      </c>
      <c r="D8" s="23" t="s">
        <v>316</v>
      </c>
      <c r="E8" s="23" t="s">
        <v>26</v>
      </c>
      <c r="F8" s="23" t="s">
        <v>317</v>
      </c>
      <c r="G8" s="23" t="s">
        <v>26</v>
      </c>
      <c r="H8" s="23" t="s">
        <v>318</v>
      </c>
      <c r="I8" s="25" t="s">
        <v>319</v>
      </c>
      <c r="J8" s="25">
        <v>7011555.3439999996</v>
      </c>
      <c r="K8" s="25">
        <v>5760752.4000000004</v>
      </c>
      <c r="L8" s="25">
        <v>1078278.3999999999</v>
      </c>
      <c r="M8" s="25">
        <v>172524.54</v>
      </c>
      <c r="N8" s="25">
        <v>0</v>
      </c>
      <c r="O8" s="25">
        <v>0</v>
      </c>
      <c r="P8" s="25">
        <v>0</v>
      </c>
      <c r="Q8" s="25">
        <v>0</v>
      </c>
      <c r="R8" s="25">
        <v>0</v>
      </c>
      <c r="S8" s="23" t="s">
        <v>26</v>
      </c>
    </row>
    <row r="9" spans="1:19" s="26" customFormat="1" x14ac:dyDescent="0.25">
      <c r="A9" s="23" t="s">
        <v>30</v>
      </c>
      <c r="B9" s="24" t="s">
        <v>338</v>
      </c>
      <c r="C9" s="23" t="s">
        <v>136</v>
      </c>
      <c r="D9" s="23" t="s">
        <v>26</v>
      </c>
      <c r="E9" s="23" t="s">
        <v>357</v>
      </c>
      <c r="F9" s="23" t="s">
        <v>26</v>
      </c>
      <c r="G9" s="23" t="s">
        <v>316</v>
      </c>
      <c r="H9" s="23" t="s">
        <v>318</v>
      </c>
      <c r="I9" s="25" t="s">
        <v>319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25">
        <v>129393.41</v>
      </c>
      <c r="S9" s="23" t="s">
        <v>358</v>
      </c>
    </row>
    <row r="10" spans="1:19" s="22" customFormat="1" x14ac:dyDescent="0.25">
      <c r="A10" s="19" t="s">
        <v>36</v>
      </c>
      <c r="B10" s="20" t="s">
        <v>234</v>
      </c>
      <c r="C10" s="19" t="s">
        <v>24</v>
      </c>
      <c r="D10" s="19" t="s">
        <v>244</v>
      </c>
      <c r="E10" s="19" t="s">
        <v>26</v>
      </c>
      <c r="F10" s="19" t="s">
        <v>245</v>
      </c>
      <c r="G10" s="19" t="s">
        <v>26</v>
      </c>
      <c r="H10" s="19" t="s">
        <v>246</v>
      </c>
      <c r="I10" s="21" t="s">
        <v>247</v>
      </c>
      <c r="J10" s="21">
        <v>1500000</v>
      </c>
      <c r="K10" s="21">
        <v>1500000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19" t="s">
        <v>26</v>
      </c>
    </row>
    <row r="11" spans="1:19" s="22" customFormat="1" x14ac:dyDescent="0.25">
      <c r="A11" s="19" t="s">
        <v>42</v>
      </c>
      <c r="B11" s="20" t="s">
        <v>31</v>
      </c>
      <c r="C11" s="19" t="s">
        <v>24</v>
      </c>
      <c r="D11" s="19" t="s">
        <v>32</v>
      </c>
      <c r="E11" s="19" t="s">
        <v>26</v>
      </c>
      <c r="F11" s="19" t="s">
        <v>33</v>
      </c>
      <c r="G11" s="19" t="s">
        <v>26</v>
      </c>
      <c r="H11" s="19" t="s">
        <v>34</v>
      </c>
      <c r="I11" s="21" t="s">
        <v>35</v>
      </c>
      <c r="J11" s="21">
        <v>14701198.32</v>
      </c>
      <c r="K11" s="21">
        <v>14701198.32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19" t="s">
        <v>26</v>
      </c>
    </row>
    <row r="12" spans="1:19" s="22" customFormat="1" x14ac:dyDescent="0.25">
      <c r="A12" s="19" t="s">
        <v>47</v>
      </c>
      <c r="B12" s="20" t="s">
        <v>87</v>
      </c>
      <c r="C12" s="19" t="s">
        <v>24</v>
      </c>
      <c r="D12" s="19" t="s">
        <v>88</v>
      </c>
      <c r="E12" s="19" t="s">
        <v>26</v>
      </c>
      <c r="F12" s="19" t="s">
        <v>89</v>
      </c>
      <c r="G12" s="19" t="s">
        <v>26</v>
      </c>
      <c r="H12" s="19" t="s">
        <v>90</v>
      </c>
      <c r="I12" s="21" t="s">
        <v>91</v>
      </c>
      <c r="J12" s="21">
        <v>59451342.399999999</v>
      </c>
      <c r="K12" s="21">
        <v>59451342.399999999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19" t="s">
        <v>26</v>
      </c>
    </row>
    <row r="13" spans="1:19" s="15" customFormat="1" x14ac:dyDescent="0.25">
      <c r="A13" s="12" t="s">
        <v>53</v>
      </c>
      <c r="B13" s="13" t="s">
        <v>141</v>
      </c>
      <c r="C13" s="12" t="s">
        <v>136</v>
      </c>
      <c r="D13" s="12" t="s">
        <v>26</v>
      </c>
      <c r="E13" s="12" t="s">
        <v>182</v>
      </c>
      <c r="F13" s="12" t="s">
        <v>183</v>
      </c>
      <c r="G13" s="12" t="s">
        <v>184</v>
      </c>
      <c r="H13" s="12" t="s">
        <v>185</v>
      </c>
      <c r="I13" s="14" t="s">
        <v>186</v>
      </c>
      <c r="J13" s="14">
        <v>-427680.01</v>
      </c>
      <c r="K13" s="14">
        <v>0</v>
      </c>
      <c r="L13" s="14">
        <v>-368689.66</v>
      </c>
      <c r="M13" s="14">
        <v>-58990.35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s="15" customFormat="1" x14ac:dyDescent="0.25">
      <c r="A14" s="12" t="s">
        <v>58</v>
      </c>
      <c r="B14" s="13" t="s">
        <v>141</v>
      </c>
      <c r="C14" s="12" t="s">
        <v>136</v>
      </c>
      <c r="D14" s="12" t="s">
        <v>26</v>
      </c>
      <c r="E14" s="12" t="s">
        <v>188</v>
      </c>
      <c r="F14" s="12" t="s">
        <v>189</v>
      </c>
      <c r="G14" s="12" t="s">
        <v>184</v>
      </c>
      <c r="H14" s="12" t="s">
        <v>185</v>
      </c>
      <c r="I14" s="14" t="s">
        <v>186</v>
      </c>
      <c r="J14" s="14">
        <v>-32400</v>
      </c>
      <c r="K14" s="14">
        <v>0</v>
      </c>
      <c r="L14" s="14">
        <v>-27931.03</v>
      </c>
      <c r="M14" s="14">
        <v>-4468.97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s="26" customFormat="1" x14ac:dyDescent="0.25">
      <c r="A15" s="23" t="s">
        <v>63</v>
      </c>
      <c r="B15" s="24" t="s">
        <v>48</v>
      </c>
      <c r="C15" s="23" t="s">
        <v>24</v>
      </c>
      <c r="D15" s="23" t="s">
        <v>79</v>
      </c>
      <c r="E15" s="23" t="s">
        <v>26</v>
      </c>
      <c r="F15" s="23" t="s">
        <v>80</v>
      </c>
      <c r="G15" s="23" t="s">
        <v>26</v>
      </c>
      <c r="H15" s="23" t="s">
        <v>81</v>
      </c>
      <c r="I15" s="25" t="s">
        <v>82</v>
      </c>
      <c r="J15" s="25">
        <v>58712850</v>
      </c>
      <c r="K15" s="25">
        <v>58712850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3" t="s">
        <v>26</v>
      </c>
    </row>
    <row r="16" spans="1:19" s="22" customFormat="1" x14ac:dyDescent="0.25">
      <c r="A16" s="27" t="s">
        <v>68</v>
      </c>
      <c r="B16" s="20" t="s">
        <v>37</v>
      </c>
      <c r="C16" s="19" t="s">
        <v>24</v>
      </c>
      <c r="D16" s="19" t="s">
        <v>43</v>
      </c>
      <c r="E16" s="19" t="s">
        <v>26</v>
      </c>
      <c r="F16" s="19" t="s">
        <v>44</v>
      </c>
      <c r="G16" s="19" t="s">
        <v>26</v>
      </c>
      <c r="H16" s="19" t="s">
        <v>45</v>
      </c>
      <c r="I16" s="21" t="s">
        <v>46</v>
      </c>
      <c r="J16" s="21">
        <v>627033.22</v>
      </c>
      <c r="K16" s="21">
        <v>627033.22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19" t="s">
        <v>26</v>
      </c>
    </row>
    <row r="17" spans="1:19" s="22" customFormat="1" x14ac:dyDescent="0.25">
      <c r="A17" s="19" t="s">
        <v>73</v>
      </c>
      <c r="B17" s="20" t="s">
        <v>87</v>
      </c>
      <c r="C17" s="19" t="s">
        <v>24</v>
      </c>
      <c r="D17" s="19" t="s">
        <v>98</v>
      </c>
      <c r="E17" s="19" t="s">
        <v>26</v>
      </c>
      <c r="F17" s="19" t="s">
        <v>99</v>
      </c>
      <c r="G17" s="19" t="s">
        <v>26</v>
      </c>
      <c r="H17" s="19" t="s">
        <v>100</v>
      </c>
      <c r="I17" s="21" t="s">
        <v>101</v>
      </c>
      <c r="J17" s="21">
        <v>630000</v>
      </c>
      <c r="K17" s="21">
        <v>630000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19" t="s">
        <v>26</v>
      </c>
    </row>
    <row r="18" spans="1:19" s="26" customFormat="1" x14ac:dyDescent="0.25">
      <c r="A18" s="23" t="s">
        <v>78</v>
      </c>
      <c r="B18" s="24" t="s">
        <v>234</v>
      </c>
      <c r="C18" s="23" t="s">
        <v>24</v>
      </c>
      <c r="D18" s="23" t="s">
        <v>254</v>
      </c>
      <c r="E18" s="23" t="s">
        <v>26</v>
      </c>
      <c r="F18" s="23" t="s">
        <v>255</v>
      </c>
      <c r="G18" s="23" t="s">
        <v>26</v>
      </c>
      <c r="H18" s="23" t="s">
        <v>256</v>
      </c>
      <c r="I18" s="25" t="s">
        <v>257</v>
      </c>
      <c r="J18" s="25">
        <v>19303200</v>
      </c>
      <c r="K18" s="25">
        <v>19303200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23" t="s">
        <v>26</v>
      </c>
    </row>
    <row r="19" spans="1:19" s="22" customFormat="1" x14ac:dyDescent="0.25">
      <c r="A19" s="19" t="s">
        <v>83</v>
      </c>
      <c r="B19" s="20" t="s">
        <v>48</v>
      </c>
      <c r="C19" s="19" t="s">
        <v>24</v>
      </c>
      <c r="D19" s="19" t="s">
        <v>64</v>
      </c>
      <c r="E19" s="19" t="s">
        <v>26</v>
      </c>
      <c r="F19" s="19" t="s">
        <v>65</v>
      </c>
      <c r="G19" s="19" t="s">
        <v>26</v>
      </c>
      <c r="H19" s="19" t="s">
        <v>66</v>
      </c>
      <c r="I19" s="21" t="s">
        <v>67</v>
      </c>
      <c r="J19" s="21">
        <v>342857.13</v>
      </c>
      <c r="K19" s="21">
        <v>342857.13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19" t="s">
        <v>26</v>
      </c>
    </row>
    <row r="20" spans="1:19" s="15" customFormat="1" x14ac:dyDescent="0.25">
      <c r="A20" s="12" t="s">
        <v>86</v>
      </c>
      <c r="B20" s="13" t="s">
        <v>300</v>
      </c>
      <c r="C20" s="12" t="s">
        <v>24</v>
      </c>
      <c r="D20" s="12" t="s">
        <v>301</v>
      </c>
      <c r="E20" s="12" t="s">
        <v>26</v>
      </c>
      <c r="F20" s="12" t="s">
        <v>302</v>
      </c>
      <c r="G20" s="12" t="s">
        <v>26</v>
      </c>
      <c r="H20" s="12" t="s">
        <v>303</v>
      </c>
      <c r="I20" s="14" t="s">
        <v>304</v>
      </c>
      <c r="J20" s="14">
        <v>1045005.72</v>
      </c>
      <c r="K20" s="14">
        <v>0</v>
      </c>
      <c r="L20" s="14">
        <v>900867</v>
      </c>
      <c r="M20" s="14">
        <v>144138.72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s="15" customFormat="1" x14ac:dyDescent="0.25">
      <c r="A21" s="12" t="s">
        <v>92</v>
      </c>
      <c r="B21" s="13" t="s">
        <v>300</v>
      </c>
      <c r="C21" s="12" t="s">
        <v>136</v>
      </c>
      <c r="D21" s="12" t="s">
        <v>26</v>
      </c>
      <c r="E21" s="12" t="s">
        <v>321</v>
      </c>
      <c r="F21" s="12" t="s">
        <v>26</v>
      </c>
      <c r="G21" s="12" t="s">
        <v>301</v>
      </c>
      <c r="H21" s="12" t="s">
        <v>303</v>
      </c>
      <c r="I21" s="14" t="s">
        <v>304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108104.04</v>
      </c>
      <c r="S21" s="12" t="s">
        <v>322</v>
      </c>
    </row>
    <row r="22" spans="1:19" s="22" customFormat="1" x14ac:dyDescent="0.25">
      <c r="A22" s="19" t="s">
        <v>97</v>
      </c>
      <c r="B22" s="20" t="s">
        <v>141</v>
      </c>
      <c r="C22" s="19" t="s">
        <v>24</v>
      </c>
      <c r="D22" s="19" t="s">
        <v>152</v>
      </c>
      <c r="E22" s="19" t="s">
        <v>26</v>
      </c>
      <c r="F22" s="19" t="s">
        <v>153</v>
      </c>
      <c r="G22" s="19" t="s">
        <v>26</v>
      </c>
      <c r="H22" s="19" t="s">
        <v>154</v>
      </c>
      <c r="I22" s="21" t="s">
        <v>155</v>
      </c>
      <c r="J22" s="21">
        <v>667006.03200000001</v>
      </c>
      <c r="K22" s="21">
        <v>0</v>
      </c>
      <c r="L22" s="21">
        <v>575005.19999999995</v>
      </c>
      <c r="M22" s="21">
        <v>92000.83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19" t="s">
        <v>26</v>
      </c>
    </row>
    <row r="23" spans="1:19" s="22" customFormat="1" x14ac:dyDescent="0.25">
      <c r="A23" s="19" t="s">
        <v>102</v>
      </c>
      <c r="B23" s="20" t="s">
        <v>191</v>
      </c>
      <c r="C23" s="19" t="s">
        <v>136</v>
      </c>
      <c r="D23" s="19" t="s">
        <v>26</v>
      </c>
      <c r="E23" s="19" t="s">
        <v>195</v>
      </c>
      <c r="F23" s="19" t="s">
        <v>26</v>
      </c>
      <c r="G23" s="19" t="s">
        <v>152</v>
      </c>
      <c r="H23" s="19" t="s">
        <v>154</v>
      </c>
      <c r="I23" s="21" t="s">
        <v>155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69000.62</v>
      </c>
      <c r="S23" s="19" t="s">
        <v>196</v>
      </c>
    </row>
    <row r="24" spans="1:19" s="22" customFormat="1" x14ac:dyDescent="0.25">
      <c r="A24" s="19" t="s">
        <v>105</v>
      </c>
      <c r="B24" s="20" t="s">
        <v>48</v>
      </c>
      <c r="C24" s="19" t="s">
        <v>24</v>
      </c>
      <c r="D24" s="19" t="s">
        <v>49</v>
      </c>
      <c r="E24" s="19" t="s">
        <v>26</v>
      </c>
      <c r="F24" s="19" t="s">
        <v>50</v>
      </c>
      <c r="G24" s="19" t="s">
        <v>26</v>
      </c>
      <c r="H24" s="19" t="s">
        <v>51</v>
      </c>
      <c r="I24" s="21" t="s">
        <v>52</v>
      </c>
      <c r="J24" s="21">
        <v>836268.34</v>
      </c>
      <c r="K24" s="21">
        <v>0</v>
      </c>
      <c r="L24" s="21">
        <v>720920.98</v>
      </c>
      <c r="M24" s="21">
        <v>115347.36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19" t="s">
        <v>26</v>
      </c>
    </row>
    <row r="25" spans="1:19" s="22" customFormat="1" x14ac:dyDescent="0.25">
      <c r="A25" s="19" t="s">
        <v>110</v>
      </c>
      <c r="B25" s="20" t="s">
        <v>191</v>
      </c>
      <c r="C25" s="19" t="s">
        <v>136</v>
      </c>
      <c r="D25" s="19" t="s">
        <v>26</v>
      </c>
      <c r="E25" s="19" t="s">
        <v>225</v>
      </c>
      <c r="F25" s="19" t="s">
        <v>26</v>
      </c>
      <c r="G25" s="19" t="s">
        <v>49</v>
      </c>
      <c r="H25" s="19" t="s">
        <v>51</v>
      </c>
      <c r="I25" s="21" t="s">
        <v>52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86510.52</v>
      </c>
      <c r="S25" s="19" t="s">
        <v>226</v>
      </c>
    </row>
    <row r="26" spans="1:19" s="22" customFormat="1" x14ac:dyDescent="0.25">
      <c r="A26" s="27" t="s">
        <v>115</v>
      </c>
      <c r="B26" s="20" t="s">
        <v>37</v>
      </c>
      <c r="C26" s="19" t="s">
        <v>24</v>
      </c>
      <c r="D26" s="19" t="s">
        <v>38</v>
      </c>
      <c r="E26" s="19" t="s">
        <v>26</v>
      </c>
      <c r="F26" s="19" t="s">
        <v>39</v>
      </c>
      <c r="G26" s="19" t="s">
        <v>26</v>
      </c>
      <c r="H26" s="19" t="s">
        <v>40</v>
      </c>
      <c r="I26" s="21" t="s">
        <v>41</v>
      </c>
      <c r="J26" s="21">
        <v>1619969.75</v>
      </c>
      <c r="K26" s="21">
        <v>1619969.75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19" t="s">
        <v>26</v>
      </c>
    </row>
    <row r="27" spans="1:19" s="22" customFormat="1" x14ac:dyDescent="0.25">
      <c r="A27" s="19" t="s">
        <v>120</v>
      </c>
      <c r="B27" s="20" t="s">
        <v>141</v>
      </c>
      <c r="C27" s="19" t="s">
        <v>24</v>
      </c>
      <c r="D27" s="19" t="s">
        <v>142</v>
      </c>
      <c r="E27" s="19" t="s">
        <v>26</v>
      </c>
      <c r="F27" s="19" t="s">
        <v>143</v>
      </c>
      <c r="G27" s="19" t="s">
        <v>26</v>
      </c>
      <c r="H27" s="19" t="s">
        <v>144</v>
      </c>
      <c r="I27" s="21" t="s">
        <v>145</v>
      </c>
      <c r="J27" s="21">
        <v>214500</v>
      </c>
      <c r="K27" s="21">
        <v>214500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19" t="s">
        <v>26</v>
      </c>
    </row>
    <row r="28" spans="1:19" s="26" customFormat="1" x14ac:dyDescent="0.25">
      <c r="A28" s="23" t="s">
        <v>125</v>
      </c>
      <c r="B28" s="24" t="s">
        <v>234</v>
      </c>
      <c r="C28" s="23" t="s">
        <v>24</v>
      </c>
      <c r="D28" s="23" t="s">
        <v>272</v>
      </c>
      <c r="E28" s="23" t="s">
        <v>26</v>
      </c>
      <c r="F28" s="23" t="s">
        <v>273</v>
      </c>
      <c r="G28" s="23" t="s">
        <v>26</v>
      </c>
      <c r="H28" s="23" t="s">
        <v>274</v>
      </c>
      <c r="I28" s="25" t="s">
        <v>275</v>
      </c>
      <c r="J28" s="25">
        <v>3512184.03</v>
      </c>
      <c r="K28" s="25">
        <v>0</v>
      </c>
      <c r="L28" s="25">
        <v>3027744.85</v>
      </c>
      <c r="M28" s="25">
        <v>484439.18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3" t="s">
        <v>26</v>
      </c>
    </row>
    <row r="29" spans="1:19" s="26" customFormat="1" x14ac:dyDescent="0.25">
      <c r="A29" s="23" t="s">
        <v>130</v>
      </c>
      <c r="B29" s="24" t="s">
        <v>300</v>
      </c>
      <c r="C29" s="23" t="s">
        <v>136</v>
      </c>
      <c r="D29" s="23" t="s">
        <v>26</v>
      </c>
      <c r="E29" s="23" t="s">
        <v>335</v>
      </c>
      <c r="F29" s="23" t="s">
        <v>26</v>
      </c>
      <c r="G29" s="23" t="s">
        <v>272</v>
      </c>
      <c r="H29" s="23" t="s">
        <v>274</v>
      </c>
      <c r="I29" s="25" t="s">
        <v>275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363329.39</v>
      </c>
      <c r="S29" s="23" t="s">
        <v>336</v>
      </c>
    </row>
    <row r="30" spans="1:19" s="26" customFormat="1" x14ac:dyDescent="0.25">
      <c r="A30" s="23" t="s">
        <v>135</v>
      </c>
      <c r="B30" s="24" t="s">
        <v>234</v>
      </c>
      <c r="C30" s="23" t="s">
        <v>24</v>
      </c>
      <c r="D30" s="23" t="s">
        <v>259</v>
      </c>
      <c r="E30" s="23" t="s">
        <v>26</v>
      </c>
      <c r="F30" s="23" t="s">
        <v>260</v>
      </c>
      <c r="G30" s="23" t="s">
        <v>26</v>
      </c>
      <c r="H30" s="23" t="s">
        <v>261</v>
      </c>
      <c r="I30" s="25" t="s">
        <v>262</v>
      </c>
      <c r="J30" s="25">
        <v>2724335.4</v>
      </c>
      <c r="K30" s="25">
        <v>-0.16000000014901161</v>
      </c>
      <c r="L30" s="25">
        <v>2348565</v>
      </c>
      <c r="M30" s="25">
        <v>375770.4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3" t="s">
        <v>26</v>
      </c>
    </row>
    <row r="31" spans="1:19" s="26" customFormat="1" x14ac:dyDescent="0.25">
      <c r="A31" s="23" t="s">
        <v>140</v>
      </c>
      <c r="B31" s="24" t="s">
        <v>300</v>
      </c>
      <c r="C31" s="23" t="s">
        <v>136</v>
      </c>
      <c r="D31" s="23" t="s">
        <v>26</v>
      </c>
      <c r="E31" s="23" t="s">
        <v>326</v>
      </c>
      <c r="F31" s="23" t="s">
        <v>26</v>
      </c>
      <c r="G31" s="23" t="s">
        <v>259</v>
      </c>
      <c r="H31" s="23" t="s">
        <v>261</v>
      </c>
      <c r="I31" s="25" t="s">
        <v>262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281827.8</v>
      </c>
      <c r="S31" s="23" t="s">
        <v>327</v>
      </c>
    </row>
    <row r="32" spans="1:19" s="26" customFormat="1" x14ac:dyDescent="0.25">
      <c r="A32" s="23" t="s">
        <v>146</v>
      </c>
      <c r="B32" s="24" t="s">
        <v>48</v>
      </c>
      <c r="C32" s="23" t="s">
        <v>24</v>
      </c>
      <c r="D32" s="23" t="s">
        <v>54</v>
      </c>
      <c r="E32" s="23" t="s">
        <v>26</v>
      </c>
      <c r="F32" s="23" t="s">
        <v>55</v>
      </c>
      <c r="G32" s="23" t="s">
        <v>26</v>
      </c>
      <c r="H32" s="23" t="s">
        <v>56</v>
      </c>
      <c r="I32" s="25" t="s">
        <v>57</v>
      </c>
      <c r="J32" s="25">
        <v>2932335.36</v>
      </c>
      <c r="K32" s="25">
        <v>0</v>
      </c>
      <c r="L32" s="25">
        <v>2527875.31</v>
      </c>
      <c r="M32" s="25">
        <v>404460.05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3" t="s">
        <v>26</v>
      </c>
    </row>
    <row r="33" spans="1:19" s="26" customFormat="1" x14ac:dyDescent="0.25">
      <c r="A33" s="23" t="s">
        <v>151</v>
      </c>
      <c r="B33" s="24" t="s">
        <v>191</v>
      </c>
      <c r="C33" s="23" t="s">
        <v>136</v>
      </c>
      <c r="D33" s="23" t="s">
        <v>26</v>
      </c>
      <c r="E33" s="23" t="s">
        <v>192</v>
      </c>
      <c r="F33" s="23" t="s">
        <v>26</v>
      </c>
      <c r="G33" s="23" t="s">
        <v>54</v>
      </c>
      <c r="H33" s="23" t="s">
        <v>56</v>
      </c>
      <c r="I33" s="25" t="s">
        <v>57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303345.03999999998</v>
      </c>
      <c r="S33" s="23" t="s">
        <v>193</v>
      </c>
    </row>
    <row r="34" spans="1:19" s="22" customFormat="1" x14ac:dyDescent="0.25">
      <c r="A34" s="19" t="s">
        <v>156</v>
      </c>
      <c r="B34" s="20" t="s">
        <v>87</v>
      </c>
      <c r="C34" s="19" t="s">
        <v>24</v>
      </c>
      <c r="D34" s="19" t="s">
        <v>106</v>
      </c>
      <c r="E34" s="19" t="s">
        <v>26</v>
      </c>
      <c r="F34" s="19" t="s">
        <v>107</v>
      </c>
      <c r="G34" s="19" t="s">
        <v>26</v>
      </c>
      <c r="H34" s="19" t="s">
        <v>108</v>
      </c>
      <c r="I34" s="21" t="s">
        <v>109</v>
      </c>
      <c r="J34" s="21">
        <v>161472</v>
      </c>
      <c r="K34" s="21">
        <v>0</v>
      </c>
      <c r="L34" s="21">
        <v>139200</v>
      </c>
      <c r="M34" s="21">
        <v>22272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19" t="s">
        <v>26</v>
      </c>
    </row>
    <row r="35" spans="1:19" s="22" customFormat="1" x14ac:dyDescent="0.25">
      <c r="A35" s="19" t="s">
        <v>159</v>
      </c>
      <c r="B35" s="20" t="s">
        <v>141</v>
      </c>
      <c r="C35" s="19" t="s">
        <v>24</v>
      </c>
      <c r="D35" s="19" t="s">
        <v>157</v>
      </c>
      <c r="E35" s="19" t="s">
        <v>26</v>
      </c>
      <c r="F35" s="19" t="s">
        <v>158</v>
      </c>
      <c r="G35" s="19" t="s">
        <v>26</v>
      </c>
      <c r="H35" s="19" t="s">
        <v>108</v>
      </c>
      <c r="I35" s="21" t="s">
        <v>109</v>
      </c>
      <c r="J35" s="21">
        <v>189312</v>
      </c>
      <c r="K35" s="21">
        <v>0</v>
      </c>
      <c r="L35" s="21">
        <v>163200</v>
      </c>
      <c r="M35" s="21">
        <v>26112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19" t="s">
        <v>26</v>
      </c>
    </row>
    <row r="36" spans="1:19" s="22" customFormat="1" x14ac:dyDescent="0.25">
      <c r="A36" s="19" t="s">
        <v>164</v>
      </c>
      <c r="B36" s="20" t="s">
        <v>191</v>
      </c>
      <c r="C36" s="19" t="s">
        <v>136</v>
      </c>
      <c r="D36" s="19" t="s">
        <v>26</v>
      </c>
      <c r="E36" s="19" t="s">
        <v>198</v>
      </c>
      <c r="F36" s="19" t="s">
        <v>26</v>
      </c>
      <c r="G36" s="19" t="s">
        <v>106</v>
      </c>
      <c r="H36" s="19" t="s">
        <v>108</v>
      </c>
      <c r="I36" s="21" t="s">
        <v>109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16704</v>
      </c>
      <c r="S36" s="19" t="s">
        <v>199</v>
      </c>
    </row>
    <row r="37" spans="1:19" s="22" customFormat="1" x14ac:dyDescent="0.25">
      <c r="A37" s="19" t="s">
        <v>167</v>
      </c>
      <c r="B37" s="20" t="s">
        <v>191</v>
      </c>
      <c r="C37" s="19" t="s">
        <v>136</v>
      </c>
      <c r="D37" s="19" t="s">
        <v>26</v>
      </c>
      <c r="E37" s="19" t="s">
        <v>207</v>
      </c>
      <c r="F37" s="19" t="s">
        <v>26</v>
      </c>
      <c r="G37" s="19" t="s">
        <v>157</v>
      </c>
      <c r="H37" s="19" t="s">
        <v>108</v>
      </c>
      <c r="I37" s="21" t="s">
        <v>109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19584</v>
      </c>
      <c r="S37" s="19" t="s">
        <v>208</v>
      </c>
    </row>
    <row r="38" spans="1:19" s="15" customFormat="1" x14ac:dyDescent="0.25">
      <c r="A38" s="12" t="s">
        <v>172</v>
      </c>
      <c r="B38" s="13" t="s">
        <v>234</v>
      </c>
      <c r="C38" s="12" t="s">
        <v>24</v>
      </c>
      <c r="D38" s="12" t="s">
        <v>264</v>
      </c>
      <c r="E38" s="12" t="s">
        <v>26</v>
      </c>
      <c r="F38" s="12" t="s">
        <v>265</v>
      </c>
      <c r="G38" s="12" t="s">
        <v>26</v>
      </c>
      <c r="H38" s="12" t="s">
        <v>108</v>
      </c>
      <c r="I38" s="14" t="s">
        <v>109</v>
      </c>
      <c r="J38" s="14">
        <v>1074624</v>
      </c>
      <c r="K38" s="14">
        <v>0</v>
      </c>
      <c r="L38" s="14">
        <v>926400</v>
      </c>
      <c r="M38" s="14">
        <v>148224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s="26" customFormat="1" x14ac:dyDescent="0.25">
      <c r="A39" s="23" t="s">
        <v>177</v>
      </c>
      <c r="B39" s="24" t="s">
        <v>300</v>
      </c>
      <c r="C39" s="23" t="s">
        <v>24</v>
      </c>
      <c r="D39" s="23" t="s">
        <v>313</v>
      </c>
      <c r="E39" s="23" t="s">
        <v>26</v>
      </c>
      <c r="F39" s="23" t="s">
        <v>314</v>
      </c>
      <c r="G39" s="23" t="s">
        <v>26</v>
      </c>
      <c r="H39" s="23" t="s">
        <v>108</v>
      </c>
      <c r="I39" s="25" t="s">
        <v>109</v>
      </c>
      <c r="J39" s="25">
        <v>189312</v>
      </c>
      <c r="K39" s="25">
        <v>0</v>
      </c>
      <c r="L39" s="25">
        <v>163200</v>
      </c>
      <c r="M39" s="25">
        <v>26112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3" t="s">
        <v>26</v>
      </c>
    </row>
    <row r="40" spans="1:19" s="15" customFormat="1" x14ac:dyDescent="0.25">
      <c r="A40" s="12" t="s">
        <v>178</v>
      </c>
      <c r="B40" s="13" t="s">
        <v>300</v>
      </c>
      <c r="C40" s="12" t="s">
        <v>136</v>
      </c>
      <c r="D40" s="12" t="s">
        <v>26</v>
      </c>
      <c r="E40" s="12" t="s">
        <v>329</v>
      </c>
      <c r="F40" s="12" t="s">
        <v>26</v>
      </c>
      <c r="G40" s="12" t="s">
        <v>264</v>
      </c>
      <c r="H40" s="12" t="s">
        <v>108</v>
      </c>
      <c r="I40" s="14" t="s">
        <v>109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111168</v>
      </c>
      <c r="S40" s="12" t="s">
        <v>330</v>
      </c>
    </row>
    <row r="41" spans="1:19" s="26" customFormat="1" x14ac:dyDescent="0.25">
      <c r="A41" s="23" t="s">
        <v>181</v>
      </c>
      <c r="B41" s="24" t="s">
        <v>338</v>
      </c>
      <c r="C41" s="23" t="s">
        <v>136</v>
      </c>
      <c r="D41" s="23" t="s">
        <v>26</v>
      </c>
      <c r="E41" s="23" t="s">
        <v>349</v>
      </c>
      <c r="F41" s="23" t="s">
        <v>26</v>
      </c>
      <c r="G41" s="23" t="s">
        <v>313</v>
      </c>
      <c r="H41" s="23" t="s">
        <v>108</v>
      </c>
      <c r="I41" s="25" t="s">
        <v>109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19584</v>
      </c>
      <c r="S41" s="23" t="s">
        <v>350</v>
      </c>
    </row>
    <row r="42" spans="1:19" s="22" customFormat="1" x14ac:dyDescent="0.25">
      <c r="A42" s="27" t="s">
        <v>187</v>
      </c>
      <c r="B42" s="20" t="s">
        <v>48</v>
      </c>
      <c r="C42" s="19" t="s">
        <v>24</v>
      </c>
      <c r="D42" s="19" t="s">
        <v>69</v>
      </c>
      <c r="E42" s="19" t="s">
        <v>26</v>
      </c>
      <c r="F42" s="19" t="s">
        <v>70</v>
      </c>
      <c r="G42" s="19" t="s">
        <v>26</v>
      </c>
      <c r="H42" s="19" t="s">
        <v>71</v>
      </c>
      <c r="I42" s="21" t="s">
        <v>72</v>
      </c>
      <c r="J42" s="21">
        <v>946888.2</v>
      </c>
      <c r="K42" s="21">
        <v>946888.2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19" t="s">
        <v>26</v>
      </c>
    </row>
    <row r="43" spans="1:19" s="22" customFormat="1" x14ac:dyDescent="0.25">
      <c r="A43" s="19" t="s">
        <v>190</v>
      </c>
      <c r="B43" s="20" t="s">
        <v>87</v>
      </c>
      <c r="C43" s="19" t="s">
        <v>24</v>
      </c>
      <c r="D43" s="19" t="s">
        <v>126</v>
      </c>
      <c r="E43" s="19" t="s">
        <v>26</v>
      </c>
      <c r="F43" s="19" t="s">
        <v>127</v>
      </c>
      <c r="G43" s="19" t="s">
        <v>26</v>
      </c>
      <c r="H43" s="19" t="s">
        <v>128</v>
      </c>
      <c r="I43" s="21" t="s">
        <v>129</v>
      </c>
      <c r="J43" s="21">
        <v>2550000</v>
      </c>
      <c r="K43" s="21">
        <v>2550000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19" t="s">
        <v>26</v>
      </c>
    </row>
    <row r="44" spans="1:19" s="22" customFormat="1" x14ac:dyDescent="0.25">
      <c r="A44" s="19" t="s">
        <v>194</v>
      </c>
      <c r="B44" s="20" t="s">
        <v>48</v>
      </c>
      <c r="C44" s="19" t="s">
        <v>24</v>
      </c>
      <c r="D44" s="19" t="s">
        <v>74</v>
      </c>
      <c r="E44" s="19" t="s">
        <v>26</v>
      </c>
      <c r="F44" s="19" t="s">
        <v>75</v>
      </c>
      <c r="G44" s="19" t="s">
        <v>26</v>
      </c>
      <c r="H44" s="19" t="s">
        <v>76</v>
      </c>
      <c r="I44" s="21" t="s">
        <v>77</v>
      </c>
      <c r="J44" s="21">
        <v>97279180.799999997</v>
      </c>
      <c r="K44" s="21">
        <v>97279180.799999997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19" t="s">
        <v>26</v>
      </c>
    </row>
    <row r="45" spans="1:19" s="26" customFormat="1" x14ac:dyDescent="0.25">
      <c r="A45" s="23" t="s">
        <v>197</v>
      </c>
      <c r="B45" s="24" t="s">
        <v>87</v>
      </c>
      <c r="C45" s="23" t="s">
        <v>24</v>
      </c>
      <c r="D45" s="23" t="s">
        <v>103</v>
      </c>
      <c r="E45" s="23" t="s">
        <v>26</v>
      </c>
      <c r="F45" s="23" t="s">
        <v>104</v>
      </c>
      <c r="G45" s="23" t="s">
        <v>26</v>
      </c>
      <c r="H45" s="23" t="s">
        <v>76</v>
      </c>
      <c r="I45" s="25" t="s">
        <v>77</v>
      </c>
      <c r="J45" s="25">
        <v>20424000</v>
      </c>
      <c r="K45" s="25">
        <v>20424000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3" t="s">
        <v>26</v>
      </c>
    </row>
    <row r="46" spans="1:19" s="26" customFormat="1" x14ac:dyDescent="0.25">
      <c r="A46" s="23" t="s">
        <v>200</v>
      </c>
      <c r="B46" s="24" t="s">
        <v>338</v>
      </c>
      <c r="C46" s="23" t="s">
        <v>24</v>
      </c>
      <c r="D46" s="23" t="s">
        <v>344</v>
      </c>
      <c r="E46" s="23" t="s">
        <v>26</v>
      </c>
      <c r="F46" s="23" t="s">
        <v>345</v>
      </c>
      <c r="G46" s="23" t="s">
        <v>26</v>
      </c>
      <c r="H46" s="23" t="s">
        <v>346</v>
      </c>
      <c r="I46" s="25" t="s">
        <v>347</v>
      </c>
      <c r="J46" s="25">
        <v>14848000</v>
      </c>
      <c r="K46" s="25">
        <v>0</v>
      </c>
      <c r="L46" s="25">
        <v>12800000</v>
      </c>
      <c r="M46" s="25">
        <v>2048000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3" t="s">
        <v>26</v>
      </c>
    </row>
    <row r="47" spans="1:19" s="26" customFormat="1" x14ac:dyDescent="0.25">
      <c r="A47" s="23" t="s">
        <v>203</v>
      </c>
      <c r="B47" s="24" t="s">
        <v>338</v>
      </c>
      <c r="C47" s="23" t="s">
        <v>136</v>
      </c>
      <c r="D47" s="23" t="s">
        <v>26</v>
      </c>
      <c r="E47" s="23" t="s">
        <v>359</v>
      </c>
      <c r="F47" s="23" t="s">
        <v>26</v>
      </c>
      <c r="G47" s="23" t="s">
        <v>344</v>
      </c>
      <c r="H47" s="23" t="s">
        <v>346</v>
      </c>
      <c r="I47" s="25" t="s">
        <v>347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2048000</v>
      </c>
      <c r="S47" s="23" t="s">
        <v>360</v>
      </c>
    </row>
    <row r="48" spans="1:19" s="22" customFormat="1" x14ac:dyDescent="0.25">
      <c r="A48" s="19" t="s">
        <v>206</v>
      </c>
      <c r="B48" s="20" t="s">
        <v>141</v>
      </c>
      <c r="C48" s="19" t="s">
        <v>24</v>
      </c>
      <c r="D48" s="19" t="s">
        <v>147</v>
      </c>
      <c r="E48" s="19" t="s">
        <v>26</v>
      </c>
      <c r="F48" s="19" t="s">
        <v>148</v>
      </c>
      <c r="G48" s="19" t="s">
        <v>26</v>
      </c>
      <c r="H48" s="19" t="s">
        <v>149</v>
      </c>
      <c r="I48" s="21" t="s">
        <v>150</v>
      </c>
      <c r="J48" s="21">
        <v>240000</v>
      </c>
      <c r="K48" s="21">
        <v>240000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19" t="s">
        <v>26</v>
      </c>
    </row>
    <row r="49" spans="1:19" s="22" customFormat="1" x14ac:dyDescent="0.25">
      <c r="A49" s="19" t="s">
        <v>209</v>
      </c>
      <c r="B49" s="20" t="s">
        <v>234</v>
      </c>
      <c r="C49" s="19" t="s">
        <v>24</v>
      </c>
      <c r="D49" s="19" t="s">
        <v>235</v>
      </c>
      <c r="E49" s="19" t="s">
        <v>26</v>
      </c>
      <c r="F49" s="19" t="s">
        <v>169</v>
      </c>
      <c r="G49" s="19" t="s">
        <v>26</v>
      </c>
      <c r="H49" s="19" t="s">
        <v>236</v>
      </c>
      <c r="I49" s="21" t="s">
        <v>237</v>
      </c>
      <c r="J49" s="21">
        <v>719085.16</v>
      </c>
      <c r="K49" s="21">
        <v>0</v>
      </c>
      <c r="L49" s="21">
        <v>619901</v>
      </c>
      <c r="M49" s="21">
        <v>99184.16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19" t="s">
        <v>26</v>
      </c>
    </row>
    <row r="50" spans="1:19" s="22" customFormat="1" x14ac:dyDescent="0.25">
      <c r="A50" s="19" t="s">
        <v>212</v>
      </c>
      <c r="B50" s="20" t="s">
        <v>234</v>
      </c>
      <c r="C50" s="19" t="s">
        <v>136</v>
      </c>
      <c r="D50" s="19" t="s">
        <v>26</v>
      </c>
      <c r="E50" s="19" t="s">
        <v>297</v>
      </c>
      <c r="F50" s="19" t="s">
        <v>26</v>
      </c>
      <c r="G50" s="19" t="s">
        <v>235</v>
      </c>
      <c r="H50" s="19" t="s">
        <v>236</v>
      </c>
      <c r="I50" s="21" t="s">
        <v>237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74388.12</v>
      </c>
      <c r="S50" s="19" t="s">
        <v>298</v>
      </c>
    </row>
    <row r="51" spans="1:19" s="15" customFormat="1" x14ac:dyDescent="0.25">
      <c r="A51" s="12" t="s">
        <v>215</v>
      </c>
      <c r="B51" s="13" t="s">
        <v>300</v>
      </c>
      <c r="C51" s="12" t="s">
        <v>24</v>
      </c>
      <c r="D51" s="12" t="s">
        <v>306</v>
      </c>
      <c r="E51" s="12" t="s">
        <v>26</v>
      </c>
      <c r="F51" s="12" t="s">
        <v>169</v>
      </c>
      <c r="G51" s="12" t="s">
        <v>26</v>
      </c>
      <c r="H51" s="12" t="s">
        <v>307</v>
      </c>
      <c r="I51" s="14" t="s">
        <v>308</v>
      </c>
      <c r="J51" s="14">
        <v>71000.12</v>
      </c>
      <c r="K51" s="14">
        <v>0</v>
      </c>
      <c r="L51" s="14">
        <v>61207</v>
      </c>
      <c r="M51" s="14">
        <v>9793.1200000000008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s="15" customFormat="1" x14ac:dyDescent="0.25">
      <c r="A52" s="12" t="s">
        <v>218</v>
      </c>
      <c r="B52" s="13" t="s">
        <v>300</v>
      </c>
      <c r="C52" s="12" t="s">
        <v>136</v>
      </c>
      <c r="D52" s="12" t="s">
        <v>26</v>
      </c>
      <c r="E52" s="12" t="s">
        <v>324</v>
      </c>
      <c r="F52" s="12" t="s">
        <v>26</v>
      </c>
      <c r="G52" s="12" t="s">
        <v>306</v>
      </c>
      <c r="H52" s="12" t="s">
        <v>307</v>
      </c>
      <c r="I52" s="14" t="s">
        <v>308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s="22" customFormat="1" x14ac:dyDescent="0.25">
      <c r="A53" s="19" t="s">
        <v>221</v>
      </c>
      <c r="B53" s="20" t="s">
        <v>234</v>
      </c>
      <c r="C53" s="19" t="s">
        <v>24</v>
      </c>
      <c r="D53" s="19" t="s">
        <v>239</v>
      </c>
      <c r="E53" s="19" t="s">
        <v>26</v>
      </c>
      <c r="F53" s="19" t="s">
        <v>240</v>
      </c>
      <c r="G53" s="19" t="s">
        <v>26</v>
      </c>
      <c r="H53" s="19" t="s">
        <v>241</v>
      </c>
      <c r="I53" s="21" t="s">
        <v>242</v>
      </c>
      <c r="J53" s="21">
        <v>2450000</v>
      </c>
      <c r="K53" s="21">
        <v>2450000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19" t="s">
        <v>26</v>
      </c>
    </row>
    <row r="54" spans="1:19" s="22" customFormat="1" x14ac:dyDescent="0.25">
      <c r="A54" s="19" t="s">
        <v>224</v>
      </c>
      <c r="B54" s="20" t="s">
        <v>87</v>
      </c>
      <c r="C54" s="19" t="s">
        <v>24</v>
      </c>
      <c r="D54" s="19" t="s">
        <v>131</v>
      </c>
      <c r="E54" s="19" t="s">
        <v>26</v>
      </c>
      <c r="F54" s="19" t="s">
        <v>132</v>
      </c>
      <c r="G54" s="19" t="s">
        <v>26</v>
      </c>
      <c r="H54" s="19" t="s">
        <v>133</v>
      </c>
      <c r="I54" s="21" t="s">
        <v>134</v>
      </c>
      <c r="J54" s="21">
        <v>1169280</v>
      </c>
      <c r="K54" s="21">
        <v>0</v>
      </c>
      <c r="L54" s="21">
        <v>1008000</v>
      </c>
      <c r="M54" s="21">
        <v>161280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19" t="s">
        <v>26</v>
      </c>
    </row>
    <row r="55" spans="1:19" s="22" customFormat="1" x14ac:dyDescent="0.25">
      <c r="A55" s="19" t="s">
        <v>227</v>
      </c>
      <c r="B55" s="20" t="s">
        <v>191</v>
      </c>
      <c r="C55" s="19" t="s">
        <v>136</v>
      </c>
      <c r="D55" s="19" t="s">
        <v>26</v>
      </c>
      <c r="E55" s="19" t="s">
        <v>222</v>
      </c>
      <c r="F55" s="19" t="s">
        <v>26</v>
      </c>
      <c r="G55" s="19" t="s">
        <v>131</v>
      </c>
      <c r="H55" s="19" t="s">
        <v>133</v>
      </c>
      <c r="I55" s="21" t="s">
        <v>134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120960</v>
      </c>
      <c r="S55" s="19" t="s">
        <v>223</v>
      </c>
    </row>
    <row r="56" spans="1:19" s="26" customFormat="1" x14ac:dyDescent="0.25">
      <c r="A56" s="23" t="s">
        <v>228</v>
      </c>
      <c r="B56" s="24" t="s">
        <v>234</v>
      </c>
      <c r="C56" s="23" t="s">
        <v>24</v>
      </c>
      <c r="D56" s="23" t="s">
        <v>287</v>
      </c>
      <c r="E56" s="23" t="s">
        <v>26</v>
      </c>
      <c r="F56" s="23" t="s">
        <v>288</v>
      </c>
      <c r="G56" s="23" t="s">
        <v>26</v>
      </c>
      <c r="H56" s="23" t="s">
        <v>289</v>
      </c>
      <c r="I56" s="25" t="s">
        <v>290</v>
      </c>
      <c r="J56" s="25">
        <v>12955814.130000001</v>
      </c>
      <c r="K56" s="25">
        <v>12431370.030000001</v>
      </c>
      <c r="L56" s="25">
        <v>452106.93</v>
      </c>
      <c r="M56" s="25">
        <v>72337.17</v>
      </c>
      <c r="N56" s="25">
        <v>0</v>
      </c>
      <c r="O56" s="25">
        <v>0</v>
      </c>
      <c r="P56" s="25">
        <v>0</v>
      </c>
      <c r="Q56" s="25">
        <v>0</v>
      </c>
      <c r="R56" s="25">
        <v>0</v>
      </c>
      <c r="S56" s="23" t="s">
        <v>26</v>
      </c>
    </row>
    <row r="57" spans="1:19" s="26" customFormat="1" x14ac:dyDescent="0.25">
      <c r="A57" s="23" t="s">
        <v>229</v>
      </c>
      <c r="B57" s="24" t="s">
        <v>338</v>
      </c>
      <c r="C57" s="23" t="s">
        <v>136</v>
      </c>
      <c r="D57" s="23" t="s">
        <v>26</v>
      </c>
      <c r="E57" s="23" t="s">
        <v>355</v>
      </c>
      <c r="F57" s="23" t="s">
        <v>26</v>
      </c>
      <c r="G57" s="23" t="s">
        <v>287</v>
      </c>
      <c r="H57" s="23" t="s">
        <v>289</v>
      </c>
      <c r="I57" s="25" t="s">
        <v>290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54252.88</v>
      </c>
      <c r="S57" s="23" t="s">
        <v>356</v>
      </c>
    </row>
    <row r="58" spans="1:19" s="22" customFormat="1" x14ac:dyDescent="0.25">
      <c r="A58" s="19" t="s">
        <v>230</v>
      </c>
      <c r="B58" s="20" t="s">
        <v>141</v>
      </c>
      <c r="C58" s="19" t="s">
        <v>24</v>
      </c>
      <c r="D58" s="19" t="s">
        <v>179</v>
      </c>
      <c r="E58" s="19" t="s">
        <v>26</v>
      </c>
      <c r="F58" s="19" t="s">
        <v>180</v>
      </c>
      <c r="G58" s="19" t="s">
        <v>26</v>
      </c>
      <c r="H58" s="19" t="s">
        <v>170</v>
      </c>
      <c r="I58" s="21" t="s">
        <v>171</v>
      </c>
      <c r="J58" s="21">
        <v>2139990.0099999998</v>
      </c>
      <c r="K58" s="21">
        <v>0</v>
      </c>
      <c r="L58" s="21">
        <v>1844818.97</v>
      </c>
      <c r="M58" s="21">
        <v>295171.03999999998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19" t="s">
        <v>26</v>
      </c>
    </row>
    <row r="59" spans="1:19" s="22" customFormat="1" x14ac:dyDescent="0.25">
      <c r="A59" s="19" t="s">
        <v>231</v>
      </c>
      <c r="B59" s="20" t="s">
        <v>191</v>
      </c>
      <c r="C59" s="19" t="s">
        <v>136</v>
      </c>
      <c r="D59" s="19" t="s">
        <v>26</v>
      </c>
      <c r="E59" s="19" t="s">
        <v>232</v>
      </c>
      <c r="F59" s="19" t="s">
        <v>26</v>
      </c>
      <c r="G59" s="19" t="s">
        <v>168</v>
      </c>
      <c r="H59" s="19" t="s">
        <v>170</v>
      </c>
      <c r="I59" s="21" t="s">
        <v>171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295171.03999999998</v>
      </c>
      <c r="S59" s="19" t="s">
        <v>298</v>
      </c>
    </row>
    <row r="60" spans="1:19" s="26" customFormat="1" x14ac:dyDescent="0.25">
      <c r="A60" s="23" t="s">
        <v>233</v>
      </c>
      <c r="B60" s="24" t="s">
        <v>234</v>
      </c>
      <c r="C60" s="23" t="s">
        <v>24</v>
      </c>
      <c r="D60" s="23" t="s">
        <v>277</v>
      </c>
      <c r="E60" s="23" t="s">
        <v>26</v>
      </c>
      <c r="F60" s="23" t="s">
        <v>278</v>
      </c>
      <c r="G60" s="23" t="s">
        <v>26</v>
      </c>
      <c r="H60" s="23" t="s">
        <v>279</v>
      </c>
      <c r="I60" s="25" t="s">
        <v>280</v>
      </c>
      <c r="J60" s="25">
        <v>791843.81</v>
      </c>
      <c r="K60" s="25">
        <v>286426.65999999997</v>
      </c>
      <c r="L60" s="25">
        <v>435704.44</v>
      </c>
      <c r="M60" s="25">
        <v>69712.710000000006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3" t="s">
        <v>26</v>
      </c>
    </row>
    <row r="61" spans="1:19" s="26" customFormat="1" x14ac:dyDescent="0.25">
      <c r="A61" s="23" t="s">
        <v>238</v>
      </c>
      <c r="B61" s="24" t="s">
        <v>338</v>
      </c>
      <c r="C61" s="23" t="s">
        <v>136</v>
      </c>
      <c r="D61" s="23" t="s">
        <v>26</v>
      </c>
      <c r="E61" s="23" t="s">
        <v>351</v>
      </c>
      <c r="F61" s="23" t="s">
        <v>26</v>
      </c>
      <c r="G61" s="23" t="s">
        <v>277</v>
      </c>
      <c r="H61" s="23" t="s">
        <v>279</v>
      </c>
      <c r="I61" s="25" t="s">
        <v>280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52284.53</v>
      </c>
      <c r="S61" s="23" t="s">
        <v>352</v>
      </c>
    </row>
    <row r="62" spans="1:19" s="26" customFormat="1" x14ac:dyDescent="0.25">
      <c r="A62" s="23" t="s">
        <v>243</v>
      </c>
      <c r="B62" s="24" t="s">
        <v>87</v>
      </c>
      <c r="C62" s="23" t="s">
        <v>24</v>
      </c>
      <c r="D62" s="23" t="s">
        <v>111</v>
      </c>
      <c r="E62" s="23" t="s">
        <v>26</v>
      </c>
      <c r="F62" s="23" t="s">
        <v>112</v>
      </c>
      <c r="G62" s="23" t="s">
        <v>26</v>
      </c>
      <c r="H62" s="23" t="s">
        <v>113</v>
      </c>
      <c r="I62" s="25" t="s">
        <v>114</v>
      </c>
      <c r="J62" s="25">
        <v>10946758.238</v>
      </c>
      <c r="K62" s="25">
        <v>0</v>
      </c>
      <c r="L62" s="25">
        <v>9436860.5499999989</v>
      </c>
      <c r="M62" s="25">
        <v>1509897.68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3" t="s">
        <v>26</v>
      </c>
    </row>
    <row r="63" spans="1:19" s="26" customFormat="1" x14ac:dyDescent="0.25">
      <c r="A63" s="23" t="s">
        <v>248</v>
      </c>
      <c r="B63" s="24" t="s">
        <v>191</v>
      </c>
      <c r="C63" s="23" t="s">
        <v>136</v>
      </c>
      <c r="D63" s="23" t="s">
        <v>26</v>
      </c>
      <c r="E63" s="23" t="s">
        <v>201</v>
      </c>
      <c r="F63" s="23" t="s">
        <v>26</v>
      </c>
      <c r="G63" s="23" t="s">
        <v>111</v>
      </c>
      <c r="H63" s="23" t="s">
        <v>113</v>
      </c>
      <c r="I63" s="25" t="s">
        <v>114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1132423.27</v>
      </c>
      <c r="S63" s="23" t="s">
        <v>202</v>
      </c>
    </row>
    <row r="64" spans="1:19" s="26" customFormat="1" x14ac:dyDescent="0.25">
      <c r="A64" s="23" t="s">
        <v>253</v>
      </c>
      <c r="B64" s="24" t="s">
        <v>234</v>
      </c>
      <c r="C64" s="23" t="s">
        <v>24</v>
      </c>
      <c r="D64" s="23" t="s">
        <v>282</v>
      </c>
      <c r="E64" s="23" t="s">
        <v>26</v>
      </c>
      <c r="F64" s="23" t="s">
        <v>283</v>
      </c>
      <c r="G64" s="23" t="s">
        <v>26</v>
      </c>
      <c r="H64" s="23" t="s">
        <v>284</v>
      </c>
      <c r="I64" s="25" t="s">
        <v>285</v>
      </c>
      <c r="J64" s="25">
        <v>553747.23959999997</v>
      </c>
      <c r="K64" s="25">
        <v>0</v>
      </c>
      <c r="L64" s="25">
        <v>477368.31</v>
      </c>
      <c r="M64" s="25">
        <v>76378.92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3" t="s">
        <v>26</v>
      </c>
    </row>
    <row r="65" spans="1:19" s="26" customFormat="1" x14ac:dyDescent="0.25">
      <c r="A65" s="23" t="s">
        <v>258</v>
      </c>
      <c r="B65" s="24" t="s">
        <v>338</v>
      </c>
      <c r="C65" s="23" t="s">
        <v>136</v>
      </c>
      <c r="D65" s="23" t="s">
        <v>26</v>
      </c>
      <c r="E65" s="23" t="s">
        <v>353</v>
      </c>
      <c r="F65" s="23" t="s">
        <v>26</v>
      </c>
      <c r="G65" s="23" t="s">
        <v>282</v>
      </c>
      <c r="H65" s="23" t="s">
        <v>284</v>
      </c>
      <c r="I65" s="25" t="s">
        <v>285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57284.2</v>
      </c>
      <c r="S65" s="23" t="s">
        <v>354</v>
      </c>
    </row>
    <row r="66" spans="1:19" s="26" customFormat="1" x14ac:dyDescent="0.25">
      <c r="A66" s="23" t="s">
        <v>263</v>
      </c>
      <c r="B66" s="24" t="s">
        <v>338</v>
      </c>
      <c r="C66" s="23" t="s">
        <v>24</v>
      </c>
      <c r="D66" s="23" t="s">
        <v>339</v>
      </c>
      <c r="E66" s="23" t="s">
        <v>26</v>
      </c>
      <c r="F66" s="23" t="s">
        <v>340</v>
      </c>
      <c r="G66" s="23" t="s">
        <v>26</v>
      </c>
      <c r="H66" s="23" t="s">
        <v>341</v>
      </c>
      <c r="I66" s="25" t="s">
        <v>342</v>
      </c>
      <c r="J66" s="25">
        <v>1967540</v>
      </c>
      <c r="K66" s="25">
        <v>1967540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3" t="s">
        <v>26</v>
      </c>
    </row>
    <row r="67" spans="1:19" s="22" customFormat="1" x14ac:dyDescent="0.25">
      <c r="A67" s="19" t="s">
        <v>266</v>
      </c>
      <c r="B67" s="20" t="s">
        <v>87</v>
      </c>
      <c r="C67" s="19" t="s">
        <v>24</v>
      </c>
      <c r="D67" s="19" t="s">
        <v>121</v>
      </c>
      <c r="E67" s="19" t="s">
        <v>26</v>
      </c>
      <c r="F67" s="19" t="s">
        <v>122</v>
      </c>
      <c r="G67" s="19" t="s">
        <v>26</v>
      </c>
      <c r="H67" s="19" t="s">
        <v>123</v>
      </c>
      <c r="I67" s="21" t="s">
        <v>124</v>
      </c>
      <c r="J67" s="21">
        <v>300000</v>
      </c>
      <c r="K67" s="21">
        <v>300000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  <c r="S67" s="19" t="s">
        <v>26</v>
      </c>
    </row>
    <row r="68" spans="1:19" s="15" customFormat="1" x14ac:dyDescent="0.25">
      <c r="A68" s="12" t="s">
        <v>271</v>
      </c>
      <c r="B68" s="13" t="s">
        <v>23</v>
      </c>
      <c r="C68" s="12" t="s">
        <v>24</v>
      </c>
      <c r="D68" s="12" t="s">
        <v>25</v>
      </c>
      <c r="E68" s="12" t="s">
        <v>26</v>
      </c>
      <c r="F68" s="12" t="s">
        <v>27</v>
      </c>
      <c r="G68" s="12" t="s">
        <v>26</v>
      </c>
      <c r="H68" s="12" t="s">
        <v>28</v>
      </c>
      <c r="I68" s="14" t="s">
        <v>29</v>
      </c>
      <c r="J68" s="14">
        <v>73625.2</v>
      </c>
      <c r="K68" s="14">
        <v>0</v>
      </c>
      <c r="L68" s="14">
        <v>63470</v>
      </c>
      <c r="M68" s="14">
        <v>10155.200000000001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2" t="s">
        <v>26</v>
      </c>
    </row>
    <row r="69" spans="1:19" s="15" customFormat="1" x14ac:dyDescent="0.25">
      <c r="A69" s="12" t="s">
        <v>276</v>
      </c>
      <c r="B69" s="13" t="s">
        <v>361</v>
      </c>
      <c r="C69" s="12" t="s">
        <v>136</v>
      </c>
      <c r="D69" s="12" t="s">
        <v>26</v>
      </c>
      <c r="E69" s="12" t="s">
        <v>362</v>
      </c>
      <c r="F69" s="12" t="s">
        <v>26</v>
      </c>
      <c r="G69" s="12" t="s">
        <v>25</v>
      </c>
      <c r="H69" s="12" t="s">
        <v>28</v>
      </c>
      <c r="I69" s="14" t="s">
        <v>29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7616.4</v>
      </c>
      <c r="S69" s="12" t="s">
        <v>363</v>
      </c>
    </row>
    <row r="70" spans="1:19" s="26" customFormat="1" x14ac:dyDescent="0.25">
      <c r="A70" s="23" t="s">
        <v>281</v>
      </c>
      <c r="B70" s="24" t="s">
        <v>141</v>
      </c>
      <c r="C70" s="23" t="s">
        <v>24</v>
      </c>
      <c r="D70" s="23" t="s">
        <v>160</v>
      </c>
      <c r="E70" s="23" t="s">
        <v>26</v>
      </c>
      <c r="F70" s="23" t="s">
        <v>161</v>
      </c>
      <c r="G70" s="23" t="s">
        <v>26</v>
      </c>
      <c r="H70" s="23" t="s">
        <v>162</v>
      </c>
      <c r="I70" s="25" t="s">
        <v>163</v>
      </c>
      <c r="J70" s="25">
        <v>24155369.100000001</v>
      </c>
      <c r="K70" s="25">
        <v>0</v>
      </c>
      <c r="L70" s="25">
        <v>20823594.050000001</v>
      </c>
      <c r="M70" s="25">
        <v>3331775.05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3" t="s">
        <v>26</v>
      </c>
    </row>
    <row r="71" spans="1:19" s="22" customFormat="1" x14ac:dyDescent="0.25">
      <c r="A71" s="19" t="s">
        <v>286</v>
      </c>
      <c r="B71" s="20" t="s">
        <v>141</v>
      </c>
      <c r="C71" s="19" t="s">
        <v>24</v>
      </c>
      <c r="D71" s="19" t="s">
        <v>165</v>
      </c>
      <c r="E71" s="19" t="s">
        <v>26</v>
      </c>
      <c r="F71" s="19" t="s">
        <v>166</v>
      </c>
      <c r="G71" s="19" t="s">
        <v>26</v>
      </c>
      <c r="H71" s="19" t="s">
        <v>162</v>
      </c>
      <c r="I71" s="21" t="s">
        <v>163</v>
      </c>
      <c r="J71" s="21">
        <v>10292386.210000001</v>
      </c>
      <c r="K71" s="21">
        <v>0</v>
      </c>
      <c r="L71" s="21">
        <v>8872746.7300000004</v>
      </c>
      <c r="M71" s="21">
        <v>1419639.48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  <c r="S71" s="19" t="s">
        <v>26</v>
      </c>
    </row>
    <row r="72" spans="1:19" s="26" customFormat="1" x14ac:dyDescent="0.25">
      <c r="A72" s="23" t="s">
        <v>291</v>
      </c>
      <c r="B72" s="24" t="s">
        <v>191</v>
      </c>
      <c r="C72" s="23" t="s">
        <v>136</v>
      </c>
      <c r="D72" s="23" t="s">
        <v>26</v>
      </c>
      <c r="E72" s="23" t="s">
        <v>213</v>
      </c>
      <c r="F72" s="23" t="s">
        <v>26</v>
      </c>
      <c r="G72" s="23" t="s">
        <v>160</v>
      </c>
      <c r="H72" s="23" t="s">
        <v>162</v>
      </c>
      <c r="I72" s="25" t="s">
        <v>163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2498831.29</v>
      </c>
      <c r="S72" s="23" t="s">
        <v>214</v>
      </c>
    </row>
    <row r="73" spans="1:19" s="22" customFormat="1" x14ac:dyDescent="0.25">
      <c r="A73" s="19" t="s">
        <v>296</v>
      </c>
      <c r="B73" s="20" t="s">
        <v>191</v>
      </c>
      <c r="C73" s="19" t="s">
        <v>136</v>
      </c>
      <c r="D73" s="19" t="s">
        <v>26</v>
      </c>
      <c r="E73" s="19" t="s">
        <v>216</v>
      </c>
      <c r="F73" s="19" t="s">
        <v>26</v>
      </c>
      <c r="G73" s="19" t="s">
        <v>165</v>
      </c>
      <c r="H73" s="19" t="s">
        <v>162</v>
      </c>
      <c r="I73" s="21" t="s">
        <v>163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1">
        <v>0</v>
      </c>
      <c r="R73" s="21">
        <v>1064729.6100000001</v>
      </c>
      <c r="S73" s="19" t="s">
        <v>217</v>
      </c>
    </row>
    <row r="74" spans="1:19" s="22" customFormat="1" x14ac:dyDescent="0.25">
      <c r="A74" s="19" t="s">
        <v>299</v>
      </c>
      <c r="B74" s="20" t="s">
        <v>48</v>
      </c>
      <c r="C74" s="19" t="s">
        <v>24</v>
      </c>
      <c r="D74" s="19" t="s">
        <v>59</v>
      </c>
      <c r="E74" s="19" t="s">
        <v>26</v>
      </c>
      <c r="F74" s="19" t="s">
        <v>60</v>
      </c>
      <c r="G74" s="19" t="s">
        <v>26</v>
      </c>
      <c r="H74" s="19" t="s">
        <v>61</v>
      </c>
      <c r="I74" s="21" t="s">
        <v>62</v>
      </c>
      <c r="J74" s="21">
        <v>1428000</v>
      </c>
      <c r="K74" s="21">
        <v>1428000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  <c r="R74" s="21">
        <v>0</v>
      </c>
      <c r="S74" s="19" t="s">
        <v>26</v>
      </c>
    </row>
    <row r="75" spans="1:19" s="26" customFormat="1" x14ac:dyDescent="0.25">
      <c r="A75" s="23" t="s">
        <v>305</v>
      </c>
      <c r="B75" s="24" t="s">
        <v>48</v>
      </c>
      <c r="C75" s="23" t="s">
        <v>24</v>
      </c>
      <c r="D75" s="23" t="s">
        <v>84</v>
      </c>
      <c r="E75" s="23" t="s">
        <v>26</v>
      </c>
      <c r="F75" s="23" t="s">
        <v>85</v>
      </c>
      <c r="G75" s="23" t="s">
        <v>26</v>
      </c>
      <c r="H75" s="23" t="s">
        <v>61</v>
      </c>
      <c r="I75" s="25" t="s">
        <v>62</v>
      </c>
      <c r="J75" s="25">
        <v>8000499.5840000007</v>
      </c>
      <c r="K75" s="25">
        <v>-9.3132257461547852E-10</v>
      </c>
      <c r="L75" s="25">
        <v>6896982.4000000004</v>
      </c>
      <c r="M75" s="25">
        <v>1103517.18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3" t="s">
        <v>26</v>
      </c>
    </row>
    <row r="76" spans="1:19" s="26" customFormat="1" x14ac:dyDescent="0.25">
      <c r="A76" s="23" t="s">
        <v>309</v>
      </c>
      <c r="B76" s="24" t="s">
        <v>87</v>
      </c>
      <c r="C76" s="23" t="s">
        <v>136</v>
      </c>
      <c r="D76" s="23" t="s">
        <v>26</v>
      </c>
      <c r="E76" s="23" t="s">
        <v>137</v>
      </c>
      <c r="F76" s="23" t="s">
        <v>138</v>
      </c>
      <c r="G76" s="23" t="s">
        <v>139</v>
      </c>
      <c r="H76" s="23" t="s">
        <v>61</v>
      </c>
      <c r="I76" s="25" t="s">
        <v>62</v>
      </c>
      <c r="J76" s="25">
        <v>-153305.60000000001</v>
      </c>
      <c r="K76" s="25">
        <v>0</v>
      </c>
      <c r="L76" s="25">
        <v>-132160</v>
      </c>
      <c r="M76" s="25">
        <v>-21145.599999999999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3" t="s">
        <v>26</v>
      </c>
    </row>
    <row r="77" spans="1:19" s="26" customFormat="1" x14ac:dyDescent="0.25">
      <c r="A77" s="23" t="s">
        <v>312</v>
      </c>
      <c r="B77" s="24" t="s">
        <v>191</v>
      </c>
      <c r="C77" s="23" t="s">
        <v>136</v>
      </c>
      <c r="D77" s="23" t="s">
        <v>26</v>
      </c>
      <c r="E77" s="23" t="s">
        <v>204</v>
      </c>
      <c r="F77" s="23" t="s">
        <v>26</v>
      </c>
      <c r="G77" s="23" t="s">
        <v>84</v>
      </c>
      <c r="H77" s="23" t="s">
        <v>61</v>
      </c>
      <c r="I77" s="25" t="s">
        <v>62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827637.89</v>
      </c>
      <c r="S77" s="23" t="s">
        <v>205</v>
      </c>
    </row>
    <row r="78" spans="1:19" s="22" customFormat="1" x14ac:dyDescent="0.25">
      <c r="A78" s="19" t="s">
        <v>315</v>
      </c>
      <c r="B78" s="20" t="s">
        <v>234</v>
      </c>
      <c r="C78" s="19" t="s">
        <v>24</v>
      </c>
      <c r="D78" s="19" t="s">
        <v>267</v>
      </c>
      <c r="E78" s="19" t="s">
        <v>26</v>
      </c>
      <c r="F78" s="19" t="s">
        <v>268</v>
      </c>
      <c r="G78" s="19" t="s">
        <v>26</v>
      </c>
      <c r="H78" s="19" t="s">
        <v>269</v>
      </c>
      <c r="I78" s="21" t="s">
        <v>270</v>
      </c>
      <c r="J78" s="21">
        <v>386805.8628</v>
      </c>
      <c r="K78" s="21">
        <v>-2.0000000018626451E-2</v>
      </c>
      <c r="L78" s="21">
        <v>333453.33</v>
      </c>
      <c r="M78" s="21">
        <v>53352.53</v>
      </c>
      <c r="N78" s="21">
        <v>0</v>
      </c>
      <c r="O78" s="21">
        <v>0</v>
      </c>
      <c r="P78" s="21">
        <v>0</v>
      </c>
      <c r="Q78" s="21">
        <v>0</v>
      </c>
      <c r="R78" s="21">
        <v>0</v>
      </c>
      <c r="S78" s="19" t="s">
        <v>26</v>
      </c>
    </row>
    <row r="79" spans="1:19" s="22" customFormat="1" x14ac:dyDescent="0.25">
      <c r="A79" s="19" t="s">
        <v>320</v>
      </c>
      <c r="B79" s="20" t="s">
        <v>300</v>
      </c>
      <c r="C79" s="19" t="s">
        <v>136</v>
      </c>
      <c r="D79" s="19" t="s">
        <v>26</v>
      </c>
      <c r="E79" s="19" t="s">
        <v>332</v>
      </c>
      <c r="F79" s="19" t="s">
        <v>26</v>
      </c>
      <c r="G79" s="19" t="s">
        <v>267</v>
      </c>
      <c r="H79" s="19" t="s">
        <v>269</v>
      </c>
      <c r="I79" s="21" t="s">
        <v>270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v>0</v>
      </c>
      <c r="R79" s="21">
        <v>40014.400000000001</v>
      </c>
      <c r="S79" s="19" t="s">
        <v>333</v>
      </c>
    </row>
    <row r="80" spans="1:19" s="22" customFormat="1" x14ac:dyDescent="0.25">
      <c r="A80" s="19" t="s">
        <v>323</v>
      </c>
      <c r="B80" s="20" t="s">
        <v>141</v>
      </c>
      <c r="C80" s="19" t="s">
        <v>24</v>
      </c>
      <c r="D80" s="19" t="s">
        <v>173</v>
      </c>
      <c r="E80" s="19" t="s">
        <v>26</v>
      </c>
      <c r="F80" s="19" t="s">
        <v>174</v>
      </c>
      <c r="G80" s="19" t="s">
        <v>26</v>
      </c>
      <c r="H80" s="19" t="s">
        <v>175</v>
      </c>
      <c r="I80" s="21" t="s">
        <v>176</v>
      </c>
      <c r="J80" s="21">
        <v>603872.80000000005</v>
      </c>
      <c r="K80" s="21">
        <v>0</v>
      </c>
      <c r="L80" s="21">
        <v>520580</v>
      </c>
      <c r="M80" s="21">
        <v>83292.800000000003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19" t="s">
        <v>26</v>
      </c>
    </row>
    <row r="81" spans="1:19" s="22" customFormat="1" x14ac:dyDescent="0.25">
      <c r="A81" s="19" t="s">
        <v>325</v>
      </c>
      <c r="B81" s="20" t="s">
        <v>191</v>
      </c>
      <c r="C81" s="19" t="s">
        <v>136</v>
      </c>
      <c r="D81" s="19" t="s">
        <v>26</v>
      </c>
      <c r="E81" s="19" t="s">
        <v>219</v>
      </c>
      <c r="F81" s="19" t="s">
        <v>26</v>
      </c>
      <c r="G81" s="19" t="s">
        <v>173</v>
      </c>
      <c r="H81" s="19" t="s">
        <v>175</v>
      </c>
      <c r="I81" s="21" t="s">
        <v>176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  <c r="Q81" s="21">
        <v>0</v>
      </c>
      <c r="R81" s="21">
        <v>62469.599999999999</v>
      </c>
      <c r="S81" s="19" t="s">
        <v>220</v>
      </c>
    </row>
    <row r="82" spans="1:19" s="22" customFormat="1" x14ac:dyDescent="0.25">
      <c r="A82" s="19" t="s">
        <v>328</v>
      </c>
      <c r="B82" s="20" t="s">
        <v>234</v>
      </c>
      <c r="C82" s="19" t="s">
        <v>24</v>
      </c>
      <c r="D82" s="19" t="s">
        <v>249</v>
      </c>
      <c r="E82" s="19" t="s">
        <v>26</v>
      </c>
      <c r="F82" s="19" t="s">
        <v>250</v>
      </c>
      <c r="G82" s="19" t="s">
        <v>26</v>
      </c>
      <c r="H82" s="19" t="s">
        <v>251</v>
      </c>
      <c r="I82" s="21" t="s">
        <v>252</v>
      </c>
      <c r="J82" s="21">
        <v>300000</v>
      </c>
      <c r="K82" s="21">
        <v>300000</v>
      </c>
      <c r="L82" s="21">
        <v>0</v>
      </c>
      <c r="M82" s="21">
        <v>0</v>
      </c>
      <c r="N82" s="21">
        <v>0</v>
      </c>
      <c r="O82" s="21">
        <v>0</v>
      </c>
      <c r="P82" s="21">
        <v>0</v>
      </c>
      <c r="Q82" s="21">
        <v>0</v>
      </c>
      <c r="R82" s="21">
        <v>0</v>
      </c>
      <c r="S82" s="19" t="s">
        <v>26</v>
      </c>
    </row>
    <row r="83" spans="1:19" s="22" customFormat="1" x14ac:dyDescent="0.25">
      <c r="A83" s="19" t="s">
        <v>331</v>
      </c>
      <c r="B83" s="20" t="s">
        <v>234</v>
      </c>
      <c r="C83" s="19" t="s">
        <v>24</v>
      </c>
      <c r="D83" s="19" t="s">
        <v>292</v>
      </c>
      <c r="E83" s="19" t="s">
        <v>26</v>
      </c>
      <c r="F83" s="19" t="s">
        <v>293</v>
      </c>
      <c r="G83" s="19" t="s">
        <v>26</v>
      </c>
      <c r="H83" s="19" t="s">
        <v>294</v>
      </c>
      <c r="I83" s="21" t="s">
        <v>295</v>
      </c>
      <c r="J83" s="21">
        <v>1000000</v>
      </c>
      <c r="K83" s="21">
        <v>1000000</v>
      </c>
      <c r="L83" s="21">
        <v>0</v>
      </c>
      <c r="M83" s="21">
        <v>0</v>
      </c>
      <c r="N83" s="21">
        <v>0</v>
      </c>
      <c r="O83" s="21">
        <v>0</v>
      </c>
      <c r="P83" s="21">
        <v>0</v>
      </c>
      <c r="Q83" s="21">
        <v>0</v>
      </c>
      <c r="R83" s="21">
        <v>0</v>
      </c>
      <c r="S83" s="19" t="s">
        <v>26</v>
      </c>
    </row>
    <row r="84" spans="1:19" s="22" customFormat="1" x14ac:dyDescent="0.25">
      <c r="A84" s="19" t="s">
        <v>334</v>
      </c>
      <c r="B84" s="20" t="s">
        <v>87</v>
      </c>
      <c r="C84" s="19" t="s">
        <v>24</v>
      </c>
      <c r="D84" s="19" t="s">
        <v>116</v>
      </c>
      <c r="E84" s="19" t="s">
        <v>26</v>
      </c>
      <c r="F84" s="19" t="s">
        <v>117</v>
      </c>
      <c r="G84" s="19" t="s">
        <v>26</v>
      </c>
      <c r="H84" s="19" t="s">
        <v>118</v>
      </c>
      <c r="I84" s="21" t="s">
        <v>119</v>
      </c>
      <c r="J84" s="21">
        <v>6957025.9223999996</v>
      </c>
      <c r="K84" s="21">
        <v>0</v>
      </c>
      <c r="L84" s="21">
        <v>5997436.1399999997</v>
      </c>
      <c r="M84" s="21">
        <v>959589.78</v>
      </c>
      <c r="N84" s="21">
        <v>0</v>
      </c>
      <c r="O84" s="21">
        <v>0</v>
      </c>
      <c r="P84" s="21">
        <v>0</v>
      </c>
      <c r="Q84" s="21">
        <v>0</v>
      </c>
      <c r="R84" s="21">
        <v>0</v>
      </c>
      <c r="S84" s="19" t="s">
        <v>26</v>
      </c>
    </row>
    <row r="85" spans="1:19" s="22" customFormat="1" x14ac:dyDescent="0.25">
      <c r="A85" s="19" t="s">
        <v>337</v>
      </c>
      <c r="B85" s="20" t="s">
        <v>191</v>
      </c>
      <c r="C85" s="19" t="s">
        <v>136</v>
      </c>
      <c r="D85" s="19" t="s">
        <v>26</v>
      </c>
      <c r="E85" s="19" t="s">
        <v>210</v>
      </c>
      <c r="F85" s="19" t="s">
        <v>26</v>
      </c>
      <c r="G85" s="19" t="s">
        <v>116</v>
      </c>
      <c r="H85" s="19" t="s">
        <v>118</v>
      </c>
      <c r="I85" s="21" t="s">
        <v>119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  <c r="R85" s="21">
        <v>719692.34</v>
      </c>
      <c r="S85" s="19" t="s">
        <v>211</v>
      </c>
    </row>
    <row r="86" spans="1:19" s="22" customFormat="1" x14ac:dyDescent="0.25">
      <c r="A86" s="19" t="s">
        <v>343</v>
      </c>
      <c r="B86" s="20" t="s">
        <v>87</v>
      </c>
      <c r="C86" s="19" t="s">
        <v>24</v>
      </c>
      <c r="D86" s="19" t="s">
        <v>93</v>
      </c>
      <c r="E86" s="19" t="s">
        <v>26</v>
      </c>
      <c r="F86" s="19" t="s">
        <v>94</v>
      </c>
      <c r="G86" s="19" t="s">
        <v>26</v>
      </c>
      <c r="H86" s="19" t="s">
        <v>95</v>
      </c>
      <c r="I86" s="21" t="s">
        <v>96</v>
      </c>
      <c r="J86" s="21">
        <v>229500</v>
      </c>
      <c r="K86" s="21">
        <v>229500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  <c r="S86" s="19" t="s">
        <v>26</v>
      </c>
    </row>
    <row r="87" spans="1:19" s="26" customFormat="1" x14ac:dyDescent="0.25">
      <c r="A87" s="23" t="s">
        <v>348</v>
      </c>
      <c r="B87" s="24" t="s">
        <v>300</v>
      </c>
      <c r="C87" s="23" t="s">
        <v>24</v>
      </c>
      <c r="D87" s="23" t="s">
        <v>310</v>
      </c>
      <c r="E87" s="23" t="s">
        <v>26</v>
      </c>
      <c r="F87" s="23" t="s">
        <v>311</v>
      </c>
      <c r="G87" s="23" t="s">
        <v>26</v>
      </c>
      <c r="H87" s="23" t="s">
        <v>95</v>
      </c>
      <c r="I87" s="25" t="s">
        <v>96</v>
      </c>
      <c r="J87" s="25">
        <v>213030</v>
      </c>
      <c r="K87" s="25">
        <v>213030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3" t="s">
        <v>26</v>
      </c>
    </row>
    <row r="89" spans="1:19" x14ac:dyDescent="0.25">
      <c r="J89" s="6">
        <f>SUM(J2:J87)</f>
        <v>400826217.82279998</v>
      </c>
      <c r="K89" s="6">
        <f t="shared" ref="K89:R89" si="0">SUM(K2:K87)</f>
        <v>304909638.73000008</v>
      </c>
      <c r="L89" s="6">
        <f t="shared" si="0"/>
        <v>82686705.900000006</v>
      </c>
      <c r="M89" s="6">
        <f t="shared" si="0"/>
        <v>13229872.979999999</v>
      </c>
      <c r="N89" s="6">
        <f t="shared" si="0"/>
        <v>0</v>
      </c>
      <c r="O89" s="6">
        <f t="shared" si="0"/>
        <v>0</v>
      </c>
      <c r="P89" s="6">
        <f t="shared" si="0"/>
        <v>0</v>
      </c>
      <c r="Q89" s="6">
        <f t="shared" si="0"/>
        <v>0</v>
      </c>
      <c r="R89" s="6">
        <f t="shared" si="0"/>
        <v>10564306.390000001</v>
      </c>
    </row>
    <row r="91" spans="1:19" x14ac:dyDescent="0.25">
      <c r="J91" s="5" t="s">
        <v>364</v>
      </c>
    </row>
    <row r="93" spans="1:19" x14ac:dyDescent="0.25">
      <c r="J93" s="5" t="s">
        <v>365</v>
      </c>
      <c r="K93" s="5" t="s">
        <v>366</v>
      </c>
      <c r="L93" s="5" t="s">
        <v>367</v>
      </c>
    </row>
    <row r="95" spans="1:19" x14ac:dyDescent="0.25">
      <c r="I95" s="5" t="s">
        <v>368</v>
      </c>
      <c r="J95" s="5">
        <f>K89</f>
        <v>304909638.73000008</v>
      </c>
    </row>
    <row r="97" spans="9:12" x14ac:dyDescent="0.25">
      <c r="I97" s="5" t="s">
        <v>369</v>
      </c>
      <c r="J97" s="5">
        <f>L89</f>
        <v>82686705.900000006</v>
      </c>
      <c r="K97" s="5">
        <f>M89</f>
        <v>13229872.979999999</v>
      </c>
    </row>
    <row r="99" spans="9:12" x14ac:dyDescent="0.25">
      <c r="I99" s="5" t="s">
        <v>370</v>
      </c>
      <c r="J99" s="5">
        <v>0</v>
      </c>
      <c r="K99" s="5">
        <v>0</v>
      </c>
      <c r="L99" s="5">
        <v>0</v>
      </c>
    </row>
    <row r="101" spans="9:12" x14ac:dyDescent="0.25">
      <c r="I101" s="5" t="s">
        <v>371</v>
      </c>
      <c r="J101" s="5">
        <v>0</v>
      </c>
      <c r="K101" s="5">
        <v>0</v>
      </c>
    </row>
    <row r="103" spans="9:12" x14ac:dyDescent="0.25">
      <c r="I103" s="5" t="s">
        <v>372</v>
      </c>
      <c r="J103" s="5">
        <f>J95+J97</f>
        <v>387596344.63000011</v>
      </c>
      <c r="K103" s="5">
        <f>K97</f>
        <v>13229872.979999999</v>
      </c>
      <c r="L103" s="5">
        <v>0</v>
      </c>
    </row>
  </sheetData>
  <sortState ref="A8:S93">
    <sortCondition ref="I8:I93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Cont_AUX_2</cp:lastModifiedBy>
  <dcterms:created xsi:type="dcterms:W3CDTF">2019-07-01T14:02:22Z</dcterms:created>
  <dcterms:modified xsi:type="dcterms:W3CDTF">2020-01-24T17:15:27Z</dcterms:modified>
</cp:coreProperties>
</file>