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HIPER MODELO\COMPRAS 2019\"/>
    </mc:Choice>
  </mc:AlternateContent>
  <xr:revisionPtr revIDLastSave="0" documentId="13_ncr:1_{5F0A2ACD-CF62-49F3-A48B-1B2992C35403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4" r:id="rId2"/>
    <sheet name="CONTROL" sheetId="1" r:id="rId3"/>
    <sheet name="Hoja2" sheetId="2" r:id="rId4"/>
    <sheet name="Hoja3" sheetId="3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2" i="5" l="1"/>
  <c r="Q92" i="5"/>
  <c r="P92" i="5"/>
  <c r="O92" i="5"/>
  <c r="N92" i="5"/>
  <c r="M92" i="5"/>
  <c r="K100" i="5" s="1"/>
  <c r="K106" i="5" s="1"/>
  <c r="L92" i="5"/>
  <c r="J100" i="5" s="1"/>
  <c r="K92" i="5"/>
  <c r="J98" i="5" s="1"/>
  <c r="J92" i="5"/>
  <c r="R92" i="4"/>
  <c r="Q92" i="4"/>
  <c r="P92" i="4"/>
  <c r="O92" i="4"/>
  <c r="N92" i="4"/>
  <c r="M92" i="4"/>
  <c r="K100" i="4" s="1"/>
  <c r="K106" i="4" s="1"/>
  <c r="L92" i="4"/>
  <c r="J100" i="4" s="1"/>
  <c r="K92" i="4"/>
  <c r="J98" i="4" s="1"/>
  <c r="J92" i="4"/>
  <c r="K92" i="1"/>
  <c r="J98" i="1" s="1"/>
  <c r="L92" i="1"/>
  <c r="J100" i="1" s="1"/>
  <c r="M92" i="1"/>
  <c r="K100" i="1" s="1"/>
  <c r="K106" i="1" s="1"/>
  <c r="N92" i="1"/>
  <c r="O92" i="1"/>
  <c r="P92" i="1"/>
  <c r="Q92" i="1"/>
  <c r="R92" i="1"/>
  <c r="J92" i="1"/>
  <c r="J106" i="1" l="1"/>
  <c r="J106" i="5"/>
  <c r="J10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48" authorId="0" shapeId="0" xr:uid="{E5EFD8BB-0C5F-4039-B95B-53105AC1F588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FACT. N°1581 DEL LIBRO CXP 7.5/35
</t>
        </r>
      </text>
    </comment>
  </commentList>
</comments>
</file>

<file path=xl/sharedStrings.xml><?xml version="1.0" encoding="utf-8"?>
<sst xmlns="http://schemas.openxmlformats.org/spreadsheetml/2006/main" count="2586" uniqueCount="366">
  <si>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</si>
  <si>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</si>
  <si>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</si>
  <si>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</si>
  <si>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</si>
  <si>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</si>
  <si>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</si>
  <si>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</si>
  <si>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</si>
  <si>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</si>
  <si>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</si>
  <si>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</si>
  <si>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</si>
  <si>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</si>
  <si>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</si>
  <si>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</si>
  <si>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</si>
  <si>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</si>
  <si>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</si>
  <si>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</si>
  <si>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</si>
  <si>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</si>
  <si>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</si>
  <si>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25-07-2019</t>
  </si>
  <si>
    <t>FC</t>
  </si>
  <si>
    <t>C190017457</t>
  </si>
  <si>
    <t/>
  </si>
  <si>
    <t>00-09474369</t>
  </si>
  <si>
    <t>J-30238549-0</t>
  </si>
  <si>
    <t>DUSTRIBUIDORA BIGOTT C.A.</t>
  </si>
  <si>
    <t>2</t>
  </si>
  <si>
    <t>30-07-2019</t>
  </si>
  <si>
    <t>338708</t>
  </si>
  <si>
    <t>00-0229115</t>
  </si>
  <si>
    <t>J303089917</t>
  </si>
  <si>
    <t>DISTRIBUIDORA DE LACTEOS LA COSTA J.E.B. C.A.</t>
  </si>
  <si>
    <t>3</t>
  </si>
  <si>
    <t xml:space="preserve">  0022089</t>
  </si>
  <si>
    <t>00-0716720</t>
  </si>
  <si>
    <t>J300244776</t>
  </si>
  <si>
    <t>EL TUNAL , C.A</t>
  </si>
  <si>
    <t>4</t>
  </si>
  <si>
    <t>31-07-2019</t>
  </si>
  <si>
    <t>453742</t>
  </si>
  <si>
    <t>00-00457259</t>
  </si>
  <si>
    <t>J309923986</t>
  </si>
  <si>
    <t>IBERO AMERICANA LICORES, C.A.</t>
  </si>
  <si>
    <t>5</t>
  </si>
  <si>
    <t>0000078603</t>
  </si>
  <si>
    <t>00-0017794</t>
  </si>
  <si>
    <t>J294362400</t>
  </si>
  <si>
    <t xml:space="preserve">DISTRIBUIDORA DE LACTEOS SANTOS AVEIRO, C.A </t>
  </si>
  <si>
    <t>6</t>
  </si>
  <si>
    <t>A10065591</t>
  </si>
  <si>
    <t>00-227013</t>
  </si>
  <si>
    <t>J301897064</t>
  </si>
  <si>
    <t>CENTRO MEDICO DOCENTE EL PASO</t>
  </si>
  <si>
    <t>7</t>
  </si>
  <si>
    <t>01-08-2019</t>
  </si>
  <si>
    <t>1147</t>
  </si>
  <si>
    <t>00-007714</t>
  </si>
  <si>
    <t>J405123826</t>
  </si>
  <si>
    <t xml:space="preserve">IMPORTADORA LA 2014, C.A </t>
  </si>
  <si>
    <t>8</t>
  </si>
  <si>
    <t>1506797</t>
  </si>
  <si>
    <t>00-2194096</t>
  </si>
  <si>
    <t>J316405885</t>
  </si>
  <si>
    <t xml:space="preserve">DISTRIBUIDORA DE PRODUCTOS HERMANOS CAMACHO DPROCA,C.A </t>
  </si>
  <si>
    <t>9</t>
  </si>
  <si>
    <t>NC</t>
  </si>
  <si>
    <t>110105</t>
  </si>
  <si>
    <t>00-271833</t>
  </si>
  <si>
    <t>390060</t>
  </si>
  <si>
    <t>J000939764</t>
  </si>
  <si>
    <t xml:space="preserve">ABASTECEDORA EL PARAMO , C.A </t>
  </si>
  <si>
    <t>10</t>
  </si>
  <si>
    <t>02-08-2019</t>
  </si>
  <si>
    <t>001709</t>
  </si>
  <si>
    <t>00-001786</t>
  </si>
  <si>
    <t>J407543890</t>
  </si>
  <si>
    <t>DISTRIBUIDORA DAMASCUS, C. A.</t>
  </si>
  <si>
    <t>11</t>
  </si>
  <si>
    <t>A000100603866</t>
  </si>
  <si>
    <t>00-0479208</t>
  </si>
  <si>
    <t>J001406450</t>
  </si>
  <si>
    <t>DISTRIBUIDORA NUBE AZUL, C.A.</t>
  </si>
  <si>
    <t>12</t>
  </si>
  <si>
    <t>1228</t>
  </si>
  <si>
    <t>00-001228</t>
  </si>
  <si>
    <t>V132514522</t>
  </si>
  <si>
    <t>EVEREST MONTEROLA</t>
  </si>
  <si>
    <t>13</t>
  </si>
  <si>
    <t>1601</t>
  </si>
  <si>
    <t>00-001601</t>
  </si>
  <si>
    <t>J410117605</t>
  </si>
  <si>
    <t>DISTRIBUIDORA MATHYFRED C.A.</t>
  </si>
  <si>
    <t>14</t>
  </si>
  <si>
    <t>338832</t>
  </si>
  <si>
    <t>00-0229294</t>
  </si>
  <si>
    <t>15</t>
  </si>
  <si>
    <t>53024</t>
  </si>
  <si>
    <t>00-069189</t>
  </si>
  <si>
    <t>J403547351</t>
  </si>
  <si>
    <t>MAYOR DE CHARCUTERIA Y ALIMENTOS FRANCIS, C.A.</t>
  </si>
  <si>
    <t>16</t>
  </si>
  <si>
    <t>001267</t>
  </si>
  <si>
    <t>00-001267</t>
  </si>
  <si>
    <t>J407895699</t>
  </si>
  <si>
    <t>COMERCIAL LA LOMA 2016, C.A</t>
  </si>
  <si>
    <t>17</t>
  </si>
  <si>
    <t>05-08-2019</t>
  </si>
  <si>
    <t>1363543582</t>
  </si>
  <si>
    <t>00-02685348</t>
  </si>
  <si>
    <t>J000301255</t>
  </si>
  <si>
    <t>PRODUCTOS EFE, S.A.</t>
  </si>
  <si>
    <t>18</t>
  </si>
  <si>
    <t>1603</t>
  </si>
  <si>
    <t>00-001603</t>
  </si>
  <si>
    <t>19</t>
  </si>
  <si>
    <t>00006812</t>
  </si>
  <si>
    <t>0</t>
  </si>
  <si>
    <t>J002681373</t>
  </si>
  <si>
    <t>ASERRADERO REAL , C.A</t>
  </si>
  <si>
    <t>20</t>
  </si>
  <si>
    <t>0177449</t>
  </si>
  <si>
    <t>00-0731430</t>
  </si>
  <si>
    <t>21</t>
  </si>
  <si>
    <t>338865</t>
  </si>
  <si>
    <t>00-0229345</t>
  </si>
  <si>
    <t>22</t>
  </si>
  <si>
    <t>A00173185</t>
  </si>
  <si>
    <t>00-0188552</t>
  </si>
  <si>
    <t>J298298464</t>
  </si>
  <si>
    <t>SUMIPAN. C.A.</t>
  </si>
  <si>
    <t>23</t>
  </si>
  <si>
    <t>1000137052</t>
  </si>
  <si>
    <t>00-0305786</t>
  </si>
  <si>
    <t>J297975519</t>
  </si>
  <si>
    <t>DISTRIBUIDORA GASEOSA SAN DIEGO, C.A.</t>
  </si>
  <si>
    <t>24</t>
  </si>
  <si>
    <t>08744</t>
  </si>
  <si>
    <t>00-008244</t>
  </si>
  <si>
    <t>J315414317</t>
  </si>
  <si>
    <t>DISTRIBUIDORA DEPACKIK 2020, C.A</t>
  </si>
  <si>
    <t>25</t>
  </si>
  <si>
    <t>158855</t>
  </si>
  <si>
    <t>00-129074</t>
  </si>
  <si>
    <t>J304684339</t>
  </si>
  <si>
    <t>TRANSPORTE DE VALORES VISETECA, C.A</t>
  </si>
  <si>
    <t>26</t>
  </si>
  <si>
    <t>100001921</t>
  </si>
  <si>
    <t>20190800029778</t>
  </si>
  <si>
    <t>27</t>
  </si>
  <si>
    <t>100001922</t>
  </si>
  <si>
    <t>20190800029779</t>
  </si>
  <si>
    <t>28</t>
  </si>
  <si>
    <t>100001923</t>
  </si>
  <si>
    <t>20190800029780</t>
  </si>
  <si>
    <t>29</t>
  </si>
  <si>
    <t>100001924</t>
  </si>
  <si>
    <t>20190800029781</t>
  </si>
  <si>
    <t>30</t>
  </si>
  <si>
    <t>100001925</t>
  </si>
  <si>
    <t>20190800029782</t>
  </si>
  <si>
    <t>31</t>
  </si>
  <si>
    <t>100001926</t>
  </si>
  <si>
    <t>20190800029783</t>
  </si>
  <si>
    <t>32</t>
  </si>
  <si>
    <t>100001928</t>
  </si>
  <si>
    <t>0022089</t>
  </si>
  <si>
    <t>33</t>
  </si>
  <si>
    <t>34</t>
  </si>
  <si>
    <t>41370</t>
  </si>
  <si>
    <t>00-0041370</t>
  </si>
  <si>
    <t>J001237844</t>
  </si>
  <si>
    <t>CLAVESIL FABRICA DE ALAMBRES Y CLAVOS C.A</t>
  </si>
  <si>
    <t>35</t>
  </si>
  <si>
    <t>36</t>
  </si>
  <si>
    <t>06-08-2019</t>
  </si>
  <si>
    <t>00004759</t>
  </si>
  <si>
    <t>J400370507</t>
  </si>
  <si>
    <t>OXIGENO Y SOLDADURAS MIRANDA , C . A</t>
  </si>
  <si>
    <t>37</t>
  </si>
  <si>
    <t>1608</t>
  </si>
  <si>
    <t>00-001608</t>
  </si>
  <si>
    <t>38</t>
  </si>
  <si>
    <t>000003269</t>
  </si>
  <si>
    <t>00-0003932</t>
  </si>
  <si>
    <t>J411585424</t>
  </si>
  <si>
    <t>DISTRIBUCIONES  ISVAN 2018,C.A</t>
  </si>
  <si>
    <t>39</t>
  </si>
  <si>
    <t>1231</t>
  </si>
  <si>
    <t>00-001231</t>
  </si>
  <si>
    <t>40</t>
  </si>
  <si>
    <t>428401</t>
  </si>
  <si>
    <t>00-00375901</t>
  </si>
  <si>
    <t>J302180503</t>
  </si>
  <si>
    <t>DISTRIBUIDORA GLASGOW, C.A.</t>
  </si>
  <si>
    <t>41</t>
  </si>
  <si>
    <t>29396</t>
  </si>
  <si>
    <t>00-23896</t>
  </si>
  <si>
    <t>J313330574</t>
  </si>
  <si>
    <t>CORPORACION CARTON GLOBAL , C.A.</t>
  </si>
  <si>
    <t>42</t>
  </si>
  <si>
    <t>304152</t>
  </si>
  <si>
    <t>00-289802</t>
  </si>
  <si>
    <t>J315798387</t>
  </si>
  <si>
    <t>INVERSIONES GLOBAL PACK, C.A.</t>
  </si>
  <si>
    <t>43</t>
  </si>
  <si>
    <t>100001931</t>
  </si>
  <si>
    <t>20190800029785</t>
  </si>
  <si>
    <t>44</t>
  </si>
  <si>
    <t>100001932</t>
  </si>
  <si>
    <t>20190800029786</t>
  </si>
  <si>
    <t>45</t>
  </si>
  <si>
    <t>100001933</t>
  </si>
  <si>
    <t>20190800029787</t>
  </si>
  <si>
    <t>46</t>
  </si>
  <si>
    <t>100001934</t>
  </si>
  <si>
    <t>20190800029788</t>
  </si>
  <si>
    <t>47</t>
  </si>
  <si>
    <t>100000015</t>
  </si>
  <si>
    <t>J000067481</t>
  </si>
  <si>
    <t>C.A. CIGARRERA BIGOTT SUCS</t>
  </si>
  <si>
    <t>48</t>
  </si>
  <si>
    <t>07-08-2019</t>
  </si>
  <si>
    <t>00006857</t>
  </si>
  <si>
    <t>J304410093</t>
  </si>
  <si>
    <t xml:space="preserve">FERREPLOMERIA TIRRENIO FETIPLOM , C.A. </t>
  </si>
  <si>
    <t>49</t>
  </si>
  <si>
    <t>0041676</t>
  </si>
  <si>
    <t>00-0057325</t>
  </si>
  <si>
    <t>J316125017</t>
  </si>
  <si>
    <t>CARNES EL PAZO , C. A</t>
  </si>
  <si>
    <t>50</t>
  </si>
  <si>
    <t>3750</t>
  </si>
  <si>
    <t>00-3750</t>
  </si>
  <si>
    <t>V121598562</t>
  </si>
  <si>
    <t>ELIZABETH DOS SANTOS BELO</t>
  </si>
  <si>
    <t>51</t>
  </si>
  <si>
    <t>00004657</t>
  </si>
  <si>
    <t>00-00004957</t>
  </si>
  <si>
    <t>J403235821</t>
  </si>
  <si>
    <t>INTERNACIONAL DE DESARROLLOS AGROPECUARIOS , C.A</t>
  </si>
  <si>
    <t>52</t>
  </si>
  <si>
    <t>001109</t>
  </si>
  <si>
    <t>00-001609</t>
  </si>
  <si>
    <t>V048437784</t>
  </si>
  <si>
    <t>ALEJANDRO IGNACIO GARCIA MUNOZ</t>
  </si>
  <si>
    <t>53</t>
  </si>
  <si>
    <t>1105</t>
  </si>
  <si>
    <t>00-001105</t>
  </si>
  <si>
    <t>V110428436</t>
  </si>
  <si>
    <t xml:space="preserve">VIERIA FUENTES , YILBER DEL CARMEN </t>
  </si>
  <si>
    <t>54</t>
  </si>
  <si>
    <t>1612</t>
  </si>
  <si>
    <t>00-001612</t>
  </si>
  <si>
    <t>55</t>
  </si>
  <si>
    <t>0000078647</t>
  </si>
  <si>
    <t>00-00117861</t>
  </si>
  <si>
    <t>56</t>
  </si>
  <si>
    <t>100001936</t>
  </si>
  <si>
    <t>20190800029789</t>
  </si>
  <si>
    <t>57</t>
  </si>
  <si>
    <t>100001937</t>
  </si>
  <si>
    <t>20190800029790</t>
  </si>
  <si>
    <t>58</t>
  </si>
  <si>
    <t>100001938</t>
  </si>
  <si>
    <t>20190800029791</t>
  </si>
  <si>
    <t>59</t>
  </si>
  <si>
    <t>100001939</t>
  </si>
  <si>
    <t>20190800029792</t>
  </si>
  <si>
    <t>60</t>
  </si>
  <si>
    <t>100001940</t>
  </si>
  <si>
    <t>20190800029793</t>
  </si>
  <si>
    <t>61</t>
  </si>
  <si>
    <t>100001941</t>
  </si>
  <si>
    <t>20190800029794</t>
  </si>
  <si>
    <t>62</t>
  </si>
  <si>
    <t>100001942</t>
  </si>
  <si>
    <t>20190800029795</t>
  </si>
  <si>
    <t>63</t>
  </si>
  <si>
    <t>08-08-2019</t>
  </si>
  <si>
    <t>00006865</t>
  </si>
  <si>
    <t>64</t>
  </si>
  <si>
    <t>000022</t>
  </si>
  <si>
    <t>00-000022</t>
  </si>
  <si>
    <t>J411957097</t>
  </si>
  <si>
    <t>DISTRIBUIDORA ILUMILED , C.A</t>
  </si>
  <si>
    <t>65</t>
  </si>
  <si>
    <t>C190017663</t>
  </si>
  <si>
    <t>00-09474572</t>
  </si>
  <si>
    <t>66</t>
  </si>
  <si>
    <t>11523</t>
  </si>
  <si>
    <t>00-11523</t>
  </si>
  <si>
    <t>J298444126</t>
  </si>
  <si>
    <t>CITRICOS EL PARAISO C.A</t>
  </si>
  <si>
    <t>67</t>
  </si>
  <si>
    <t>1615</t>
  </si>
  <si>
    <t>00-001615</t>
  </si>
  <si>
    <t>68</t>
  </si>
  <si>
    <t>1PV10067841</t>
  </si>
  <si>
    <t>00-00170771</t>
  </si>
  <si>
    <t>J000062730</t>
  </si>
  <si>
    <t xml:space="preserve">CENTRAL EL PALMAR S.A. </t>
  </si>
  <si>
    <t>69</t>
  </si>
  <si>
    <t>1PV10067835</t>
  </si>
  <si>
    <t>00-00170763</t>
  </si>
  <si>
    <t>70</t>
  </si>
  <si>
    <t>1PV10067834</t>
  </si>
  <si>
    <t>00-00170762</t>
  </si>
  <si>
    <t>71</t>
  </si>
  <si>
    <t>100001944</t>
  </si>
  <si>
    <t>20190800029796</t>
  </si>
  <si>
    <t>72</t>
  </si>
  <si>
    <t>100001946</t>
  </si>
  <si>
    <t>20190800029797</t>
  </si>
  <si>
    <t>73</t>
  </si>
  <si>
    <t>100001947</t>
  </si>
  <si>
    <t>20190800029798</t>
  </si>
  <si>
    <t>74</t>
  </si>
  <si>
    <t>1000000017</t>
  </si>
  <si>
    <t>75</t>
  </si>
  <si>
    <t>09-08-2019</t>
  </si>
  <si>
    <t>00006867</t>
  </si>
  <si>
    <t>76</t>
  </si>
  <si>
    <t>100001948</t>
  </si>
  <si>
    <t>20190800029799</t>
  </si>
  <si>
    <t>77</t>
  </si>
  <si>
    <t>100001949</t>
  </si>
  <si>
    <t>20190800029800</t>
  </si>
  <si>
    <t>78</t>
  </si>
  <si>
    <t>100001950</t>
  </si>
  <si>
    <t>20190800029801</t>
  </si>
  <si>
    <t>79</t>
  </si>
  <si>
    <t>100001951</t>
  </si>
  <si>
    <t>20190800029802</t>
  </si>
  <si>
    <t>80</t>
  </si>
  <si>
    <t>100001952</t>
  </si>
  <si>
    <t>20190800029803</t>
  </si>
  <si>
    <t>81</t>
  </si>
  <si>
    <t>100001953</t>
  </si>
  <si>
    <t>20190800029804</t>
  </si>
  <si>
    <t>82</t>
  </si>
  <si>
    <t>100001954</t>
  </si>
  <si>
    <t>20190800029805</t>
  </si>
  <si>
    <t>83</t>
  </si>
  <si>
    <t>100001955</t>
  </si>
  <si>
    <t>20190800029806</t>
  </si>
  <si>
    <t>84</t>
  </si>
  <si>
    <t>100001956</t>
  </si>
  <si>
    <t>20190800029807</t>
  </si>
  <si>
    <t>85</t>
  </si>
  <si>
    <t>100001958</t>
  </si>
  <si>
    <t>20190800029808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</si>
  <si>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</si>
  <si>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</si>
  <si>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</si>
  <si>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</si>
  <si>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</si>
  <si>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</si>
  <si>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</si>
  <si>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</si>
  <si>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</si>
  <si>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DESDE 05-08 AL 11-08-2019</t>
  </si>
  <si>
    <t>20190800029784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</si>
</sst>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49" fontId="0" fillId="5" borderId="1" xfId="0" applyNumberFormat="1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0" fontId="0" fillId="5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06"/>
  <sheetViews>
    <sheetView topLeftCell="A61" workbookViewId="0">
      <selection activeCell="A25" sqref="A25:A90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4.28515625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2.140625" style="2" bestFit="1" customWidth="1"/>
    <col min="9" max="9" width="62.42578125" style="5" bestFit="1" customWidth="1"/>
    <col min="10" max="10" width="25.28515625" style="5" bestFit="1" customWidth="1"/>
    <col min="11" max="11" width="14.28515625" style="5" bestFit="1" customWidth="1"/>
    <col min="12" max="12" width="14.28515625" style="5" customWidth="1"/>
    <col min="13" max="13" width="13.28515625" style="5" customWidth="1"/>
    <col min="14" max="17" width="5.140625" style="5" customWidth="1"/>
    <col min="18" max="18" width="13.28515625" style="5" customWidth="1"/>
    <col min="19" max="19" width="17.42578125" style="2" bestFit="1" customWidth="1"/>
  </cols>
  <sheetData>
    <row r="2" spans="1:19" s="1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9" t="s">
        <v>364</v>
      </c>
      <c r="B4" s="29"/>
      <c r="C4" s="29"/>
      <c r="D4" s="29"/>
      <c r="E4" s="29"/>
      <c r="F4" s="29"/>
      <c r="G4" s="29"/>
      <c r="H4" s="29"/>
      <c r="I4" s="2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5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s="11" customFormat="1" x14ac:dyDescent="0.25">
      <c r="A8" s="16" t="s">
        <v>22</v>
      </c>
      <c r="B8" s="17" t="s">
        <v>110</v>
      </c>
      <c r="C8" s="16" t="s">
        <v>24</v>
      </c>
      <c r="D8" s="16" t="s">
        <v>119</v>
      </c>
      <c r="E8" s="16" t="s">
        <v>26</v>
      </c>
      <c r="F8" s="16" t="s">
        <v>120</v>
      </c>
      <c r="G8" s="16" t="s">
        <v>26</v>
      </c>
      <c r="H8" s="16" t="s">
        <v>121</v>
      </c>
      <c r="I8" s="18" t="s">
        <v>122</v>
      </c>
      <c r="J8" s="18">
        <v>16179216</v>
      </c>
      <c r="K8" s="18">
        <v>0</v>
      </c>
      <c r="L8" s="18">
        <v>13947600</v>
      </c>
      <c r="M8" s="18">
        <v>2231616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s="11" customFormat="1" x14ac:dyDescent="0.25">
      <c r="A9" s="16" t="s">
        <v>30</v>
      </c>
      <c r="B9" s="17" t="s">
        <v>178</v>
      </c>
      <c r="C9" s="16" t="s">
        <v>69</v>
      </c>
      <c r="D9" s="16" t="s">
        <v>26</v>
      </c>
      <c r="E9" s="16" t="s">
        <v>218</v>
      </c>
      <c r="F9" s="16" t="s">
        <v>26</v>
      </c>
      <c r="G9" s="16" t="s">
        <v>119</v>
      </c>
      <c r="H9" s="16" t="s">
        <v>121</v>
      </c>
      <c r="I9" s="18" t="s">
        <v>122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1673712</v>
      </c>
      <c r="S9" s="16" t="s">
        <v>219</v>
      </c>
    </row>
    <row r="10" spans="1:19" s="11" customFormat="1" x14ac:dyDescent="0.25">
      <c r="A10" s="16" t="s">
        <v>36</v>
      </c>
      <c r="B10" s="17" t="s">
        <v>42</v>
      </c>
      <c r="C10" s="16" t="s">
        <v>24</v>
      </c>
      <c r="D10" s="16" t="s">
        <v>53</v>
      </c>
      <c r="E10" s="16" t="s">
        <v>26</v>
      </c>
      <c r="F10" s="16" t="s">
        <v>54</v>
      </c>
      <c r="G10" s="16" t="s">
        <v>26</v>
      </c>
      <c r="H10" s="16" t="s">
        <v>55</v>
      </c>
      <c r="I10" s="18" t="s">
        <v>56</v>
      </c>
      <c r="J10" s="18">
        <v>7842208.21</v>
      </c>
      <c r="K10" s="18">
        <v>7842208.21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26</v>
      </c>
    </row>
    <row r="11" spans="1:19" s="11" customFormat="1" x14ac:dyDescent="0.25">
      <c r="A11" s="16" t="s">
        <v>41</v>
      </c>
      <c r="B11" s="17" t="s">
        <v>282</v>
      </c>
      <c r="C11" s="16" t="s">
        <v>69</v>
      </c>
      <c r="D11" s="16" t="s">
        <v>26</v>
      </c>
      <c r="E11" s="16" t="s">
        <v>318</v>
      </c>
      <c r="F11" s="16" t="s">
        <v>26</v>
      </c>
      <c r="G11" s="16" t="s">
        <v>285</v>
      </c>
      <c r="H11" s="16" t="s">
        <v>287</v>
      </c>
      <c r="I11" s="18" t="s">
        <v>288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347949.35</v>
      </c>
      <c r="S11" s="16" t="s">
        <v>319</v>
      </c>
    </row>
    <row r="12" spans="1:19" s="11" customFormat="1" x14ac:dyDescent="0.25">
      <c r="A12" s="16" t="s">
        <v>47</v>
      </c>
      <c r="B12" s="17" t="s">
        <v>282</v>
      </c>
      <c r="C12" s="16" t="s">
        <v>24</v>
      </c>
      <c r="D12" s="16" t="s">
        <v>285</v>
      </c>
      <c r="E12" s="16" t="s">
        <v>26</v>
      </c>
      <c r="F12" s="16" t="s">
        <v>286</v>
      </c>
      <c r="G12" s="16" t="s">
        <v>26</v>
      </c>
      <c r="H12" s="16" t="s">
        <v>287</v>
      </c>
      <c r="I12" s="18" t="s">
        <v>288</v>
      </c>
      <c r="J12" s="18">
        <v>2522632.79</v>
      </c>
      <c r="K12" s="18">
        <v>0</v>
      </c>
      <c r="L12" s="18">
        <v>2174683.44</v>
      </c>
      <c r="M12" s="18">
        <v>347949.35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6" t="s">
        <v>26</v>
      </c>
    </row>
    <row r="13" spans="1:19" s="11" customFormat="1" x14ac:dyDescent="0.25">
      <c r="A13" s="16" t="s">
        <v>52</v>
      </c>
      <c r="B13" s="17" t="s">
        <v>225</v>
      </c>
      <c r="C13" s="16" t="s">
        <v>24</v>
      </c>
      <c r="D13" s="16" t="s">
        <v>235</v>
      </c>
      <c r="E13" s="16" t="s">
        <v>26</v>
      </c>
      <c r="F13" s="16" t="s">
        <v>236</v>
      </c>
      <c r="G13" s="16" t="s">
        <v>26</v>
      </c>
      <c r="H13" s="16" t="s">
        <v>237</v>
      </c>
      <c r="I13" s="18" t="s">
        <v>238</v>
      </c>
      <c r="J13" s="18">
        <v>1160000</v>
      </c>
      <c r="K13" s="18">
        <v>0</v>
      </c>
      <c r="L13" s="18">
        <v>1000000</v>
      </c>
      <c r="M13" s="18">
        <v>160000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6" t="s">
        <v>26</v>
      </c>
    </row>
    <row r="14" spans="1:19" s="11" customFormat="1" x14ac:dyDescent="0.25">
      <c r="A14" s="16" t="s">
        <v>57</v>
      </c>
      <c r="B14" s="17" t="s">
        <v>282</v>
      </c>
      <c r="C14" s="16" t="s">
        <v>69</v>
      </c>
      <c r="D14" s="16" t="s">
        <v>26</v>
      </c>
      <c r="E14" s="16" t="s">
        <v>312</v>
      </c>
      <c r="F14" s="16" t="s">
        <v>26</v>
      </c>
      <c r="G14" s="16" t="s">
        <v>235</v>
      </c>
      <c r="H14" s="16" t="s">
        <v>237</v>
      </c>
      <c r="I14" s="18" t="s">
        <v>238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120000</v>
      </c>
      <c r="S14" s="16" t="s">
        <v>313</v>
      </c>
    </row>
    <row r="15" spans="1:19" s="11" customFormat="1" x14ac:dyDescent="0.25">
      <c r="A15" s="16" t="s">
        <v>63</v>
      </c>
      <c r="B15" s="17" t="s">
        <v>225</v>
      </c>
      <c r="C15" s="16" t="s">
        <v>69</v>
      </c>
      <c r="D15" s="16" t="s">
        <v>26</v>
      </c>
      <c r="E15" s="16" t="s">
        <v>261</v>
      </c>
      <c r="F15" s="16" t="s">
        <v>26</v>
      </c>
      <c r="G15" s="16" t="s">
        <v>226</v>
      </c>
      <c r="H15" s="16" t="s">
        <v>227</v>
      </c>
      <c r="I15" s="18" t="s">
        <v>228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17443.759999999998</v>
      </c>
      <c r="S15" s="16" t="s">
        <v>262</v>
      </c>
    </row>
    <row r="16" spans="1:19" s="11" customFormat="1" x14ac:dyDescent="0.25">
      <c r="A16" s="16" t="s">
        <v>68</v>
      </c>
      <c r="B16" s="17" t="s">
        <v>225</v>
      </c>
      <c r="C16" s="16" t="s">
        <v>24</v>
      </c>
      <c r="D16" s="16" t="s">
        <v>226</v>
      </c>
      <c r="E16" s="16" t="s">
        <v>26</v>
      </c>
      <c r="F16" s="16" t="s">
        <v>120</v>
      </c>
      <c r="G16" s="16" t="s">
        <v>26</v>
      </c>
      <c r="H16" s="16" t="s">
        <v>227</v>
      </c>
      <c r="I16" s="18" t="s">
        <v>228</v>
      </c>
      <c r="J16" s="18">
        <v>168623.01</v>
      </c>
      <c r="K16" s="18">
        <v>0</v>
      </c>
      <c r="L16" s="18">
        <v>145364.66</v>
      </c>
      <c r="M16" s="18">
        <v>23258.35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6" t="s">
        <v>26</v>
      </c>
    </row>
    <row r="17" spans="1:19" s="11" customFormat="1" x14ac:dyDescent="0.25">
      <c r="A17" s="16" t="s">
        <v>75</v>
      </c>
      <c r="B17" s="17" t="s">
        <v>282</v>
      </c>
      <c r="C17" s="16" t="s">
        <v>69</v>
      </c>
      <c r="D17" s="16" t="s">
        <v>26</v>
      </c>
      <c r="E17" s="16" t="s">
        <v>315</v>
      </c>
      <c r="F17" s="16" t="s">
        <v>26</v>
      </c>
      <c r="G17" s="16" t="s">
        <v>283</v>
      </c>
      <c r="H17" s="16" t="s">
        <v>227</v>
      </c>
      <c r="I17" s="18" t="s">
        <v>228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2810.13</v>
      </c>
      <c r="S17" s="16" t="s">
        <v>316</v>
      </c>
    </row>
    <row r="18" spans="1:19" s="11" customFormat="1" x14ac:dyDescent="0.25">
      <c r="A18" s="16" t="s">
        <v>81</v>
      </c>
      <c r="B18" s="17" t="s">
        <v>282</v>
      </c>
      <c r="C18" s="16" t="s">
        <v>24</v>
      </c>
      <c r="D18" s="16" t="s">
        <v>283</v>
      </c>
      <c r="E18" s="16" t="s">
        <v>26</v>
      </c>
      <c r="F18" s="16" t="s">
        <v>120</v>
      </c>
      <c r="G18" s="16" t="s">
        <v>26</v>
      </c>
      <c r="H18" s="16" t="s">
        <v>227</v>
      </c>
      <c r="I18" s="18" t="s">
        <v>228</v>
      </c>
      <c r="J18" s="18">
        <v>27164.62</v>
      </c>
      <c r="K18" s="18">
        <v>0</v>
      </c>
      <c r="L18" s="18">
        <v>23417.78</v>
      </c>
      <c r="M18" s="18">
        <v>3746.84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6" t="s">
        <v>26</v>
      </c>
    </row>
    <row r="19" spans="1:19" s="11" customFormat="1" x14ac:dyDescent="0.25">
      <c r="A19" s="16" t="s">
        <v>86</v>
      </c>
      <c r="B19" s="17" t="s">
        <v>323</v>
      </c>
      <c r="C19" s="16" t="s">
        <v>69</v>
      </c>
      <c r="D19" s="16" t="s">
        <v>26</v>
      </c>
      <c r="E19" s="16" t="s">
        <v>353</v>
      </c>
      <c r="F19" s="16" t="s">
        <v>26</v>
      </c>
      <c r="G19" s="16" t="s">
        <v>324</v>
      </c>
      <c r="H19" s="16" t="s">
        <v>227</v>
      </c>
      <c r="I19" s="18" t="s">
        <v>228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34635.24</v>
      </c>
      <c r="S19" s="16" t="s">
        <v>354</v>
      </c>
    </row>
    <row r="20" spans="1:19" s="11" customFormat="1" x14ac:dyDescent="0.25">
      <c r="A20" s="16" t="s">
        <v>91</v>
      </c>
      <c r="B20" s="17" t="s">
        <v>323</v>
      </c>
      <c r="C20" s="16" t="s">
        <v>24</v>
      </c>
      <c r="D20" s="16" t="s">
        <v>324</v>
      </c>
      <c r="E20" s="16" t="s">
        <v>26</v>
      </c>
      <c r="F20" s="16" t="s">
        <v>120</v>
      </c>
      <c r="G20" s="16" t="s">
        <v>26</v>
      </c>
      <c r="H20" s="16" t="s">
        <v>227</v>
      </c>
      <c r="I20" s="18" t="s">
        <v>228</v>
      </c>
      <c r="J20" s="18">
        <v>334807.27</v>
      </c>
      <c r="K20" s="18">
        <v>0</v>
      </c>
      <c r="L20" s="18">
        <v>288626.96000000002</v>
      </c>
      <c r="M20" s="18">
        <v>46180.31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6" t="s">
        <v>26</v>
      </c>
    </row>
    <row r="21" spans="1:19" s="11" customFormat="1" x14ac:dyDescent="0.25">
      <c r="A21" s="16" t="s">
        <v>96</v>
      </c>
      <c r="B21" s="17" t="s">
        <v>178</v>
      </c>
      <c r="C21" s="16" t="s">
        <v>69</v>
      </c>
      <c r="D21" s="16" t="s">
        <v>26</v>
      </c>
      <c r="E21" s="16" t="s">
        <v>215</v>
      </c>
      <c r="F21" s="16" t="s">
        <v>26</v>
      </c>
      <c r="G21" s="16" t="s">
        <v>179</v>
      </c>
      <c r="H21" s="16" t="s">
        <v>180</v>
      </c>
      <c r="I21" s="18" t="s">
        <v>181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74760.87</v>
      </c>
      <c r="S21" s="16" t="s">
        <v>216</v>
      </c>
    </row>
    <row r="22" spans="1:19" s="11" customFormat="1" x14ac:dyDescent="0.25">
      <c r="A22" s="16" t="s">
        <v>99</v>
      </c>
      <c r="B22" s="17" t="s">
        <v>178</v>
      </c>
      <c r="C22" s="16" t="s">
        <v>24</v>
      </c>
      <c r="D22" s="16" t="s">
        <v>179</v>
      </c>
      <c r="E22" s="16" t="s">
        <v>26</v>
      </c>
      <c r="F22" s="16" t="s">
        <v>26</v>
      </c>
      <c r="G22" s="16" t="s">
        <v>26</v>
      </c>
      <c r="H22" s="16" t="s">
        <v>180</v>
      </c>
      <c r="I22" s="18" t="s">
        <v>181</v>
      </c>
      <c r="J22" s="18">
        <v>722688.42</v>
      </c>
      <c r="K22" s="18">
        <v>0</v>
      </c>
      <c r="L22" s="18">
        <v>623007.26</v>
      </c>
      <c r="M22" s="18">
        <v>99681.16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6" t="s">
        <v>26</v>
      </c>
    </row>
    <row r="23" spans="1:19" s="11" customFormat="1" x14ac:dyDescent="0.25">
      <c r="A23" s="16" t="s">
        <v>104</v>
      </c>
      <c r="B23" s="17" t="s">
        <v>110</v>
      </c>
      <c r="C23" s="16" t="s">
        <v>24</v>
      </c>
      <c r="D23" s="16" t="s">
        <v>145</v>
      </c>
      <c r="E23" s="16" t="s">
        <v>26</v>
      </c>
      <c r="F23" s="16" t="s">
        <v>146</v>
      </c>
      <c r="G23" s="16" t="s">
        <v>26</v>
      </c>
      <c r="H23" s="16" t="s">
        <v>147</v>
      </c>
      <c r="I23" s="18" t="s">
        <v>148</v>
      </c>
      <c r="J23" s="18">
        <v>395446.89</v>
      </c>
      <c r="K23" s="18">
        <v>0</v>
      </c>
      <c r="L23" s="18">
        <v>340902.49</v>
      </c>
      <c r="M23" s="18">
        <v>54544.4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6" t="s">
        <v>26</v>
      </c>
    </row>
    <row r="24" spans="1:19" s="11" customFormat="1" x14ac:dyDescent="0.25">
      <c r="A24" s="16" t="s">
        <v>109</v>
      </c>
      <c r="B24" s="17" t="s">
        <v>323</v>
      </c>
      <c r="C24" s="16" t="s">
        <v>69</v>
      </c>
      <c r="D24" s="16" t="s">
        <v>26</v>
      </c>
      <c r="E24" s="16" t="s">
        <v>350</v>
      </c>
      <c r="F24" s="16" t="s">
        <v>26</v>
      </c>
      <c r="G24" s="16" t="s">
        <v>145</v>
      </c>
      <c r="H24" s="16" t="s">
        <v>147</v>
      </c>
      <c r="I24" s="18" t="s">
        <v>148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40908.300000000003</v>
      </c>
      <c r="S24" s="16" t="s">
        <v>351</v>
      </c>
    </row>
    <row r="25" spans="1:19" s="11" customFormat="1" x14ac:dyDescent="0.25">
      <c r="A25" s="8" t="s">
        <v>115</v>
      </c>
      <c r="B25" s="9" t="s">
        <v>58</v>
      </c>
      <c r="C25" s="8" t="s">
        <v>69</v>
      </c>
      <c r="D25" s="8" t="s">
        <v>26</v>
      </c>
      <c r="E25" s="8" t="s">
        <v>70</v>
      </c>
      <c r="F25" s="8" t="s">
        <v>71</v>
      </c>
      <c r="G25" s="8" t="s">
        <v>72</v>
      </c>
      <c r="H25" s="8" t="s">
        <v>73</v>
      </c>
      <c r="I25" s="10" t="s">
        <v>74</v>
      </c>
      <c r="J25" s="10">
        <v>-209467.2</v>
      </c>
      <c r="K25" s="10">
        <v>-209467.2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26</v>
      </c>
    </row>
    <row r="26" spans="1:19" s="11" customFormat="1" x14ac:dyDescent="0.25">
      <c r="A26" s="8" t="s">
        <v>118</v>
      </c>
      <c r="B26" s="9" t="s">
        <v>225</v>
      </c>
      <c r="C26" s="8" t="s">
        <v>24</v>
      </c>
      <c r="D26" s="8" t="s">
        <v>245</v>
      </c>
      <c r="E26" s="8" t="s">
        <v>26</v>
      </c>
      <c r="F26" s="8" t="s">
        <v>246</v>
      </c>
      <c r="G26" s="8" t="s">
        <v>26</v>
      </c>
      <c r="H26" s="8" t="s">
        <v>247</v>
      </c>
      <c r="I26" s="10" t="s">
        <v>248</v>
      </c>
      <c r="J26" s="10">
        <v>1150000</v>
      </c>
      <c r="K26" s="10">
        <v>1150000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26</v>
      </c>
    </row>
    <row r="27" spans="1:19" s="11" customFormat="1" x14ac:dyDescent="0.25">
      <c r="A27" s="8" t="s">
        <v>123</v>
      </c>
      <c r="B27" s="9" t="s">
        <v>178</v>
      </c>
      <c r="C27" s="8" t="s">
        <v>69</v>
      </c>
      <c r="D27" s="8" t="s">
        <v>26</v>
      </c>
      <c r="E27" s="8" t="s">
        <v>221</v>
      </c>
      <c r="F27" s="8" t="s">
        <v>221</v>
      </c>
      <c r="G27" s="8" t="s">
        <v>221</v>
      </c>
      <c r="H27" s="8" t="s">
        <v>222</v>
      </c>
      <c r="I27" s="10" t="s">
        <v>223</v>
      </c>
      <c r="J27" s="10">
        <v>-4000000</v>
      </c>
      <c r="K27" s="10">
        <v>-4000000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26</v>
      </c>
    </row>
    <row r="28" spans="1:19" s="11" customFormat="1" x14ac:dyDescent="0.25">
      <c r="A28" s="8" t="s">
        <v>126</v>
      </c>
      <c r="B28" s="9" t="s">
        <v>282</v>
      </c>
      <c r="C28" s="8" t="s">
        <v>69</v>
      </c>
      <c r="D28" s="8" t="s">
        <v>26</v>
      </c>
      <c r="E28" s="8" t="s">
        <v>321</v>
      </c>
      <c r="F28" s="8" t="s">
        <v>321</v>
      </c>
      <c r="G28" s="8" t="s">
        <v>321</v>
      </c>
      <c r="H28" s="8" t="s">
        <v>222</v>
      </c>
      <c r="I28" s="10" t="s">
        <v>223</v>
      </c>
      <c r="J28" s="10">
        <v>-1900000</v>
      </c>
      <c r="K28" s="10">
        <v>-1900000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26</v>
      </c>
    </row>
    <row r="29" spans="1:19" s="11" customFormat="1" x14ac:dyDescent="0.25">
      <c r="A29" s="8" t="s">
        <v>129</v>
      </c>
      <c r="B29" s="9" t="s">
        <v>225</v>
      </c>
      <c r="C29" s="8" t="s">
        <v>24</v>
      </c>
      <c r="D29" s="8" t="s">
        <v>230</v>
      </c>
      <c r="E29" s="8" t="s">
        <v>26</v>
      </c>
      <c r="F29" s="8" t="s">
        <v>231</v>
      </c>
      <c r="G29" s="8" t="s">
        <v>26</v>
      </c>
      <c r="H29" s="8" t="s">
        <v>232</v>
      </c>
      <c r="I29" s="10" t="s">
        <v>233</v>
      </c>
      <c r="J29" s="10">
        <v>20560650</v>
      </c>
      <c r="K29" s="10">
        <v>20560650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26</v>
      </c>
    </row>
    <row r="30" spans="1:19" s="11" customFormat="1" x14ac:dyDescent="0.25">
      <c r="A30" s="8" t="s">
        <v>134</v>
      </c>
      <c r="B30" s="9" t="s">
        <v>282</v>
      </c>
      <c r="C30" s="8" t="s">
        <v>24</v>
      </c>
      <c r="D30" s="8" t="s">
        <v>301</v>
      </c>
      <c r="E30" s="8" t="s">
        <v>26</v>
      </c>
      <c r="F30" s="8" t="s">
        <v>302</v>
      </c>
      <c r="G30" s="8" t="s">
        <v>26</v>
      </c>
      <c r="H30" s="8" t="s">
        <v>303</v>
      </c>
      <c r="I30" s="10" t="s">
        <v>304</v>
      </c>
      <c r="J30" s="10">
        <v>23780000</v>
      </c>
      <c r="K30" s="10">
        <v>0</v>
      </c>
      <c r="L30" s="10">
        <v>20500000</v>
      </c>
      <c r="M30" s="10">
        <v>3280000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26</v>
      </c>
    </row>
    <row r="31" spans="1:19" s="11" customFormat="1" x14ac:dyDescent="0.25">
      <c r="A31" s="8" t="s">
        <v>139</v>
      </c>
      <c r="B31" s="9" t="s">
        <v>282</v>
      </c>
      <c r="C31" s="8" t="s">
        <v>24</v>
      </c>
      <c r="D31" s="8" t="s">
        <v>306</v>
      </c>
      <c r="E31" s="8" t="s">
        <v>26</v>
      </c>
      <c r="F31" s="8" t="s">
        <v>307</v>
      </c>
      <c r="G31" s="8" t="s">
        <v>26</v>
      </c>
      <c r="H31" s="8" t="s">
        <v>303</v>
      </c>
      <c r="I31" s="10" t="s">
        <v>304</v>
      </c>
      <c r="J31" s="10">
        <v>23780000</v>
      </c>
      <c r="K31" s="10">
        <v>0</v>
      </c>
      <c r="L31" s="10">
        <v>20500000</v>
      </c>
      <c r="M31" s="10">
        <v>3280000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26</v>
      </c>
    </row>
    <row r="32" spans="1:19" s="11" customFormat="1" x14ac:dyDescent="0.25">
      <c r="A32" s="8" t="s">
        <v>144</v>
      </c>
      <c r="B32" s="9" t="s">
        <v>282</v>
      </c>
      <c r="C32" s="8" t="s">
        <v>24</v>
      </c>
      <c r="D32" s="8" t="s">
        <v>309</v>
      </c>
      <c r="E32" s="8" t="s">
        <v>26</v>
      </c>
      <c r="F32" s="8" t="s">
        <v>310</v>
      </c>
      <c r="G32" s="8" t="s">
        <v>26</v>
      </c>
      <c r="H32" s="8" t="s">
        <v>303</v>
      </c>
      <c r="I32" s="10" t="s">
        <v>304</v>
      </c>
      <c r="J32" s="10">
        <v>23780000</v>
      </c>
      <c r="K32" s="10">
        <v>0</v>
      </c>
      <c r="L32" s="10">
        <v>20500000</v>
      </c>
      <c r="M32" s="10">
        <v>3280000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26</v>
      </c>
    </row>
    <row r="33" spans="1:19" s="11" customFormat="1" x14ac:dyDescent="0.25">
      <c r="A33" s="8" t="s">
        <v>149</v>
      </c>
      <c r="B33" s="9" t="s">
        <v>323</v>
      </c>
      <c r="C33" s="8" t="s">
        <v>69</v>
      </c>
      <c r="D33" s="8" t="s">
        <v>26</v>
      </c>
      <c r="E33" s="8" t="s">
        <v>326</v>
      </c>
      <c r="F33" s="8" t="s">
        <v>26</v>
      </c>
      <c r="G33" s="8" t="s">
        <v>309</v>
      </c>
      <c r="H33" s="8" t="s">
        <v>303</v>
      </c>
      <c r="I33" s="10" t="s">
        <v>304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2460000</v>
      </c>
      <c r="S33" s="8" t="s">
        <v>327</v>
      </c>
    </row>
    <row r="34" spans="1:19" s="11" customFormat="1" x14ac:dyDescent="0.25">
      <c r="A34" s="8" t="s">
        <v>152</v>
      </c>
      <c r="B34" s="9" t="s">
        <v>323</v>
      </c>
      <c r="C34" s="8" t="s">
        <v>69</v>
      </c>
      <c r="D34" s="8" t="s">
        <v>26</v>
      </c>
      <c r="E34" s="8" t="s">
        <v>329</v>
      </c>
      <c r="F34" s="8" t="s">
        <v>26</v>
      </c>
      <c r="G34" s="8" t="s">
        <v>306</v>
      </c>
      <c r="H34" s="8" t="s">
        <v>303</v>
      </c>
      <c r="I34" s="10" t="s">
        <v>304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2460000</v>
      </c>
      <c r="S34" s="8" t="s">
        <v>330</v>
      </c>
    </row>
    <row r="35" spans="1:19" s="11" customFormat="1" x14ac:dyDescent="0.25">
      <c r="A35" s="8" t="s">
        <v>155</v>
      </c>
      <c r="B35" s="9" t="s">
        <v>323</v>
      </c>
      <c r="C35" s="8" t="s">
        <v>69</v>
      </c>
      <c r="D35" s="8" t="s">
        <v>26</v>
      </c>
      <c r="E35" s="8" t="s">
        <v>332</v>
      </c>
      <c r="F35" s="8" t="s">
        <v>26</v>
      </c>
      <c r="G35" s="8" t="s">
        <v>301</v>
      </c>
      <c r="H35" s="8" t="s">
        <v>303</v>
      </c>
      <c r="I35" s="10" t="s">
        <v>304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2460000</v>
      </c>
      <c r="S35" s="8" t="s">
        <v>333</v>
      </c>
    </row>
    <row r="36" spans="1:19" s="11" customFormat="1" x14ac:dyDescent="0.25">
      <c r="A36" s="8" t="s">
        <v>158</v>
      </c>
      <c r="B36" s="9" t="s">
        <v>282</v>
      </c>
      <c r="C36" s="8" t="s">
        <v>24</v>
      </c>
      <c r="D36" s="8" t="s">
        <v>293</v>
      </c>
      <c r="E36" s="8" t="s">
        <v>26</v>
      </c>
      <c r="F36" s="8" t="s">
        <v>294</v>
      </c>
      <c r="G36" s="8" t="s">
        <v>26</v>
      </c>
      <c r="H36" s="8" t="s">
        <v>295</v>
      </c>
      <c r="I36" s="10" t="s">
        <v>296</v>
      </c>
      <c r="J36" s="10">
        <v>800000</v>
      </c>
      <c r="K36" s="10">
        <v>800000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26</v>
      </c>
    </row>
    <row r="37" spans="1:19" s="11" customFormat="1" x14ac:dyDescent="0.25">
      <c r="A37" s="8" t="s">
        <v>161</v>
      </c>
      <c r="B37" s="9" t="s">
        <v>110</v>
      </c>
      <c r="C37" s="8" t="s">
        <v>69</v>
      </c>
      <c r="D37" s="8" t="s">
        <v>26</v>
      </c>
      <c r="E37" s="8" t="s">
        <v>172</v>
      </c>
      <c r="F37" s="8" t="s">
        <v>173</v>
      </c>
      <c r="G37" s="8" t="s">
        <v>172</v>
      </c>
      <c r="H37" s="8" t="s">
        <v>174</v>
      </c>
      <c r="I37" s="10" t="s">
        <v>175</v>
      </c>
      <c r="J37" s="10">
        <v>-10363440</v>
      </c>
      <c r="K37" s="10">
        <v>-10363440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26</v>
      </c>
    </row>
    <row r="38" spans="1:19" s="11" customFormat="1" x14ac:dyDescent="0.25">
      <c r="A38" s="8" t="s">
        <v>164</v>
      </c>
      <c r="B38" s="9" t="s">
        <v>76</v>
      </c>
      <c r="C38" s="8" t="s">
        <v>24</v>
      </c>
      <c r="D38" s="8" t="s">
        <v>105</v>
      </c>
      <c r="E38" s="8" t="s">
        <v>26</v>
      </c>
      <c r="F38" s="8" t="s">
        <v>106</v>
      </c>
      <c r="G38" s="8" t="s">
        <v>26</v>
      </c>
      <c r="H38" s="8" t="s">
        <v>107</v>
      </c>
      <c r="I38" s="10" t="s">
        <v>108</v>
      </c>
      <c r="J38" s="10">
        <v>550000</v>
      </c>
      <c r="K38" s="10">
        <v>550000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26</v>
      </c>
    </row>
    <row r="39" spans="1:19" s="11" customFormat="1" x14ac:dyDescent="0.25">
      <c r="A39" s="8" t="s">
        <v>167</v>
      </c>
      <c r="B39" s="9" t="s">
        <v>178</v>
      </c>
      <c r="C39" s="8" t="s">
        <v>24</v>
      </c>
      <c r="D39" s="8" t="s">
        <v>199</v>
      </c>
      <c r="E39" s="8" t="s">
        <v>26</v>
      </c>
      <c r="F39" s="8" t="s">
        <v>200</v>
      </c>
      <c r="G39" s="8" t="s">
        <v>26</v>
      </c>
      <c r="H39" s="8" t="s">
        <v>201</v>
      </c>
      <c r="I39" s="10" t="s">
        <v>202</v>
      </c>
      <c r="J39" s="10">
        <v>2756160</v>
      </c>
      <c r="K39" s="10">
        <v>0</v>
      </c>
      <c r="L39" s="10">
        <v>2376000</v>
      </c>
      <c r="M39" s="10">
        <v>380160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26</v>
      </c>
    </row>
    <row r="40" spans="1:19" s="11" customFormat="1" x14ac:dyDescent="0.25">
      <c r="A40" s="8" t="s">
        <v>170</v>
      </c>
      <c r="B40" s="9" t="s">
        <v>323</v>
      </c>
      <c r="C40" s="8" t="s">
        <v>69</v>
      </c>
      <c r="D40" s="8" t="s">
        <v>26</v>
      </c>
      <c r="E40" s="8" t="s">
        <v>341</v>
      </c>
      <c r="F40" s="8" t="s">
        <v>26</v>
      </c>
      <c r="G40" s="8" t="s">
        <v>199</v>
      </c>
      <c r="H40" s="8" t="s">
        <v>201</v>
      </c>
      <c r="I40" s="10" t="s">
        <v>202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285120</v>
      </c>
      <c r="S40" s="8" t="s">
        <v>342</v>
      </c>
    </row>
    <row r="41" spans="1:19" s="11" customFormat="1" x14ac:dyDescent="0.25">
      <c r="A41" s="8" t="s">
        <v>171</v>
      </c>
      <c r="B41" s="9" t="s">
        <v>178</v>
      </c>
      <c r="C41" s="8" t="s">
        <v>24</v>
      </c>
      <c r="D41" s="8" t="s">
        <v>186</v>
      </c>
      <c r="E41" s="8" t="s">
        <v>26</v>
      </c>
      <c r="F41" s="8" t="s">
        <v>187</v>
      </c>
      <c r="G41" s="8" t="s">
        <v>26</v>
      </c>
      <c r="H41" s="8" t="s">
        <v>188</v>
      </c>
      <c r="I41" s="10" t="s">
        <v>189</v>
      </c>
      <c r="J41" s="10">
        <v>1692183.2</v>
      </c>
      <c r="K41" s="10">
        <v>0</v>
      </c>
      <c r="L41" s="10">
        <v>1458778.62</v>
      </c>
      <c r="M41" s="10">
        <v>233404.58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8" t="s">
        <v>26</v>
      </c>
    </row>
    <row r="42" spans="1:19" s="11" customFormat="1" x14ac:dyDescent="0.25">
      <c r="A42" s="8" t="s">
        <v>176</v>
      </c>
      <c r="B42" s="9" t="s">
        <v>225</v>
      </c>
      <c r="C42" s="8" t="s">
        <v>69</v>
      </c>
      <c r="D42" s="8" t="s">
        <v>26</v>
      </c>
      <c r="E42" s="8" t="s">
        <v>264</v>
      </c>
      <c r="F42" s="8" t="s">
        <v>26</v>
      </c>
      <c r="G42" s="8" t="s">
        <v>186</v>
      </c>
      <c r="H42" s="8" t="s">
        <v>188</v>
      </c>
      <c r="I42" s="10" t="s">
        <v>189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233404.58</v>
      </c>
      <c r="S42" s="8" t="s">
        <v>265</v>
      </c>
    </row>
    <row r="43" spans="1:19" s="11" customFormat="1" x14ac:dyDescent="0.25">
      <c r="A43" s="8" t="s">
        <v>177</v>
      </c>
      <c r="B43" s="9" t="s">
        <v>76</v>
      </c>
      <c r="C43" s="8" t="s">
        <v>24</v>
      </c>
      <c r="D43" s="8" t="s">
        <v>77</v>
      </c>
      <c r="E43" s="8" t="s">
        <v>26</v>
      </c>
      <c r="F43" s="8" t="s">
        <v>78</v>
      </c>
      <c r="G43" s="8" t="s">
        <v>26</v>
      </c>
      <c r="H43" s="8" t="s">
        <v>79</v>
      </c>
      <c r="I43" s="10" t="s">
        <v>80</v>
      </c>
      <c r="J43" s="10">
        <v>312000</v>
      </c>
      <c r="K43" s="10">
        <v>312000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26</v>
      </c>
    </row>
    <row r="44" spans="1:19" s="11" customFormat="1" x14ac:dyDescent="0.25">
      <c r="A44" s="8" t="s">
        <v>182</v>
      </c>
      <c r="B44" s="9" t="s">
        <v>31</v>
      </c>
      <c r="C44" s="8" t="s">
        <v>24</v>
      </c>
      <c r="D44" s="8" t="s">
        <v>32</v>
      </c>
      <c r="E44" s="8" t="s">
        <v>26</v>
      </c>
      <c r="F44" s="8" t="s">
        <v>33</v>
      </c>
      <c r="G44" s="8" t="s">
        <v>26</v>
      </c>
      <c r="H44" s="8" t="s">
        <v>34</v>
      </c>
      <c r="I44" s="10" t="s">
        <v>35</v>
      </c>
      <c r="J44" s="10">
        <v>616810.30000000005</v>
      </c>
      <c r="K44" s="10">
        <v>616810.30000000005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26</v>
      </c>
    </row>
    <row r="45" spans="1:19" s="11" customFormat="1" x14ac:dyDescent="0.25">
      <c r="A45" s="8" t="s">
        <v>185</v>
      </c>
      <c r="B45" s="9" t="s">
        <v>76</v>
      </c>
      <c r="C45" s="8" t="s">
        <v>24</v>
      </c>
      <c r="D45" s="8" t="s">
        <v>97</v>
      </c>
      <c r="E45" s="8" t="s">
        <v>26</v>
      </c>
      <c r="F45" s="8" t="s">
        <v>98</v>
      </c>
      <c r="G45" s="8" t="s">
        <v>26</v>
      </c>
      <c r="H45" s="8" t="s">
        <v>34</v>
      </c>
      <c r="I45" s="10" t="s">
        <v>35</v>
      </c>
      <c r="J45" s="10">
        <v>3048172.4</v>
      </c>
      <c r="K45" s="10">
        <v>1768000</v>
      </c>
      <c r="L45" s="10">
        <v>1103596.8999999999</v>
      </c>
      <c r="M45" s="10">
        <v>176575.5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8" t="s">
        <v>26</v>
      </c>
    </row>
    <row r="46" spans="1:19" s="11" customFormat="1" x14ac:dyDescent="0.25">
      <c r="A46" s="8" t="s">
        <v>190</v>
      </c>
      <c r="B46" s="9" t="s">
        <v>110</v>
      </c>
      <c r="C46" s="8" t="s">
        <v>69</v>
      </c>
      <c r="D46" s="8" t="s">
        <v>26</v>
      </c>
      <c r="E46" s="8" t="s">
        <v>162</v>
      </c>
      <c r="F46" s="8" t="s">
        <v>26</v>
      </c>
      <c r="G46" s="8" t="s">
        <v>97</v>
      </c>
      <c r="H46" s="8" t="s">
        <v>34</v>
      </c>
      <c r="I46" s="10" t="s">
        <v>35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132431.63</v>
      </c>
      <c r="S46" s="8" t="s">
        <v>163</v>
      </c>
    </row>
    <row r="47" spans="1:19" s="11" customFormat="1" x14ac:dyDescent="0.25">
      <c r="A47" s="8" t="s">
        <v>193</v>
      </c>
      <c r="B47" s="9" t="s">
        <v>110</v>
      </c>
      <c r="C47" s="8" t="s">
        <v>24</v>
      </c>
      <c r="D47" s="8" t="s">
        <v>127</v>
      </c>
      <c r="E47" s="8" t="s">
        <v>26</v>
      </c>
      <c r="F47" s="8" t="s">
        <v>128</v>
      </c>
      <c r="G47" s="8" t="s">
        <v>26</v>
      </c>
      <c r="H47" s="8" t="s">
        <v>34</v>
      </c>
      <c r="I47" s="10" t="s">
        <v>35</v>
      </c>
      <c r="J47" s="10">
        <v>5981528.5499999998</v>
      </c>
      <c r="K47" s="10">
        <v>2199568.9500000002</v>
      </c>
      <c r="L47" s="10">
        <v>3260310</v>
      </c>
      <c r="M47" s="10">
        <v>521649.6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26</v>
      </c>
    </row>
    <row r="48" spans="1:19" s="11" customFormat="1" x14ac:dyDescent="0.25">
      <c r="A48" s="8" t="s">
        <v>198</v>
      </c>
      <c r="B48" s="9" t="s">
        <v>225</v>
      </c>
      <c r="C48" s="8" t="s">
        <v>69</v>
      </c>
      <c r="D48" s="8" t="s">
        <v>26</v>
      </c>
      <c r="E48" s="8" t="s">
        <v>279</v>
      </c>
      <c r="F48" s="8" t="s">
        <v>26</v>
      </c>
      <c r="G48" s="8" t="s">
        <v>127</v>
      </c>
      <c r="H48" s="8" t="s">
        <v>34</v>
      </c>
      <c r="I48" s="10" t="s">
        <v>35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391237.2</v>
      </c>
      <c r="S48" s="8" t="s">
        <v>280</v>
      </c>
    </row>
    <row r="49" spans="1:19" s="11" customFormat="1" x14ac:dyDescent="0.25">
      <c r="A49" s="8" t="s">
        <v>203</v>
      </c>
      <c r="B49" s="9" t="s">
        <v>42</v>
      </c>
      <c r="C49" s="8" t="s">
        <v>24</v>
      </c>
      <c r="D49" s="8" t="s">
        <v>48</v>
      </c>
      <c r="E49" s="8" t="s">
        <v>26</v>
      </c>
      <c r="F49" s="8" t="s">
        <v>49</v>
      </c>
      <c r="G49" s="8" t="s">
        <v>26</v>
      </c>
      <c r="H49" s="8" t="s">
        <v>50</v>
      </c>
      <c r="I49" s="10" t="s">
        <v>51</v>
      </c>
      <c r="J49" s="10">
        <v>4601202.6399999997</v>
      </c>
      <c r="K49" s="10">
        <v>0</v>
      </c>
      <c r="L49" s="10">
        <v>3966554</v>
      </c>
      <c r="M49" s="10">
        <v>634648.64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26</v>
      </c>
    </row>
    <row r="50" spans="1:19" s="11" customFormat="1" x14ac:dyDescent="0.25">
      <c r="A50" s="8" t="s">
        <v>208</v>
      </c>
      <c r="B50" s="9" t="s">
        <v>110</v>
      </c>
      <c r="C50" s="8" t="s">
        <v>69</v>
      </c>
      <c r="D50" s="8" t="s">
        <v>26</v>
      </c>
      <c r="E50" s="8" t="s">
        <v>156</v>
      </c>
      <c r="F50" s="8" t="s">
        <v>26</v>
      </c>
      <c r="G50" s="8" t="s">
        <v>48</v>
      </c>
      <c r="H50" s="8" t="s">
        <v>50</v>
      </c>
      <c r="I50" s="10" t="s">
        <v>51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475986.48</v>
      </c>
      <c r="S50" s="8" t="s">
        <v>157</v>
      </c>
    </row>
    <row r="51" spans="1:19" s="11" customFormat="1" x14ac:dyDescent="0.25">
      <c r="A51" s="8" t="s">
        <v>211</v>
      </c>
      <c r="B51" s="9" t="s">
        <v>225</v>
      </c>
      <c r="C51" s="8" t="s">
        <v>24</v>
      </c>
      <c r="D51" s="8" t="s">
        <v>258</v>
      </c>
      <c r="E51" s="8" t="s">
        <v>26</v>
      </c>
      <c r="F51" s="8" t="s">
        <v>259</v>
      </c>
      <c r="G51" s="8" t="s">
        <v>26</v>
      </c>
      <c r="H51" s="8" t="s">
        <v>50</v>
      </c>
      <c r="I51" s="10" t="s">
        <v>51</v>
      </c>
      <c r="J51" s="10">
        <v>2915640.24</v>
      </c>
      <c r="K51" s="10">
        <v>1377000</v>
      </c>
      <c r="L51" s="10">
        <v>1326414</v>
      </c>
      <c r="M51" s="10">
        <v>212226.24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8" t="s">
        <v>26</v>
      </c>
    </row>
    <row r="52" spans="1:19" s="11" customFormat="1" x14ac:dyDescent="0.25">
      <c r="A52" s="8" t="s">
        <v>214</v>
      </c>
      <c r="B52" s="9" t="s">
        <v>323</v>
      </c>
      <c r="C52" s="8" t="s">
        <v>69</v>
      </c>
      <c r="D52" s="8" t="s">
        <v>26</v>
      </c>
      <c r="E52" s="8" t="s">
        <v>335</v>
      </c>
      <c r="F52" s="8" t="s">
        <v>26</v>
      </c>
      <c r="G52" s="8" t="s">
        <v>258</v>
      </c>
      <c r="H52" s="8" t="s">
        <v>50</v>
      </c>
      <c r="I52" s="10" t="s">
        <v>51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159169.68</v>
      </c>
      <c r="S52" s="8" t="s">
        <v>336</v>
      </c>
    </row>
    <row r="53" spans="1:19" s="11" customFormat="1" x14ac:dyDescent="0.25">
      <c r="A53" s="8" t="s">
        <v>217</v>
      </c>
      <c r="B53" s="9" t="s">
        <v>58</v>
      </c>
      <c r="C53" s="8" t="s">
        <v>24</v>
      </c>
      <c r="D53" s="8" t="s">
        <v>64</v>
      </c>
      <c r="E53" s="8" t="s">
        <v>26</v>
      </c>
      <c r="F53" s="8" t="s">
        <v>65</v>
      </c>
      <c r="G53" s="8" t="s">
        <v>26</v>
      </c>
      <c r="H53" s="8" t="s">
        <v>66</v>
      </c>
      <c r="I53" s="10" t="s">
        <v>67</v>
      </c>
      <c r="J53" s="10">
        <v>221746.97</v>
      </c>
      <c r="K53" s="10">
        <v>-0.02</v>
      </c>
      <c r="L53" s="10">
        <v>191161.18</v>
      </c>
      <c r="M53" s="10">
        <v>30585.78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26</v>
      </c>
    </row>
    <row r="54" spans="1:19" s="11" customFormat="1" x14ac:dyDescent="0.25">
      <c r="A54" s="8" t="s">
        <v>220</v>
      </c>
      <c r="B54" s="9" t="s">
        <v>110</v>
      </c>
      <c r="C54" s="8" t="s">
        <v>69</v>
      </c>
      <c r="D54" s="8" t="s">
        <v>26</v>
      </c>
      <c r="E54" s="8" t="s">
        <v>150</v>
      </c>
      <c r="F54" s="8" t="s">
        <v>26</v>
      </c>
      <c r="G54" s="8" t="s">
        <v>64</v>
      </c>
      <c r="H54" s="8" t="s">
        <v>66</v>
      </c>
      <c r="I54" s="10" t="s">
        <v>67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22939.34</v>
      </c>
      <c r="S54" s="8" t="s">
        <v>151</v>
      </c>
    </row>
    <row r="55" spans="1:19" s="11" customFormat="1" x14ac:dyDescent="0.25">
      <c r="A55" s="8" t="s">
        <v>224</v>
      </c>
      <c r="B55" s="9" t="s">
        <v>110</v>
      </c>
      <c r="C55" s="8" t="s">
        <v>24</v>
      </c>
      <c r="D55" s="8" t="s">
        <v>140</v>
      </c>
      <c r="E55" s="8" t="s">
        <v>26</v>
      </c>
      <c r="F55" s="8" t="s">
        <v>141</v>
      </c>
      <c r="G55" s="8" t="s">
        <v>26</v>
      </c>
      <c r="H55" s="8" t="s">
        <v>142</v>
      </c>
      <c r="I55" s="10" t="s">
        <v>143</v>
      </c>
      <c r="J55" s="10">
        <v>2726000</v>
      </c>
      <c r="K55" s="10">
        <v>0</v>
      </c>
      <c r="L55" s="10">
        <v>2350000</v>
      </c>
      <c r="M55" s="10">
        <v>376000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26</v>
      </c>
    </row>
    <row r="56" spans="1:19" s="11" customFormat="1" x14ac:dyDescent="0.25">
      <c r="A56" s="8" t="s">
        <v>229</v>
      </c>
      <c r="B56" s="9" t="s">
        <v>225</v>
      </c>
      <c r="C56" s="8" t="s">
        <v>69</v>
      </c>
      <c r="D56" s="8" t="s">
        <v>26</v>
      </c>
      <c r="E56" s="8" t="s">
        <v>270</v>
      </c>
      <c r="F56" s="8" t="s">
        <v>26</v>
      </c>
      <c r="G56" s="8" t="s">
        <v>140</v>
      </c>
      <c r="H56" s="8" t="s">
        <v>142</v>
      </c>
      <c r="I56" s="10" t="s">
        <v>143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282000</v>
      </c>
      <c r="S56" s="8" t="s">
        <v>271</v>
      </c>
    </row>
    <row r="57" spans="1:19" s="11" customFormat="1" x14ac:dyDescent="0.25">
      <c r="A57" s="8" t="s">
        <v>234</v>
      </c>
      <c r="B57" s="9" t="s">
        <v>110</v>
      </c>
      <c r="C57" s="8" t="s">
        <v>24</v>
      </c>
      <c r="D57" s="8" t="s">
        <v>135</v>
      </c>
      <c r="E57" s="8" t="s">
        <v>26</v>
      </c>
      <c r="F57" s="8" t="s">
        <v>136</v>
      </c>
      <c r="G57" s="8" t="s">
        <v>26</v>
      </c>
      <c r="H57" s="8" t="s">
        <v>137</v>
      </c>
      <c r="I57" s="10" t="s">
        <v>138</v>
      </c>
      <c r="J57" s="10">
        <v>6786999.8700000001</v>
      </c>
      <c r="K57" s="10">
        <v>0</v>
      </c>
      <c r="L57" s="10">
        <v>5850861.96</v>
      </c>
      <c r="M57" s="10">
        <v>936137.91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26</v>
      </c>
    </row>
    <row r="58" spans="1:19" s="11" customFormat="1" x14ac:dyDescent="0.25">
      <c r="A58" s="8" t="s">
        <v>239</v>
      </c>
      <c r="B58" s="9" t="s">
        <v>225</v>
      </c>
      <c r="C58" s="8" t="s">
        <v>69</v>
      </c>
      <c r="D58" s="8" t="s">
        <v>26</v>
      </c>
      <c r="E58" s="8" t="s">
        <v>273</v>
      </c>
      <c r="F58" s="8" t="s">
        <v>26</v>
      </c>
      <c r="G58" s="8" t="s">
        <v>135</v>
      </c>
      <c r="H58" s="8" t="s">
        <v>137</v>
      </c>
      <c r="I58" s="10" t="s">
        <v>138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702103.44</v>
      </c>
      <c r="S58" s="8" t="s">
        <v>274</v>
      </c>
    </row>
    <row r="59" spans="1:19" s="11" customFormat="1" x14ac:dyDescent="0.25">
      <c r="A59" s="8" t="s">
        <v>244</v>
      </c>
      <c r="B59" s="9" t="s">
        <v>178</v>
      </c>
      <c r="C59" s="8" t="s">
        <v>24</v>
      </c>
      <c r="D59" s="8" t="s">
        <v>194</v>
      </c>
      <c r="E59" s="8" t="s">
        <v>26</v>
      </c>
      <c r="F59" s="8" t="s">
        <v>195</v>
      </c>
      <c r="G59" s="8" t="s">
        <v>26</v>
      </c>
      <c r="H59" s="8" t="s">
        <v>196</v>
      </c>
      <c r="I59" s="10" t="s">
        <v>197</v>
      </c>
      <c r="J59" s="10">
        <v>377700</v>
      </c>
      <c r="K59" s="10">
        <v>377700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26</v>
      </c>
    </row>
    <row r="60" spans="1:19" s="11" customFormat="1" x14ac:dyDescent="0.25">
      <c r="A60" s="8" t="s">
        <v>249</v>
      </c>
      <c r="B60" s="9" t="s">
        <v>76</v>
      </c>
      <c r="C60" s="8" t="s">
        <v>24</v>
      </c>
      <c r="D60" s="8" t="s">
        <v>92</v>
      </c>
      <c r="E60" s="8" t="s">
        <v>26</v>
      </c>
      <c r="F60" s="8" t="s">
        <v>93</v>
      </c>
      <c r="G60" s="8" t="s">
        <v>26</v>
      </c>
      <c r="H60" s="8" t="s">
        <v>94</v>
      </c>
      <c r="I60" s="10" t="s">
        <v>95</v>
      </c>
      <c r="J60" s="10">
        <v>130500</v>
      </c>
      <c r="K60" s="10">
        <v>0</v>
      </c>
      <c r="L60" s="10">
        <v>112500</v>
      </c>
      <c r="M60" s="10">
        <v>18000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26</v>
      </c>
    </row>
    <row r="61" spans="1:19" s="11" customFormat="1" x14ac:dyDescent="0.25">
      <c r="A61" s="8" t="s">
        <v>254</v>
      </c>
      <c r="B61" s="9" t="s">
        <v>110</v>
      </c>
      <c r="C61" s="8" t="s">
        <v>69</v>
      </c>
      <c r="D61" s="8" t="s">
        <v>26</v>
      </c>
      <c r="E61" s="8" t="s">
        <v>165</v>
      </c>
      <c r="F61" s="8" t="s">
        <v>26</v>
      </c>
      <c r="G61" s="8" t="s">
        <v>92</v>
      </c>
      <c r="H61" s="8" t="s">
        <v>94</v>
      </c>
      <c r="I61" s="10" t="s">
        <v>95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13500</v>
      </c>
      <c r="S61" s="8" t="s">
        <v>166</v>
      </c>
    </row>
    <row r="62" spans="1:19" s="11" customFormat="1" x14ac:dyDescent="0.25">
      <c r="A62" s="8" t="s">
        <v>257</v>
      </c>
      <c r="B62" s="9" t="s">
        <v>110</v>
      </c>
      <c r="C62" s="8" t="s">
        <v>24</v>
      </c>
      <c r="D62" s="8" t="s">
        <v>116</v>
      </c>
      <c r="E62" s="8" t="s">
        <v>26</v>
      </c>
      <c r="F62" s="8" t="s">
        <v>117</v>
      </c>
      <c r="G62" s="8" t="s">
        <v>26</v>
      </c>
      <c r="H62" s="8" t="s">
        <v>94</v>
      </c>
      <c r="I62" s="10" t="s">
        <v>95</v>
      </c>
      <c r="J62" s="10">
        <v>774300</v>
      </c>
      <c r="K62" s="10">
        <v>0</v>
      </c>
      <c r="L62" s="10">
        <v>667500</v>
      </c>
      <c r="M62" s="10">
        <v>106800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8" t="s">
        <v>26</v>
      </c>
    </row>
    <row r="63" spans="1:19" s="11" customFormat="1" x14ac:dyDescent="0.25">
      <c r="A63" s="8" t="s">
        <v>260</v>
      </c>
      <c r="B63" s="9" t="s">
        <v>178</v>
      </c>
      <c r="C63" s="8" t="s">
        <v>69</v>
      </c>
      <c r="D63" s="8" t="s">
        <v>26</v>
      </c>
      <c r="E63" s="8" t="s">
        <v>209</v>
      </c>
      <c r="F63" s="8" t="s">
        <v>26</v>
      </c>
      <c r="G63" s="8" t="s">
        <v>116</v>
      </c>
      <c r="H63" s="8" t="s">
        <v>94</v>
      </c>
      <c r="I63" s="10" t="s">
        <v>95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80100</v>
      </c>
      <c r="S63" s="8" t="s">
        <v>210</v>
      </c>
    </row>
    <row r="64" spans="1:19" s="11" customFormat="1" x14ac:dyDescent="0.25">
      <c r="A64" s="8" t="s">
        <v>263</v>
      </c>
      <c r="B64" s="9" t="s">
        <v>178</v>
      </c>
      <c r="C64" s="8" t="s">
        <v>24</v>
      </c>
      <c r="D64" s="8" t="s">
        <v>183</v>
      </c>
      <c r="E64" s="8" t="s">
        <v>26</v>
      </c>
      <c r="F64" s="8" t="s">
        <v>184</v>
      </c>
      <c r="G64" s="8" t="s">
        <v>26</v>
      </c>
      <c r="H64" s="8" t="s">
        <v>94</v>
      </c>
      <c r="I64" s="10" t="s">
        <v>95</v>
      </c>
      <c r="J64" s="10">
        <v>400200</v>
      </c>
      <c r="K64" s="10">
        <v>0</v>
      </c>
      <c r="L64" s="10">
        <v>345000</v>
      </c>
      <c r="M64" s="10">
        <v>55200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26</v>
      </c>
    </row>
    <row r="65" spans="1:19" s="11" customFormat="1" x14ac:dyDescent="0.25">
      <c r="A65" s="8" t="s">
        <v>266</v>
      </c>
      <c r="B65" s="9" t="s">
        <v>225</v>
      </c>
      <c r="C65" s="8" t="s">
        <v>69</v>
      </c>
      <c r="D65" s="8" t="s">
        <v>26</v>
      </c>
      <c r="E65" s="8" t="s">
        <v>267</v>
      </c>
      <c r="F65" s="8" t="s">
        <v>26</v>
      </c>
      <c r="G65" s="8" t="s">
        <v>183</v>
      </c>
      <c r="H65" s="8" t="s">
        <v>94</v>
      </c>
      <c r="I65" s="10" t="s">
        <v>95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41400</v>
      </c>
      <c r="S65" s="8" t="s">
        <v>268</v>
      </c>
    </row>
    <row r="66" spans="1:19" s="11" customFormat="1" x14ac:dyDescent="0.25">
      <c r="A66" s="8" t="s">
        <v>269</v>
      </c>
      <c r="B66" s="9" t="s">
        <v>225</v>
      </c>
      <c r="C66" s="8" t="s">
        <v>24</v>
      </c>
      <c r="D66" s="8" t="s">
        <v>255</v>
      </c>
      <c r="E66" s="8" t="s">
        <v>26</v>
      </c>
      <c r="F66" s="8" t="s">
        <v>256</v>
      </c>
      <c r="G66" s="8" t="s">
        <v>26</v>
      </c>
      <c r="H66" s="8" t="s">
        <v>94</v>
      </c>
      <c r="I66" s="10" t="s">
        <v>95</v>
      </c>
      <c r="J66" s="10">
        <v>408900</v>
      </c>
      <c r="K66" s="10">
        <v>0</v>
      </c>
      <c r="L66" s="10">
        <v>352500</v>
      </c>
      <c r="M66" s="10">
        <v>56400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8" t="s">
        <v>26</v>
      </c>
    </row>
    <row r="67" spans="1:19" s="11" customFormat="1" x14ac:dyDescent="0.25">
      <c r="A67" s="8" t="s">
        <v>272</v>
      </c>
      <c r="B67" s="9" t="s">
        <v>282</v>
      </c>
      <c r="C67" s="8" t="s">
        <v>24</v>
      </c>
      <c r="D67" s="8" t="s">
        <v>298</v>
      </c>
      <c r="E67" s="8" t="s">
        <v>26</v>
      </c>
      <c r="F67" s="8" t="s">
        <v>299</v>
      </c>
      <c r="G67" s="8" t="s">
        <v>26</v>
      </c>
      <c r="H67" s="8" t="s">
        <v>94</v>
      </c>
      <c r="I67" s="10" t="s">
        <v>95</v>
      </c>
      <c r="J67" s="10">
        <v>443700</v>
      </c>
      <c r="K67" s="10">
        <v>0</v>
      </c>
      <c r="L67" s="10">
        <v>382500</v>
      </c>
      <c r="M67" s="10">
        <v>61200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8" t="s">
        <v>26</v>
      </c>
    </row>
    <row r="68" spans="1:19" s="11" customFormat="1" x14ac:dyDescent="0.25">
      <c r="A68" s="8" t="s">
        <v>275</v>
      </c>
      <c r="B68" s="9" t="s">
        <v>323</v>
      </c>
      <c r="C68" s="8" t="s">
        <v>69</v>
      </c>
      <c r="D68" s="8" t="s">
        <v>26</v>
      </c>
      <c r="E68" s="8" t="s">
        <v>344</v>
      </c>
      <c r="F68" s="8" t="s">
        <v>26</v>
      </c>
      <c r="G68" s="8" t="s">
        <v>255</v>
      </c>
      <c r="H68" s="8" t="s">
        <v>94</v>
      </c>
      <c r="I68" s="10" t="s">
        <v>95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42300</v>
      </c>
      <c r="S68" s="8" t="s">
        <v>345</v>
      </c>
    </row>
    <row r="69" spans="1:19" s="11" customFormat="1" x14ac:dyDescent="0.25">
      <c r="A69" s="8" t="s">
        <v>278</v>
      </c>
      <c r="B69" s="9" t="s">
        <v>323</v>
      </c>
      <c r="C69" s="8" t="s">
        <v>69</v>
      </c>
      <c r="D69" s="8" t="s">
        <v>26</v>
      </c>
      <c r="E69" s="8" t="s">
        <v>347</v>
      </c>
      <c r="F69" s="8" t="s">
        <v>26</v>
      </c>
      <c r="G69" s="8" t="s">
        <v>298</v>
      </c>
      <c r="H69" s="8" t="s">
        <v>94</v>
      </c>
      <c r="I69" s="10" t="s">
        <v>95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45900</v>
      </c>
      <c r="S69" s="8" t="s">
        <v>348</v>
      </c>
    </row>
    <row r="70" spans="1:19" s="11" customFormat="1" x14ac:dyDescent="0.25">
      <c r="A70" s="8" t="s">
        <v>281</v>
      </c>
      <c r="B70" s="9" t="s">
        <v>76</v>
      </c>
      <c r="C70" s="8" t="s">
        <v>24</v>
      </c>
      <c r="D70" s="8" t="s">
        <v>82</v>
      </c>
      <c r="E70" s="8" t="s">
        <v>26</v>
      </c>
      <c r="F70" s="8" t="s">
        <v>83</v>
      </c>
      <c r="G70" s="8" t="s">
        <v>26</v>
      </c>
      <c r="H70" s="8" t="s">
        <v>84</v>
      </c>
      <c r="I70" s="10" t="s">
        <v>85</v>
      </c>
      <c r="J70" s="10">
        <v>3710639.08</v>
      </c>
      <c r="K70" s="10">
        <v>3710639.08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26</v>
      </c>
    </row>
    <row r="71" spans="1:19" s="11" customFormat="1" x14ac:dyDescent="0.25">
      <c r="A71" s="8" t="s">
        <v>284</v>
      </c>
      <c r="B71" s="9" t="s">
        <v>23</v>
      </c>
      <c r="C71" s="8" t="s">
        <v>24</v>
      </c>
      <c r="D71" s="8" t="s">
        <v>25</v>
      </c>
      <c r="E71" s="8" t="s">
        <v>26</v>
      </c>
      <c r="F71" s="8" t="s">
        <v>27</v>
      </c>
      <c r="G71" s="8" t="s">
        <v>26</v>
      </c>
      <c r="H71" s="8" t="s">
        <v>28</v>
      </c>
      <c r="I71" s="10" t="s">
        <v>29</v>
      </c>
      <c r="J71" s="10">
        <v>95780245.75</v>
      </c>
      <c r="K71" s="10">
        <v>95780245.75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26</v>
      </c>
    </row>
    <row r="72" spans="1:19" s="11" customFormat="1" x14ac:dyDescent="0.25">
      <c r="A72" s="8" t="s">
        <v>289</v>
      </c>
      <c r="B72" s="9" t="s">
        <v>282</v>
      </c>
      <c r="C72" s="8" t="s">
        <v>24</v>
      </c>
      <c r="D72" s="8" t="s">
        <v>290</v>
      </c>
      <c r="E72" s="8" t="s">
        <v>26</v>
      </c>
      <c r="F72" s="8" t="s">
        <v>291</v>
      </c>
      <c r="G72" s="8" t="s">
        <v>26</v>
      </c>
      <c r="H72" s="8" t="s">
        <v>28</v>
      </c>
      <c r="I72" s="10" t="s">
        <v>29</v>
      </c>
      <c r="J72" s="10">
        <v>149196337</v>
      </c>
      <c r="K72" s="10">
        <v>149196337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8" t="s">
        <v>26</v>
      </c>
    </row>
    <row r="73" spans="1:19" s="11" customFormat="1" x14ac:dyDescent="0.25">
      <c r="A73" s="8" t="s">
        <v>292</v>
      </c>
      <c r="B73" s="9" t="s">
        <v>31</v>
      </c>
      <c r="C73" s="8" t="s">
        <v>24</v>
      </c>
      <c r="D73" s="8" t="s">
        <v>37</v>
      </c>
      <c r="E73" s="8" t="s">
        <v>26</v>
      </c>
      <c r="F73" s="8" t="s">
        <v>38</v>
      </c>
      <c r="G73" s="8" t="s">
        <v>26</v>
      </c>
      <c r="H73" s="8" t="s">
        <v>39</v>
      </c>
      <c r="I73" s="10" t="s">
        <v>40</v>
      </c>
      <c r="J73" s="10">
        <v>26231261.600000001</v>
      </c>
      <c r="K73" s="10">
        <v>20824200</v>
      </c>
      <c r="L73" s="10">
        <v>4661260</v>
      </c>
      <c r="M73" s="10">
        <v>745801.6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8" t="s">
        <v>26</v>
      </c>
    </row>
    <row r="74" spans="1:19" s="11" customFormat="1" x14ac:dyDescent="0.25">
      <c r="A74" s="8" t="s">
        <v>297</v>
      </c>
      <c r="B74" s="9" t="s">
        <v>110</v>
      </c>
      <c r="C74" s="8" t="s">
        <v>24</v>
      </c>
      <c r="D74" s="8" t="s">
        <v>124</v>
      </c>
      <c r="E74" s="8" t="s">
        <v>26</v>
      </c>
      <c r="F74" s="8" t="s">
        <v>125</v>
      </c>
      <c r="G74" s="8" t="s">
        <v>26</v>
      </c>
      <c r="H74" s="8" t="s">
        <v>39</v>
      </c>
      <c r="I74" s="10" t="s">
        <v>40</v>
      </c>
      <c r="J74" s="10">
        <v>126723000</v>
      </c>
      <c r="K74" s="10">
        <v>126723000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8" t="s">
        <v>26</v>
      </c>
    </row>
    <row r="75" spans="1:19" s="11" customFormat="1" x14ac:dyDescent="0.25">
      <c r="A75" s="8" t="s">
        <v>300</v>
      </c>
      <c r="B75" s="9" t="s">
        <v>110</v>
      </c>
      <c r="C75" s="8" t="s">
        <v>69</v>
      </c>
      <c r="D75" s="8" t="s">
        <v>26</v>
      </c>
      <c r="E75" s="8" t="s">
        <v>168</v>
      </c>
      <c r="F75" s="8" t="s">
        <v>26</v>
      </c>
      <c r="G75" s="8" t="s">
        <v>169</v>
      </c>
      <c r="H75" s="8" t="s">
        <v>39</v>
      </c>
      <c r="I75" s="10" t="s">
        <v>40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559351.19999999995</v>
      </c>
      <c r="S75" s="8" t="s">
        <v>365</v>
      </c>
    </row>
    <row r="76" spans="1:19" s="11" customFormat="1" x14ac:dyDescent="0.25">
      <c r="A76" s="8" t="s">
        <v>305</v>
      </c>
      <c r="B76" s="9" t="s">
        <v>76</v>
      </c>
      <c r="C76" s="8" t="s">
        <v>24</v>
      </c>
      <c r="D76" s="8" t="s">
        <v>87</v>
      </c>
      <c r="E76" s="8" t="s">
        <v>26</v>
      </c>
      <c r="F76" s="8" t="s">
        <v>88</v>
      </c>
      <c r="G76" s="8" t="s">
        <v>26</v>
      </c>
      <c r="H76" s="8" t="s">
        <v>89</v>
      </c>
      <c r="I76" s="10" t="s">
        <v>90</v>
      </c>
      <c r="J76" s="10">
        <v>300000</v>
      </c>
      <c r="K76" s="10">
        <v>300000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8" t="s">
        <v>26</v>
      </c>
    </row>
    <row r="77" spans="1:19" s="11" customFormat="1" x14ac:dyDescent="0.25">
      <c r="A77" s="8" t="s">
        <v>308</v>
      </c>
      <c r="B77" s="9" t="s">
        <v>178</v>
      </c>
      <c r="C77" s="8" t="s">
        <v>24</v>
      </c>
      <c r="D77" s="8" t="s">
        <v>191</v>
      </c>
      <c r="E77" s="8" t="s">
        <v>26</v>
      </c>
      <c r="F77" s="8" t="s">
        <v>192</v>
      </c>
      <c r="G77" s="8" t="s">
        <v>26</v>
      </c>
      <c r="H77" s="8" t="s">
        <v>89</v>
      </c>
      <c r="I77" s="10" t="s">
        <v>90</v>
      </c>
      <c r="J77" s="10">
        <v>300000</v>
      </c>
      <c r="K77" s="10">
        <v>300000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8" t="s">
        <v>26</v>
      </c>
    </row>
    <row r="78" spans="1:19" s="11" customFormat="1" x14ac:dyDescent="0.25">
      <c r="A78" s="8" t="s">
        <v>311</v>
      </c>
      <c r="B78" s="9" t="s">
        <v>42</v>
      </c>
      <c r="C78" s="8" t="s">
        <v>24</v>
      </c>
      <c r="D78" s="8" t="s">
        <v>43</v>
      </c>
      <c r="E78" s="8" t="s">
        <v>26</v>
      </c>
      <c r="F78" s="8" t="s">
        <v>44</v>
      </c>
      <c r="G78" s="8" t="s">
        <v>26</v>
      </c>
      <c r="H78" s="8" t="s">
        <v>45</v>
      </c>
      <c r="I78" s="10" t="s">
        <v>46</v>
      </c>
      <c r="J78" s="10">
        <v>5285297.04</v>
      </c>
      <c r="K78" s="10">
        <v>5285297.04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8" t="s">
        <v>26</v>
      </c>
    </row>
    <row r="79" spans="1:19" s="11" customFormat="1" x14ac:dyDescent="0.25">
      <c r="A79" s="8" t="s">
        <v>314</v>
      </c>
      <c r="B79" s="9" t="s">
        <v>58</v>
      </c>
      <c r="C79" s="8" t="s">
        <v>24</v>
      </c>
      <c r="D79" s="8" t="s">
        <v>59</v>
      </c>
      <c r="E79" s="8" t="s">
        <v>26</v>
      </c>
      <c r="F79" s="8" t="s">
        <v>60</v>
      </c>
      <c r="G79" s="8" t="s">
        <v>26</v>
      </c>
      <c r="H79" s="8" t="s">
        <v>61</v>
      </c>
      <c r="I79" s="10" t="s">
        <v>62</v>
      </c>
      <c r="J79" s="10">
        <v>6380000</v>
      </c>
      <c r="K79" s="10">
        <v>0</v>
      </c>
      <c r="L79" s="10">
        <v>5500000</v>
      </c>
      <c r="M79" s="10">
        <v>880000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8" t="s">
        <v>26</v>
      </c>
    </row>
    <row r="80" spans="1:19" s="11" customFormat="1" x14ac:dyDescent="0.25">
      <c r="A80" s="8" t="s">
        <v>317</v>
      </c>
      <c r="B80" s="9" t="s">
        <v>110</v>
      </c>
      <c r="C80" s="8" t="s">
        <v>69</v>
      </c>
      <c r="D80" s="8" t="s">
        <v>26</v>
      </c>
      <c r="E80" s="8" t="s">
        <v>159</v>
      </c>
      <c r="F80" s="8" t="s">
        <v>26</v>
      </c>
      <c r="G80" s="8" t="s">
        <v>59</v>
      </c>
      <c r="H80" s="8" t="s">
        <v>61</v>
      </c>
      <c r="I80" s="10" t="s">
        <v>62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660000</v>
      </c>
      <c r="S80" s="8" t="s">
        <v>160</v>
      </c>
    </row>
    <row r="81" spans="1:19" s="11" customFormat="1" x14ac:dyDescent="0.25">
      <c r="A81" s="8" t="s">
        <v>320</v>
      </c>
      <c r="B81" s="9" t="s">
        <v>225</v>
      </c>
      <c r="C81" s="8" t="s">
        <v>24</v>
      </c>
      <c r="D81" s="8" t="s">
        <v>240</v>
      </c>
      <c r="E81" s="8" t="s">
        <v>26</v>
      </c>
      <c r="F81" s="8" t="s">
        <v>241</v>
      </c>
      <c r="G81" s="8" t="s">
        <v>26</v>
      </c>
      <c r="H81" s="8" t="s">
        <v>242</v>
      </c>
      <c r="I81" s="10" t="s">
        <v>243</v>
      </c>
      <c r="J81" s="10">
        <v>612000</v>
      </c>
      <c r="K81" s="10">
        <v>612000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8" t="s">
        <v>26</v>
      </c>
    </row>
    <row r="82" spans="1:19" s="11" customFormat="1" x14ac:dyDescent="0.25">
      <c r="A82" s="8" t="s">
        <v>322</v>
      </c>
      <c r="B82" s="9" t="s">
        <v>178</v>
      </c>
      <c r="C82" s="8" t="s">
        <v>24</v>
      </c>
      <c r="D82" s="8" t="s">
        <v>204</v>
      </c>
      <c r="E82" s="8" t="s">
        <v>26</v>
      </c>
      <c r="F82" s="8" t="s">
        <v>205</v>
      </c>
      <c r="G82" s="8" t="s">
        <v>26</v>
      </c>
      <c r="H82" s="8" t="s">
        <v>206</v>
      </c>
      <c r="I82" s="10" t="s">
        <v>207</v>
      </c>
      <c r="J82" s="10">
        <v>2888400</v>
      </c>
      <c r="K82" s="10">
        <v>0</v>
      </c>
      <c r="L82" s="10">
        <v>2490000</v>
      </c>
      <c r="M82" s="10">
        <v>398400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8" t="s">
        <v>26</v>
      </c>
    </row>
    <row r="83" spans="1:19" s="11" customFormat="1" x14ac:dyDescent="0.25">
      <c r="A83" s="8" t="s">
        <v>325</v>
      </c>
      <c r="B83" s="9" t="s">
        <v>323</v>
      </c>
      <c r="C83" s="8" t="s">
        <v>69</v>
      </c>
      <c r="D83" s="8" t="s">
        <v>26</v>
      </c>
      <c r="E83" s="8" t="s">
        <v>338</v>
      </c>
      <c r="F83" s="8" t="s">
        <v>26</v>
      </c>
      <c r="G83" s="8" t="s">
        <v>204</v>
      </c>
      <c r="H83" s="8" t="s">
        <v>206</v>
      </c>
      <c r="I83" s="10" t="s">
        <v>207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298800</v>
      </c>
      <c r="S83" s="8" t="s">
        <v>339</v>
      </c>
    </row>
    <row r="84" spans="1:19" s="11" customFormat="1" x14ac:dyDescent="0.25">
      <c r="A84" s="8" t="s">
        <v>328</v>
      </c>
      <c r="B84" s="9" t="s">
        <v>76</v>
      </c>
      <c r="C84" s="8" t="s">
        <v>24</v>
      </c>
      <c r="D84" s="8" t="s">
        <v>100</v>
      </c>
      <c r="E84" s="8" t="s">
        <v>26</v>
      </c>
      <c r="F84" s="8" t="s">
        <v>101</v>
      </c>
      <c r="G84" s="8" t="s">
        <v>26</v>
      </c>
      <c r="H84" s="8" t="s">
        <v>102</v>
      </c>
      <c r="I84" s="10" t="s">
        <v>103</v>
      </c>
      <c r="J84" s="10">
        <v>1543944.2</v>
      </c>
      <c r="K84" s="10">
        <v>418944</v>
      </c>
      <c r="L84" s="10">
        <v>969827.76</v>
      </c>
      <c r="M84" s="10">
        <v>155172.44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8" t="s">
        <v>26</v>
      </c>
    </row>
    <row r="85" spans="1:19" s="11" customFormat="1" x14ac:dyDescent="0.25">
      <c r="A85" s="8" t="s">
        <v>331</v>
      </c>
      <c r="B85" s="9" t="s">
        <v>110</v>
      </c>
      <c r="C85" s="8" t="s">
        <v>69</v>
      </c>
      <c r="D85" s="8" t="s">
        <v>26</v>
      </c>
      <c r="E85" s="8" t="s">
        <v>153</v>
      </c>
      <c r="F85" s="8" t="s">
        <v>26</v>
      </c>
      <c r="G85" s="8" t="s">
        <v>100</v>
      </c>
      <c r="H85" s="8" t="s">
        <v>102</v>
      </c>
      <c r="I85" s="10" t="s">
        <v>103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116379.33</v>
      </c>
      <c r="S85" s="8" t="s">
        <v>154</v>
      </c>
    </row>
    <row r="86" spans="1:19" s="11" customFormat="1" x14ac:dyDescent="0.25">
      <c r="A86" s="8" t="s">
        <v>334</v>
      </c>
      <c r="B86" s="9" t="s">
        <v>110</v>
      </c>
      <c r="C86" s="8" t="s">
        <v>24</v>
      </c>
      <c r="D86" s="8" t="s">
        <v>111</v>
      </c>
      <c r="E86" s="8" t="s">
        <v>26</v>
      </c>
      <c r="F86" s="8" t="s">
        <v>112</v>
      </c>
      <c r="G86" s="8" t="s">
        <v>26</v>
      </c>
      <c r="H86" s="8" t="s">
        <v>113</v>
      </c>
      <c r="I86" s="10" t="s">
        <v>114</v>
      </c>
      <c r="J86" s="10">
        <v>225000.97</v>
      </c>
      <c r="K86" s="10">
        <v>-0.03</v>
      </c>
      <c r="L86" s="10">
        <v>193966.35</v>
      </c>
      <c r="M86" s="10">
        <v>31034.61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8" t="s">
        <v>26</v>
      </c>
    </row>
    <row r="87" spans="1:19" s="11" customFormat="1" x14ac:dyDescent="0.25">
      <c r="A87" s="8" t="s">
        <v>337</v>
      </c>
      <c r="B87" s="9" t="s">
        <v>178</v>
      </c>
      <c r="C87" s="8" t="s">
        <v>69</v>
      </c>
      <c r="D87" s="8" t="s">
        <v>26</v>
      </c>
      <c r="E87" s="8" t="s">
        <v>212</v>
      </c>
      <c r="F87" s="8" t="s">
        <v>26</v>
      </c>
      <c r="G87" s="8" t="s">
        <v>111</v>
      </c>
      <c r="H87" s="8" t="s">
        <v>113</v>
      </c>
      <c r="I87" s="10" t="s">
        <v>114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23275.96</v>
      </c>
      <c r="S87" s="8" t="s">
        <v>213</v>
      </c>
    </row>
    <row r="88" spans="1:19" s="11" customFormat="1" x14ac:dyDescent="0.25">
      <c r="A88" s="8" t="s">
        <v>340</v>
      </c>
      <c r="B88" s="9" t="s">
        <v>110</v>
      </c>
      <c r="C88" s="8" t="s">
        <v>24</v>
      </c>
      <c r="D88" s="8" t="s">
        <v>130</v>
      </c>
      <c r="E88" s="8" t="s">
        <v>26</v>
      </c>
      <c r="F88" s="8" t="s">
        <v>131</v>
      </c>
      <c r="G88" s="8" t="s">
        <v>26</v>
      </c>
      <c r="H88" s="8" t="s">
        <v>132</v>
      </c>
      <c r="I88" s="10" t="s">
        <v>133</v>
      </c>
      <c r="J88" s="10">
        <v>3417931.37</v>
      </c>
      <c r="K88" s="10">
        <v>-0.06</v>
      </c>
      <c r="L88" s="10">
        <v>2946492.56</v>
      </c>
      <c r="M88" s="10">
        <v>471438.8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8" t="s">
        <v>26</v>
      </c>
    </row>
    <row r="89" spans="1:19" s="11" customFormat="1" x14ac:dyDescent="0.25">
      <c r="A89" s="8" t="s">
        <v>343</v>
      </c>
      <c r="B89" s="9" t="s">
        <v>225</v>
      </c>
      <c r="C89" s="8" t="s">
        <v>69</v>
      </c>
      <c r="D89" s="8" t="s">
        <v>26</v>
      </c>
      <c r="E89" s="8" t="s">
        <v>276</v>
      </c>
      <c r="F89" s="8" t="s">
        <v>26</v>
      </c>
      <c r="G89" s="8" t="s">
        <v>130</v>
      </c>
      <c r="H89" s="8" t="s">
        <v>132</v>
      </c>
      <c r="I89" s="10" t="s">
        <v>133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353579.11</v>
      </c>
      <c r="S89" s="8" t="s">
        <v>277</v>
      </c>
    </row>
    <row r="90" spans="1:19" s="11" customFormat="1" x14ac:dyDescent="0.25">
      <c r="A90" s="8" t="s">
        <v>346</v>
      </c>
      <c r="B90" s="9" t="s">
        <v>225</v>
      </c>
      <c r="C90" s="8" t="s">
        <v>24</v>
      </c>
      <c r="D90" s="8" t="s">
        <v>250</v>
      </c>
      <c r="E90" s="8" t="s">
        <v>26</v>
      </c>
      <c r="F90" s="8" t="s">
        <v>251</v>
      </c>
      <c r="G90" s="8" t="s">
        <v>26</v>
      </c>
      <c r="H90" s="8" t="s">
        <v>252</v>
      </c>
      <c r="I90" s="10" t="s">
        <v>253</v>
      </c>
      <c r="J90" s="10">
        <v>345870</v>
      </c>
      <c r="K90" s="10">
        <v>345870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8" t="s">
        <v>26</v>
      </c>
    </row>
    <row r="92" spans="1:19" x14ac:dyDescent="0.25">
      <c r="J92" s="6">
        <f>SUM(J2:J90)</f>
        <v>564414201.19000006</v>
      </c>
      <c r="K92" s="6">
        <f t="shared" ref="K92:R92" si="0">SUM(K2:K90)</f>
        <v>424577563.02000004</v>
      </c>
      <c r="L92" s="6">
        <f t="shared" si="0"/>
        <v>120548825.92000002</v>
      </c>
      <c r="M92" s="6">
        <f t="shared" si="0"/>
        <v>19287812.110000003</v>
      </c>
      <c r="N92" s="6">
        <f t="shared" si="0"/>
        <v>0</v>
      </c>
      <c r="O92" s="6">
        <f t="shared" si="0"/>
        <v>0</v>
      </c>
      <c r="P92" s="6">
        <f t="shared" si="0"/>
        <v>0</v>
      </c>
      <c r="Q92" s="6">
        <f t="shared" si="0"/>
        <v>0</v>
      </c>
      <c r="R92" s="6">
        <f t="shared" si="0"/>
        <v>14611197.6</v>
      </c>
    </row>
    <row r="94" spans="1:19" x14ac:dyDescent="0.25">
      <c r="J94" s="5" t="s">
        <v>355</v>
      </c>
    </row>
    <row r="96" spans="1:19" x14ac:dyDescent="0.25">
      <c r="J96" s="5" t="s">
        <v>356</v>
      </c>
      <c r="K96" s="5" t="s">
        <v>357</v>
      </c>
      <c r="L96" s="2" t="s">
        <v>358</v>
      </c>
    </row>
    <row r="98" spans="9:12" x14ac:dyDescent="0.25">
      <c r="I98" s="5" t="s">
        <v>359</v>
      </c>
      <c r="J98" s="5">
        <f>K92</f>
        <v>424577563.02000004</v>
      </c>
    </row>
    <row r="100" spans="9:12" x14ac:dyDescent="0.25">
      <c r="I100" s="5" t="s">
        <v>360</v>
      </c>
      <c r="J100" s="5">
        <f>L92</f>
        <v>120548825.92000002</v>
      </c>
      <c r="K100" s="5">
        <f>M92</f>
        <v>19287812.110000003</v>
      </c>
    </row>
    <row r="102" spans="9:12" x14ac:dyDescent="0.25">
      <c r="I102" s="5" t="s">
        <v>361</v>
      </c>
      <c r="J102" s="5">
        <v>0</v>
      </c>
      <c r="K102" s="5">
        <v>0</v>
      </c>
      <c r="L102" s="2">
        <v>0</v>
      </c>
    </row>
    <row r="104" spans="9:12" x14ac:dyDescent="0.25">
      <c r="I104" s="5" t="s">
        <v>362</v>
      </c>
      <c r="J104" s="5">
        <v>0</v>
      </c>
      <c r="K104" s="5">
        <v>0</v>
      </c>
    </row>
    <row r="106" spans="9:12" x14ac:dyDescent="0.25">
      <c r="I106" s="5" t="s">
        <v>363</v>
      </c>
      <c r="J106" s="5">
        <f>J98+J100</f>
        <v>545126388.94000006</v>
      </c>
      <c r="K106" s="5">
        <f>K100</f>
        <v>19287812.110000003</v>
      </c>
      <c r="L106" s="2">
        <v>0</v>
      </c>
    </row>
  </sheetData>
  <sortState ref="A8:S90">
    <sortCondition sortBy="cellColor" ref="I8:I90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06"/>
  <sheetViews>
    <sheetView topLeftCell="A61" workbookViewId="0">
      <selection activeCell="J100" sqref="J100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4.28515625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2.140625" style="2" bestFit="1" customWidth="1"/>
    <col min="9" max="9" width="62.42578125" style="5" bestFit="1" customWidth="1"/>
    <col min="10" max="10" width="25.28515625" style="5" bestFit="1" customWidth="1"/>
    <col min="11" max="11" width="14.28515625" style="5" bestFit="1" customWidth="1"/>
    <col min="12" max="12" width="14.28515625" style="5" customWidth="1"/>
    <col min="13" max="13" width="13.28515625" style="5" customWidth="1"/>
    <col min="14" max="17" width="5.140625" style="5" customWidth="1"/>
    <col min="18" max="18" width="13.28515625" style="5" customWidth="1"/>
    <col min="19" max="19" width="17.42578125" style="2" bestFit="1" customWidth="1"/>
  </cols>
  <sheetData>
    <row r="2" spans="1:19" s="1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9" t="s">
        <v>364</v>
      </c>
      <c r="B4" s="29"/>
      <c r="C4" s="29"/>
      <c r="D4" s="29"/>
      <c r="E4" s="29"/>
      <c r="F4" s="29"/>
      <c r="G4" s="29"/>
      <c r="H4" s="29"/>
      <c r="I4" s="2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5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s="11" customFormat="1" x14ac:dyDescent="0.25">
      <c r="A8" s="8" t="s">
        <v>22</v>
      </c>
      <c r="B8" s="9" t="s">
        <v>23</v>
      </c>
      <c r="C8" s="8" t="s">
        <v>24</v>
      </c>
      <c r="D8" s="8" t="s">
        <v>25</v>
      </c>
      <c r="E8" s="8" t="s">
        <v>26</v>
      </c>
      <c r="F8" s="8" t="s">
        <v>27</v>
      </c>
      <c r="G8" s="8" t="s">
        <v>26</v>
      </c>
      <c r="H8" s="8" t="s">
        <v>28</v>
      </c>
      <c r="I8" s="10" t="s">
        <v>29</v>
      </c>
      <c r="J8" s="10">
        <v>95780245.75</v>
      </c>
      <c r="K8" s="10">
        <v>95780245.75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26</v>
      </c>
    </row>
    <row r="9" spans="1:19" s="11" customFormat="1" x14ac:dyDescent="0.25">
      <c r="A9" s="8" t="s">
        <v>30</v>
      </c>
      <c r="B9" s="9" t="s">
        <v>31</v>
      </c>
      <c r="C9" s="8" t="s">
        <v>24</v>
      </c>
      <c r="D9" s="8" t="s">
        <v>32</v>
      </c>
      <c r="E9" s="8" t="s">
        <v>26</v>
      </c>
      <c r="F9" s="8" t="s">
        <v>33</v>
      </c>
      <c r="G9" s="8" t="s">
        <v>26</v>
      </c>
      <c r="H9" s="8" t="s">
        <v>34</v>
      </c>
      <c r="I9" s="10" t="s">
        <v>35</v>
      </c>
      <c r="J9" s="10">
        <v>616810.30000000005</v>
      </c>
      <c r="K9" s="10">
        <v>616810.30000000005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26</v>
      </c>
    </row>
    <row r="10" spans="1:19" s="11" customFormat="1" x14ac:dyDescent="0.25">
      <c r="A10" s="8" t="s">
        <v>36</v>
      </c>
      <c r="B10" s="9" t="s">
        <v>31</v>
      </c>
      <c r="C10" s="8" t="s">
        <v>24</v>
      </c>
      <c r="D10" s="8" t="s">
        <v>37</v>
      </c>
      <c r="E10" s="8" t="s">
        <v>26</v>
      </c>
      <c r="F10" s="8" t="s">
        <v>38</v>
      </c>
      <c r="G10" s="8" t="s">
        <v>26</v>
      </c>
      <c r="H10" s="8" t="s">
        <v>39</v>
      </c>
      <c r="I10" s="10" t="s">
        <v>40</v>
      </c>
      <c r="J10" s="10">
        <v>26231261.600000001</v>
      </c>
      <c r="K10" s="10">
        <v>20824200</v>
      </c>
      <c r="L10" s="10">
        <v>4661260</v>
      </c>
      <c r="M10" s="10">
        <v>745801.6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26</v>
      </c>
    </row>
    <row r="11" spans="1:19" s="11" customFormat="1" x14ac:dyDescent="0.25">
      <c r="A11" s="8" t="s">
        <v>41</v>
      </c>
      <c r="B11" s="9" t="s">
        <v>42</v>
      </c>
      <c r="C11" s="8" t="s">
        <v>24</v>
      </c>
      <c r="D11" s="8" t="s">
        <v>53</v>
      </c>
      <c r="E11" s="8" t="s">
        <v>26</v>
      </c>
      <c r="F11" s="8" t="s">
        <v>54</v>
      </c>
      <c r="G11" s="8" t="s">
        <v>26</v>
      </c>
      <c r="H11" s="8" t="s">
        <v>55</v>
      </c>
      <c r="I11" s="10" t="s">
        <v>56</v>
      </c>
      <c r="J11" s="10">
        <v>7842208.21</v>
      </c>
      <c r="K11" s="10">
        <v>7842208.21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26</v>
      </c>
    </row>
    <row r="12" spans="1:19" s="11" customFormat="1" x14ac:dyDescent="0.25">
      <c r="A12" s="8" t="s">
        <v>47</v>
      </c>
      <c r="B12" s="9" t="s">
        <v>42</v>
      </c>
      <c r="C12" s="8" t="s">
        <v>24</v>
      </c>
      <c r="D12" s="8" t="s">
        <v>48</v>
      </c>
      <c r="E12" s="8" t="s">
        <v>26</v>
      </c>
      <c r="F12" s="8" t="s">
        <v>49</v>
      </c>
      <c r="G12" s="8" t="s">
        <v>26</v>
      </c>
      <c r="H12" s="8" t="s">
        <v>50</v>
      </c>
      <c r="I12" s="10" t="s">
        <v>51</v>
      </c>
      <c r="J12" s="10">
        <v>4601202.6399999997</v>
      </c>
      <c r="K12" s="10">
        <v>0</v>
      </c>
      <c r="L12" s="10">
        <v>3966554</v>
      </c>
      <c r="M12" s="10">
        <v>634648.64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s="11" customFormat="1" x14ac:dyDescent="0.25">
      <c r="A13" s="8" t="s">
        <v>52</v>
      </c>
      <c r="B13" s="9" t="s">
        <v>42</v>
      </c>
      <c r="C13" s="8" t="s">
        <v>24</v>
      </c>
      <c r="D13" s="8" t="s">
        <v>43</v>
      </c>
      <c r="E13" s="8" t="s">
        <v>26</v>
      </c>
      <c r="F13" s="8" t="s">
        <v>44</v>
      </c>
      <c r="G13" s="8" t="s">
        <v>26</v>
      </c>
      <c r="H13" s="8" t="s">
        <v>45</v>
      </c>
      <c r="I13" s="10" t="s">
        <v>46</v>
      </c>
      <c r="J13" s="10">
        <v>5285297.04</v>
      </c>
      <c r="K13" s="10">
        <v>5285297.04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26</v>
      </c>
    </row>
    <row r="14" spans="1:19" s="11" customFormat="1" x14ac:dyDescent="0.25">
      <c r="A14" s="8" t="s">
        <v>57</v>
      </c>
      <c r="B14" s="9" t="s">
        <v>58</v>
      </c>
      <c r="C14" s="8" t="s">
        <v>69</v>
      </c>
      <c r="D14" s="8" t="s">
        <v>26</v>
      </c>
      <c r="E14" s="8" t="s">
        <v>70</v>
      </c>
      <c r="F14" s="8" t="s">
        <v>71</v>
      </c>
      <c r="G14" s="8" t="s">
        <v>72</v>
      </c>
      <c r="H14" s="8" t="s">
        <v>73</v>
      </c>
      <c r="I14" s="10" t="s">
        <v>74</v>
      </c>
      <c r="J14" s="10">
        <v>-209467.2</v>
      </c>
      <c r="K14" s="10">
        <v>-209467.2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26</v>
      </c>
    </row>
    <row r="15" spans="1:19" s="11" customFormat="1" x14ac:dyDescent="0.25">
      <c r="A15" s="8" t="s">
        <v>63</v>
      </c>
      <c r="B15" s="9" t="s">
        <v>58</v>
      </c>
      <c r="C15" s="8" t="s">
        <v>24</v>
      </c>
      <c r="D15" s="8" t="s">
        <v>64</v>
      </c>
      <c r="E15" s="8" t="s">
        <v>26</v>
      </c>
      <c r="F15" s="8" t="s">
        <v>65</v>
      </c>
      <c r="G15" s="8" t="s">
        <v>26</v>
      </c>
      <c r="H15" s="8" t="s">
        <v>66</v>
      </c>
      <c r="I15" s="10" t="s">
        <v>67</v>
      </c>
      <c r="J15" s="10">
        <v>221746.97</v>
      </c>
      <c r="K15" s="10">
        <v>-0.02</v>
      </c>
      <c r="L15" s="10">
        <v>191161.18</v>
      </c>
      <c r="M15" s="10">
        <v>30585.78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26</v>
      </c>
    </row>
    <row r="16" spans="1:19" s="11" customFormat="1" x14ac:dyDescent="0.25">
      <c r="A16" s="8" t="s">
        <v>68</v>
      </c>
      <c r="B16" s="9" t="s">
        <v>58</v>
      </c>
      <c r="C16" s="8" t="s">
        <v>24</v>
      </c>
      <c r="D16" s="8" t="s">
        <v>59</v>
      </c>
      <c r="E16" s="8" t="s">
        <v>26</v>
      </c>
      <c r="F16" s="8" t="s">
        <v>60</v>
      </c>
      <c r="G16" s="8" t="s">
        <v>26</v>
      </c>
      <c r="H16" s="8" t="s">
        <v>61</v>
      </c>
      <c r="I16" s="10" t="s">
        <v>62</v>
      </c>
      <c r="J16" s="10">
        <v>6380000</v>
      </c>
      <c r="K16" s="10">
        <v>0</v>
      </c>
      <c r="L16" s="10">
        <v>5500000</v>
      </c>
      <c r="M16" s="10">
        <v>880000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26</v>
      </c>
    </row>
    <row r="17" spans="1:19" s="11" customFormat="1" x14ac:dyDescent="0.25">
      <c r="A17" s="8" t="s">
        <v>75</v>
      </c>
      <c r="B17" s="9" t="s">
        <v>76</v>
      </c>
      <c r="C17" s="8" t="s">
        <v>24</v>
      </c>
      <c r="D17" s="8" t="s">
        <v>105</v>
      </c>
      <c r="E17" s="8" t="s">
        <v>26</v>
      </c>
      <c r="F17" s="8" t="s">
        <v>106</v>
      </c>
      <c r="G17" s="8" t="s">
        <v>26</v>
      </c>
      <c r="H17" s="8" t="s">
        <v>107</v>
      </c>
      <c r="I17" s="10" t="s">
        <v>108</v>
      </c>
      <c r="J17" s="10">
        <v>550000</v>
      </c>
      <c r="K17" s="10">
        <v>550000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26</v>
      </c>
    </row>
    <row r="18" spans="1:19" s="11" customFormat="1" x14ac:dyDescent="0.25">
      <c r="A18" s="8" t="s">
        <v>81</v>
      </c>
      <c r="B18" s="9" t="s">
        <v>76</v>
      </c>
      <c r="C18" s="8" t="s">
        <v>24</v>
      </c>
      <c r="D18" s="8" t="s">
        <v>77</v>
      </c>
      <c r="E18" s="8" t="s">
        <v>26</v>
      </c>
      <c r="F18" s="8" t="s">
        <v>78</v>
      </c>
      <c r="G18" s="8" t="s">
        <v>26</v>
      </c>
      <c r="H18" s="8" t="s">
        <v>79</v>
      </c>
      <c r="I18" s="10" t="s">
        <v>80</v>
      </c>
      <c r="J18" s="10">
        <v>312000</v>
      </c>
      <c r="K18" s="10">
        <v>312000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26</v>
      </c>
    </row>
    <row r="19" spans="1:19" s="11" customFormat="1" x14ac:dyDescent="0.25">
      <c r="A19" s="8" t="s">
        <v>86</v>
      </c>
      <c r="B19" s="9" t="s">
        <v>76</v>
      </c>
      <c r="C19" s="8" t="s">
        <v>24</v>
      </c>
      <c r="D19" s="8" t="s">
        <v>97</v>
      </c>
      <c r="E19" s="8" t="s">
        <v>26</v>
      </c>
      <c r="F19" s="8" t="s">
        <v>98</v>
      </c>
      <c r="G19" s="8" t="s">
        <v>26</v>
      </c>
      <c r="H19" s="8" t="s">
        <v>34</v>
      </c>
      <c r="I19" s="10" t="s">
        <v>35</v>
      </c>
      <c r="J19" s="10">
        <v>3048172.4</v>
      </c>
      <c r="K19" s="10">
        <v>1768000</v>
      </c>
      <c r="L19" s="10">
        <v>1103596.8999999999</v>
      </c>
      <c r="M19" s="10">
        <v>176575.5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26</v>
      </c>
    </row>
    <row r="20" spans="1:19" s="11" customFormat="1" x14ac:dyDescent="0.25">
      <c r="A20" s="8" t="s">
        <v>91</v>
      </c>
      <c r="B20" s="9" t="s">
        <v>76</v>
      </c>
      <c r="C20" s="8" t="s">
        <v>24</v>
      </c>
      <c r="D20" s="8" t="s">
        <v>92</v>
      </c>
      <c r="E20" s="8" t="s">
        <v>26</v>
      </c>
      <c r="F20" s="8" t="s">
        <v>93</v>
      </c>
      <c r="G20" s="8" t="s">
        <v>26</v>
      </c>
      <c r="H20" s="8" t="s">
        <v>94</v>
      </c>
      <c r="I20" s="10" t="s">
        <v>95</v>
      </c>
      <c r="J20" s="10">
        <v>130500</v>
      </c>
      <c r="K20" s="10">
        <v>0</v>
      </c>
      <c r="L20" s="10">
        <v>112500</v>
      </c>
      <c r="M20" s="10">
        <v>18000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26</v>
      </c>
    </row>
    <row r="21" spans="1:19" s="11" customFormat="1" x14ac:dyDescent="0.25">
      <c r="A21" s="8" t="s">
        <v>96</v>
      </c>
      <c r="B21" s="9" t="s">
        <v>76</v>
      </c>
      <c r="C21" s="8" t="s">
        <v>24</v>
      </c>
      <c r="D21" s="8" t="s">
        <v>82</v>
      </c>
      <c r="E21" s="8" t="s">
        <v>26</v>
      </c>
      <c r="F21" s="8" t="s">
        <v>83</v>
      </c>
      <c r="G21" s="8" t="s">
        <v>26</v>
      </c>
      <c r="H21" s="8" t="s">
        <v>84</v>
      </c>
      <c r="I21" s="10" t="s">
        <v>85</v>
      </c>
      <c r="J21" s="10">
        <v>3710639.08</v>
      </c>
      <c r="K21" s="10">
        <v>3710639.08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26</v>
      </c>
    </row>
    <row r="22" spans="1:19" s="11" customFormat="1" x14ac:dyDescent="0.25">
      <c r="A22" s="8" t="s">
        <v>99</v>
      </c>
      <c r="B22" s="9" t="s">
        <v>76</v>
      </c>
      <c r="C22" s="8" t="s">
        <v>24</v>
      </c>
      <c r="D22" s="8" t="s">
        <v>87</v>
      </c>
      <c r="E22" s="8" t="s">
        <v>26</v>
      </c>
      <c r="F22" s="8" t="s">
        <v>88</v>
      </c>
      <c r="G22" s="8" t="s">
        <v>26</v>
      </c>
      <c r="H22" s="8" t="s">
        <v>89</v>
      </c>
      <c r="I22" s="10" t="s">
        <v>90</v>
      </c>
      <c r="J22" s="10">
        <v>300000</v>
      </c>
      <c r="K22" s="10">
        <v>300000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26</v>
      </c>
    </row>
    <row r="23" spans="1:19" s="11" customFormat="1" x14ac:dyDescent="0.25">
      <c r="A23" s="8" t="s">
        <v>104</v>
      </c>
      <c r="B23" s="9" t="s">
        <v>76</v>
      </c>
      <c r="C23" s="8" t="s">
        <v>24</v>
      </c>
      <c r="D23" s="8" t="s">
        <v>100</v>
      </c>
      <c r="E23" s="8" t="s">
        <v>26</v>
      </c>
      <c r="F23" s="8" t="s">
        <v>101</v>
      </c>
      <c r="G23" s="8" t="s">
        <v>26</v>
      </c>
      <c r="H23" s="8" t="s">
        <v>102</v>
      </c>
      <c r="I23" s="10" t="s">
        <v>103</v>
      </c>
      <c r="J23" s="10">
        <v>1543944.2</v>
      </c>
      <c r="K23" s="10">
        <v>418944</v>
      </c>
      <c r="L23" s="10">
        <v>969827.76</v>
      </c>
      <c r="M23" s="10">
        <v>155172.44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26</v>
      </c>
    </row>
    <row r="24" spans="1:19" s="11" customFormat="1" x14ac:dyDescent="0.25">
      <c r="A24" s="8" t="s">
        <v>109</v>
      </c>
      <c r="B24" s="9" t="s">
        <v>110</v>
      </c>
      <c r="C24" s="8" t="s">
        <v>69</v>
      </c>
      <c r="D24" s="8" t="s">
        <v>26</v>
      </c>
      <c r="E24" s="8" t="s">
        <v>150</v>
      </c>
      <c r="F24" s="8" t="s">
        <v>26</v>
      </c>
      <c r="G24" s="8" t="s">
        <v>64</v>
      </c>
      <c r="H24" s="8" t="s">
        <v>66</v>
      </c>
      <c r="I24" s="10" t="s">
        <v>67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22939.34</v>
      </c>
      <c r="S24" s="8" t="s">
        <v>151</v>
      </c>
    </row>
    <row r="25" spans="1:19" s="11" customFormat="1" x14ac:dyDescent="0.25">
      <c r="A25" s="8" t="s">
        <v>115</v>
      </c>
      <c r="B25" s="9" t="s">
        <v>110</v>
      </c>
      <c r="C25" s="8" t="s">
        <v>69</v>
      </c>
      <c r="D25" s="8" t="s">
        <v>26</v>
      </c>
      <c r="E25" s="8" t="s">
        <v>153</v>
      </c>
      <c r="F25" s="8" t="s">
        <v>26</v>
      </c>
      <c r="G25" s="8" t="s">
        <v>100</v>
      </c>
      <c r="H25" s="8" t="s">
        <v>102</v>
      </c>
      <c r="I25" s="10" t="s">
        <v>103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116379.33</v>
      </c>
      <c r="S25" s="8" t="s">
        <v>154</v>
      </c>
    </row>
    <row r="26" spans="1:19" s="11" customFormat="1" x14ac:dyDescent="0.25">
      <c r="A26" s="8" t="s">
        <v>118</v>
      </c>
      <c r="B26" s="9" t="s">
        <v>110</v>
      </c>
      <c r="C26" s="8" t="s">
        <v>69</v>
      </c>
      <c r="D26" s="8" t="s">
        <v>26</v>
      </c>
      <c r="E26" s="8" t="s">
        <v>156</v>
      </c>
      <c r="F26" s="8" t="s">
        <v>26</v>
      </c>
      <c r="G26" s="8" t="s">
        <v>48</v>
      </c>
      <c r="H26" s="8" t="s">
        <v>50</v>
      </c>
      <c r="I26" s="10" t="s">
        <v>51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475986.48</v>
      </c>
      <c r="S26" s="8" t="s">
        <v>157</v>
      </c>
    </row>
    <row r="27" spans="1:19" s="11" customFormat="1" x14ac:dyDescent="0.25">
      <c r="A27" s="8" t="s">
        <v>123</v>
      </c>
      <c r="B27" s="9" t="s">
        <v>110</v>
      </c>
      <c r="C27" s="8" t="s">
        <v>69</v>
      </c>
      <c r="D27" s="8" t="s">
        <v>26</v>
      </c>
      <c r="E27" s="8" t="s">
        <v>159</v>
      </c>
      <c r="F27" s="8" t="s">
        <v>26</v>
      </c>
      <c r="G27" s="8" t="s">
        <v>59</v>
      </c>
      <c r="H27" s="8" t="s">
        <v>61</v>
      </c>
      <c r="I27" s="10" t="s">
        <v>62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660000</v>
      </c>
      <c r="S27" s="8" t="s">
        <v>160</v>
      </c>
    </row>
    <row r="28" spans="1:19" s="11" customFormat="1" x14ac:dyDescent="0.25">
      <c r="A28" s="8" t="s">
        <v>126</v>
      </c>
      <c r="B28" s="9" t="s">
        <v>110</v>
      </c>
      <c r="C28" s="8" t="s">
        <v>69</v>
      </c>
      <c r="D28" s="8" t="s">
        <v>26</v>
      </c>
      <c r="E28" s="8" t="s">
        <v>162</v>
      </c>
      <c r="F28" s="8" t="s">
        <v>26</v>
      </c>
      <c r="G28" s="8" t="s">
        <v>97</v>
      </c>
      <c r="H28" s="8" t="s">
        <v>34</v>
      </c>
      <c r="I28" s="10" t="s">
        <v>35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132431.63</v>
      </c>
      <c r="S28" s="8" t="s">
        <v>163</v>
      </c>
    </row>
    <row r="29" spans="1:19" s="11" customFormat="1" x14ac:dyDescent="0.25">
      <c r="A29" s="8" t="s">
        <v>129</v>
      </c>
      <c r="B29" s="9" t="s">
        <v>110</v>
      </c>
      <c r="C29" s="8" t="s">
        <v>69</v>
      </c>
      <c r="D29" s="8" t="s">
        <v>26</v>
      </c>
      <c r="E29" s="8" t="s">
        <v>165</v>
      </c>
      <c r="F29" s="8" t="s">
        <v>26</v>
      </c>
      <c r="G29" s="8" t="s">
        <v>92</v>
      </c>
      <c r="H29" s="8" t="s">
        <v>94</v>
      </c>
      <c r="I29" s="10" t="s">
        <v>95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13500</v>
      </c>
      <c r="S29" s="8" t="s">
        <v>166</v>
      </c>
    </row>
    <row r="30" spans="1:19" s="11" customFormat="1" x14ac:dyDescent="0.25">
      <c r="A30" s="8" t="s">
        <v>134</v>
      </c>
      <c r="B30" s="9" t="s">
        <v>110</v>
      </c>
      <c r="C30" s="8" t="s">
        <v>24</v>
      </c>
      <c r="D30" s="8" t="s">
        <v>119</v>
      </c>
      <c r="E30" s="8" t="s">
        <v>26</v>
      </c>
      <c r="F30" s="8" t="s">
        <v>120</v>
      </c>
      <c r="G30" s="8" t="s">
        <v>26</v>
      </c>
      <c r="H30" s="8" t="s">
        <v>121</v>
      </c>
      <c r="I30" s="10" t="s">
        <v>122</v>
      </c>
      <c r="J30" s="10">
        <v>16179216</v>
      </c>
      <c r="K30" s="10">
        <v>0</v>
      </c>
      <c r="L30" s="10">
        <v>13947600</v>
      </c>
      <c r="M30" s="10">
        <v>2231616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26</v>
      </c>
    </row>
    <row r="31" spans="1:19" s="11" customFormat="1" x14ac:dyDescent="0.25">
      <c r="A31" s="8" t="s">
        <v>139</v>
      </c>
      <c r="B31" s="9" t="s">
        <v>110</v>
      </c>
      <c r="C31" s="8" t="s">
        <v>69</v>
      </c>
      <c r="D31" s="8" t="s">
        <v>26</v>
      </c>
      <c r="E31" s="8" t="s">
        <v>172</v>
      </c>
      <c r="F31" s="8" t="s">
        <v>173</v>
      </c>
      <c r="G31" s="8" t="s">
        <v>172</v>
      </c>
      <c r="H31" s="8" t="s">
        <v>174</v>
      </c>
      <c r="I31" s="10" t="s">
        <v>175</v>
      </c>
      <c r="J31" s="10">
        <v>-10363440</v>
      </c>
      <c r="K31" s="10">
        <v>-10363440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26</v>
      </c>
    </row>
    <row r="32" spans="1:19" s="11" customFormat="1" x14ac:dyDescent="0.25">
      <c r="A32" s="8" t="s">
        <v>144</v>
      </c>
      <c r="B32" s="9" t="s">
        <v>110</v>
      </c>
      <c r="C32" s="8" t="s">
        <v>24</v>
      </c>
      <c r="D32" s="8" t="s">
        <v>127</v>
      </c>
      <c r="E32" s="8" t="s">
        <v>26</v>
      </c>
      <c r="F32" s="8" t="s">
        <v>128</v>
      </c>
      <c r="G32" s="8" t="s">
        <v>26</v>
      </c>
      <c r="H32" s="8" t="s">
        <v>34</v>
      </c>
      <c r="I32" s="10" t="s">
        <v>35</v>
      </c>
      <c r="J32" s="10">
        <v>5981528.5499999998</v>
      </c>
      <c r="K32" s="10">
        <v>2199568.9500000002</v>
      </c>
      <c r="L32" s="10">
        <v>3260310</v>
      </c>
      <c r="M32" s="10">
        <v>521649.6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26</v>
      </c>
    </row>
    <row r="33" spans="1:19" s="11" customFormat="1" x14ac:dyDescent="0.25">
      <c r="A33" s="8" t="s">
        <v>149</v>
      </c>
      <c r="B33" s="9" t="s">
        <v>110</v>
      </c>
      <c r="C33" s="8" t="s">
        <v>24</v>
      </c>
      <c r="D33" s="8" t="s">
        <v>140</v>
      </c>
      <c r="E33" s="8" t="s">
        <v>26</v>
      </c>
      <c r="F33" s="8" t="s">
        <v>141</v>
      </c>
      <c r="G33" s="8" t="s">
        <v>26</v>
      </c>
      <c r="H33" s="8" t="s">
        <v>142</v>
      </c>
      <c r="I33" s="10" t="s">
        <v>143</v>
      </c>
      <c r="J33" s="10">
        <v>2726000</v>
      </c>
      <c r="K33" s="10">
        <v>0</v>
      </c>
      <c r="L33" s="10">
        <v>2350000</v>
      </c>
      <c r="M33" s="10">
        <v>376000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26</v>
      </c>
    </row>
    <row r="34" spans="1:19" s="11" customFormat="1" x14ac:dyDescent="0.25">
      <c r="A34" s="8" t="s">
        <v>152</v>
      </c>
      <c r="B34" s="9" t="s">
        <v>110</v>
      </c>
      <c r="C34" s="8" t="s">
        <v>24</v>
      </c>
      <c r="D34" s="8" t="s">
        <v>135</v>
      </c>
      <c r="E34" s="8" t="s">
        <v>26</v>
      </c>
      <c r="F34" s="8" t="s">
        <v>136</v>
      </c>
      <c r="G34" s="8" t="s">
        <v>26</v>
      </c>
      <c r="H34" s="8" t="s">
        <v>137</v>
      </c>
      <c r="I34" s="10" t="s">
        <v>138</v>
      </c>
      <c r="J34" s="10">
        <v>6786999.8700000001</v>
      </c>
      <c r="K34" s="10">
        <v>0</v>
      </c>
      <c r="L34" s="10">
        <v>5850861.96</v>
      </c>
      <c r="M34" s="10">
        <v>936137.91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26</v>
      </c>
    </row>
    <row r="35" spans="1:19" s="11" customFormat="1" x14ac:dyDescent="0.25">
      <c r="A35" s="8" t="s">
        <v>155</v>
      </c>
      <c r="B35" s="9" t="s">
        <v>110</v>
      </c>
      <c r="C35" s="8" t="s">
        <v>24</v>
      </c>
      <c r="D35" s="8" t="s">
        <v>116</v>
      </c>
      <c r="E35" s="8" t="s">
        <v>26</v>
      </c>
      <c r="F35" s="8" t="s">
        <v>117</v>
      </c>
      <c r="G35" s="8" t="s">
        <v>26</v>
      </c>
      <c r="H35" s="8" t="s">
        <v>94</v>
      </c>
      <c r="I35" s="10" t="s">
        <v>95</v>
      </c>
      <c r="J35" s="10">
        <v>774300</v>
      </c>
      <c r="K35" s="10">
        <v>0</v>
      </c>
      <c r="L35" s="10">
        <v>667500</v>
      </c>
      <c r="M35" s="10">
        <v>106800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26</v>
      </c>
    </row>
    <row r="36" spans="1:19" s="11" customFormat="1" x14ac:dyDescent="0.25">
      <c r="A36" s="8" t="s">
        <v>158</v>
      </c>
      <c r="B36" s="9" t="s">
        <v>110</v>
      </c>
      <c r="C36" s="8" t="s">
        <v>24</v>
      </c>
      <c r="D36" s="8" t="s">
        <v>124</v>
      </c>
      <c r="E36" s="8" t="s">
        <v>26</v>
      </c>
      <c r="F36" s="8" t="s">
        <v>125</v>
      </c>
      <c r="G36" s="8" t="s">
        <v>26</v>
      </c>
      <c r="H36" s="8" t="s">
        <v>39</v>
      </c>
      <c r="I36" s="10" t="s">
        <v>40</v>
      </c>
      <c r="J36" s="10">
        <v>126723000</v>
      </c>
      <c r="K36" s="10">
        <v>126723000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26</v>
      </c>
    </row>
    <row r="37" spans="1:19" s="11" customFormat="1" x14ac:dyDescent="0.25">
      <c r="A37" s="8" t="s">
        <v>161</v>
      </c>
      <c r="B37" s="9" t="s">
        <v>110</v>
      </c>
      <c r="C37" s="8" t="s">
        <v>69</v>
      </c>
      <c r="D37" s="8" t="s">
        <v>26</v>
      </c>
      <c r="E37" s="8" t="s">
        <v>168</v>
      </c>
      <c r="F37" s="8" t="s">
        <v>26</v>
      </c>
      <c r="G37" s="8" t="s">
        <v>169</v>
      </c>
      <c r="H37" s="8" t="s">
        <v>39</v>
      </c>
      <c r="I37" s="10" t="s">
        <v>40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559351.19999999995</v>
      </c>
      <c r="S37" s="8" t="s">
        <v>365</v>
      </c>
    </row>
    <row r="38" spans="1:19" s="11" customFormat="1" x14ac:dyDescent="0.25">
      <c r="A38" s="8" t="s">
        <v>170</v>
      </c>
      <c r="B38" s="9" t="s">
        <v>110</v>
      </c>
      <c r="C38" s="8" t="s">
        <v>24</v>
      </c>
      <c r="D38" s="8" t="s">
        <v>111</v>
      </c>
      <c r="E38" s="8" t="s">
        <v>26</v>
      </c>
      <c r="F38" s="8" t="s">
        <v>112</v>
      </c>
      <c r="G38" s="8" t="s">
        <v>26</v>
      </c>
      <c r="H38" s="8" t="s">
        <v>113</v>
      </c>
      <c r="I38" s="10" t="s">
        <v>114</v>
      </c>
      <c r="J38" s="10">
        <v>225000.97</v>
      </c>
      <c r="K38" s="10">
        <v>-0.03</v>
      </c>
      <c r="L38" s="10">
        <v>193966.35</v>
      </c>
      <c r="M38" s="10">
        <v>31034.61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26</v>
      </c>
    </row>
    <row r="39" spans="1:19" s="11" customFormat="1" x14ac:dyDescent="0.25">
      <c r="A39" s="8" t="s">
        <v>171</v>
      </c>
      <c r="B39" s="9" t="s">
        <v>110</v>
      </c>
      <c r="C39" s="8" t="s">
        <v>24</v>
      </c>
      <c r="D39" s="8" t="s">
        <v>130</v>
      </c>
      <c r="E39" s="8" t="s">
        <v>26</v>
      </c>
      <c r="F39" s="8" t="s">
        <v>131</v>
      </c>
      <c r="G39" s="8" t="s">
        <v>26</v>
      </c>
      <c r="H39" s="8" t="s">
        <v>132</v>
      </c>
      <c r="I39" s="10" t="s">
        <v>133</v>
      </c>
      <c r="J39" s="10">
        <v>3417931.37</v>
      </c>
      <c r="K39" s="10">
        <v>-0.06</v>
      </c>
      <c r="L39" s="10">
        <v>2946492.56</v>
      </c>
      <c r="M39" s="10">
        <v>471438.8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26</v>
      </c>
    </row>
    <row r="40" spans="1:19" s="11" customFormat="1" x14ac:dyDescent="0.25">
      <c r="A40" s="8" t="s">
        <v>176</v>
      </c>
      <c r="B40" s="9" t="s">
        <v>110</v>
      </c>
      <c r="C40" s="8" t="s">
        <v>24</v>
      </c>
      <c r="D40" s="8" t="s">
        <v>145</v>
      </c>
      <c r="E40" s="8" t="s">
        <v>26</v>
      </c>
      <c r="F40" s="8" t="s">
        <v>146</v>
      </c>
      <c r="G40" s="8" t="s">
        <v>26</v>
      </c>
      <c r="H40" s="8" t="s">
        <v>147</v>
      </c>
      <c r="I40" s="10" t="s">
        <v>148</v>
      </c>
      <c r="J40" s="10">
        <v>395446.89</v>
      </c>
      <c r="K40" s="10">
        <v>0</v>
      </c>
      <c r="L40" s="10">
        <v>340902.49</v>
      </c>
      <c r="M40" s="10">
        <v>54544.4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26</v>
      </c>
    </row>
    <row r="41" spans="1:19" s="11" customFormat="1" x14ac:dyDescent="0.25">
      <c r="A41" s="8" t="s">
        <v>177</v>
      </c>
      <c r="B41" s="9" t="s">
        <v>178</v>
      </c>
      <c r="C41" s="8" t="s">
        <v>69</v>
      </c>
      <c r="D41" s="8" t="s">
        <v>26</v>
      </c>
      <c r="E41" s="8" t="s">
        <v>209</v>
      </c>
      <c r="F41" s="8" t="s">
        <v>26</v>
      </c>
      <c r="G41" s="8" t="s">
        <v>116</v>
      </c>
      <c r="H41" s="8" t="s">
        <v>94</v>
      </c>
      <c r="I41" s="10" t="s">
        <v>95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80100</v>
      </c>
      <c r="S41" s="8" t="s">
        <v>210</v>
      </c>
    </row>
    <row r="42" spans="1:19" s="11" customFormat="1" x14ac:dyDescent="0.25">
      <c r="A42" s="8" t="s">
        <v>182</v>
      </c>
      <c r="B42" s="9" t="s">
        <v>178</v>
      </c>
      <c r="C42" s="8" t="s">
        <v>69</v>
      </c>
      <c r="D42" s="8" t="s">
        <v>26</v>
      </c>
      <c r="E42" s="8" t="s">
        <v>212</v>
      </c>
      <c r="F42" s="8" t="s">
        <v>26</v>
      </c>
      <c r="G42" s="8" t="s">
        <v>111</v>
      </c>
      <c r="H42" s="8" t="s">
        <v>113</v>
      </c>
      <c r="I42" s="10" t="s">
        <v>114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23275.96</v>
      </c>
      <c r="S42" s="8" t="s">
        <v>213</v>
      </c>
    </row>
    <row r="43" spans="1:19" s="11" customFormat="1" x14ac:dyDescent="0.25">
      <c r="A43" s="8" t="s">
        <v>185</v>
      </c>
      <c r="B43" s="9" t="s">
        <v>178</v>
      </c>
      <c r="C43" s="8" t="s">
        <v>69</v>
      </c>
      <c r="D43" s="8" t="s">
        <v>26</v>
      </c>
      <c r="E43" s="8" t="s">
        <v>215</v>
      </c>
      <c r="F43" s="8" t="s">
        <v>26</v>
      </c>
      <c r="G43" s="8" t="s">
        <v>179</v>
      </c>
      <c r="H43" s="8" t="s">
        <v>180</v>
      </c>
      <c r="I43" s="10" t="s">
        <v>181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74760.87</v>
      </c>
      <c r="S43" s="8" t="s">
        <v>216</v>
      </c>
    </row>
    <row r="44" spans="1:19" s="11" customFormat="1" x14ac:dyDescent="0.25">
      <c r="A44" s="8" t="s">
        <v>190</v>
      </c>
      <c r="B44" s="9" t="s">
        <v>178</v>
      </c>
      <c r="C44" s="8" t="s">
        <v>69</v>
      </c>
      <c r="D44" s="8" t="s">
        <v>26</v>
      </c>
      <c r="E44" s="8" t="s">
        <v>218</v>
      </c>
      <c r="F44" s="8" t="s">
        <v>26</v>
      </c>
      <c r="G44" s="8" t="s">
        <v>119</v>
      </c>
      <c r="H44" s="8" t="s">
        <v>121</v>
      </c>
      <c r="I44" s="10" t="s">
        <v>122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1673712</v>
      </c>
      <c r="S44" s="8" t="s">
        <v>219</v>
      </c>
    </row>
    <row r="45" spans="1:19" s="11" customFormat="1" x14ac:dyDescent="0.25">
      <c r="A45" s="8" t="s">
        <v>193</v>
      </c>
      <c r="B45" s="9" t="s">
        <v>178</v>
      </c>
      <c r="C45" s="8" t="s">
        <v>69</v>
      </c>
      <c r="D45" s="8" t="s">
        <v>26</v>
      </c>
      <c r="E45" s="8" t="s">
        <v>221</v>
      </c>
      <c r="F45" s="8" t="s">
        <v>221</v>
      </c>
      <c r="G45" s="8" t="s">
        <v>221</v>
      </c>
      <c r="H45" s="8" t="s">
        <v>222</v>
      </c>
      <c r="I45" s="10" t="s">
        <v>223</v>
      </c>
      <c r="J45" s="10">
        <v>-4000000</v>
      </c>
      <c r="K45" s="10">
        <v>-4000000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8" t="s">
        <v>26</v>
      </c>
    </row>
    <row r="46" spans="1:19" s="11" customFormat="1" x14ac:dyDescent="0.25">
      <c r="A46" s="8" t="s">
        <v>198</v>
      </c>
      <c r="B46" s="9" t="s">
        <v>178</v>
      </c>
      <c r="C46" s="8" t="s">
        <v>24</v>
      </c>
      <c r="D46" s="8" t="s">
        <v>199</v>
      </c>
      <c r="E46" s="8" t="s">
        <v>26</v>
      </c>
      <c r="F46" s="8" t="s">
        <v>200</v>
      </c>
      <c r="G46" s="8" t="s">
        <v>26</v>
      </c>
      <c r="H46" s="8" t="s">
        <v>201</v>
      </c>
      <c r="I46" s="10" t="s">
        <v>202</v>
      </c>
      <c r="J46" s="10">
        <v>2756160</v>
      </c>
      <c r="K46" s="10">
        <v>0</v>
      </c>
      <c r="L46" s="10">
        <v>2376000</v>
      </c>
      <c r="M46" s="10">
        <v>380160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26</v>
      </c>
    </row>
    <row r="47" spans="1:19" s="11" customFormat="1" x14ac:dyDescent="0.25">
      <c r="A47" s="8" t="s">
        <v>203</v>
      </c>
      <c r="B47" s="9" t="s">
        <v>178</v>
      </c>
      <c r="C47" s="8" t="s">
        <v>24</v>
      </c>
      <c r="D47" s="8" t="s">
        <v>186</v>
      </c>
      <c r="E47" s="8" t="s">
        <v>26</v>
      </c>
      <c r="F47" s="8" t="s">
        <v>187</v>
      </c>
      <c r="G47" s="8" t="s">
        <v>26</v>
      </c>
      <c r="H47" s="8" t="s">
        <v>188</v>
      </c>
      <c r="I47" s="10" t="s">
        <v>189</v>
      </c>
      <c r="J47" s="10">
        <v>1692183.2</v>
      </c>
      <c r="K47" s="10">
        <v>0</v>
      </c>
      <c r="L47" s="10">
        <v>1458778.62</v>
      </c>
      <c r="M47" s="10">
        <v>233404.58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26</v>
      </c>
    </row>
    <row r="48" spans="1:19" s="11" customFormat="1" x14ac:dyDescent="0.25">
      <c r="A48" s="8" t="s">
        <v>208</v>
      </c>
      <c r="B48" s="9" t="s">
        <v>178</v>
      </c>
      <c r="C48" s="8" t="s">
        <v>24</v>
      </c>
      <c r="D48" s="8" t="s">
        <v>194</v>
      </c>
      <c r="E48" s="8" t="s">
        <v>26</v>
      </c>
      <c r="F48" s="8" t="s">
        <v>195</v>
      </c>
      <c r="G48" s="8" t="s">
        <v>26</v>
      </c>
      <c r="H48" s="8" t="s">
        <v>196</v>
      </c>
      <c r="I48" s="10" t="s">
        <v>197</v>
      </c>
      <c r="J48" s="10">
        <v>377700</v>
      </c>
      <c r="K48" s="10">
        <v>377700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26</v>
      </c>
    </row>
    <row r="49" spans="1:19" s="11" customFormat="1" x14ac:dyDescent="0.25">
      <c r="A49" s="8" t="s">
        <v>211</v>
      </c>
      <c r="B49" s="9" t="s">
        <v>178</v>
      </c>
      <c r="C49" s="8" t="s">
        <v>24</v>
      </c>
      <c r="D49" s="8" t="s">
        <v>183</v>
      </c>
      <c r="E49" s="8" t="s">
        <v>26</v>
      </c>
      <c r="F49" s="8" t="s">
        <v>184</v>
      </c>
      <c r="G49" s="8" t="s">
        <v>26</v>
      </c>
      <c r="H49" s="8" t="s">
        <v>94</v>
      </c>
      <c r="I49" s="10" t="s">
        <v>95</v>
      </c>
      <c r="J49" s="10">
        <v>400200</v>
      </c>
      <c r="K49" s="10">
        <v>0</v>
      </c>
      <c r="L49" s="10">
        <v>345000</v>
      </c>
      <c r="M49" s="10">
        <v>55200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26</v>
      </c>
    </row>
    <row r="50" spans="1:19" s="11" customFormat="1" x14ac:dyDescent="0.25">
      <c r="A50" s="8" t="s">
        <v>214</v>
      </c>
      <c r="B50" s="9" t="s">
        <v>178</v>
      </c>
      <c r="C50" s="8" t="s">
        <v>24</v>
      </c>
      <c r="D50" s="8" t="s">
        <v>191</v>
      </c>
      <c r="E50" s="8" t="s">
        <v>26</v>
      </c>
      <c r="F50" s="8" t="s">
        <v>192</v>
      </c>
      <c r="G50" s="8" t="s">
        <v>26</v>
      </c>
      <c r="H50" s="8" t="s">
        <v>89</v>
      </c>
      <c r="I50" s="10" t="s">
        <v>90</v>
      </c>
      <c r="J50" s="10">
        <v>300000</v>
      </c>
      <c r="K50" s="10">
        <v>300000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8" t="s">
        <v>26</v>
      </c>
    </row>
    <row r="51" spans="1:19" s="11" customFormat="1" x14ac:dyDescent="0.25">
      <c r="A51" s="8" t="s">
        <v>217</v>
      </c>
      <c r="B51" s="9" t="s">
        <v>178</v>
      </c>
      <c r="C51" s="8" t="s">
        <v>24</v>
      </c>
      <c r="D51" s="8" t="s">
        <v>204</v>
      </c>
      <c r="E51" s="8" t="s">
        <v>26</v>
      </c>
      <c r="F51" s="8" t="s">
        <v>205</v>
      </c>
      <c r="G51" s="8" t="s">
        <v>26</v>
      </c>
      <c r="H51" s="8" t="s">
        <v>206</v>
      </c>
      <c r="I51" s="10" t="s">
        <v>207</v>
      </c>
      <c r="J51" s="10">
        <v>2888400</v>
      </c>
      <c r="K51" s="10">
        <v>0</v>
      </c>
      <c r="L51" s="10">
        <v>2490000</v>
      </c>
      <c r="M51" s="10">
        <v>398400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8" t="s">
        <v>26</v>
      </c>
    </row>
    <row r="52" spans="1:19" s="11" customFormat="1" x14ac:dyDescent="0.25">
      <c r="A52" s="8" t="s">
        <v>220</v>
      </c>
      <c r="B52" s="9" t="s">
        <v>178</v>
      </c>
      <c r="C52" s="8" t="s">
        <v>24</v>
      </c>
      <c r="D52" s="8" t="s">
        <v>179</v>
      </c>
      <c r="E52" s="8" t="s">
        <v>26</v>
      </c>
      <c r="F52" s="8" t="s">
        <v>26</v>
      </c>
      <c r="G52" s="8" t="s">
        <v>26</v>
      </c>
      <c r="H52" s="8" t="s">
        <v>180</v>
      </c>
      <c r="I52" s="10" t="s">
        <v>181</v>
      </c>
      <c r="J52" s="10">
        <v>722688.42</v>
      </c>
      <c r="K52" s="10">
        <v>0</v>
      </c>
      <c r="L52" s="10">
        <v>623007.26</v>
      </c>
      <c r="M52" s="10">
        <v>99681.16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8" t="s">
        <v>26</v>
      </c>
    </row>
    <row r="53" spans="1:19" s="11" customFormat="1" x14ac:dyDescent="0.25">
      <c r="A53" s="8" t="s">
        <v>224</v>
      </c>
      <c r="B53" s="9" t="s">
        <v>225</v>
      </c>
      <c r="C53" s="8" t="s">
        <v>69</v>
      </c>
      <c r="D53" s="8" t="s">
        <v>26</v>
      </c>
      <c r="E53" s="8" t="s">
        <v>261</v>
      </c>
      <c r="F53" s="8" t="s">
        <v>26</v>
      </c>
      <c r="G53" s="8" t="s">
        <v>226</v>
      </c>
      <c r="H53" s="8" t="s">
        <v>227</v>
      </c>
      <c r="I53" s="10" t="s">
        <v>228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17443.759999999998</v>
      </c>
      <c r="S53" s="8" t="s">
        <v>262</v>
      </c>
    </row>
    <row r="54" spans="1:19" s="11" customFormat="1" x14ac:dyDescent="0.25">
      <c r="A54" s="8" t="s">
        <v>229</v>
      </c>
      <c r="B54" s="9" t="s">
        <v>225</v>
      </c>
      <c r="C54" s="8" t="s">
        <v>69</v>
      </c>
      <c r="D54" s="8" t="s">
        <v>26</v>
      </c>
      <c r="E54" s="8" t="s">
        <v>264</v>
      </c>
      <c r="F54" s="8" t="s">
        <v>26</v>
      </c>
      <c r="G54" s="8" t="s">
        <v>186</v>
      </c>
      <c r="H54" s="8" t="s">
        <v>188</v>
      </c>
      <c r="I54" s="10" t="s">
        <v>189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233404.58</v>
      </c>
      <c r="S54" s="8" t="s">
        <v>265</v>
      </c>
    </row>
    <row r="55" spans="1:19" s="11" customFormat="1" x14ac:dyDescent="0.25">
      <c r="A55" s="8" t="s">
        <v>234</v>
      </c>
      <c r="B55" s="9" t="s">
        <v>225</v>
      </c>
      <c r="C55" s="8" t="s">
        <v>69</v>
      </c>
      <c r="D55" s="8" t="s">
        <v>26</v>
      </c>
      <c r="E55" s="8" t="s">
        <v>267</v>
      </c>
      <c r="F55" s="8" t="s">
        <v>26</v>
      </c>
      <c r="G55" s="8" t="s">
        <v>183</v>
      </c>
      <c r="H55" s="8" t="s">
        <v>94</v>
      </c>
      <c r="I55" s="10" t="s">
        <v>95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41400</v>
      </c>
      <c r="S55" s="8" t="s">
        <v>268</v>
      </c>
    </row>
    <row r="56" spans="1:19" s="11" customFormat="1" x14ac:dyDescent="0.25">
      <c r="A56" s="8" t="s">
        <v>239</v>
      </c>
      <c r="B56" s="9" t="s">
        <v>225</v>
      </c>
      <c r="C56" s="8" t="s">
        <v>69</v>
      </c>
      <c r="D56" s="8" t="s">
        <v>26</v>
      </c>
      <c r="E56" s="8" t="s">
        <v>270</v>
      </c>
      <c r="F56" s="8" t="s">
        <v>26</v>
      </c>
      <c r="G56" s="8" t="s">
        <v>140</v>
      </c>
      <c r="H56" s="8" t="s">
        <v>142</v>
      </c>
      <c r="I56" s="10" t="s">
        <v>143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282000</v>
      </c>
      <c r="S56" s="8" t="s">
        <v>271</v>
      </c>
    </row>
    <row r="57" spans="1:19" s="11" customFormat="1" x14ac:dyDescent="0.25">
      <c r="A57" s="8" t="s">
        <v>244</v>
      </c>
      <c r="B57" s="9" t="s">
        <v>225</v>
      </c>
      <c r="C57" s="8" t="s">
        <v>69</v>
      </c>
      <c r="D57" s="8" t="s">
        <v>26</v>
      </c>
      <c r="E57" s="8" t="s">
        <v>273</v>
      </c>
      <c r="F57" s="8" t="s">
        <v>26</v>
      </c>
      <c r="G57" s="8" t="s">
        <v>135</v>
      </c>
      <c r="H57" s="8" t="s">
        <v>137</v>
      </c>
      <c r="I57" s="10" t="s">
        <v>138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702103.44</v>
      </c>
      <c r="S57" s="8" t="s">
        <v>274</v>
      </c>
    </row>
    <row r="58" spans="1:19" s="11" customFormat="1" x14ac:dyDescent="0.25">
      <c r="A58" s="8" t="s">
        <v>249</v>
      </c>
      <c r="B58" s="9" t="s">
        <v>225</v>
      </c>
      <c r="C58" s="8" t="s">
        <v>69</v>
      </c>
      <c r="D58" s="8" t="s">
        <v>26</v>
      </c>
      <c r="E58" s="8" t="s">
        <v>276</v>
      </c>
      <c r="F58" s="8" t="s">
        <v>26</v>
      </c>
      <c r="G58" s="8" t="s">
        <v>130</v>
      </c>
      <c r="H58" s="8" t="s">
        <v>132</v>
      </c>
      <c r="I58" s="10" t="s">
        <v>133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353579.11</v>
      </c>
      <c r="S58" s="8" t="s">
        <v>277</v>
      </c>
    </row>
    <row r="59" spans="1:19" s="11" customFormat="1" x14ac:dyDescent="0.25">
      <c r="A59" s="8" t="s">
        <v>254</v>
      </c>
      <c r="B59" s="9" t="s">
        <v>225</v>
      </c>
      <c r="C59" s="8" t="s">
        <v>69</v>
      </c>
      <c r="D59" s="8" t="s">
        <v>26</v>
      </c>
      <c r="E59" s="8" t="s">
        <v>279</v>
      </c>
      <c r="F59" s="8" t="s">
        <v>26</v>
      </c>
      <c r="G59" s="8" t="s">
        <v>127</v>
      </c>
      <c r="H59" s="8" t="s">
        <v>34</v>
      </c>
      <c r="I59" s="10" t="s">
        <v>35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391237.2</v>
      </c>
      <c r="S59" s="8" t="s">
        <v>280</v>
      </c>
    </row>
    <row r="60" spans="1:19" s="11" customFormat="1" x14ac:dyDescent="0.25">
      <c r="A60" s="8" t="s">
        <v>257</v>
      </c>
      <c r="B60" s="9" t="s">
        <v>225</v>
      </c>
      <c r="C60" s="8" t="s">
        <v>24</v>
      </c>
      <c r="D60" s="8" t="s">
        <v>245</v>
      </c>
      <c r="E60" s="8" t="s">
        <v>26</v>
      </c>
      <c r="F60" s="8" t="s">
        <v>246</v>
      </c>
      <c r="G60" s="8" t="s">
        <v>26</v>
      </c>
      <c r="H60" s="8" t="s">
        <v>247</v>
      </c>
      <c r="I60" s="10" t="s">
        <v>248</v>
      </c>
      <c r="J60" s="10">
        <v>1150000</v>
      </c>
      <c r="K60" s="10">
        <v>1150000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26</v>
      </c>
    </row>
    <row r="61" spans="1:19" s="11" customFormat="1" x14ac:dyDescent="0.25">
      <c r="A61" s="8" t="s">
        <v>260</v>
      </c>
      <c r="B61" s="9" t="s">
        <v>225</v>
      </c>
      <c r="C61" s="8" t="s">
        <v>24</v>
      </c>
      <c r="D61" s="8" t="s">
        <v>230</v>
      </c>
      <c r="E61" s="8" t="s">
        <v>26</v>
      </c>
      <c r="F61" s="8" t="s">
        <v>231</v>
      </c>
      <c r="G61" s="8" t="s">
        <v>26</v>
      </c>
      <c r="H61" s="8" t="s">
        <v>232</v>
      </c>
      <c r="I61" s="10" t="s">
        <v>233</v>
      </c>
      <c r="J61" s="10">
        <v>20560650</v>
      </c>
      <c r="K61" s="10">
        <v>20560650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26</v>
      </c>
    </row>
    <row r="62" spans="1:19" s="11" customFormat="1" x14ac:dyDescent="0.25">
      <c r="A62" s="8" t="s">
        <v>263</v>
      </c>
      <c r="B62" s="9" t="s">
        <v>225</v>
      </c>
      <c r="C62" s="8" t="s">
        <v>24</v>
      </c>
      <c r="D62" s="8" t="s">
        <v>258</v>
      </c>
      <c r="E62" s="8" t="s">
        <v>26</v>
      </c>
      <c r="F62" s="8" t="s">
        <v>259</v>
      </c>
      <c r="G62" s="8" t="s">
        <v>26</v>
      </c>
      <c r="H62" s="8" t="s">
        <v>50</v>
      </c>
      <c r="I62" s="10" t="s">
        <v>51</v>
      </c>
      <c r="J62" s="10">
        <v>2915640.24</v>
      </c>
      <c r="K62" s="10">
        <v>1377000</v>
      </c>
      <c r="L62" s="10">
        <v>1326414</v>
      </c>
      <c r="M62" s="10">
        <v>212226.24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8" t="s">
        <v>26</v>
      </c>
    </row>
    <row r="63" spans="1:19" s="11" customFormat="1" x14ac:dyDescent="0.25">
      <c r="A63" s="8" t="s">
        <v>266</v>
      </c>
      <c r="B63" s="9" t="s">
        <v>225</v>
      </c>
      <c r="C63" s="8" t="s">
        <v>24</v>
      </c>
      <c r="D63" s="8" t="s">
        <v>255</v>
      </c>
      <c r="E63" s="8" t="s">
        <v>26</v>
      </c>
      <c r="F63" s="8" t="s">
        <v>256</v>
      </c>
      <c r="G63" s="8" t="s">
        <v>26</v>
      </c>
      <c r="H63" s="8" t="s">
        <v>94</v>
      </c>
      <c r="I63" s="10" t="s">
        <v>95</v>
      </c>
      <c r="J63" s="10">
        <v>408900</v>
      </c>
      <c r="K63" s="10">
        <v>0</v>
      </c>
      <c r="L63" s="10">
        <v>352500</v>
      </c>
      <c r="M63" s="10">
        <v>56400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26</v>
      </c>
    </row>
    <row r="64" spans="1:19" s="11" customFormat="1" x14ac:dyDescent="0.25">
      <c r="A64" s="8" t="s">
        <v>269</v>
      </c>
      <c r="B64" s="9" t="s">
        <v>225</v>
      </c>
      <c r="C64" s="8" t="s">
        <v>24</v>
      </c>
      <c r="D64" s="8" t="s">
        <v>235</v>
      </c>
      <c r="E64" s="8" t="s">
        <v>26</v>
      </c>
      <c r="F64" s="8" t="s">
        <v>236</v>
      </c>
      <c r="G64" s="8" t="s">
        <v>26</v>
      </c>
      <c r="H64" s="8" t="s">
        <v>237</v>
      </c>
      <c r="I64" s="10" t="s">
        <v>238</v>
      </c>
      <c r="J64" s="10">
        <v>1160000</v>
      </c>
      <c r="K64" s="10">
        <v>0</v>
      </c>
      <c r="L64" s="10">
        <v>1000000</v>
      </c>
      <c r="M64" s="10">
        <v>160000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26</v>
      </c>
    </row>
    <row r="65" spans="1:19" s="11" customFormat="1" x14ac:dyDescent="0.25">
      <c r="A65" s="8" t="s">
        <v>272</v>
      </c>
      <c r="B65" s="9" t="s">
        <v>225</v>
      </c>
      <c r="C65" s="8" t="s">
        <v>24</v>
      </c>
      <c r="D65" s="8" t="s">
        <v>226</v>
      </c>
      <c r="E65" s="8" t="s">
        <v>26</v>
      </c>
      <c r="F65" s="8" t="s">
        <v>120</v>
      </c>
      <c r="G65" s="8" t="s">
        <v>26</v>
      </c>
      <c r="H65" s="8" t="s">
        <v>227</v>
      </c>
      <c r="I65" s="10" t="s">
        <v>228</v>
      </c>
      <c r="J65" s="10">
        <v>168623.01</v>
      </c>
      <c r="K65" s="10">
        <v>0</v>
      </c>
      <c r="L65" s="10">
        <v>145364.66</v>
      </c>
      <c r="M65" s="10">
        <v>23258.35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26</v>
      </c>
    </row>
    <row r="66" spans="1:19" s="11" customFormat="1" x14ac:dyDescent="0.25">
      <c r="A66" s="8" t="s">
        <v>275</v>
      </c>
      <c r="B66" s="9" t="s">
        <v>225</v>
      </c>
      <c r="C66" s="8" t="s">
        <v>24</v>
      </c>
      <c r="D66" s="8" t="s">
        <v>240</v>
      </c>
      <c r="E66" s="8" t="s">
        <v>26</v>
      </c>
      <c r="F66" s="8" t="s">
        <v>241</v>
      </c>
      <c r="G66" s="8" t="s">
        <v>26</v>
      </c>
      <c r="H66" s="8" t="s">
        <v>242</v>
      </c>
      <c r="I66" s="10" t="s">
        <v>243</v>
      </c>
      <c r="J66" s="10">
        <v>612000</v>
      </c>
      <c r="K66" s="10">
        <v>612000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8" t="s">
        <v>26</v>
      </c>
    </row>
    <row r="67" spans="1:19" s="11" customFormat="1" x14ac:dyDescent="0.25">
      <c r="A67" s="8" t="s">
        <v>278</v>
      </c>
      <c r="B67" s="9" t="s">
        <v>225</v>
      </c>
      <c r="C67" s="8" t="s">
        <v>24</v>
      </c>
      <c r="D67" s="8" t="s">
        <v>250</v>
      </c>
      <c r="E67" s="8" t="s">
        <v>26</v>
      </c>
      <c r="F67" s="8" t="s">
        <v>251</v>
      </c>
      <c r="G67" s="8" t="s">
        <v>26</v>
      </c>
      <c r="H67" s="8" t="s">
        <v>252</v>
      </c>
      <c r="I67" s="10" t="s">
        <v>253</v>
      </c>
      <c r="J67" s="10">
        <v>345870</v>
      </c>
      <c r="K67" s="10">
        <v>345870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8" t="s">
        <v>26</v>
      </c>
    </row>
    <row r="68" spans="1:19" s="11" customFormat="1" x14ac:dyDescent="0.25">
      <c r="A68" s="8" t="s">
        <v>281</v>
      </c>
      <c r="B68" s="9" t="s">
        <v>282</v>
      </c>
      <c r="C68" s="8" t="s">
        <v>69</v>
      </c>
      <c r="D68" s="8" t="s">
        <v>26</v>
      </c>
      <c r="E68" s="8" t="s">
        <v>312</v>
      </c>
      <c r="F68" s="8" t="s">
        <v>26</v>
      </c>
      <c r="G68" s="8" t="s">
        <v>235</v>
      </c>
      <c r="H68" s="8" t="s">
        <v>237</v>
      </c>
      <c r="I68" s="10" t="s">
        <v>238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120000</v>
      </c>
      <c r="S68" s="8" t="s">
        <v>313</v>
      </c>
    </row>
    <row r="69" spans="1:19" s="11" customFormat="1" x14ac:dyDescent="0.25">
      <c r="A69" s="8" t="s">
        <v>284</v>
      </c>
      <c r="B69" s="9" t="s">
        <v>282</v>
      </c>
      <c r="C69" s="8" t="s">
        <v>69</v>
      </c>
      <c r="D69" s="8" t="s">
        <v>26</v>
      </c>
      <c r="E69" s="8" t="s">
        <v>315</v>
      </c>
      <c r="F69" s="8" t="s">
        <v>26</v>
      </c>
      <c r="G69" s="8" t="s">
        <v>283</v>
      </c>
      <c r="H69" s="8" t="s">
        <v>227</v>
      </c>
      <c r="I69" s="10" t="s">
        <v>228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2810.13</v>
      </c>
      <c r="S69" s="8" t="s">
        <v>316</v>
      </c>
    </row>
    <row r="70" spans="1:19" s="11" customFormat="1" x14ac:dyDescent="0.25">
      <c r="A70" s="8" t="s">
        <v>289</v>
      </c>
      <c r="B70" s="9" t="s">
        <v>282</v>
      </c>
      <c r="C70" s="8" t="s">
        <v>69</v>
      </c>
      <c r="D70" s="8" t="s">
        <v>26</v>
      </c>
      <c r="E70" s="8" t="s">
        <v>318</v>
      </c>
      <c r="F70" s="8" t="s">
        <v>26</v>
      </c>
      <c r="G70" s="8" t="s">
        <v>285</v>
      </c>
      <c r="H70" s="8" t="s">
        <v>287</v>
      </c>
      <c r="I70" s="10" t="s">
        <v>288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347949.35</v>
      </c>
      <c r="S70" s="8" t="s">
        <v>319</v>
      </c>
    </row>
    <row r="71" spans="1:19" s="11" customFormat="1" x14ac:dyDescent="0.25">
      <c r="A71" s="8" t="s">
        <v>292</v>
      </c>
      <c r="B71" s="9" t="s">
        <v>282</v>
      </c>
      <c r="C71" s="8" t="s">
        <v>69</v>
      </c>
      <c r="D71" s="8" t="s">
        <v>26</v>
      </c>
      <c r="E71" s="8" t="s">
        <v>321</v>
      </c>
      <c r="F71" s="8" t="s">
        <v>321</v>
      </c>
      <c r="G71" s="8" t="s">
        <v>321</v>
      </c>
      <c r="H71" s="8" t="s">
        <v>222</v>
      </c>
      <c r="I71" s="10" t="s">
        <v>223</v>
      </c>
      <c r="J71" s="10">
        <v>-1900000</v>
      </c>
      <c r="K71" s="10">
        <v>-1900000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26</v>
      </c>
    </row>
    <row r="72" spans="1:19" s="11" customFormat="1" x14ac:dyDescent="0.25">
      <c r="A72" s="8" t="s">
        <v>297</v>
      </c>
      <c r="B72" s="9" t="s">
        <v>282</v>
      </c>
      <c r="C72" s="8" t="s">
        <v>24</v>
      </c>
      <c r="D72" s="8" t="s">
        <v>301</v>
      </c>
      <c r="E72" s="8" t="s">
        <v>26</v>
      </c>
      <c r="F72" s="8" t="s">
        <v>302</v>
      </c>
      <c r="G72" s="8" t="s">
        <v>26</v>
      </c>
      <c r="H72" s="8" t="s">
        <v>303</v>
      </c>
      <c r="I72" s="10" t="s">
        <v>304</v>
      </c>
      <c r="J72" s="10">
        <v>23780000</v>
      </c>
      <c r="K72" s="10">
        <v>0</v>
      </c>
      <c r="L72" s="10">
        <v>20500000</v>
      </c>
      <c r="M72" s="10">
        <v>3280000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8" t="s">
        <v>26</v>
      </c>
    </row>
    <row r="73" spans="1:19" s="11" customFormat="1" x14ac:dyDescent="0.25">
      <c r="A73" s="8" t="s">
        <v>300</v>
      </c>
      <c r="B73" s="9" t="s">
        <v>282</v>
      </c>
      <c r="C73" s="8" t="s">
        <v>24</v>
      </c>
      <c r="D73" s="8" t="s">
        <v>306</v>
      </c>
      <c r="E73" s="8" t="s">
        <v>26</v>
      </c>
      <c r="F73" s="8" t="s">
        <v>307</v>
      </c>
      <c r="G73" s="8" t="s">
        <v>26</v>
      </c>
      <c r="H73" s="8" t="s">
        <v>303</v>
      </c>
      <c r="I73" s="10" t="s">
        <v>304</v>
      </c>
      <c r="J73" s="10">
        <v>23780000</v>
      </c>
      <c r="K73" s="10">
        <v>0</v>
      </c>
      <c r="L73" s="10">
        <v>20500000</v>
      </c>
      <c r="M73" s="10">
        <v>3280000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8" t="s">
        <v>26</v>
      </c>
    </row>
    <row r="74" spans="1:19" s="11" customFormat="1" x14ac:dyDescent="0.25">
      <c r="A74" s="8" t="s">
        <v>305</v>
      </c>
      <c r="B74" s="9" t="s">
        <v>282</v>
      </c>
      <c r="C74" s="8" t="s">
        <v>24</v>
      </c>
      <c r="D74" s="8" t="s">
        <v>309</v>
      </c>
      <c r="E74" s="8" t="s">
        <v>26</v>
      </c>
      <c r="F74" s="8" t="s">
        <v>310</v>
      </c>
      <c r="G74" s="8" t="s">
        <v>26</v>
      </c>
      <c r="H74" s="8" t="s">
        <v>303</v>
      </c>
      <c r="I74" s="10" t="s">
        <v>304</v>
      </c>
      <c r="J74" s="10">
        <v>23780000</v>
      </c>
      <c r="K74" s="10">
        <v>0</v>
      </c>
      <c r="L74" s="10">
        <v>20500000</v>
      </c>
      <c r="M74" s="10">
        <v>3280000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8" t="s">
        <v>26</v>
      </c>
    </row>
    <row r="75" spans="1:19" s="11" customFormat="1" x14ac:dyDescent="0.25">
      <c r="A75" s="8" t="s">
        <v>308</v>
      </c>
      <c r="B75" s="9" t="s">
        <v>282</v>
      </c>
      <c r="C75" s="8" t="s">
        <v>24</v>
      </c>
      <c r="D75" s="8" t="s">
        <v>293</v>
      </c>
      <c r="E75" s="8" t="s">
        <v>26</v>
      </c>
      <c r="F75" s="8" t="s">
        <v>294</v>
      </c>
      <c r="G75" s="8" t="s">
        <v>26</v>
      </c>
      <c r="H75" s="8" t="s">
        <v>295</v>
      </c>
      <c r="I75" s="10" t="s">
        <v>296</v>
      </c>
      <c r="J75" s="10">
        <v>800000</v>
      </c>
      <c r="K75" s="10">
        <v>800000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8" t="s">
        <v>26</v>
      </c>
    </row>
    <row r="76" spans="1:19" s="11" customFormat="1" x14ac:dyDescent="0.25">
      <c r="A76" s="8" t="s">
        <v>311</v>
      </c>
      <c r="B76" s="9" t="s">
        <v>282</v>
      </c>
      <c r="C76" s="8" t="s">
        <v>24</v>
      </c>
      <c r="D76" s="8" t="s">
        <v>285</v>
      </c>
      <c r="E76" s="8" t="s">
        <v>26</v>
      </c>
      <c r="F76" s="8" t="s">
        <v>286</v>
      </c>
      <c r="G76" s="8" t="s">
        <v>26</v>
      </c>
      <c r="H76" s="8" t="s">
        <v>287</v>
      </c>
      <c r="I76" s="10" t="s">
        <v>288</v>
      </c>
      <c r="J76" s="10">
        <v>2522632.79</v>
      </c>
      <c r="K76" s="10">
        <v>0</v>
      </c>
      <c r="L76" s="10">
        <v>2174683.44</v>
      </c>
      <c r="M76" s="10">
        <v>347949.35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8" t="s">
        <v>26</v>
      </c>
    </row>
    <row r="77" spans="1:19" s="11" customFormat="1" x14ac:dyDescent="0.25">
      <c r="A77" s="8" t="s">
        <v>314</v>
      </c>
      <c r="B77" s="9" t="s">
        <v>282</v>
      </c>
      <c r="C77" s="8" t="s">
        <v>24</v>
      </c>
      <c r="D77" s="8" t="s">
        <v>298</v>
      </c>
      <c r="E77" s="8" t="s">
        <v>26</v>
      </c>
      <c r="F77" s="8" t="s">
        <v>299</v>
      </c>
      <c r="G77" s="8" t="s">
        <v>26</v>
      </c>
      <c r="H77" s="8" t="s">
        <v>94</v>
      </c>
      <c r="I77" s="10" t="s">
        <v>95</v>
      </c>
      <c r="J77" s="10">
        <v>443700</v>
      </c>
      <c r="K77" s="10">
        <v>0</v>
      </c>
      <c r="L77" s="10">
        <v>382500</v>
      </c>
      <c r="M77" s="10">
        <v>61200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8" t="s">
        <v>26</v>
      </c>
    </row>
    <row r="78" spans="1:19" s="11" customFormat="1" x14ac:dyDescent="0.25">
      <c r="A78" s="8" t="s">
        <v>317</v>
      </c>
      <c r="B78" s="9" t="s">
        <v>282</v>
      </c>
      <c r="C78" s="8" t="s">
        <v>24</v>
      </c>
      <c r="D78" s="8" t="s">
        <v>290</v>
      </c>
      <c r="E78" s="8" t="s">
        <v>26</v>
      </c>
      <c r="F78" s="8" t="s">
        <v>291</v>
      </c>
      <c r="G78" s="8" t="s">
        <v>26</v>
      </c>
      <c r="H78" s="8" t="s">
        <v>28</v>
      </c>
      <c r="I78" s="10" t="s">
        <v>29</v>
      </c>
      <c r="J78" s="10">
        <v>149196337</v>
      </c>
      <c r="K78" s="10">
        <v>149196337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8" t="s">
        <v>26</v>
      </c>
    </row>
    <row r="79" spans="1:19" s="11" customFormat="1" x14ac:dyDescent="0.25">
      <c r="A79" s="8" t="s">
        <v>320</v>
      </c>
      <c r="B79" s="9" t="s">
        <v>282</v>
      </c>
      <c r="C79" s="8" t="s">
        <v>24</v>
      </c>
      <c r="D79" s="8" t="s">
        <v>283</v>
      </c>
      <c r="E79" s="8" t="s">
        <v>26</v>
      </c>
      <c r="F79" s="8" t="s">
        <v>120</v>
      </c>
      <c r="G79" s="8" t="s">
        <v>26</v>
      </c>
      <c r="H79" s="8" t="s">
        <v>227</v>
      </c>
      <c r="I79" s="10" t="s">
        <v>228</v>
      </c>
      <c r="J79" s="10">
        <v>27164.62</v>
      </c>
      <c r="K79" s="10">
        <v>0</v>
      </c>
      <c r="L79" s="10">
        <v>23417.78</v>
      </c>
      <c r="M79" s="10">
        <v>3746.84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8" t="s">
        <v>26</v>
      </c>
    </row>
    <row r="80" spans="1:19" s="11" customFormat="1" x14ac:dyDescent="0.25">
      <c r="A80" s="8" t="s">
        <v>322</v>
      </c>
      <c r="B80" s="9" t="s">
        <v>323</v>
      </c>
      <c r="C80" s="8" t="s">
        <v>69</v>
      </c>
      <c r="D80" s="8" t="s">
        <v>26</v>
      </c>
      <c r="E80" s="8" t="s">
        <v>326</v>
      </c>
      <c r="F80" s="8" t="s">
        <v>26</v>
      </c>
      <c r="G80" s="8" t="s">
        <v>309</v>
      </c>
      <c r="H80" s="8" t="s">
        <v>303</v>
      </c>
      <c r="I80" s="10" t="s">
        <v>304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2460000</v>
      </c>
      <c r="S80" s="8" t="s">
        <v>327</v>
      </c>
    </row>
    <row r="81" spans="1:19" s="11" customFormat="1" x14ac:dyDescent="0.25">
      <c r="A81" s="8" t="s">
        <v>325</v>
      </c>
      <c r="B81" s="9" t="s">
        <v>323</v>
      </c>
      <c r="C81" s="8" t="s">
        <v>69</v>
      </c>
      <c r="D81" s="8" t="s">
        <v>26</v>
      </c>
      <c r="E81" s="8" t="s">
        <v>329</v>
      </c>
      <c r="F81" s="8" t="s">
        <v>26</v>
      </c>
      <c r="G81" s="8" t="s">
        <v>306</v>
      </c>
      <c r="H81" s="8" t="s">
        <v>303</v>
      </c>
      <c r="I81" s="10" t="s">
        <v>304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2460000</v>
      </c>
      <c r="S81" s="8" t="s">
        <v>330</v>
      </c>
    </row>
    <row r="82" spans="1:19" s="11" customFormat="1" x14ac:dyDescent="0.25">
      <c r="A82" s="8" t="s">
        <v>328</v>
      </c>
      <c r="B82" s="9" t="s">
        <v>323</v>
      </c>
      <c r="C82" s="8" t="s">
        <v>69</v>
      </c>
      <c r="D82" s="8" t="s">
        <v>26</v>
      </c>
      <c r="E82" s="8" t="s">
        <v>332</v>
      </c>
      <c r="F82" s="8" t="s">
        <v>26</v>
      </c>
      <c r="G82" s="8" t="s">
        <v>301</v>
      </c>
      <c r="H82" s="8" t="s">
        <v>303</v>
      </c>
      <c r="I82" s="10" t="s">
        <v>304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2460000</v>
      </c>
      <c r="S82" s="8" t="s">
        <v>333</v>
      </c>
    </row>
    <row r="83" spans="1:19" s="11" customFormat="1" x14ac:dyDescent="0.25">
      <c r="A83" s="8" t="s">
        <v>331</v>
      </c>
      <c r="B83" s="9" t="s">
        <v>323</v>
      </c>
      <c r="C83" s="8" t="s">
        <v>69</v>
      </c>
      <c r="D83" s="8" t="s">
        <v>26</v>
      </c>
      <c r="E83" s="8" t="s">
        <v>335</v>
      </c>
      <c r="F83" s="8" t="s">
        <v>26</v>
      </c>
      <c r="G83" s="8" t="s">
        <v>258</v>
      </c>
      <c r="H83" s="8" t="s">
        <v>50</v>
      </c>
      <c r="I83" s="10" t="s">
        <v>51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159169.68</v>
      </c>
      <c r="S83" s="8" t="s">
        <v>336</v>
      </c>
    </row>
    <row r="84" spans="1:19" s="11" customFormat="1" x14ac:dyDescent="0.25">
      <c r="A84" s="8" t="s">
        <v>334</v>
      </c>
      <c r="B84" s="9" t="s">
        <v>323</v>
      </c>
      <c r="C84" s="8" t="s">
        <v>69</v>
      </c>
      <c r="D84" s="8" t="s">
        <v>26</v>
      </c>
      <c r="E84" s="8" t="s">
        <v>338</v>
      </c>
      <c r="F84" s="8" t="s">
        <v>26</v>
      </c>
      <c r="G84" s="8" t="s">
        <v>204</v>
      </c>
      <c r="H84" s="8" t="s">
        <v>206</v>
      </c>
      <c r="I84" s="10" t="s">
        <v>207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298800</v>
      </c>
      <c r="S84" s="8" t="s">
        <v>339</v>
      </c>
    </row>
    <row r="85" spans="1:19" s="11" customFormat="1" x14ac:dyDescent="0.25">
      <c r="A85" s="8" t="s">
        <v>337</v>
      </c>
      <c r="B85" s="9" t="s">
        <v>323</v>
      </c>
      <c r="C85" s="8" t="s">
        <v>69</v>
      </c>
      <c r="D85" s="8" t="s">
        <v>26</v>
      </c>
      <c r="E85" s="8" t="s">
        <v>341</v>
      </c>
      <c r="F85" s="8" t="s">
        <v>26</v>
      </c>
      <c r="G85" s="8" t="s">
        <v>199</v>
      </c>
      <c r="H85" s="8" t="s">
        <v>201</v>
      </c>
      <c r="I85" s="10" t="s">
        <v>202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285120</v>
      </c>
      <c r="S85" s="8" t="s">
        <v>342</v>
      </c>
    </row>
    <row r="86" spans="1:19" s="11" customFormat="1" x14ac:dyDescent="0.25">
      <c r="A86" s="8" t="s">
        <v>340</v>
      </c>
      <c r="B86" s="9" t="s">
        <v>323</v>
      </c>
      <c r="C86" s="8" t="s">
        <v>69</v>
      </c>
      <c r="D86" s="8" t="s">
        <v>26</v>
      </c>
      <c r="E86" s="8" t="s">
        <v>344</v>
      </c>
      <c r="F86" s="8" t="s">
        <v>26</v>
      </c>
      <c r="G86" s="8" t="s">
        <v>255</v>
      </c>
      <c r="H86" s="8" t="s">
        <v>94</v>
      </c>
      <c r="I86" s="10" t="s">
        <v>95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42300</v>
      </c>
      <c r="S86" s="8" t="s">
        <v>345</v>
      </c>
    </row>
    <row r="87" spans="1:19" s="11" customFormat="1" x14ac:dyDescent="0.25">
      <c r="A87" s="8" t="s">
        <v>343</v>
      </c>
      <c r="B87" s="9" t="s">
        <v>323</v>
      </c>
      <c r="C87" s="8" t="s">
        <v>69</v>
      </c>
      <c r="D87" s="8" t="s">
        <v>26</v>
      </c>
      <c r="E87" s="8" t="s">
        <v>347</v>
      </c>
      <c r="F87" s="8" t="s">
        <v>26</v>
      </c>
      <c r="G87" s="8" t="s">
        <v>298</v>
      </c>
      <c r="H87" s="8" t="s">
        <v>94</v>
      </c>
      <c r="I87" s="10" t="s">
        <v>95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45900</v>
      </c>
      <c r="S87" s="8" t="s">
        <v>348</v>
      </c>
    </row>
    <row r="88" spans="1:19" s="11" customFormat="1" x14ac:dyDescent="0.25">
      <c r="A88" s="8" t="s">
        <v>346</v>
      </c>
      <c r="B88" s="9" t="s">
        <v>323</v>
      </c>
      <c r="C88" s="8" t="s">
        <v>69</v>
      </c>
      <c r="D88" s="8" t="s">
        <v>26</v>
      </c>
      <c r="E88" s="8" t="s">
        <v>350</v>
      </c>
      <c r="F88" s="8" t="s">
        <v>26</v>
      </c>
      <c r="G88" s="8" t="s">
        <v>145</v>
      </c>
      <c r="H88" s="8" t="s">
        <v>147</v>
      </c>
      <c r="I88" s="10" t="s">
        <v>148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40908.300000000003</v>
      </c>
      <c r="S88" s="8" t="s">
        <v>351</v>
      </c>
    </row>
    <row r="89" spans="1:19" s="11" customFormat="1" x14ac:dyDescent="0.25">
      <c r="A89" s="8" t="s">
        <v>349</v>
      </c>
      <c r="B89" s="9" t="s">
        <v>323</v>
      </c>
      <c r="C89" s="8" t="s">
        <v>69</v>
      </c>
      <c r="D89" s="8" t="s">
        <v>26</v>
      </c>
      <c r="E89" s="8" t="s">
        <v>353</v>
      </c>
      <c r="F89" s="8" t="s">
        <v>26</v>
      </c>
      <c r="G89" s="8" t="s">
        <v>324</v>
      </c>
      <c r="H89" s="8" t="s">
        <v>227</v>
      </c>
      <c r="I89" s="10" t="s">
        <v>228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34635.24</v>
      </c>
      <c r="S89" s="8" t="s">
        <v>354</v>
      </c>
    </row>
    <row r="90" spans="1:19" s="11" customFormat="1" x14ac:dyDescent="0.25">
      <c r="A90" s="8" t="s">
        <v>352</v>
      </c>
      <c r="B90" s="9" t="s">
        <v>323</v>
      </c>
      <c r="C90" s="8" t="s">
        <v>24</v>
      </c>
      <c r="D90" s="8" t="s">
        <v>324</v>
      </c>
      <c r="E90" s="8" t="s">
        <v>26</v>
      </c>
      <c r="F90" s="8" t="s">
        <v>120</v>
      </c>
      <c r="G90" s="8" t="s">
        <v>26</v>
      </c>
      <c r="H90" s="8" t="s">
        <v>227</v>
      </c>
      <c r="I90" s="10" t="s">
        <v>228</v>
      </c>
      <c r="J90" s="10">
        <v>334807.27</v>
      </c>
      <c r="K90" s="10">
        <v>0</v>
      </c>
      <c r="L90" s="10">
        <v>288626.96000000002</v>
      </c>
      <c r="M90" s="10">
        <v>46180.31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8" t="s">
        <v>26</v>
      </c>
    </row>
    <row r="92" spans="1:19" x14ac:dyDescent="0.25">
      <c r="J92" s="6">
        <f>SUM(J2:J90)</f>
        <v>564414201.19000006</v>
      </c>
      <c r="K92" s="6">
        <f t="shared" ref="K92:R92" si="0">SUM(K2:K90)</f>
        <v>424577563.01999998</v>
      </c>
      <c r="L92" s="6">
        <f t="shared" si="0"/>
        <v>120548825.92</v>
      </c>
      <c r="M92" s="6">
        <f t="shared" si="0"/>
        <v>19287812.109999999</v>
      </c>
      <c r="N92" s="6">
        <f t="shared" si="0"/>
        <v>0</v>
      </c>
      <c r="O92" s="6">
        <f t="shared" si="0"/>
        <v>0</v>
      </c>
      <c r="P92" s="6">
        <f t="shared" si="0"/>
        <v>0</v>
      </c>
      <c r="Q92" s="6">
        <f t="shared" si="0"/>
        <v>0</v>
      </c>
      <c r="R92" s="6">
        <f t="shared" si="0"/>
        <v>14611197.6</v>
      </c>
    </row>
    <row r="94" spans="1:19" x14ac:dyDescent="0.25">
      <c r="J94" s="5" t="s">
        <v>355</v>
      </c>
    </row>
    <row r="96" spans="1:19" x14ac:dyDescent="0.25">
      <c r="J96" s="5" t="s">
        <v>356</v>
      </c>
      <c r="K96" s="5" t="s">
        <v>357</v>
      </c>
      <c r="L96" s="2" t="s">
        <v>358</v>
      </c>
    </row>
    <row r="98" spans="9:12" x14ac:dyDescent="0.25">
      <c r="I98" s="5" t="s">
        <v>359</v>
      </c>
      <c r="J98" s="5">
        <f>K92</f>
        <v>424577563.01999998</v>
      </c>
    </row>
    <row r="100" spans="9:12" x14ac:dyDescent="0.25">
      <c r="I100" s="5" t="s">
        <v>360</v>
      </c>
      <c r="J100" s="5">
        <f>L92</f>
        <v>120548825.92</v>
      </c>
      <c r="K100" s="5">
        <f>M92</f>
        <v>19287812.109999999</v>
      </c>
    </row>
    <row r="102" spans="9:12" x14ac:dyDescent="0.25">
      <c r="I102" s="5" t="s">
        <v>361</v>
      </c>
      <c r="J102" s="5">
        <v>0</v>
      </c>
      <c r="K102" s="5">
        <v>0</v>
      </c>
      <c r="L102" s="2">
        <v>0</v>
      </c>
    </row>
    <row r="104" spans="9:12" x14ac:dyDescent="0.25">
      <c r="I104" s="5" t="s">
        <v>362</v>
      </c>
      <c r="J104" s="5">
        <v>0</v>
      </c>
      <c r="K104" s="5">
        <v>0</v>
      </c>
    </row>
    <row r="106" spans="9:12" x14ac:dyDescent="0.25">
      <c r="I106" s="5" t="s">
        <v>363</v>
      </c>
      <c r="J106" s="5">
        <f>J98+J100</f>
        <v>545126388.93999994</v>
      </c>
      <c r="K106" s="5">
        <f>K100</f>
        <v>19287812.109999999</v>
      </c>
      <c r="L106" s="2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06"/>
  <sheetViews>
    <sheetView tabSelected="1" topLeftCell="A10" workbookViewId="0">
      <selection activeCell="A24" sqref="A24:XFD24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4.28515625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2.140625" style="2" bestFit="1" customWidth="1"/>
    <col min="9" max="9" width="62.42578125" style="5" bestFit="1" customWidth="1"/>
    <col min="10" max="10" width="25.28515625" style="5" bestFit="1" customWidth="1"/>
    <col min="11" max="11" width="14.28515625" style="5" bestFit="1" customWidth="1"/>
    <col min="12" max="12" width="14.28515625" style="5" customWidth="1"/>
    <col min="13" max="13" width="13.28515625" style="5" customWidth="1"/>
    <col min="14" max="17" width="5.140625" style="5" customWidth="1"/>
    <col min="18" max="18" width="13.28515625" style="5" customWidth="1"/>
    <col min="19" max="19" width="17.42578125" style="2" bestFit="1" customWidth="1"/>
  </cols>
  <sheetData>
    <row r="2" spans="1:19" s="1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9" t="s">
        <v>364</v>
      </c>
      <c r="B4" s="29"/>
      <c r="C4" s="29"/>
      <c r="D4" s="29"/>
      <c r="E4" s="29"/>
      <c r="F4" s="29"/>
      <c r="G4" s="29"/>
      <c r="H4" s="29"/>
      <c r="I4" s="2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5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s="11" customFormat="1" x14ac:dyDescent="0.25">
      <c r="A8" s="8" t="s">
        <v>57</v>
      </c>
      <c r="B8" s="9" t="s">
        <v>58</v>
      </c>
      <c r="C8" s="8" t="s">
        <v>69</v>
      </c>
      <c r="D8" s="8" t="s">
        <v>26</v>
      </c>
      <c r="E8" s="8" t="s">
        <v>70</v>
      </c>
      <c r="F8" s="8" t="s">
        <v>71</v>
      </c>
      <c r="G8" s="8" t="s">
        <v>72</v>
      </c>
      <c r="H8" s="8" t="s">
        <v>73</v>
      </c>
      <c r="I8" s="10" t="s">
        <v>74</v>
      </c>
      <c r="J8" s="10">
        <v>-209467.2</v>
      </c>
      <c r="K8" s="10">
        <v>-209467.2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26</v>
      </c>
    </row>
    <row r="9" spans="1:19" s="22" customFormat="1" x14ac:dyDescent="0.25">
      <c r="A9" s="19" t="s">
        <v>257</v>
      </c>
      <c r="B9" s="20" t="s">
        <v>225</v>
      </c>
      <c r="C9" s="19" t="s">
        <v>24</v>
      </c>
      <c r="D9" s="19" t="s">
        <v>245</v>
      </c>
      <c r="E9" s="19" t="s">
        <v>26</v>
      </c>
      <c r="F9" s="19" t="s">
        <v>246</v>
      </c>
      <c r="G9" s="19" t="s">
        <v>26</v>
      </c>
      <c r="H9" s="19" t="s">
        <v>247</v>
      </c>
      <c r="I9" s="21" t="s">
        <v>248</v>
      </c>
      <c r="J9" s="21">
        <v>1150000</v>
      </c>
      <c r="K9" s="21">
        <v>1150000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26</v>
      </c>
    </row>
    <row r="10" spans="1:19" s="22" customFormat="1" x14ac:dyDescent="0.25">
      <c r="A10" s="19" t="s">
        <v>134</v>
      </c>
      <c r="B10" s="20" t="s">
        <v>110</v>
      </c>
      <c r="C10" s="19" t="s">
        <v>24</v>
      </c>
      <c r="D10" s="19" t="s">
        <v>119</v>
      </c>
      <c r="E10" s="19" t="s">
        <v>26</v>
      </c>
      <c r="F10" s="19" t="s">
        <v>120</v>
      </c>
      <c r="G10" s="19" t="s">
        <v>26</v>
      </c>
      <c r="H10" s="19" t="s">
        <v>121</v>
      </c>
      <c r="I10" s="21" t="s">
        <v>122</v>
      </c>
      <c r="J10" s="21">
        <v>16179216</v>
      </c>
      <c r="K10" s="21">
        <v>0</v>
      </c>
      <c r="L10" s="21">
        <v>13947600</v>
      </c>
      <c r="M10" s="21">
        <v>2231616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26</v>
      </c>
    </row>
    <row r="11" spans="1:19" s="11" customFormat="1" x14ac:dyDescent="0.25">
      <c r="A11" s="8" t="s">
        <v>190</v>
      </c>
      <c r="B11" s="9" t="s">
        <v>178</v>
      </c>
      <c r="C11" s="8" t="s">
        <v>69</v>
      </c>
      <c r="D11" s="8" t="s">
        <v>26</v>
      </c>
      <c r="E11" s="8" t="s">
        <v>218</v>
      </c>
      <c r="F11" s="8" t="s">
        <v>26</v>
      </c>
      <c r="G11" s="8" t="s">
        <v>119</v>
      </c>
      <c r="H11" s="8" t="s">
        <v>121</v>
      </c>
      <c r="I11" s="10" t="s">
        <v>122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1673712</v>
      </c>
      <c r="S11" s="8" t="s">
        <v>219</v>
      </c>
    </row>
    <row r="12" spans="1:19" s="11" customFormat="1" x14ac:dyDescent="0.25">
      <c r="A12" s="8" t="s">
        <v>193</v>
      </c>
      <c r="B12" s="9" t="s">
        <v>178</v>
      </c>
      <c r="C12" s="8" t="s">
        <v>69</v>
      </c>
      <c r="D12" s="8" t="s">
        <v>26</v>
      </c>
      <c r="E12" s="8" t="s">
        <v>221</v>
      </c>
      <c r="F12" s="8" t="s">
        <v>221</v>
      </c>
      <c r="G12" s="8" t="s">
        <v>221</v>
      </c>
      <c r="H12" s="8" t="s">
        <v>222</v>
      </c>
      <c r="I12" s="10" t="s">
        <v>223</v>
      </c>
      <c r="J12" s="10">
        <v>-4000000</v>
      </c>
      <c r="K12" s="10">
        <v>-4000000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s="11" customFormat="1" x14ac:dyDescent="0.25">
      <c r="A13" s="8" t="s">
        <v>292</v>
      </c>
      <c r="B13" s="9" t="s">
        <v>282</v>
      </c>
      <c r="C13" s="8" t="s">
        <v>69</v>
      </c>
      <c r="D13" s="8" t="s">
        <v>26</v>
      </c>
      <c r="E13" s="8" t="s">
        <v>321</v>
      </c>
      <c r="F13" s="8" t="s">
        <v>321</v>
      </c>
      <c r="G13" s="8" t="s">
        <v>321</v>
      </c>
      <c r="H13" s="8" t="s">
        <v>222</v>
      </c>
      <c r="I13" s="10" t="s">
        <v>223</v>
      </c>
      <c r="J13" s="10">
        <v>-1900000</v>
      </c>
      <c r="K13" s="10">
        <v>-1900000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26</v>
      </c>
    </row>
    <row r="14" spans="1:19" s="22" customFormat="1" x14ac:dyDescent="0.25">
      <c r="A14" s="19" t="s">
        <v>260</v>
      </c>
      <c r="B14" s="20" t="s">
        <v>225</v>
      </c>
      <c r="C14" s="19" t="s">
        <v>24</v>
      </c>
      <c r="D14" s="19" t="s">
        <v>230</v>
      </c>
      <c r="E14" s="19" t="s">
        <v>26</v>
      </c>
      <c r="F14" s="19" t="s">
        <v>231</v>
      </c>
      <c r="G14" s="19" t="s">
        <v>26</v>
      </c>
      <c r="H14" s="19" t="s">
        <v>232</v>
      </c>
      <c r="I14" s="21" t="s">
        <v>233</v>
      </c>
      <c r="J14" s="21">
        <v>20560650</v>
      </c>
      <c r="K14" s="21">
        <v>20560650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26</v>
      </c>
    </row>
    <row r="15" spans="1:19" s="22" customFormat="1" x14ac:dyDescent="0.25">
      <c r="A15" s="19" t="s">
        <v>297</v>
      </c>
      <c r="B15" s="20" t="s">
        <v>282</v>
      </c>
      <c r="C15" s="19" t="s">
        <v>24</v>
      </c>
      <c r="D15" s="19" t="s">
        <v>301</v>
      </c>
      <c r="E15" s="19" t="s">
        <v>26</v>
      </c>
      <c r="F15" s="19" t="s">
        <v>302</v>
      </c>
      <c r="G15" s="19" t="s">
        <v>26</v>
      </c>
      <c r="H15" s="19" t="s">
        <v>303</v>
      </c>
      <c r="I15" s="21" t="s">
        <v>304</v>
      </c>
      <c r="J15" s="21">
        <v>23780000</v>
      </c>
      <c r="K15" s="21">
        <v>0</v>
      </c>
      <c r="L15" s="21">
        <v>20500000</v>
      </c>
      <c r="M15" s="21">
        <v>3280000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26</v>
      </c>
    </row>
    <row r="16" spans="1:19" s="11" customFormat="1" x14ac:dyDescent="0.25">
      <c r="A16" s="8" t="s">
        <v>300</v>
      </c>
      <c r="B16" s="9" t="s">
        <v>282</v>
      </c>
      <c r="C16" s="8" t="s">
        <v>24</v>
      </c>
      <c r="D16" s="8" t="s">
        <v>306</v>
      </c>
      <c r="E16" s="8" t="s">
        <v>26</v>
      </c>
      <c r="F16" s="8" t="s">
        <v>307</v>
      </c>
      <c r="G16" s="8" t="s">
        <v>26</v>
      </c>
      <c r="H16" s="8" t="s">
        <v>303</v>
      </c>
      <c r="I16" s="10" t="s">
        <v>304</v>
      </c>
      <c r="J16" s="10">
        <v>23780000</v>
      </c>
      <c r="K16" s="10">
        <v>0</v>
      </c>
      <c r="L16" s="10">
        <v>20500000</v>
      </c>
      <c r="M16" s="10">
        <v>3280000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26</v>
      </c>
    </row>
    <row r="17" spans="1:19" s="11" customFormat="1" x14ac:dyDescent="0.25">
      <c r="A17" s="8" t="s">
        <v>305</v>
      </c>
      <c r="B17" s="9" t="s">
        <v>282</v>
      </c>
      <c r="C17" s="8" t="s">
        <v>24</v>
      </c>
      <c r="D17" s="8" t="s">
        <v>309</v>
      </c>
      <c r="E17" s="8" t="s">
        <v>26</v>
      </c>
      <c r="F17" s="8" t="s">
        <v>310</v>
      </c>
      <c r="G17" s="8" t="s">
        <v>26</v>
      </c>
      <c r="H17" s="8" t="s">
        <v>303</v>
      </c>
      <c r="I17" s="10" t="s">
        <v>304</v>
      </c>
      <c r="J17" s="10">
        <v>23780000</v>
      </c>
      <c r="K17" s="10">
        <v>0</v>
      </c>
      <c r="L17" s="10">
        <v>20500000</v>
      </c>
      <c r="M17" s="10">
        <v>3280000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26</v>
      </c>
    </row>
    <row r="18" spans="1:19" s="11" customFormat="1" x14ac:dyDescent="0.25">
      <c r="A18" s="8" t="s">
        <v>322</v>
      </c>
      <c r="B18" s="9" t="s">
        <v>323</v>
      </c>
      <c r="C18" s="8" t="s">
        <v>69</v>
      </c>
      <c r="D18" s="8" t="s">
        <v>26</v>
      </c>
      <c r="E18" s="8" t="s">
        <v>326</v>
      </c>
      <c r="F18" s="8" t="s">
        <v>26</v>
      </c>
      <c r="G18" s="8" t="s">
        <v>309</v>
      </c>
      <c r="H18" s="8" t="s">
        <v>303</v>
      </c>
      <c r="I18" s="10" t="s">
        <v>304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2460000</v>
      </c>
      <c r="S18" s="8" t="s">
        <v>327</v>
      </c>
    </row>
    <row r="19" spans="1:19" s="11" customFormat="1" x14ac:dyDescent="0.25">
      <c r="A19" s="8" t="s">
        <v>325</v>
      </c>
      <c r="B19" s="9" t="s">
        <v>323</v>
      </c>
      <c r="C19" s="8" t="s">
        <v>69</v>
      </c>
      <c r="D19" s="8" t="s">
        <v>26</v>
      </c>
      <c r="E19" s="8" t="s">
        <v>329</v>
      </c>
      <c r="F19" s="8" t="s">
        <v>26</v>
      </c>
      <c r="G19" s="8" t="s">
        <v>306</v>
      </c>
      <c r="H19" s="8" t="s">
        <v>303</v>
      </c>
      <c r="I19" s="10" t="s">
        <v>304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2460000</v>
      </c>
      <c r="S19" s="8" t="s">
        <v>330</v>
      </c>
    </row>
    <row r="20" spans="1:19" s="22" customFormat="1" x14ac:dyDescent="0.25">
      <c r="A20" s="19" t="s">
        <v>328</v>
      </c>
      <c r="B20" s="20" t="s">
        <v>323</v>
      </c>
      <c r="C20" s="19" t="s">
        <v>69</v>
      </c>
      <c r="D20" s="19" t="s">
        <v>26</v>
      </c>
      <c r="E20" s="19" t="s">
        <v>332</v>
      </c>
      <c r="F20" s="19" t="s">
        <v>26</v>
      </c>
      <c r="G20" s="19" t="s">
        <v>301</v>
      </c>
      <c r="H20" s="19" t="s">
        <v>303</v>
      </c>
      <c r="I20" s="21" t="s">
        <v>304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2460000</v>
      </c>
      <c r="S20" s="19" t="s">
        <v>333</v>
      </c>
    </row>
    <row r="21" spans="1:19" s="22" customFormat="1" x14ac:dyDescent="0.25">
      <c r="A21" s="19" t="s">
        <v>41</v>
      </c>
      <c r="B21" s="20" t="s">
        <v>42</v>
      </c>
      <c r="C21" s="19" t="s">
        <v>24</v>
      </c>
      <c r="D21" s="19" t="s">
        <v>53</v>
      </c>
      <c r="E21" s="19" t="s">
        <v>26</v>
      </c>
      <c r="F21" s="19" t="s">
        <v>54</v>
      </c>
      <c r="G21" s="19" t="s">
        <v>26</v>
      </c>
      <c r="H21" s="19" t="s">
        <v>55</v>
      </c>
      <c r="I21" s="21" t="s">
        <v>56</v>
      </c>
      <c r="J21" s="21">
        <v>7842208.21</v>
      </c>
      <c r="K21" s="21">
        <v>7842208.21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26</v>
      </c>
    </row>
    <row r="22" spans="1:19" s="22" customFormat="1" x14ac:dyDescent="0.25">
      <c r="A22" s="19" t="s">
        <v>308</v>
      </c>
      <c r="B22" s="20" t="s">
        <v>282</v>
      </c>
      <c r="C22" s="19" t="s">
        <v>24</v>
      </c>
      <c r="D22" s="19" t="s">
        <v>293</v>
      </c>
      <c r="E22" s="19" t="s">
        <v>26</v>
      </c>
      <c r="F22" s="19" t="s">
        <v>294</v>
      </c>
      <c r="G22" s="19" t="s">
        <v>26</v>
      </c>
      <c r="H22" s="19" t="s">
        <v>295</v>
      </c>
      <c r="I22" s="21" t="s">
        <v>296</v>
      </c>
      <c r="J22" s="21">
        <v>800000</v>
      </c>
      <c r="K22" s="21">
        <v>800000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26</v>
      </c>
    </row>
    <row r="23" spans="1:19" s="11" customFormat="1" x14ac:dyDescent="0.25">
      <c r="A23" s="8" t="s">
        <v>139</v>
      </c>
      <c r="B23" s="9" t="s">
        <v>110</v>
      </c>
      <c r="C23" s="8" t="s">
        <v>69</v>
      </c>
      <c r="D23" s="8" t="s">
        <v>26</v>
      </c>
      <c r="E23" s="8" t="s">
        <v>172</v>
      </c>
      <c r="F23" s="8" t="s">
        <v>173</v>
      </c>
      <c r="G23" s="8" t="s">
        <v>172</v>
      </c>
      <c r="H23" s="8" t="s">
        <v>174</v>
      </c>
      <c r="I23" s="10" t="s">
        <v>175</v>
      </c>
      <c r="J23" s="10">
        <v>-10363440</v>
      </c>
      <c r="K23" s="10">
        <v>-10363440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26</v>
      </c>
    </row>
    <row r="24" spans="1:19" s="22" customFormat="1" x14ac:dyDescent="0.25">
      <c r="A24" s="19" t="s">
        <v>75</v>
      </c>
      <c r="B24" s="20" t="s">
        <v>76</v>
      </c>
      <c r="C24" s="19" t="s">
        <v>24</v>
      </c>
      <c r="D24" s="19" t="s">
        <v>105</v>
      </c>
      <c r="E24" s="19" t="s">
        <v>26</v>
      </c>
      <c r="F24" s="19" t="s">
        <v>106</v>
      </c>
      <c r="G24" s="19" t="s">
        <v>26</v>
      </c>
      <c r="H24" s="19" t="s">
        <v>107</v>
      </c>
      <c r="I24" s="21" t="s">
        <v>108</v>
      </c>
      <c r="J24" s="21">
        <v>550000</v>
      </c>
      <c r="K24" s="21">
        <v>550000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26</v>
      </c>
    </row>
    <row r="25" spans="1:19" s="22" customFormat="1" x14ac:dyDescent="0.25">
      <c r="A25" s="19" t="s">
        <v>198</v>
      </c>
      <c r="B25" s="20" t="s">
        <v>178</v>
      </c>
      <c r="C25" s="19" t="s">
        <v>24</v>
      </c>
      <c r="D25" s="19" t="s">
        <v>199</v>
      </c>
      <c r="E25" s="19" t="s">
        <v>26</v>
      </c>
      <c r="F25" s="19" t="s">
        <v>200</v>
      </c>
      <c r="G25" s="19" t="s">
        <v>26</v>
      </c>
      <c r="H25" s="19" t="s">
        <v>201</v>
      </c>
      <c r="I25" s="21" t="s">
        <v>202</v>
      </c>
      <c r="J25" s="21">
        <v>2756160</v>
      </c>
      <c r="K25" s="21">
        <v>0</v>
      </c>
      <c r="L25" s="21">
        <v>2376000</v>
      </c>
      <c r="M25" s="21">
        <v>380160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19" t="s">
        <v>26</v>
      </c>
    </row>
    <row r="26" spans="1:19" s="22" customFormat="1" x14ac:dyDescent="0.25">
      <c r="A26" s="19" t="s">
        <v>337</v>
      </c>
      <c r="B26" s="20" t="s">
        <v>323</v>
      </c>
      <c r="C26" s="19" t="s">
        <v>69</v>
      </c>
      <c r="D26" s="19" t="s">
        <v>26</v>
      </c>
      <c r="E26" s="19" t="s">
        <v>341</v>
      </c>
      <c r="F26" s="19" t="s">
        <v>26</v>
      </c>
      <c r="G26" s="19" t="s">
        <v>199</v>
      </c>
      <c r="H26" s="19" t="s">
        <v>201</v>
      </c>
      <c r="I26" s="21" t="s">
        <v>202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285120</v>
      </c>
      <c r="S26" s="19" t="s">
        <v>342</v>
      </c>
    </row>
    <row r="27" spans="1:19" s="22" customFormat="1" x14ac:dyDescent="0.25">
      <c r="A27" s="19" t="s">
        <v>203</v>
      </c>
      <c r="B27" s="20" t="s">
        <v>178</v>
      </c>
      <c r="C27" s="19" t="s">
        <v>24</v>
      </c>
      <c r="D27" s="19" t="s">
        <v>186</v>
      </c>
      <c r="E27" s="19" t="s">
        <v>26</v>
      </c>
      <c r="F27" s="19" t="s">
        <v>187</v>
      </c>
      <c r="G27" s="19" t="s">
        <v>26</v>
      </c>
      <c r="H27" s="19" t="s">
        <v>188</v>
      </c>
      <c r="I27" s="21" t="s">
        <v>189</v>
      </c>
      <c r="J27" s="21">
        <v>1692183.2</v>
      </c>
      <c r="K27" s="21">
        <v>0</v>
      </c>
      <c r="L27" s="21">
        <v>1458778.62</v>
      </c>
      <c r="M27" s="21">
        <v>233404.58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19" t="s">
        <v>26</v>
      </c>
    </row>
    <row r="28" spans="1:19" s="22" customFormat="1" x14ac:dyDescent="0.25">
      <c r="A28" s="19" t="s">
        <v>229</v>
      </c>
      <c r="B28" s="20" t="s">
        <v>225</v>
      </c>
      <c r="C28" s="19" t="s">
        <v>69</v>
      </c>
      <c r="D28" s="19" t="s">
        <v>26</v>
      </c>
      <c r="E28" s="19" t="s">
        <v>264</v>
      </c>
      <c r="F28" s="19" t="s">
        <v>26</v>
      </c>
      <c r="G28" s="19" t="s">
        <v>186</v>
      </c>
      <c r="H28" s="19" t="s">
        <v>188</v>
      </c>
      <c r="I28" s="21" t="s">
        <v>189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233404.58</v>
      </c>
      <c r="S28" s="19" t="s">
        <v>265</v>
      </c>
    </row>
    <row r="29" spans="1:19" s="22" customFormat="1" x14ac:dyDescent="0.25">
      <c r="A29" s="19" t="s">
        <v>81</v>
      </c>
      <c r="B29" s="20" t="s">
        <v>76</v>
      </c>
      <c r="C29" s="19" t="s">
        <v>24</v>
      </c>
      <c r="D29" s="19" t="s">
        <v>77</v>
      </c>
      <c r="E29" s="19" t="s">
        <v>26</v>
      </c>
      <c r="F29" s="19" t="s">
        <v>78</v>
      </c>
      <c r="G29" s="19" t="s">
        <v>26</v>
      </c>
      <c r="H29" s="19" t="s">
        <v>79</v>
      </c>
      <c r="I29" s="21" t="s">
        <v>80</v>
      </c>
      <c r="J29" s="21">
        <v>312000</v>
      </c>
      <c r="K29" s="21">
        <v>312000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9" t="s">
        <v>26</v>
      </c>
    </row>
    <row r="30" spans="1:19" s="22" customFormat="1" x14ac:dyDescent="0.25">
      <c r="A30" s="19" t="s">
        <v>30</v>
      </c>
      <c r="B30" s="20" t="s">
        <v>31</v>
      </c>
      <c r="C30" s="19" t="s">
        <v>24</v>
      </c>
      <c r="D30" s="19" t="s">
        <v>32</v>
      </c>
      <c r="E30" s="19" t="s">
        <v>26</v>
      </c>
      <c r="F30" s="19" t="s">
        <v>33</v>
      </c>
      <c r="G30" s="19" t="s">
        <v>26</v>
      </c>
      <c r="H30" s="19" t="s">
        <v>34</v>
      </c>
      <c r="I30" s="21" t="s">
        <v>35</v>
      </c>
      <c r="J30" s="21">
        <v>616810.30000000005</v>
      </c>
      <c r="K30" s="21">
        <v>616810.30000000005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26</v>
      </c>
    </row>
    <row r="31" spans="1:19" s="22" customFormat="1" x14ac:dyDescent="0.25">
      <c r="A31" s="19" t="s">
        <v>86</v>
      </c>
      <c r="B31" s="20" t="s">
        <v>76</v>
      </c>
      <c r="C31" s="19" t="s">
        <v>24</v>
      </c>
      <c r="D31" s="19" t="s">
        <v>97</v>
      </c>
      <c r="E31" s="19" t="s">
        <v>26</v>
      </c>
      <c r="F31" s="19" t="s">
        <v>98</v>
      </c>
      <c r="G31" s="19" t="s">
        <v>26</v>
      </c>
      <c r="H31" s="19" t="s">
        <v>34</v>
      </c>
      <c r="I31" s="21" t="s">
        <v>35</v>
      </c>
      <c r="J31" s="21">
        <v>3048172.4</v>
      </c>
      <c r="K31" s="21">
        <v>1768000</v>
      </c>
      <c r="L31" s="21">
        <v>1103596.8999999999</v>
      </c>
      <c r="M31" s="21">
        <v>176575.5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19" t="s">
        <v>26</v>
      </c>
    </row>
    <row r="32" spans="1:19" s="22" customFormat="1" x14ac:dyDescent="0.25">
      <c r="A32" s="19" t="s">
        <v>126</v>
      </c>
      <c r="B32" s="20" t="s">
        <v>110</v>
      </c>
      <c r="C32" s="19" t="s">
        <v>69</v>
      </c>
      <c r="D32" s="19" t="s">
        <v>26</v>
      </c>
      <c r="E32" s="19" t="s">
        <v>162</v>
      </c>
      <c r="F32" s="19" t="s">
        <v>26</v>
      </c>
      <c r="G32" s="19" t="s">
        <v>97</v>
      </c>
      <c r="H32" s="19" t="s">
        <v>34</v>
      </c>
      <c r="I32" s="21" t="s">
        <v>35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132431.63</v>
      </c>
      <c r="S32" s="19" t="s">
        <v>163</v>
      </c>
    </row>
    <row r="33" spans="1:19" s="27" customFormat="1" x14ac:dyDescent="0.25">
      <c r="A33" s="24" t="s">
        <v>144</v>
      </c>
      <c r="B33" s="25" t="s">
        <v>110</v>
      </c>
      <c r="C33" s="24" t="s">
        <v>24</v>
      </c>
      <c r="D33" s="24" t="s">
        <v>127</v>
      </c>
      <c r="E33" s="24" t="s">
        <v>26</v>
      </c>
      <c r="F33" s="24" t="s">
        <v>128</v>
      </c>
      <c r="G33" s="24" t="s">
        <v>26</v>
      </c>
      <c r="H33" s="24" t="s">
        <v>34</v>
      </c>
      <c r="I33" s="26" t="s">
        <v>35</v>
      </c>
      <c r="J33" s="26">
        <v>5981528.5499999998</v>
      </c>
      <c r="K33" s="26">
        <v>2199568.9500000002</v>
      </c>
      <c r="L33" s="26">
        <v>3260310</v>
      </c>
      <c r="M33" s="26">
        <v>521649.6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4" t="s">
        <v>26</v>
      </c>
    </row>
    <row r="34" spans="1:19" s="27" customFormat="1" x14ac:dyDescent="0.25">
      <c r="A34" s="24" t="s">
        <v>254</v>
      </c>
      <c r="B34" s="25" t="s">
        <v>225</v>
      </c>
      <c r="C34" s="24" t="s">
        <v>69</v>
      </c>
      <c r="D34" s="24" t="s">
        <v>26</v>
      </c>
      <c r="E34" s="24" t="s">
        <v>279</v>
      </c>
      <c r="F34" s="24" t="s">
        <v>26</v>
      </c>
      <c r="G34" s="24" t="s">
        <v>127</v>
      </c>
      <c r="H34" s="24" t="s">
        <v>34</v>
      </c>
      <c r="I34" s="26" t="s">
        <v>35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391237.2</v>
      </c>
      <c r="S34" s="24" t="s">
        <v>280</v>
      </c>
    </row>
    <row r="35" spans="1:19" s="22" customFormat="1" x14ac:dyDescent="0.25">
      <c r="A35" s="19" t="s">
        <v>47</v>
      </c>
      <c r="B35" s="20" t="s">
        <v>42</v>
      </c>
      <c r="C35" s="19" t="s">
        <v>24</v>
      </c>
      <c r="D35" s="19" t="s">
        <v>48</v>
      </c>
      <c r="E35" s="19" t="s">
        <v>26</v>
      </c>
      <c r="F35" s="19" t="s">
        <v>49</v>
      </c>
      <c r="G35" s="19" t="s">
        <v>26</v>
      </c>
      <c r="H35" s="19" t="s">
        <v>50</v>
      </c>
      <c r="I35" s="21" t="s">
        <v>51</v>
      </c>
      <c r="J35" s="21">
        <v>4601202.6399999997</v>
      </c>
      <c r="K35" s="21">
        <v>0</v>
      </c>
      <c r="L35" s="21">
        <v>3966554</v>
      </c>
      <c r="M35" s="21">
        <v>634648.64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26</v>
      </c>
    </row>
    <row r="36" spans="1:19" s="22" customFormat="1" x14ac:dyDescent="0.25">
      <c r="A36" s="19" t="s">
        <v>118</v>
      </c>
      <c r="B36" s="20" t="s">
        <v>110</v>
      </c>
      <c r="C36" s="19" t="s">
        <v>69</v>
      </c>
      <c r="D36" s="19" t="s">
        <v>26</v>
      </c>
      <c r="E36" s="19" t="s">
        <v>156</v>
      </c>
      <c r="F36" s="19" t="s">
        <v>26</v>
      </c>
      <c r="G36" s="19" t="s">
        <v>48</v>
      </c>
      <c r="H36" s="19" t="s">
        <v>50</v>
      </c>
      <c r="I36" s="21" t="s">
        <v>51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475986.48</v>
      </c>
      <c r="S36" s="19" t="s">
        <v>157</v>
      </c>
    </row>
    <row r="37" spans="1:19" s="22" customFormat="1" x14ac:dyDescent="0.25">
      <c r="A37" s="19" t="s">
        <v>263</v>
      </c>
      <c r="B37" s="20" t="s">
        <v>225</v>
      </c>
      <c r="C37" s="19" t="s">
        <v>24</v>
      </c>
      <c r="D37" s="19" t="s">
        <v>258</v>
      </c>
      <c r="E37" s="19" t="s">
        <v>26</v>
      </c>
      <c r="F37" s="19" t="s">
        <v>259</v>
      </c>
      <c r="G37" s="19" t="s">
        <v>26</v>
      </c>
      <c r="H37" s="19" t="s">
        <v>50</v>
      </c>
      <c r="I37" s="21" t="s">
        <v>51</v>
      </c>
      <c r="J37" s="21">
        <v>2915640.24</v>
      </c>
      <c r="K37" s="21">
        <v>1377000</v>
      </c>
      <c r="L37" s="21">
        <v>1326414</v>
      </c>
      <c r="M37" s="21">
        <v>212226.24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26</v>
      </c>
    </row>
    <row r="38" spans="1:19" s="22" customFormat="1" x14ac:dyDescent="0.25">
      <c r="A38" s="19" t="s">
        <v>331</v>
      </c>
      <c r="B38" s="20" t="s">
        <v>323</v>
      </c>
      <c r="C38" s="19" t="s">
        <v>69</v>
      </c>
      <c r="D38" s="19" t="s">
        <v>26</v>
      </c>
      <c r="E38" s="19" t="s">
        <v>335</v>
      </c>
      <c r="F38" s="19" t="s">
        <v>26</v>
      </c>
      <c r="G38" s="19" t="s">
        <v>258</v>
      </c>
      <c r="H38" s="19" t="s">
        <v>50</v>
      </c>
      <c r="I38" s="21" t="s">
        <v>51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159169.68</v>
      </c>
      <c r="S38" s="19" t="s">
        <v>336</v>
      </c>
    </row>
    <row r="39" spans="1:19" s="22" customFormat="1" x14ac:dyDescent="0.25">
      <c r="A39" s="19" t="s">
        <v>63</v>
      </c>
      <c r="B39" s="20" t="s">
        <v>58</v>
      </c>
      <c r="C39" s="19" t="s">
        <v>24</v>
      </c>
      <c r="D39" s="19" t="s">
        <v>64</v>
      </c>
      <c r="E39" s="19" t="s">
        <v>26</v>
      </c>
      <c r="F39" s="19" t="s">
        <v>65</v>
      </c>
      <c r="G39" s="19" t="s">
        <v>26</v>
      </c>
      <c r="H39" s="19" t="s">
        <v>66</v>
      </c>
      <c r="I39" s="21" t="s">
        <v>67</v>
      </c>
      <c r="J39" s="21">
        <v>221746.97</v>
      </c>
      <c r="K39" s="21">
        <v>-0.02</v>
      </c>
      <c r="L39" s="21">
        <v>191161.18</v>
      </c>
      <c r="M39" s="21">
        <v>30585.78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26</v>
      </c>
    </row>
    <row r="40" spans="1:19" s="11" customFormat="1" x14ac:dyDescent="0.25">
      <c r="A40" s="8" t="s">
        <v>109</v>
      </c>
      <c r="B40" s="9" t="s">
        <v>110</v>
      </c>
      <c r="C40" s="8" t="s">
        <v>69</v>
      </c>
      <c r="D40" s="8" t="s">
        <v>26</v>
      </c>
      <c r="E40" s="8" t="s">
        <v>150</v>
      </c>
      <c r="F40" s="8" t="s">
        <v>26</v>
      </c>
      <c r="G40" s="8" t="s">
        <v>64</v>
      </c>
      <c r="H40" s="8" t="s">
        <v>66</v>
      </c>
      <c r="I40" s="10" t="s">
        <v>67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22939.34</v>
      </c>
      <c r="S40" s="8" t="s">
        <v>151</v>
      </c>
    </row>
    <row r="41" spans="1:19" s="22" customFormat="1" x14ac:dyDescent="0.25">
      <c r="A41" s="19" t="s">
        <v>149</v>
      </c>
      <c r="B41" s="20" t="s">
        <v>110</v>
      </c>
      <c r="C41" s="19" t="s">
        <v>24</v>
      </c>
      <c r="D41" s="19" t="s">
        <v>140</v>
      </c>
      <c r="E41" s="19" t="s">
        <v>26</v>
      </c>
      <c r="F41" s="19" t="s">
        <v>141</v>
      </c>
      <c r="G41" s="19" t="s">
        <v>26</v>
      </c>
      <c r="H41" s="19" t="s">
        <v>142</v>
      </c>
      <c r="I41" s="21" t="s">
        <v>143</v>
      </c>
      <c r="J41" s="21">
        <v>2726000</v>
      </c>
      <c r="K41" s="21">
        <v>0</v>
      </c>
      <c r="L41" s="21">
        <v>2350000</v>
      </c>
      <c r="M41" s="21">
        <v>376000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26</v>
      </c>
    </row>
    <row r="42" spans="1:19" s="22" customFormat="1" x14ac:dyDescent="0.25">
      <c r="A42" s="19" t="s">
        <v>239</v>
      </c>
      <c r="B42" s="20" t="s">
        <v>225</v>
      </c>
      <c r="C42" s="19" t="s">
        <v>69</v>
      </c>
      <c r="D42" s="19" t="s">
        <v>26</v>
      </c>
      <c r="E42" s="19" t="s">
        <v>270</v>
      </c>
      <c r="F42" s="19" t="s">
        <v>26</v>
      </c>
      <c r="G42" s="19" t="s">
        <v>140</v>
      </c>
      <c r="H42" s="19" t="s">
        <v>142</v>
      </c>
      <c r="I42" s="21" t="s">
        <v>143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282000</v>
      </c>
      <c r="S42" s="19" t="s">
        <v>271</v>
      </c>
    </row>
    <row r="43" spans="1:19" s="22" customFormat="1" x14ac:dyDescent="0.25">
      <c r="A43" s="19" t="s">
        <v>152</v>
      </c>
      <c r="B43" s="20" t="s">
        <v>110</v>
      </c>
      <c r="C43" s="19" t="s">
        <v>24</v>
      </c>
      <c r="D43" s="19" t="s">
        <v>135</v>
      </c>
      <c r="E43" s="19" t="s">
        <v>26</v>
      </c>
      <c r="F43" s="19" t="s">
        <v>136</v>
      </c>
      <c r="G43" s="19" t="s">
        <v>26</v>
      </c>
      <c r="H43" s="19" t="s">
        <v>137</v>
      </c>
      <c r="I43" s="21" t="s">
        <v>138</v>
      </c>
      <c r="J43" s="21">
        <v>6786999.8700000001</v>
      </c>
      <c r="K43" s="21">
        <v>0</v>
      </c>
      <c r="L43" s="21">
        <v>5850861.96</v>
      </c>
      <c r="M43" s="21">
        <v>936137.91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s="22" customFormat="1" x14ac:dyDescent="0.25">
      <c r="A44" s="19" t="s">
        <v>244</v>
      </c>
      <c r="B44" s="20" t="s">
        <v>225</v>
      </c>
      <c r="C44" s="19" t="s">
        <v>69</v>
      </c>
      <c r="D44" s="19" t="s">
        <v>26</v>
      </c>
      <c r="E44" s="19" t="s">
        <v>273</v>
      </c>
      <c r="F44" s="19" t="s">
        <v>26</v>
      </c>
      <c r="G44" s="19" t="s">
        <v>135</v>
      </c>
      <c r="H44" s="19" t="s">
        <v>137</v>
      </c>
      <c r="I44" s="21" t="s">
        <v>138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702103.44</v>
      </c>
      <c r="S44" s="19" t="s">
        <v>274</v>
      </c>
    </row>
    <row r="45" spans="1:19" s="22" customFormat="1" x14ac:dyDescent="0.25">
      <c r="A45" s="23" t="s">
        <v>208</v>
      </c>
      <c r="B45" s="20" t="s">
        <v>178</v>
      </c>
      <c r="C45" s="19" t="s">
        <v>24</v>
      </c>
      <c r="D45" s="19" t="s">
        <v>194</v>
      </c>
      <c r="E45" s="19" t="s">
        <v>26</v>
      </c>
      <c r="F45" s="19" t="s">
        <v>195</v>
      </c>
      <c r="G45" s="19" t="s">
        <v>26</v>
      </c>
      <c r="H45" s="19" t="s">
        <v>196</v>
      </c>
      <c r="I45" s="21" t="s">
        <v>197</v>
      </c>
      <c r="J45" s="21">
        <v>377700</v>
      </c>
      <c r="K45" s="21">
        <v>377700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26</v>
      </c>
    </row>
    <row r="46" spans="1:19" s="22" customFormat="1" x14ac:dyDescent="0.25">
      <c r="A46" s="19" t="s">
        <v>289</v>
      </c>
      <c r="B46" s="20" t="s">
        <v>282</v>
      </c>
      <c r="C46" s="19" t="s">
        <v>69</v>
      </c>
      <c r="D46" s="19" t="s">
        <v>26</v>
      </c>
      <c r="E46" s="19" t="s">
        <v>318</v>
      </c>
      <c r="F46" s="19" t="s">
        <v>26</v>
      </c>
      <c r="G46" s="19" t="s">
        <v>285</v>
      </c>
      <c r="H46" s="19" t="s">
        <v>287</v>
      </c>
      <c r="I46" s="21" t="s">
        <v>288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347949.35</v>
      </c>
      <c r="S46" s="19" t="s">
        <v>319</v>
      </c>
    </row>
    <row r="47" spans="1:19" s="22" customFormat="1" x14ac:dyDescent="0.25">
      <c r="A47" s="19" t="s">
        <v>311</v>
      </c>
      <c r="B47" s="20" t="s">
        <v>282</v>
      </c>
      <c r="C47" s="19" t="s">
        <v>24</v>
      </c>
      <c r="D47" s="19" t="s">
        <v>285</v>
      </c>
      <c r="E47" s="19" t="s">
        <v>26</v>
      </c>
      <c r="F47" s="19" t="s">
        <v>286</v>
      </c>
      <c r="G47" s="19" t="s">
        <v>26</v>
      </c>
      <c r="H47" s="19" t="s">
        <v>287</v>
      </c>
      <c r="I47" s="21" t="s">
        <v>288</v>
      </c>
      <c r="J47" s="21">
        <v>2522632.79</v>
      </c>
      <c r="K47" s="21">
        <v>0</v>
      </c>
      <c r="L47" s="21">
        <v>2174683.44</v>
      </c>
      <c r="M47" s="21">
        <v>347949.35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9" t="s">
        <v>26</v>
      </c>
    </row>
    <row r="48" spans="1:19" s="22" customFormat="1" x14ac:dyDescent="0.25">
      <c r="A48" s="19" t="s">
        <v>91</v>
      </c>
      <c r="B48" s="20" t="s">
        <v>76</v>
      </c>
      <c r="C48" s="19" t="s">
        <v>24</v>
      </c>
      <c r="D48" s="19" t="s">
        <v>92</v>
      </c>
      <c r="E48" s="19" t="s">
        <v>26</v>
      </c>
      <c r="F48" s="19" t="s">
        <v>93</v>
      </c>
      <c r="G48" s="19" t="s">
        <v>26</v>
      </c>
      <c r="H48" s="19" t="s">
        <v>94</v>
      </c>
      <c r="I48" s="21" t="s">
        <v>95</v>
      </c>
      <c r="J48" s="21">
        <v>130500</v>
      </c>
      <c r="K48" s="21">
        <v>0</v>
      </c>
      <c r="L48" s="21">
        <v>112500</v>
      </c>
      <c r="M48" s="21">
        <v>18000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19" t="s">
        <v>26</v>
      </c>
    </row>
    <row r="49" spans="1:19" s="22" customFormat="1" x14ac:dyDescent="0.25">
      <c r="A49" s="19" t="s">
        <v>129</v>
      </c>
      <c r="B49" s="20" t="s">
        <v>110</v>
      </c>
      <c r="C49" s="19" t="s">
        <v>69</v>
      </c>
      <c r="D49" s="19" t="s">
        <v>26</v>
      </c>
      <c r="E49" s="19" t="s">
        <v>165</v>
      </c>
      <c r="F49" s="19" t="s">
        <v>26</v>
      </c>
      <c r="G49" s="19" t="s">
        <v>92</v>
      </c>
      <c r="H49" s="19" t="s">
        <v>94</v>
      </c>
      <c r="I49" s="21" t="s">
        <v>95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13500</v>
      </c>
      <c r="S49" s="19" t="s">
        <v>166</v>
      </c>
    </row>
    <row r="50" spans="1:19" s="22" customFormat="1" x14ac:dyDescent="0.25">
      <c r="A50" s="19" t="s">
        <v>155</v>
      </c>
      <c r="B50" s="20" t="s">
        <v>110</v>
      </c>
      <c r="C50" s="19" t="s">
        <v>24</v>
      </c>
      <c r="D50" s="19" t="s">
        <v>116</v>
      </c>
      <c r="E50" s="19" t="s">
        <v>26</v>
      </c>
      <c r="F50" s="19" t="s">
        <v>117</v>
      </c>
      <c r="G50" s="19" t="s">
        <v>26</v>
      </c>
      <c r="H50" s="19" t="s">
        <v>94</v>
      </c>
      <c r="I50" s="21" t="s">
        <v>95</v>
      </c>
      <c r="J50" s="21">
        <v>774300</v>
      </c>
      <c r="K50" s="21">
        <v>0</v>
      </c>
      <c r="L50" s="21">
        <v>667500</v>
      </c>
      <c r="M50" s="21">
        <v>106800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19" t="s">
        <v>26</v>
      </c>
    </row>
    <row r="51" spans="1:19" s="22" customFormat="1" x14ac:dyDescent="0.25">
      <c r="A51" s="19" t="s">
        <v>177</v>
      </c>
      <c r="B51" s="20" t="s">
        <v>178</v>
      </c>
      <c r="C51" s="19" t="s">
        <v>69</v>
      </c>
      <c r="D51" s="19" t="s">
        <v>26</v>
      </c>
      <c r="E51" s="19" t="s">
        <v>209</v>
      </c>
      <c r="F51" s="19" t="s">
        <v>26</v>
      </c>
      <c r="G51" s="19" t="s">
        <v>116</v>
      </c>
      <c r="H51" s="19" t="s">
        <v>94</v>
      </c>
      <c r="I51" s="21" t="s">
        <v>95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80100</v>
      </c>
      <c r="S51" s="19" t="s">
        <v>210</v>
      </c>
    </row>
    <row r="52" spans="1:19" s="22" customFormat="1" x14ac:dyDescent="0.25">
      <c r="A52" s="19" t="s">
        <v>211</v>
      </c>
      <c r="B52" s="20" t="s">
        <v>178</v>
      </c>
      <c r="C52" s="19" t="s">
        <v>24</v>
      </c>
      <c r="D52" s="19" t="s">
        <v>183</v>
      </c>
      <c r="E52" s="19" t="s">
        <v>26</v>
      </c>
      <c r="F52" s="19" t="s">
        <v>184</v>
      </c>
      <c r="G52" s="19" t="s">
        <v>26</v>
      </c>
      <c r="H52" s="19" t="s">
        <v>94</v>
      </c>
      <c r="I52" s="21" t="s">
        <v>95</v>
      </c>
      <c r="J52" s="21">
        <v>400200</v>
      </c>
      <c r="K52" s="21">
        <v>0</v>
      </c>
      <c r="L52" s="21">
        <v>345000</v>
      </c>
      <c r="M52" s="21">
        <v>55200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9" t="s">
        <v>26</v>
      </c>
    </row>
    <row r="53" spans="1:19" s="22" customFormat="1" x14ac:dyDescent="0.25">
      <c r="A53" s="19" t="s">
        <v>234</v>
      </c>
      <c r="B53" s="20" t="s">
        <v>225</v>
      </c>
      <c r="C53" s="19" t="s">
        <v>69</v>
      </c>
      <c r="D53" s="19" t="s">
        <v>26</v>
      </c>
      <c r="E53" s="19" t="s">
        <v>267</v>
      </c>
      <c r="F53" s="19" t="s">
        <v>26</v>
      </c>
      <c r="G53" s="19" t="s">
        <v>183</v>
      </c>
      <c r="H53" s="19" t="s">
        <v>94</v>
      </c>
      <c r="I53" s="21" t="s">
        <v>95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41400</v>
      </c>
      <c r="S53" s="19" t="s">
        <v>268</v>
      </c>
    </row>
    <row r="54" spans="1:19" s="22" customFormat="1" x14ac:dyDescent="0.25">
      <c r="A54" s="19" t="s">
        <v>266</v>
      </c>
      <c r="B54" s="20" t="s">
        <v>225</v>
      </c>
      <c r="C54" s="19" t="s">
        <v>24</v>
      </c>
      <c r="D54" s="19" t="s">
        <v>255</v>
      </c>
      <c r="E54" s="19" t="s">
        <v>26</v>
      </c>
      <c r="F54" s="19" t="s">
        <v>256</v>
      </c>
      <c r="G54" s="19" t="s">
        <v>26</v>
      </c>
      <c r="H54" s="19" t="s">
        <v>94</v>
      </c>
      <c r="I54" s="21" t="s">
        <v>95</v>
      </c>
      <c r="J54" s="21">
        <v>408900</v>
      </c>
      <c r="K54" s="21">
        <v>0</v>
      </c>
      <c r="L54" s="21">
        <v>352500</v>
      </c>
      <c r="M54" s="21">
        <v>56400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19" t="s">
        <v>26</v>
      </c>
    </row>
    <row r="55" spans="1:19" s="22" customFormat="1" x14ac:dyDescent="0.25">
      <c r="A55" s="19" t="s">
        <v>314</v>
      </c>
      <c r="B55" s="20" t="s">
        <v>282</v>
      </c>
      <c r="C55" s="19" t="s">
        <v>24</v>
      </c>
      <c r="D55" s="19" t="s">
        <v>298</v>
      </c>
      <c r="E55" s="19" t="s">
        <v>26</v>
      </c>
      <c r="F55" s="19" t="s">
        <v>299</v>
      </c>
      <c r="G55" s="19" t="s">
        <v>26</v>
      </c>
      <c r="H55" s="19" t="s">
        <v>94</v>
      </c>
      <c r="I55" s="21" t="s">
        <v>95</v>
      </c>
      <c r="J55" s="21">
        <v>443700</v>
      </c>
      <c r="K55" s="21">
        <v>0</v>
      </c>
      <c r="L55" s="21">
        <v>382500</v>
      </c>
      <c r="M55" s="21">
        <v>61200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19" t="s">
        <v>26</v>
      </c>
    </row>
    <row r="56" spans="1:19" s="22" customFormat="1" x14ac:dyDescent="0.25">
      <c r="A56" s="19" t="s">
        <v>340</v>
      </c>
      <c r="B56" s="20" t="s">
        <v>323</v>
      </c>
      <c r="C56" s="19" t="s">
        <v>69</v>
      </c>
      <c r="D56" s="19" t="s">
        <v>26</v>
      </c>
      <c r="E56" s="19" t="s">
        <v>344</v>
      </c>
      <c r="F56" s="19" t="s">
        <v>26</v>
      </c>
      <c r="G56" s="19" t="s">
        <v>255</v>
      </c>
      <c r="H56" s="19" t="s">
        <v>94</v>
      </c>
      <c r="I56" s="21" t="s">
        <v>95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42300</v>
      </c>
      <c r="S56" s="19" t="s">
        <v>345</v>
      </c>
    </row>
    <row r="57" spans="1:19" s="22" customFormat="1" x14ac:dyDescent="0.25">
      <c r="A57" s="19" t="s">
        <v>343</v>
      </c>
      <c r="B57" s="20" t="s">
        <v>323</v>
      </c>
      <c r="C57" s="19" t="s">
        <v>69</v>
      </c>
      <c r="D57" s="19" t="s">
        <v>26</v>
      </c>
      <c r="E57" s="19" t="s">
        <v>347</v>
      </c>
      <c r="F57" s="19" t="s">
        <v>26</v>
      </c>
      <c r="G57" s="19" t="s">
        <v>298</v>
      </c>
      <c r="H57" s="19" t="s">
        <v>94</v>
      </c>
      <c r="I57" s="21" t="s">
        <v>95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45900</v>
      </c>
      <c r="S57" s="19" t="s">
        <v>348</v>
      </c>
    </row>
    <row r="58" spans="1:19" s="22" customFormat="1" x14ac:dyDescent="0.25">
      <c r="A58" s="23" t="s">
        <v>96</v>
      </c>
      <c r="B58" s="20" t="s">
        <v>76</v>
      </c>
      <c r="C58" s="19" t="s">
        <v>24</v>
      </c>
      <c r="D58" s="19" t="s">
        <v>82</v>
      </c>
      <c r="E58" s="19" t="s">
        <v>26</v>
      </c>
      <c r="F58" s="19" t="s">
        <v>83</v>
      </c>
      <c r="G58" s="19" t="s">
        <v>26</v>
      </c>
      <c r="H58" s="19" t="s">
        <v>84</v>
      </c>
      <c r="I58" s="21" t="s">
        <v>85</v>
      </c>
      <c r="J58" s="21">
        <v>3710639.08</v>
      </c>
      <c r="K58" s="21">
        <v>3710639.08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19" t="s">
        <v>26</v>
      </c>
    </row>
    <row r="59" spans="1:19" s="22" customFormat="1" x14ac:dyDescent="0.25">
      <c r="A59" s="19" t="s">
        <v>22</v>
      </c>
      <c r="B59" s="20" t="s">
        <v>23</v>
      </c>
      <c r="C59" s="19" t="s">
        <v>24</v>
      </c>
      <c r="D59" s="19" t="s">
        <v>25</v>
      </c>
      <c r="E59" s="19" t="s">
        <v>26</v>
      </c>
      <c r="F59" s="19" t="s">
        <v>27</v>
      </c>
      <c r="G59" s="19" t="s">
        <v>26</v>
      </c>
      <c r="H59" s="19" t="s">
        <v>28</v>
      </c>
      <c r="I59" s="21" t="s">
        <v>29</v>
      </c>
      <c r="J59" s="21">
        <v>95780245.75</v>
      </c>
      <c r="K59" s="21">
        <v>95780245.75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19" t="s">
        <v>26</v>
      </c>
    </row>
    <row r="60" spans="1:19" s="22" customFormat="1" x14ac:dyDescent="0.25">
      <c r="A60" s="19" t="s">
        <v>317</v>
      </c>
      <c r="B60" s="20" t="s">
        <v>282</v>
      </c>
      <c r="C60" s="19" t="s">
        <v>24</v>
      </c>
      <c r="D60" s="19" t="s">
        <v>290</v>
      </c>
      <c r="E60" s="19" t="s">
        <v>26</v>
      </c>
      <c r="F60" s="19" t="s">
        <v>291</v>
      </c>
      <c r="G60" s="19" t="s">
        <v>26</v>
      </c>
      <c r="H60" s="19" t="s">
        <v>28</v>
      </c>
      <c r="I60" s="21" t="s">
        <v>29</v>
      </c>
      <c r="J60" s="21">
        <v>149196337</v>
      </c>
      <c r="K60" s="21">
        <v>149196337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19" t="s">
        <v>26</v>
      </c>
    </row>
    <row r="61" spans="1:19" s="22" customFormat="1" x14ac:dyDescent="0.25">
      <c r="A61" s="19" t="s">
        <v>36</v>
      </c>
      <c r="B61" s="20" t="s">
        <v>31</v>
      </c>
      <c r="C61" s="19" t="s">
        <v>24</v>
      </c>
      <c r="D61" s="19" t="s">
        <v>37</v>
      </c>
      <c r="E61" s="19" t="s">
        <v>26</v>
      </c>
      <c r="F61" s="19" t="s">
        <v>38</v>
      </c>
      <c r="G61" s="19" t="s">
        <v>26</v>
      </c>
      <c r="H61" s="19" t="s">
        <v>39</v>
      </c>
      <c r="I61" s="21" t="s">
        <v>40</v>
      </c>
      <c r="J61" s="21">
        <v>26231261.600000001</v>
      </c>
      <c r="K61" s="21">
        <v>20824200</v>
      </c>
      <c r="L61" s="21">
        <v>4661260</v>
      </c>
      <c r="M61" s="21">
        <v>745801.6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19" t="s">
        <v>26</v>
      </c>
    </row>
    <row r="62" spans="1:19" s="22" customFormat="1" x14ac:dyDescent="0.25">
      <c r="A62" s="19" t="s">
        <v>158</v>
      </c>
      <c r="B62" s="20" t="s">
        <v>110</v>
      </c>
      <c r="C62" s="19" t="s">
        <v>24</v>
      </c>
      <c r="D62" s="19" t="s">
        <v>124</v>
      </c>
      <c r="E62" s="19" t="s">
        <v>26</v>
      </c>
      <c r="F62" s="19" t="s">
        <v>125</v>
      </c>
      <c r="G62" s="19" t="s">
        <v>26</v>
      </c>
      <c r="H62" s="19" t="s">
        <v>39</v>
      </c>
      <c r="I62" s="21" t="s">
        <v>40</v>
      </c>
      <c r="J62" s="21">
        <v>126723000</v>
      </c>
      <c r="K62" s="21">
        <v>126723000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19" t="s">
        <v>26</v>
      </c>
    </row>
    <row r="63" spans="1:19" s="22" customFormat="1" x14ac:dyDescent="0.25">
      <c r="A63" s="19" t="s">
        <v>161</v>
      </c>
      <c r="B63" s="20" t="s">
        <v>110</v>
      </c>
      <c r="C63" s="19" t="s">
        <v>69</v>
      </c>
      <c r="D63" s="19" t="s">
        <v>26</v>
      </c>
      <c r="E63" s="19" t="s">
        <v>168</v>
      </c>
      <c r="F63" s="19" t="s">
        <v>26</v>
      </c>
      <c r="G63" s="19" t="s">
        <v>169</v>
      </c>
      <c r="H63" s="19" t="s">
        <v>39</v>
      </c>
      <c r="I63" s="21" t="s">
        <v>40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559351.19999999995</v>
      </c>
      <c r="S63" s="19" t="s">
        <v>365</v>
      </c>
    </row>
    <row r="64" spans="1:19" s="11" customFormat="1" x14ac:dyDescent="0.25">
      <c r="A64" s="8" t="s">
        <v>269</v>
      </c>
      <c r="B64" s="9" t="s">
        <v>225</v>
      </c>
      <c r="C64" s="8" t="s">
        <v>24</v>
      </c>
      <c r="D64" s="8" t="s">
        <v>235</v>
      </c>
      <c r="E64" s="8" t="s">
        <v>26</v>
      </c>
      <c r="F64" s="8" t="s">
        <v>236</v>
      </c>
      <c r="G64" s="8" t="s">
        <v>26</v>
      </c>
      <c r="H64" s="8" t="s">
        <v>237</v>
      </c>
      <c r="I64" s="10" t="s">
        <v>238</v>
      </c>
      <c r="J64" s="10">
        <v>1160000</v>
      </c>
      <c r="K64" s="10">
        <v>0</v>
      </c>
      <c r="L64" s="10">
        <v>1000000</v>
      </c>
      <c r="M64" s="10">
        <v>160000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26</v>
      </c>
    </row>
    <row r="65" spans="1:19" s="11" customFormat="1" x14ac:dyDescent="0.25">
      <c r="A65" s="8" t="s">
        <v>281</v>
      </c>
      <c r="B65" s="9" t="s">
        <v>282</v>
      </c>
      <c r="C65" s="8" t="s">
        <v>69</v>
      </c>
      <c r="D65" s="8" t="s">
        <v>26</v>
      </c>
      <c r="E65" s="8" t="s">
        <v>312</v>
      </c>
      <c r="F65" s="8" t="s">
        <v>26</v>
      </c>
      <c r="G65" s="8" t="s">
        <v>235</v>
      </c>
      <c r="H65" s="8" t="s">
        <v>237</v>
      </c>
      <c r="I65" s="10" t="s">
        <v>238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120000</v>
      </c>
      <c r="S65" s="8" t="s">
        <v>313</v>
      </c>
    </row>
    <row r="66" spans="1:19" s="22" customFormat="1" x14ac:dyDescent="0.25">
      <c r="A66" s="19" t="s">
        <v>99</v>
      </c>
      <c r="B66" s="20" t="s">
        <v>76</v>
      </c>
      <c r="C66" s="19" t="s">
        <v>24</v>
      </c>
      <c r="D66" s="19" t="s">
        <v>87</v>
      </c>
      <c r="E66" s="19" t="s">
        <v>26</v>
      </c>
      <c r="F66" s="19" t="s">
        <v>88</v>
      </c>
      <c r="G66" s="19" t="s">
        <v>26</v>
      </c>
      <c r="H66" s="19" t="s">
        <v>89</v>
      </c>
      <c r="I66" s="21" t="s">
        <v>90</v>
      </c>
      <c r="J66" s="21">
        <v>300000</v>
      </c>
      <c r="K66" s="21">
        <v>300000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19" t="s">
        <v>26</v>
      </c>
    </row>
    <row r="67" spans="1:19" s="22" customFormat="1" x14ac:dyDescent="0.25">
      <c r="A67" s="19" t="s">
        <v>214</v>
      </c>
      <c r="B67" s="20" t="s">
        <v>178</v>
      </c>
      <c r="C67" s="19" t="s">
        <v>24</v>
      </c>
      <c r="D67" s="19" t="s">
        <v>191</v>
      </c>
      <c r="E67" s="19" t="s">
        <v>26</v>
      </c>
      <c r="F67" s="19" t="s">
        <v>192</v>
      </c>
      <c r="G67" s="19" t="s">
        <v>26</v>
      </c>
      <c r="H67" s="19" t="s">
        <v>89</v>
      </c>
      <c r="I67" s="21" t="s">
        <v>90</v>
      </c>
      <c r="J67" s="21">
        <v>300000</v>
      </c>
      <c r="K67" s="21">
        <v>300000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19" t="s">
        <v>26</v>
      </c>
    </row>
    <row r="68" spans="1:19" s="22" customFormat="1" x14ac:dyDescent="0.25">
      <c r="A68" s="19" t="s">
        <v>224</v>
      </c>
      <c r="B68" s="20" t="s">
        <v>225</v>
      </c>
      <c r="C68" s="19" t="s">
        <v>69</v>
      </c>
      <c r="D68" s="19" t="s">
        <v>26</v>
      </c>
      <c r="E68" s="19" t="s">
        <v>261</v>
      </c>
      <c r="F68" s="19" t="s">
        <v>26</v>
      </c>
      <c r="G68" s="19" t="s">
        <v>226</v>
      </c>
      <c r="H68" s="19" t="s">
        <v>227</v>
      </c>
      <c r="I68" s="21" t="s">
        <v>228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17443.759999999998</v>
      </c>
      <c r="S68" s="19" t="s">
        <v>262</v>
      </c>
    </row>
    <row r="69" spans="1:19" s="22" customFormat="1" x14ac:dyDescent="0.25">
      <c r="A69" s="19" t="s">
        <v>272</v>
      </c>
      <c r="B69" s="20" t="s">
        <v>225</v>
      </c>
      <c r="C69" s="19" t="s">
        <v>24</v>
      </c>
      <c r="D69" s="19" t="s">
        <v>226</v>
      </c>
      <c r="E69" s="19" t="s">
        <v>26</v>
      </c>
      <c r="F69" s="19" t="s">
        <v>120</v>
      </c>
      <c r="G69" s="19" t="s">
        <v>26</v>
      </c>
      <c r="H69" s="19" t="s">
        <v>227</v>
      </c>
      <c r="I69" s="21" t="s">
        <v>228</v>
      </c>
      <c r="J69" s="21">
        <v>168623.01</v>
      </c>
      <c r="K69" s="21">
        <v>0</v>
      </c>
      <c r="L69" s="21">
        <v>145364.66</v>
      </c>
      <c r="M69" s="21">
        <v>23258.35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19" t="s">
        <v>26</v>
      </c>
    </row>
    <row r="70" spans="1:19" s="22" customFormat="1" x14ac:dyDescent="0.25">
      <c r="A70" s="19" t="s">
        <v>284</v>
      </c>
      <c r="B70" s="20" t="s">
        <v>282</v>
      </c>
      <c r="C70" s="19" t="s">
        <v>69</v>
      </c>
      <c r="D70" s="19" t="s">
        <v>26</v>
      </c>
      <c r="E70" s="19" t="s">
        <v>315</v>
      </c>
      <c r="F70" s="19" t="s">
        <v>26</v>
      </c>
      <c r="G70" s="19" t="s">
        <v>283</v>
      </c>
      <c r="H70" s="19" t="s">
        <v>227</v>
      </c>
      <c r="I70" s="21" t="s">
        <v>228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2810.13</v>
      </c>
      <c r="S70" s="19" t="s">
        <v>316</v>
      </c>
    </row>
    <row r="71" spans="1:19" s="22" customFormat="1" x14ac:dyDescent="0.25">
      <c r="A71" s="19" t="s">
        <v>320</v>
      </c>
      <c r="B71" s="20" t="s">
        <v>282</v>
      </c>
      <c r="C71" s="19" t="s">
        <v>24</v>
      </c>
      <c r="D71" s="19" t="s">
        <v>283</v>
      </c>
      <c r="E71" s="19" t="s">
        <v>26</v>
      </c>
      <c r="F71" s="19" t="s">
        <v>120</v>
      </c>
      <c r="G71" s="19" t="s">
        <v>26</v>
      </c>
      <c r="H71" s="19" t="s">
        <v>227</v>
      </c>
      <c r="I71" s="21" t="s">
        <v>228</v>
      </c>
      <c r="J71" s="21">
        <v>27164.62</v>
      </c>
      <c r="K71" s="21">
        <v>0</v>
      </c>
      <c r="L71" s="21">
        <v>23417.78</v>
      </c>
      <c r="M71" s="21">
        <v>3746.84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19" t="s">
        <v>26</v>
      </c>
    </row>
    <row r="72" spans="1:19" s="22" customFormat="1" x14ac:dyDescent="0.25">
      <c r="A72" s="19" t="s">
        <v>349</v>
      </c>
      <c r="B72" s="20" t="s">
        <v>323</v>
      </c>
      <c r="C72" s="19" t="s">
        <v>69</v>
      </c>
      <c r="D72" s="19" t="s">
        <v>26</v>
      </c>
      <c r="E72" s="19" t="s">
        <v>353</v>
      </c>
      <c r="F72" s="19" t="s">
        <v>26</v>
      </c>
      <c r="G72" s="19" t="s">
        <v>324</v>
      </c>
      <c r="H72" s="19" t="s">
        <v>227</v>
      </c>
      <c r="I72" s="21" t="s">
        <v>228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34635.24</v>
      </c>
      <c r="S72" s="19" t="s">
        <v>354</v>
      </c>
    </row>
    <row r="73" spans="1:19" s="22" customFormat="1" x14ac:dyDescent="0.25">
      <c r="A73" s="19" t="s">
        <v>352</v>
      </c>
      <c r="B73" s="20" t="s">
        <v>323</v>
      </c>
      <c r="C73" s="19" t="s">
        <v>24</v>
      </c>
      <c r="D73" s="19" t="s">
        <v>324</v>
      </c>
      <c r="E73" s="19" t="s">
        <v>26</v>
      </c>
      <c r="F73" s="19" t="s">
        <v>120</v>
      </c>
      <c r="G73" s="19" t="s">
        <v>26</v>
      </c>
      <c r="H73" s="19" t="s">
        <v>227</v>
      </c>
      <c r="I73" s="21" t="s">
        <v>228</v>
      </c>
      <c r="J73" s="21">
        <v>334807.27</v>
      </c>
      <c r="K73" s="21">
        <v>0</v>
      </c>
      <c r="L73" s="21">
        <v>288626.96000000002</v>
      </c>
      <c r="M73" s="21">
        <v>46180.31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19" t="s">
        <v>26</v>
      </c>
    </row>
    <row r="74" spans="1:19" s="22" customFormat="1" x14ac:dyDescent="0.25">
      <c r="A74" s="23" t="s">
        <v>52</v>
      </c>
      <c r="B74" s="20" t="s">
        <v>42</v>
      </c>
      <c r="C74" s="19" t="s">
        <v>24</v>
      </c>
      <c r="D74" s="19" t="s">
        <v>43</v>
      </c>
      <c r="E74" s="19" t="s">
        <v>26</v>
      </c>
      <c r="F74" s="19" t="s">
        <v>44</v>
      </c>
      <c r="G74" s="19" t="s">
        <v>26</v>
      </c>
      <c r="H74" s="19" t="s">
        <v>45</v>
      </c>
      <c r="I74" s="21" t="s">
        <v>46</v>
      </c>
      <c r="J74" s="21">
        <v>5285297.04</v>
      </c>
      <c r="K74" s="21">
        <v>5285297.04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19" t="s">
        <v>26</v>
      </c>
    </row>
    <row r="75" spans="1:19" s="22" customFormat="1" x14ac:dyDescent="0.25">
      <c r="A75" s="19" t="s">
        <v>68</v>
      </c>
      <c r="B75" s="20" t="s">
        <v>58</v>
      </c>
      <c r="C75" s="19" t="s">
        <v>24</v>
      </c>
      <c r="D75" s="19" t="s">
        <v>59</v>
      </c>
      <c r="E75" s="19" t="s">
        <v>26</v>
      </c>
      <c r="F75" s="19" t="s">
        <v>60</v>
      </c>
      <c r="G75" s="19" t="s">
        <v>26</v>
      </c>
      <c r="H75" s="19" t="s">
        <v>61</v>
      </c>
      <c r="I75" s="21" t="s">
        <v>62</v>
      </c>
      <c r="J75" s="21">
        <v>6380000</v>
      </c>
      <c r="K75" s="21">
        <v>0</v>
      </c>
      <c r="L75" s="21">
        <v>5500000</v>
      </c>
      <c r="M75" s="21">
        <v>880000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19" t="s">
        <v>26</v>
      </c>
    </row>
    <row r="76" spans="1:19" s="22" customFormat="1" x14ac:dyDescent="0.25">
      <c r="A76" s="19" t="s">
        <v>123</v>
      </c>
      <c r="B76" s="20" t="s">
        <v>110</v>
      </c>
      <c r="C76" s="19" t="s">
        <v>69</v>
      </c>
      <c r="D76" s="19" t="s">
        <v>26</v>
      </c>
      <c r="E76" s="19" t="s">
        <v>159</v>
      </c>
      <c r="F76" s="19" t="s">
        <v>26</v>
      </c>
      <c r="G76" s="19" t="s">
        <v>59</v>
      </c>
      <c r="H76" s="19" t="s">
        <v>61</v>
      </c>
      <c r="I76" s="21" t="s">
        <v>62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660000</v>
      </c>
      <c r="S76" s="19" t="s">
        <v>160</v>
      </c>
    </row>
    <row r="77" spans="1:19" s="22" customFormat="1" x14ac:dyDescent="0.25">
      <c r="A77" s="19" t="s">
        <v>275</v>
      </c>
      <c r="B77" s="20" t="s">
        <v>225</v>
      </c>
      <c r="C77" s="19" t="s">
        <v>24</v>
      </c>
      <c r="D77" s="19" t="s">
        <v>240</v>
      </c>
      <c r="E77" s="19" t="s">
        <v>26</v>
      </c>
      <c r="F77" s="19" t="s">
        <v>241</v>
      </c>
      <c r="G77" s="19" t="s">
        <v>26</v>
      </c>
      <c r="H77" s="19" t="s">
        <v>242</v>
      </c>
      <c r="I77" s="21" t="s">
        <v>243</v>
      </c>
      <c r="J77" s="21">
        <v>612000</v>
      </c>
      <c r="K77" s="21">
        <v>612000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19" t="s">
        <v>26</v>
      </c>
    </row>
    <row r="78" spans="1:19" s="22" customFormat="1" x14ac:dyDescent="0.25">
      <c r="A78" s="19" t="s">
        <v>217</v>
      </c>
      <c r="B78" s="20" t="s">
        <v>178</v>
      </c>
      <c r="C78" s="19" t="s">
        <v>24</v>
      </c>
      <c r="D78" s="19" t="s">
        <v>204</v>
      </c>
      <c r="E78" s="19" t="s">
        <v>26</v>
      </c>
      <c r="F78" s="19" t="s">
        <v>205</v>
      </c>
      <c r="G78" s="19" t="s">
        <v>26</v>
      </c>
      <c r="H78" s="19" t="s">
        <v>206</v>
      </c>
      <c r="I78" s="21" t="s">
        <v>207</v>
      </c>
      <c r="J78" s="21">
        <v>2888400</v>
      </c>
      <c r="K78" s="21">
        <v>0</v>
      </c>
      <c r="L78" s="21">
        <v>2490000</v>
      </c>
      <c r="M78" s="21">
        <v>398400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19" t="s">
        <v>26</v>
      </c>
    </row>
    <row r="79" spans="1:19" s="22" customFormat="1" x14ac:dyDescent="0.25">
      <c r="A79" s="19" t="s">
        <v>334</v>
      </c>
      <c r="B79" s="20" t="s">
        <v>323</v>
      </c>
      <c r="C79" s="19" t="s">
        <v>69</v>
      </c>
      <c r="D79" s="19" t="s">
        <v>26</v>
      </c>
      <c r="E79" s="19" t="s">
        <v>338</v>
      </c>
      <c r="F79" s="19" t="s">
        <v>26</v>
      </c>
      <c r="G79" s="19" t="s">
        <v>204</v>
      </c>
      <c r="H79" s="19" t="s">
        <v>206</v>
      </c>
      <c r="I79" s="21" t="s">
        <v>207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298800</v>
      </c>
      <c r="S79" s="19" t="s">
        <v>339</v>
      </c>
    </row>
    <row r="80" spans="1:19" s="22" customFormat="1" x14ac:dyDescent="0.25">
      <c r="A80" s="19" t="s">
        <v>104</v>
      </c>
      <c r="B80" s="20" t="s">
        <v>76</v>
      </c>
      <c r="C80" s="19" t="s">
        <v>24</v>
      </c>
      <c r="D80" s="19" t="s">
        <v>100</v>
      </c>
      <c r="E80" s="19" t="s">
        <v>26</v>
      </c>
      <c r="F80" s="19" t="s">
        <v>101</v>
      </c>
      <c r="G80" s="19" t="s">
        <v>26</v>
      </c>
      <c r="H80" s="19" t="s">
        <v>102</v>
      </c>
      <c r="I80" s="21" t="s">
        <v>103</v>
      </c>
      <c r="J80" s="21">
        <v>1543944.2</v>
      </c>
      <c r="K80" s="21">
        <v>418944</v>
      </c>
      <c r="L80" s="21">
        <v>969827.76</v>
      </c>
      <c r="M80" s="21">
        <v>155172.44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19" t="s">
        <v>26</v>
      </c>
    </row>
    <row r="81" spans="1:19" s="22" customFormat="1" x14ac:dyDescent="0.25">
      <c r="A81" s="19" t="s">
        <v>115</v>
      </c>
      <c r="B81" s="20" t="s">
        <v>110</v>
      </c>
      <c r="C81" s="19" t="s">
        <v>69</v>
      </c>
      <c r="D81" s="19" t="s">
        <v>26</v>
      </c>
      <c r="E81" s="19" t="s">
        <v>153</v>
      </c>
      <c r="F81" s="19" t="s">
        <v>26</v>
      </c>
      <c r="G81" s="19" t="s">
        <v>100</v>
      </c>
      <c r="H81" s="19" t="s">
        <v>102</v>
      </c>
      <c r="I81" s="21" t="s">
        <v>103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116379.33</v>
      </c>
      <c r="S81" s="19" t="s">
        <v>154</v>
      </c>
    </row>
    <row r="82" spans="1:19" s="22" customFormat="1" x14ac:dyDescent="0.25">
      <c r="A82" s="19" t="s">
        <v>185</v>
      </c>
      <c r="B82" s="20" t="s">
        <v>178</v>
      </c>
      <c r="C82" s="19" t="s">
        <v>69</v>
      </c>
      <c r="D82" s="19" t="s">
        <v>26</v>
      </c>
      <c r="E82" s="19" t="s">
        <v>215</v>
      </c>
      <c r="F82" s="19" t="s">
        <v>26</v>
      </c>
      <c r="G82" s="19" t="s">
        <v>179</v>
      </c>
      <c r="H82" s="19" t="s">
        <v>180</v>
      </c>
      <c r="I82" s="21" t="s">
        <v>181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74760.87</v>
      </c>
      <c r="S82" s="19" t="s">
        <v>216</v>
      </c>
    </row>
    <row r="83" spans="1:19" s="22" customFormat="1" x14ac:dyDescent="0.25">
      <c r="A83" s="19" t="s">
        <v>220</v>
      </c>
      <c r="B83" s="20" t="s">
        <v>178</v>
      </c>
      <c r="C83" s="19" t="s">
        <v>24</v>
      </c>
      <c r="D83" s="19" t="s">
        <v>179</v>
      </c>
      <c r="E83" s="19" t="s">
        <v>26</v>
      </c>
      <c r="F83" s="19" t="s">
        <v>26</v>
      </c>
      <c r="G83" s="19" t="s">
        <v>26</v>
      </c>
      <c r="H83" s="19" t="s">
        <v>180</v>
      </c>
      <c r="I83" s="21" t="s">
        <v>181</v>
      </c>
      <c r="J83" s="21">
        <v>722688.42</v>
      </c>
      <c r="K83" s="21">
        <v>0</v>
      </c>
      <c r="L83" s="21">
        <v>623007.26</v>
      </c>
      <c r="M83" s="21">
        <v>99681.16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19" t="s">
        <v>26</v>
      </c>
    </row>
    <row r="84" spans="1:19" s="22" customFormat="1" x14ac:dyDescent="0.25">
      <c r="A84" s="19" t="s">
        <v>170</v>
      </c>
      <c r="B84" s="20" t="s">
        <v>110</v>
      </c>
      <c r="C84" s="19" t="s">
        <v>24</v>
      </c>
      <c r="D84" s="19" t="s">
        <v>111</v>
      </c>
      <c r="E84" s="19" t="s">
        <v>26</v>
      </c>
      <c r="F84" s="19" t="s">
        <v>112</v>
      </c>
      <c r="G84" s="19" t="s">
        <v>26</v>
      </c>
      <c r="H84" s="19" t="s">
        <v>113</v>
      </c>
      <c r="I84" s="21" t="s">
        <v>114</v>
      </c>
      <c r="J84" s="21">
        <v>225000.97</v>
      </c>
      <c r="K84" s="21">
        <v>-0.03</v>
      </c>
      <c r="L84" s="21">
        <v>193966.35</v>
      </c>
      <c r="M84" s="21">
        <v>31034.61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19" t="s">
        <v>26</v>
      </c>
    </row>
    <row r="85" spans="1:19" s="22" customFormat="1" x14ac:dyDescent="0.25">
      <c r="A85" s="19" t="s">
        <v>182</v>
      </c>
      <c r="B85" s="20" t="s">
        <v>178</v>
      </c>
      <c r="C85" s="19" t="s">
        <v>69</v>
      </c>
      <c r="D85" s="19" t="s">
        <v>26</v>
      </c>
      <c r="E85" s="19" t="s">
        <v>212</v>
      </c>
      <c r="F85" s="19" t="s">
        <v>26</v>
      </c>
      <c r="G85" s="19" t="s">
        <v>111</v>
      </c>
      <c r="H85" s="19" t="s">
        <v>113</v>
      </c>
      <c r="I85" s="21" t="s">
        <v>114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23275.96</v>
      </c>
      <c r="S85" s="19" t="s">
        <v>213</v>
      </c>
    </row>
    <row r="86" spans="1:19" s="22" customFormat="1" x14ac:dyDescent="0.25">
      <c r="A86" s="19" t="s">
        <v>171</v>
      </c>
      <c r="B86" s="20" t="s">
        <v>110</v>
      </c>
      <c r="C86" s="19" t="s">
        <v>24</v>
      </c>
      <c r="D86" s="19" t="s">
        <v>130</v>
      </c>
      <c r="E86" s="19" t="s">
        <v>26</v>
      </c>
      <c r="F86" s="19" t="s">
        <v>131</v>
      </c>
      <c r="G86" s="19" t="s">
        <v>26</v>
      </c>
      <c r="H86" s="19" t="s">
        <v>132</v>
      </c>
      <c r="I86" s="21" t="s">
        <v>133</v>
      </c>
      <c r="J86" s="21">
        <v>3417931.37</v>
      </c>
      <c r="K86" s="21">
        <v>-0.06</v>
      </c>
      <c r="L86" s="21">
        <v>2946492.56</v>
      </c>
      <c r="M86" s="21">
        <v>471438.8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19" t="s">
        <v>26</v>
      </c>
    </row>
    <row r="87" spans="1:19" s="22" customFormat="1" x14ac:dyDescent="0.25">
      <c r="A87" s="19" t="s">
        <v>249</v>
      </c>
      <c r="B87" s="20" t="s">
        <v>225</v>
      </c>
      <c r="C87" s="19" t="s">
        <v>69</v>
      </c>
      <c r="D87" s="19" t="s">
        <v>26</v>
      </c>
      <c r="E87" s="19" t="s">
        <v>276</v>
      </c>
      <c r="F87" s="19" t="s">
        <v>26</v>
      </c>
      <c r="G87" s="19" t="s">
        <v>130</v>
      </c>
      <c r="H87" s="19" t="s">
        <v>132</v>
      </c>
      <c r="I87" s="21" t="s">
        <v>133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353579.11</v>
      </c>
      <c r="S87" s="19" t="s">
        <v>277</v>
      </c>
    </row>
    <row r="88" spans="1:19" s="11" customFormat="1" x14ac:dyDescent="0.25">
      <c r="A88" s="8" t="s">
        <v>176</v>
      </c>
      <c r="B88" s="9" t="s">
        <v>110</v>
      </c>
      <c r="C88" s="8" t="s">
        <v>24</v>
      </c>
      <c r="D88" s="8" t="s">
        <v>145</v>
      </c>
      <c r="E88" s="8" t="s">
        <v>26</v>
      </c>
      <c r="F88" s="8" t="s">
        <v>146</v>
      </c>
      <c r="G88" s="8" t="s">
        <v>26</v>
      </c>
      <c r="H88" s="8" t="s">
        <v>147</v>
      </c>
      <c r="I88" s="10" t="s">
        <v>148</v>
      </c>
      <c r="J88" s="10">
        <v>395446.89</v>
      </c>
      <c r="K88" s="10">
        <v>0</v>
      </c>
      <c r="L88" s="10">
        <v>340902.49</v>
      </c>
      <c r="M88" s="10">
        <v>54544.4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8" t="s">
        <v>26</v>
      </c>
    </row>
    <row r="89" spans="1:19" s="11" customFormat="1" x14ac:dyDescent="0.25">
      <c r="A89" s="8" t="s">
        <v>346</v>
      </c>
      <c r="B89" s="9" t="s">
        <v>323</v>
      </c>
      <c r="C89" s="8" t="s">
        <v>69</v>
      </c>
      <c r="D89" s="8" t="s">
        <v>26</v>
      </c>
      <c r="E89" s="8" t="s">
        <v>350</v>
      </c>
      <c r="F89" s="8" t="s">
        <v>26</v>
      </c>
      <c r="G89" s="8" t="s">
        <v>145</v>
      </c>
      <c r="H89" s="8" t="s">
        <v>147</v>
      </c>
      <c r="I89" s="10" t="s">
        <v>148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40908.300000000003</v>
      </c>
      <c r="S89" s="8" t="s">
        <v>351</v>
      </c>
    </row>
    <row r="90" spans="1:19" s="22" customFormat="1" x14ac:dyDescent="0.25">
      <c r="A90" s="19" t="s">
        <v>278</v>
      </c>
      <c r="B90" s="20" t="s">
        <v>225</v>
      </c>
      <c r="C90" s="19" t="s">
        <v>24</v>
      </c>
      <c r="D90" s="19" t="s">
        <v>250</v>
      </c>
      <c r="E90" s="19" t="s">
        <v>26</v>
      </c>
      <c r="F90" s="19" t="s">
        <v>251</v>
      </c>
      <c r="G90" s="19" t="s">
        <v>26</v>
      </c>
      <c r="H90" s="19" t="s">
        <v>252</v>
      </c>
      <c r="I90" s="21" t="s">
        <v>253</v>
      </c>
      <c r="J90" s="21">
        <v>345870</v>
      </c>
      <c r="K90" s="21">
        <v>345870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19" t="s">
        <v>26</v>
      </c>
    </row>
    <row r="92" spans="1:19" x14ac:dyDescent="0.25">
      <c r="J92" s="6">
        <f>SUM(J2:J90)</f>
        <v>564414201.19000006</v>
      </c>
      <c r="K92" s="6">
        <f t="shared" ref="K92:R92" si="0">SUM(K2:K90)</f>
        <v>424577563.02000004</v>
      </c>
      <c r="L92" s="6">
        <f t="shared" si="0"/>
        <v>120548825.92</v>
      </c>
      <c r="M92" s="6">
        <f t="shared" si="0"/>
        <v>19287812.109999999</v>
      </c>
      <c r="N92" s="6">
        <f t="shared" si="0"/>
        <v>0</v>
      </c>
      <c r="O92" s="6">
        <f t="shared" si="0"/>
        <v>0</v>
      </c>
      <c r="P92" s="6">
        <f t="shared" si="0"/>
        <v>0</v>
      </c>
      <c r="Q92" s="6">
        <f t="shared" si="0"/>
        <v>0</v>
      </c>
      <c r="R92" s="6">
        <f t="shared" si="0"/>
        <v>14611197.6</v>
      </c>
    </row>
    <row r="94" spans="1:19" x14ac:dyDescent="0.25">
      <c r="J94" s="5" t="s">
        <v>355</v>
      </c>
    </row>
    <row r="96" spans="1:19" x14ac:dyDescent="0.25">
      <c r="J96" s="5" t="s">
        <v>356</v>
      </c>
      <c r="K96" s="5" t="s">
        <v>357</v>
      </c>
      <c r="L96" s="2" t="s">
        <v>358</v>
      </c>
    </row>
    <row r="98" spans="9:12" x14ac:dyDescent="0.25">
      <c r="I98" s="5" t="s">
        <v>359</v>
      </c>
      <c r="J98" s="5">
        <f>K92</f>
        <v>424577563.02000004</v>
      </c>
    </row>
    <row r="100" spans="9:12" x14ac:dyDescent="0.25">
      <c r="I100" s="5" t="s">
        <v>360</v>
      </c>
      <c r="J100" s="5">
        <f>L92</f>
        <v>120548825.92</v>
      </c>
      <c r="K100" s="5">
        <f>M92</f>
        <v>19287812.109999999</v>
      </c>
    </row>
    <row r="102" spans="9:12" x14ac:dyDescent="0.25">
      <c r="I102" s="5" t="s">
        <v>361</v>
      </c>
      <c r="J102" s="5">
        <v>0</v>
      </c>
      <c r="K102" s="5">
        <v>0</v>
      </c>
      <c r="L102" s="2">
        <v>0</v>
      </c>
    </row>
    <row r="104" spans="9:12" x14ac:dyDescent="0.25">
      <c r="I104" s="5" t="s">
        <v>362</v>
      </c>
      <c r="J104" s="5">
        <v>0</v>
      </c>
      <c r="K104" s="5">
        <v>0</v>
      </c>
    </row>
    <row r="106" spans="9:12" x14ac:dyDescent="0.25">
      <c r="I106" s="5" t="s">
        <v>363</v>
      </c>
      <c r="J106" s="5">
        <f>J98+J100</f>
        <v>545126388.94000006</v>
      </c>
      <c r="K106" s="5">
        <f>K100</f>
        <v>19287812.109999999</v>
      </c>
      <c r="L106" s="2">
        <v>0</v>
      </c>
    </row>
  </sheetData>
  <sortState ref="A8:S90">
    <sortCondition ref="I8:I9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2019-08-12T12:59:18Z</dcterms:created>
  <dcterms:modified xsi:type="dcterms:W3CDTF">2019-10-18T19:53:12Z</dcterms:modified>
</cp:coreProperties>
</file>