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"/>
    </mc:Choice>
  </mc:AlternateContent>
  <xr:revisionPtr revIDLastSave="0" documentId="13_ncr:1_{3F62362C-B497-4432-A7BB-987E2D376A56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6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6" i="6" l="1"/>
  <c r="Q96" i="6"/>
  <c r="P96" i="6"/>
  <c r="O96" i="6"/>
  <c r="K106" i="6" s="1"/>
  <c r="N96" i="6"/>
  <c r="J106" i="6" s="1"/>
  <c r="M96" i="6"/>
  <c r="K104" i="6" s="1"/>
  <c r="K110" i="6" s="1"/>
  <c r="L96" i="6"/>
  <c r="J104" i="6" s="1"/>
  <c r="K96" i="6"/>
  <c r="J102" i="6" s="1"/>
  <c r="J96" i="6"/>
  <c r="R96" i="5"/>
  <c r="Q96" i="5"/>
  <c r="P96" i="5"/>
  <c r="O96" i="5"/>
  <c r="K106" i="5" s="1"/>
  <c r="N96" i="5"/>
  <c r="J106" i="5" s="1"/>
  <c r="M96" i="5"/>
  <c r="K104" i="5" s="1"/>
  <c r="K110" i="5" s="1"/>
  <c r="L96" i="5"/>
  <c r="J104" i="5" s="1"/>
  <c r="K96" i="5"/>
  <c r="J102" i="5" s="1"/>
  <c r="J96" i="5"/>
  <c r="R96" i="4"/>
  <c r="Q96" i="4"/>
  <c r="P96" i="4"/>
  <c r="O96" i="4"/>
  <c r="K106" i="4" s="1"/>
  <c r="N96" i="4"/>
  <c r="J106" i="4" s="1"/>
  <c r="M96" i="4"/>
  <c r="K104" i="4" s="1"/>
  <c r="K110" i="4" s="1"/>
  <c r="L96" i="4"/>
  <c r="J104" i="4" s="1"/>
  <c r="K96" i="4"/>
  <c r="J102" i="4" s="1"/>
  <c r="J96" i="4"/>
  <c r="J110" i="6" l="1"/>
  <c r="J110" i="5"/>
  <c r="J110" i="4"/>
</calcChain>
</file>

<file path=xl/sharedStrings.xml><?xml version="1.0" encoding="utf-8"?>
<sst xmlns="http://schemas.openxmlformats.org/spreadsheetml/2006/main" count="2706" uniqueCount="376">
  <si>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</si>
  <si>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</si>
  <si>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</si>
  <si>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</si>
  <si>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</si>
  <si>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</si>
  <si>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</si>
  <si>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</si>
  <si>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</si>
  <si>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</si>
  <si>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</si>
  <si>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</si>
  <si>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</si>
  <si>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</si>
  <si>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</si>
  <si>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</si>
  <si>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</si>
  <si>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</si>
  <si>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</si>
  <si>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</si>
  <si>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</si>
  <si>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</si>
  <si>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</si>
  <si>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28-06-2019</t>
  </si>
  <si>
    <t>FC</t>
  </si>
  <si>
    <t>8732</t>
  </si>
  <si>
    <t/>
  </si>
  <si>
    <t>00-0010254</t>
  </si>
  <si>
    <t>J312517166</t>
  </si>
  <si>
    <t>ID 2005 SERVICIOS , C.A</t>
  </si>
  <si>
    <t>2</t>
  </si>
  <si>
    <t>11-07-2019</t>
  </si>
  <si>
    <t>8741</t>
  </si>
  <si>
    <t>00-0010264</t>
  </si>
  <si>
    <t>3</t>
  </si>
  <si>
    <t>8743</t>
  </si>
  <si>
    <t>00-0010266</t>
  </si>
  <si>
    <t>4</t>
  </si>
  <si>
    <t>8744</t>
  </si>
  <si>
    <t>00-0010267</t>
  </si>
  <si>
    <t>5</t>
  </si>
  <si>
    <t>22-07-2019</t>
  </si>
  <si>
    <t>45342</t>
  </si>
  <si>
    <t>00-0035629</t>
  </si>
  <si>
    <t>J310103747</t>
  </si>
  <si>
    <t>ARCILLAS LA VICTORIA, C.A</t>
  </si>
  <si>
    <t>6</t>
  </si>
  <si>
    <t>26-07-2019</t>
  </si>
  <si>
    <t>NC</t>
  </si>
  <si>
    <t>L120005746</t>
  </si>
  <si>
    <t>00-4959769</t>
  </si>
  <si>
    <t>L118026429</t>
  </si>
  <si>
    <t>J000193614</t>
  </si>
  <si>
    <t>PLUMROSE LATINOAMERICANA, C.A.</t>
  </si>
  <si>
    <t>7</t>
  </si>
  <si>
    <t>31-07-2019</t>
  </si>
  <si>
    <t>A187152</t>
  </si>
  <si>
    <t>00-00465157</t>
  </si>
  <si>
    <t>J305882940</t>
  </si>
  <si>
    <t xml:space="preserve">CENTRO DE DISTRIBUCIONES FRANCIS C.A. </t>
  </si>
  <si>
    <t>8</t>
  </si>
  <si>
    <t>08-08-2019</t>
  </si>
  <si>
    <t>A00173501</t>
  </si>
  <si>
    <t>00-0188870</t>
  </si>
  <si>
    <t>J298298464</t>
  </si>
  <si>
    <t>SUMIPAN. C.A.</t>
  </si>
  <si>
    <t>9</t>
  </si>
  <si>
    <t>A00173454</t>
  </si>
  <si>
    <t>00-0188823</t>
  </si>
  <si>
    <t>10</t>
  </si>
  <si>
    <t>L118026232</t>
  </si>
  <si>
    <t>00-4995629</t>
  </si>
  <si>
    <t>11</t>
  </si>
  <si>
    <t xml:space="preserve"> 0525</t>
  </si>
  <si>
    <t>00-000525</t>
  </si>
  <si>
    <t>J408334330</t>
  </si>
  <si>
    <t>INVERSONES LUCASA 11-11, C.A.</t>
  </si>
  <si>
    <t>12</t>
  </si>
  <si>
    <t>28560</t>
  </si>
  <si>
    <t>00-00014601</t>
  </si>
  <si>
    <t>J075259343</t>
  </si>
  <si>
    <t>TEJAR CARABOBO , C.A</t>
  </si>
  <si>
    <t>13</t>
  </si>
  <si>
    <t>09-08-2019</t>
  </si>
  <si>
    <t>3705</t>
  </si>
  <si>
    <t>00-2218</t>
  </si>
  <si>
    <t>J303469264</t>
  </si>
  <si>
    <t>TM TRANSPORTE MAGISTRANS C.A.</t>
  </si>
  <si>
    <t>14</t>
  </si>
  <si>
    <t>1233</t>
  </si>
  <si>
    <t>00-001233</t>
  </si>
  <si>
    <t>V132514522</t>
  </si>
  <si>
    <t>EVEREST MONTEROLA</t>
  </si>
  <si>
    <t>15</t>
  </si>
  <si>
    <t>001725</t>
  </si>
  <si>
    <t>00-001802</t>
  </si>
  <si>
    <t>J407543890</t>
  </si>
  <si>
    <t>DISTRIBUIDORA DAMASCUS, C. A.</t>
  </si>
  <si>
    <t>16</t>
  </si>
  <si>
    <t>1619</t>
  </si>
  <si>
    <t>00-001619</t>
  </si>
  <si>
    <t>J410117605</t>
  </si>
  <si>
    <t>DISTRIBUIDORA MATHYFRED C.A.</t>
  </si>
  <si>
    <t>17</t>
  </si>
  <si>
    <t>04542</t>
  </si>
  <si>
    <t>00-004542</t>
  </si>
  <si>
    <t>J402322119</t>
  </si>
  <si>
    <t xml:space="preserve">INVERSIONES TEUFFEL E HIJOS C.A </t>
  </si>
  <si>
    <t>18</t>
  </si>
  <si>
    <t>084</t>
  </si>
  <si>
    <t>00-084</t>
  </si>
  <si>
    <t>E007849543</t>
  </si>
  <si>
    <t xml:space="preserve">DANIEL DE LECA MORGADO </t>
  </si>
  <si>
    <t>19</t>
  </si>
  <si>
    <t>A371019</t>
  </si>
  <si>
    <t>00-0750855</t>
  </si>
  <si>
    <t>J085033289</t>
  </si>
  <si>
    <t>INDUSTRIA ALIMENTICIA NACIONAL DE CEREALES Y HARINAS C.A.</t>
  </si>
  <si>
    <t>20</t>
  </si>
  <si>
    <t>1393580996</t>
  </si>
  <si>
    <t>00-25537792</t>
  </si>
  <si>
    <t>J000413126</t>
  </si>
  <si>
    <t>ALIMENTOS POLAR COMERCIAL, C.A.</t>
  </si>
  <si>
    <t>21</t>
  </si>
  <si>
    <t>0000048050</t>
  </si>
  <si>
    <t>00-00117891</t>
  </si>
  <si>
    <t>0000078603</t>
  </si>
  <si>
    <t>J294362400</t>
  </si>
  <si>
    <t xml:space="preserve">DISTRIBUIDORA DE LACTEOS SANTOS AVEIRO, C.A </t>
  </si>
  <si>
    <t>22</t>
  </si>
  <si>
    <t>0000048049</t>
  </si>
  <si>
    <t>00-00117890</t>
  </si>
  <si>
    <t>23</t>
  </si>
  <si>
    <t>12-08-2019</t>
  </si>
  <si>
    <t>0525</t>
  </si>
  <si>
    <t>24</t>
  </si>
  <si>
    <t>00006874</t>
  </si>
  <si>
    <t>0</t>
  </si>
  <si>
    <t>J304410093</t>
  </si>
  <si>
    <t xml:space="preserve">FERREPLOMERIA TIRRENIO FETIPLOM , C.A. </t>
  </si>
  <si>
    <t>25</t>
  </si>
  <si>
    <t>339027</t>
  </si>
  <si>
    <t>00-0229567</t>
  </si>
  <si>
    <t>J303089917</t>
  </si>
  <si>
    <t>DISTRIBUIDORA DE LACTEOS LA COSTA J.E.B. C.A.</t>
  </si>
  <si>
    <t>26</t>
  </si>
  <si>
    <t>0000078686</t>
  </si>
  <si>
    <t>00-00117947</t>
  </si>
  <si>
    <t>27</t>
  </si>
  <si>
    <t>1621</t>
  </si>
  <si>
    <t>00-001621</t>
  </si>
  <si>
    <t>28</t>
  </si>
  <si>
    <t>46085</t>
  </si>
  <si>
    <t>00-033628</t>
  </si>
  <si>
    <t>J303386652</t>
  </si>
  <si>
    <t>CORPORACION JUNO C.A.</t>
  </si>
  <si>
    <t>29</t>
  </si>
  <si>
    <t>19153</t>
  </si>
  <si>
    <t>00-0028841</t>
  </si>
  <si>
    <t>J309725467</t>
  </si>
  <si>
    <t>FERREPLOCA , C.A</t>
  </si>
  <si>
    <t>30</t>
  </si>
  <si>
    <t>09001</t>
  </si>
  <si>
    <t>00-008501</t>
  </si>
  <si>
    <t>J315414317</t>
  </si>
  <si>
    <t>DISTRIBUIDORA DEPACKIK 2020, C.A</t>
  </si>
  <si>
    <t>31</t>
  </si>
  <si>
    <t>100001959</t>
  </si>
  <si>
    <t>20190800029809</t>
  </si>
  <si>
    <t>32</t>
  </si>
  <si>
    <t>100001960</t>
  </si>
  <si>
    <t>20190800029810</t>
  </si>
  <si>
    <t>33</t>
  </si>
  <si>
    <t>100001965</t>
  </si>
  <si>
    <t>34</t>
  </si>
  <si>
    <t>100001966</t>
  </si>
  <si>
    <t>20190800029812</t>
  </si>
  <si>
    <t>35</t>
  </si>
  <si>
    <t>100001967</t>
  </si>
  <si>
    <t>20190800029813</t>
  </si>
  <si>
    <t>36</t>
  </si>
  <si>
    <t>100001968</t>
  </si>
  <si>
    <t>20190800029814</t>
  </si>
  <si>
    <t>37</t>
  </si>
  <si>
    <t>100001969</t>
  </si>
  <si>
    <t>20190800029815</t>
  </si>
  <si>
    <t>38</t>
  </si>
  <si>
    <t>100001970</t>
  </si>
  <si>
    <t>20190800029816</t>
  </si>
  <si>
    <t>39</t>
  </si>
  <si>
    <t>40</t>
  </si>
  <si>
    <t>13-08-2019</t>
  </si>
  <si>
    <t>000442</t>
  </si>
  <si>
    <t>00-000442</t>
  </si>
  <si>
    <t>V121607561</t>
  </si>
  <si>
    <t>ELIS NOEL CASTILLO OLIVARES</t>
  </si>
  <si>
    <t>41</t>
  </si>
  <si>
    <t>0000035749</t>
  </si>
  <si>
    <t>00-022560</t>
  </si>
  <si>
    <t>J303630456</t>
  </si>
  <si>
    <t>INVERSIONES BAQUERO 96, C.A</t>
  </si>
  <si>
    <t>42</t>
  </si>
  <si>
    <t>00006877</t>
  </si>
  <si>
    <t>43</t>
  </si>
  <si>
    <t>1327</t>
  </si>
  <si>
    <t>00-001327</t>
  </si>
  <si>
    <t>V148924674</t>
  </si>
  <si>
    <t xml:space="preserve">NELSY ALEJANDRA PEREZ MORALES </t>
  </si>
  <si>
    <t>44</t>
  </si>
  <si>
    <t>1235</t>
  </si>
  <si>
    <t>00-001235</t>
  </si>
  <si>
    <t>45</t>
  </si>
  <si>
    <t>00002024</t>
  </si>
  <si>
    <t>00-002058</t>
  </si>
  <si>
    <t>J312062800</t>
  </si>
  <si>
    <t>COOPERATIVA HORTIAGRO9 421 R.L.</t>
  </si>
  <si>
    <t>46</t>
  </si>
  <si>
    <t>1628</t>
  </si>
  <si>
    <t>00-001628</t>
  </si>
  <si>
    <t>47</t>
  </si>
  <si>
    <t>000003433</t>
  </si>
  <si>
    <t>00-0004118</t>
  </si>
  <si>
    <t>J411585424</t>
  </si>
  <si>
    <t>DISTRIBUCIONES  ISVAN 2018,C.A</t>
  </si>
  <si>
    <t>48</t>
  </si>
  <si>
    <t>1393581939</t>
  </si>
  <si>
    <t>00-25538798</t>
  </si>
  <si>
    <t>49</t>
  </si>
  <si>
    <t>000004</t>
  </si>
  <si>
    <t>00-000004</t>
  </si>
  <si>
    <t>J411008737</t>
  </si>
  <si>
    <t>INVERSIONES SUMI PAPEL 21, C.A</t>
  </si>
  <si>
    <t>50</t>
  </si>
  <si>
    <t>A00173700</t>
  </si>
  <si>
    <t>00-0189074</t>
  </si>
  <si>
    <t>51</t>
  </si>
  <si>
    <t>00086</t>
  </si>
  <si>
    <t>00-00086</t>
  </si>
  <si>
    <t>V102839869</t>
  </si>
  <si>
    <t>ISOLINA DEL C.ARAUJO</t>
  </si>
  <si>
    <t>52</t>
  </si>
  <si>
    <t>00-4995860</t>
  </si>
  <si>
    <t>53</t>
  </si>
  <si>
    <t>100001971</t>
  </si>
  <si>
    <t>20190800029817</t>
  </si>
  <si>
    <t>54</t>
  </si>
  <si>
    <t>100001974</t>
  </si>
  <si>
    <t>20190800029820</t>
  </si>
  <si>
    <t>55</t>
  </si>
  <si>
    <t>100001975</t>
  </si>
  <si>
    <t>20190800029821</t>
  </si>
  <si>
    <t>56</t>
  </si>
  <si>
    <t>100001976</t>
  </si>
  <si>
    <t>20190800029822</t>
  </si>
  <si>
    <t>57</t>
  </si>
  <si>
    <t>100001977</t>
  </si>
  <si>
    <t>20190800029823</t>
  </si>
  <si>
    <t>58</t>
  </si>
  <si>
    <t>100001978</t>
  </si>
  <si>
    <t>20190800029824</t>
  </si>
  <si>
    <t>59</t>
  </si>
  <si>
    <t>100001979</t>
  </si>
  <si>
    <t>20190800029825</t>
  </si>
  <si>
    <t>60</t>
  </si>
  <si>
    <t>100001980</t>
  </si>
  <si>
    <t>20190800029826</t>
  </si>
  <si>
    <t>61</t>
  </si>
  <si>
    <t>100001981</t>
  </si>
  <si>
    <t>20190800029827</t>
  </si>
  <si>
    <t>62</t>
  </si>
  <si>
    <t>100001982</t>
  </si>
  <si>
    <t>20190800029828</t>
  </si>
  <si>
    <t>63</t>
  </si>
  <si>
    <t>100001983</t>
  </si>
  <si>
    <t>20190800029829</t>
  </si>
  <si>
    <t>64</t>
  </si>
  <si>
    <t>100001988</t>
  </si>
  <si>
    <t>20190800029830</t>
  </si>
  <si>
    <t>65</t>
  </si>
  <si>
    <t>100001990</t>
  </si>
  <si>
    <t>20190800029831</t>
  </si>
  <si>
    <t>66</t>
  </si>
  <si>
    <t>100001972</t>
  </si>
  <si>
    <t>20190800029818</t>
  </si>
  <si>
    <t>67</t>
  </si>
  <si>
    <t>100001973</t>
  </si>
  <si>
    <t>20190800029819</t>
  </si>
  <si>
    <t>68</t>
  </si>
  <si>
    <t>14-08-2019</t>
  </si>
  <si>
    <t>TA19234593</t>
  </si>
  <si>
    <t>J304689713</t>
  </si>
  <si>
    <t>CORPORACION DIGITEL, C.A.</t>
  </si>
  <si>
    <t>69</t>
  </si>
  <si>
    <t xml:space="preserve"> TA19234593</t>
  </si>
  <si>
    <t>01-842043</t>
  </si>
  <si>
    <t>70</t>
  </si>
  <si>
    <t>5270</t>
  </si>
  <si>
    <t>00-005270</t>
  </si>
  <si>
    <t>J295708017</t>
  </si>
  <si>
    <t>REPRESENTACIONES YELISALVA 2008, C.A.</t>
  </si>
  <si>
    <t>71</t>
  </si>
  <si>
    <t>1800129883</t>
  </si>
  <si>
    <t>00-0368476</t>
  </si>
  <si>
    <t>J085020217</t>
  </si>
  <si>
    <t>CONSORCIO OLEAGINOSO PORTUGUESA, S.A.</t>
  </si>
  <si>
    <t>72</t>
  </si>
  <si>
    <t>1800129884</t>
  </si>
  <si>
    <t>00-0368477</t>
  </si>
  <si>
    <t>73</t>
  </si>
  <si>
    <t>74</t>
  </si>
  <si>
    <t>100001993</t>
  </si>
  <si>
    <t>75</t>
  </si>
  <si>
    <t>100001994</t>
  </si>
  <si>
    <t>20190800029834</t>
  </si>
  <si>
    <t>76</t>
  </si>
  <si>
    <t>100001995</t>
  </si>
  <si>
    <t>20190800029835</t>
  </si>
  <si>
    <t>77</t>
  </si>
  <si>
    <t>100001996</t>
  </si>
  <si>
    <t>20190800029836</t>
  </si>
  <si>
    <t>78</t>
  </si>
  <si>
    <t>100001997</t>
  </si>
  <si>
    <t>20190800029837</t>
  </si>
  <si>
    <t>79</t>
  </si>
  <si>
    <t>100001998</t>
  </si>
  <si>
    <t>20190800029838</t>
  </si>
  <si>
    <t>80</t>
  </si>
  <si>
    <t>81</t>
  </si>
  <si>
    <t>15-08-2019</t>
  </si>
  <si>
    <t>151601</t>
  </si>
  <si>
    <t>00-075972</t>
  </si>
  <si>
    <t>J001714685</t>
  </si>
  <si>
    <t>DISTRIBUIDORA JANNMAR C.A.</t>
  </si>
  <si>
    <t>82</t>
  </si>
  <si>
    <t>100001999</t>
  </si>
  <si>
    <t>20190800029839</t>
  </si>
  <si>
    <t>83</t>
  </si>
  <si>
    <t>100002000</t>
  </si>
  <si>
    <t>20190800029840</t>
  </si>
  <si>
    <t>84</t>
  </si>
  <si>
    <t>100002001</t>
  </si>
  <si>
    <t>20190800029841</t>
  </si>
  <si>
    <t>85</t>
  </si>
  <si>
    <t>100002002</t>
  </si>
  <si>
    <t>20190800029842</t>
  </si>
  <si>
    <t>86</t>
  </si>
  <si>
    <t>100002003</t>
  </si>
  <si>
    <t>20190800029843</t>
  </si>
  <si>
    <t>87</t>
  </si>
  <si>
    <t>100002004</t>
  </si>
  <si>
    <t>20190800029844</t>
  </si>
  <si>
    <t>100002005</t>
  </si>
  <si>
    <t>20190800029845</t>
  </si>
  <si>
    <t>100002006</t>
  </si>
  <si>
    <t>20190800029846</t>
  </si>
  <si>
    <t>16-08-2019</t>
  </si>
  <si>
    <t>00253</t>
  </si>
  <si>
    <t>00-02253</t>
  </si>
  <si>
    <t>J306542949</t>
  </si>
  <si>
    <t>FRIFERSA DE REFRIGERACION , C.A</t>
  </si>
  <si>
    <t>100002009</t>
  </si>
  <si>
    <t>20190800029848</t>
  </si>
  <si>
    <t>100002008</t>
  </si>
  <si>
    <t>20190800029847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</si>
  <si>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</si>
  <si>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</si>
  <si>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</si>
  <si>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</si>
  <si>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</si>
  <si>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</si>
  <si>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</si>
  <si>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</si>
  <si>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</si>
  <si>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20190800029811</t>
  </si>
  <si>
    <t>20190800029833</t>
  </si>
  <si>
    <t>LIBRO DE COMPRAS DEL 12-08 AL 18-08-2019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</si>
</sst>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0"/>
  <sheetViews>
    <sheetView topLeftCell="A19" workbookViewId="0">
      <selection activeCell="C98" sqref="C9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3.28515625" style="6" bestFit="1" customWidth="1"/>
    <col min="12" max="12" width="14.28515625" style="6" customWidth="1"/>
    <col min="13" max="13" width="13.28515625" style="6" customWidth="1"/>
    <col min="14" max="14" width="10.7109375" style="6" customWidth="1"/>
    <col min="15" max="15" width="9.710937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0" t="s">
        <v>375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8" t="s">
        <v>22</v>
      </c>
      <c r="B8" s="19" t="s">
        <v>41</v>
      </c>
      <c r="C8" s="18" t="s">
        <v>24</v>
      </c>
      <c r="D8" s="18" t="s">
        <v>42</v>
      </c>
      <c r="E8" s="18" t="s">
        <v>26</v>
      </c>
      <c r="F8" s="18" t="s">
        <v>43</v>
      </c>
      <c r="G8" s="18" t="s">
        <v>26</v>
      </c>
      <c r="H8" s="18" t="s">
        <v>44</v>
      </c>
      <c r="I8" s="20" t="s">
        <v>45</v>
      </c>
      <c r="J8" s="20">
        <v>3016000</v>
      </c>
      <c r="K8" s="20">
        <v>0</v>
      </c>
      <c r="L8" s="20">
        <v>2600000</v>
      </c>
      <c r="M8" s="20">
        <v>416000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x14ac:dyDescent="0.25">
      <c r="A9" s="18" t="s">
        <v>30</v>
      </c>
      <c r="B9" s="19" t="s">
        <v>355</v>
      </c>
      <c r="C9" s="18" t="s">
        <v>48</v>
      </c>
      <c r="D9" s="18" t="s">
        <v>26</v>
      </c>
      <c r="E9" s="18" t="s">
        <v>362</v>
      </c>
      <c r="F9" s="18" t="s">
        <v>26</v>
      </c>
      <c r="G9" s="18" t="s">
        <v>42</v>
      </c>
      <c r="H9" s="18" t="s">
        <v>44</v>
      </c>
      <c r="I9" s="20" t="s">
        <v>45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312000</v>
      </c>
      <c r="S9" s="18" t="s">
        <v>363</v>
      </c>
    </row>
    <row r="10" spans="1:19" x14ac:dyDescent="0.25">
      <c r="A10" s="18" t="s">
        <v>34</v>
      </c>
      <c r="B10" s="19" t="s">
        <v>83</v>
      </c>
      <c r="C10" s="18" t="s">
        <v>24</v>
      </c>
      <c r="D10" s="18" t="s">
        <v>109</v>
      </c>
      <c r="E10" s="18" t="s">
        <v>26</v>
      </c>
      <c r="F10" s="18" t="s">
        <v>110</v>
      </c>
      <c r="G10" s="18" t="s">
        <v>26</v>
      </c>
      <c r="H10" s="18" t="s">
        <v>111</v>
      </c>
      <c r="I10" s="20" t="s">
        <v>112</v>
      </c>
      <c r="J10" s="20">
        <v>40600</v>
      </c>
      <c r="K10" s="20">
        <v>0</v>
      </c>
      <c r="L10" s="20">
        <v>35000</v>
      </c>
      <c r="M10" s="20">
        <v>5600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x14ac:dyDescent="0.25">
      <c r="A11" s="18" t="s">
        <v>37</v>
      </c>
      <c r="B11" s="19" t="s">
        <v>133</v>
      </c>
      <c r="C11" s="18" t="s">
        <v>48</v>
      </c>
      <c r="D11" s="18" t="s">
        <v>26</v>
      </c>
      <c r="E11" s="18" t="s">
        <v>187</v>
      </c>
      <c r="F11" s="18" t="s">
        <v>26</v>
      </c>
      <c r="G11" s="18" t="s">
        <v>109</v>
      </c>
      <c r="H11" s="18" t="s">
        <v>111</v>
      </c>
      <c r="I11" s="20" t="s">
        <v>112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4200</v>
      </c>
      <c r="S11" s="18" t="s">
        <v>188</v>
      </c>
    </row>
    <row r="12" spans="1:19" x14ac:dyDescent="0.25">
      <c r="A12" s="18" t="s">
        <v>40</v>
      </c>
      <c r="B12" s="16" t="s">
        <v>328</v>
      </c>
      <c r="C12" s="15" t="s">
        <v>24</v>
      </c>
      <c r="D12" s="15" t="s">
        <v>329</v>
      </c>
      <c r="E12" s="15" t="s">
        <v>26</v>
      </c>
      <c r="F12" s="15" t="s">
        <v>330</v>
      </c>
      <c r="G12" s="15" t="s">
        <v>26</v>
      </c>
      <c r="H12" s="15" t="s">
        <v>331</v>
      </c>
      <c r="I12" s="17" t="s">
        <v>332</v>
      </c>
      <c r="J12" s="17">
        <v>2785540.67</v>
      </c>
      <c r="K12" s="17">
        <v>0</v>
      </c>
      <c r="L12" s="17">
        <v>2401328.16</v>
      </c>
      <c r="M12" s="17">
        <v>384212.51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8" t="s">
        <v>46</v>
      </c>
      <c r="B13" s="16" t="s">
        <v>328</v>
      </c>
      <c r="C13" s="15" t="s">
        <v>48</v>
      </c>
      <c r="D13" s="15" t="s">
        <v>26</v>
      </c>
      <c r="E13" s="15" t="s">
        <v>337</v>
      </c>
      <c r="F13" s="15" t="s">
        <v>26</v>
      </c>
      <c r="G13" s="15" t="s">
        <v>329</v>
      </c>
      <c r="H13" s="15" t="s">
        <v>331</v>
      </c>
      <c r="I13" s="17" t="s">
        <v>332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288159.38</v>
      </c>
      <c r="S13" s="15" t="s">
        <v>338</v>
      </c>
    </row>
    <row r="14" spans="1:19" x14ac:dyDescent="0.25">
      <c r="A14" s="18" t="s">
        <v>54</v>
      </c>
      <c r="B14" s="19" t="s">
        <v>191</v>
      </c>
      <c r="C14" s="18" t="s">
        <v>24</v>
      </c>
      <c r="D14" s="18" t="s">
        <v>192</v>
      </c>
      <c r="E14" s="18" t="s">
        <v>26</v>
      </c>
      <c r="F14" s="18" t="s">
        <v>193</v>
      </c>
      <c r="G14" s="18" t="s">
        <v>26</v>
      </c>
      <c r="H14" s="18" t="s">
        <v>194</v>
      </c>
      <c r="I14" s="20" t="s">
        <v>195</v>
      </c>
      <c r="J14" s="20">
        <v>32480000</v>
      </c>
      <c r="K14" s="20">
        <v>0</v>
      </c>
      <c r="L14" s="20">
        <v>28000000</v>
      </c>
      <c r="M14" s="20">
        <v>4480000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x14ac:dyDescent="0.25">
      <c r="A15" s="18" t="s">
        <v>60</v>
      </c>
      <c r="B15" s="19" t="s">
        <v>191</v>
      </c>
      <c r="C15" s="18" t="s">
        <v>48</v>
      </c>
      <c r="D15" s="18" t="s">
        <v>26</v>
      </c>
      <c r="E15" s="18" t="s">
        <v>282</v>
      </c>
      <c r="F15" s="18" t="s">
        <v>26</v>
      </c>
      <c r="G15" s="18" t="s">
        <v>192</v>
      </c>
      <c r="H15" s="18" t="s">
        <v>194</v>
      </c>
      <c r="I15" s="20" t="s">
        <v>195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4480000</v>
      </c>
      <c r="S15" s="18" t="s">
        <v>283</v>
      </c>
    </row>
    <row r="16" spans="1:19" x14ac:dyDescent="0.25">
      <c r="A16" s="18" t="s">
        <v>66</v>
      </c>
      <c r="B16" s="19" t="s">
        <v>133</v>
      </c>
      <c r="C16" s="18" t="s">
        <v>24</v>
      </c>
      <c r="D16" s="18" t="s">
        <v>157</v>
      </c>
      <c r="E16" s="18" t="s">
        <v>26</v>
      </c>
      <c r="F16" s="18" t="s">
        <v>158</v>
      </c>
      <c r="G16" s="18" t="s">
        <v>26</v>
      </c>
      <c r="H16" s="18" t="s">
        <v>159</v>
      </c>
      <c r="I16" s="20" t="s">
        <v>160</v>
      </c>
      <c r="J16" s="20">
        <v>21235287.399999999</v>
      </c>
      <c r="K16" s="20">
        <v>0</v>
      </c>
      <c r="L16" s="20">
        <v>18306282.239999998</v>
      </c>
      <c r="M16" s="20">
        <v>2929005.16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x14ac:dyDescent="0.25">
      <c r="A17" s="18" t="s">
        <v>69</v>
      </c>
      <c r="B17" s="19" t="s">
        <v>288</v>
      </c>
      <c r="C17" s="18" t="s">
        <v>48</v>
      </c>
      <c r="D17" s="18" t="s">
        <v>26</v>
      </c>
      <c r="E17" s="18" t="s">
        <v>312</v>
      </c>
      <c r="F17" s="18" t="s">
        <v>26</v>
      </c>
      <c r="G17" s="18" t="s">
        <v>157</v>
      </c>
      <c r="H17" s="18" t="s">
        <v>159</v>
      </c>
      <c r="I17" s="20" t="s">
        <v>160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2196753.87</v>
      </c>
      <c r="S17" s="18" t="s">
        <v>313</v>
      </c>
    </row>
    <row r="18" spans="1:19" x14ac:dyDescent="0.25">
      <c r="A18" s="18" t="s">
        <v>72</v>
      </c>
      <c r="B18" s="19" t="s">
        <v>133</v>
      </c>
      <c r="C18" s="18" t="s">
        <v>24</v>
      </c>
      <c r="D18" s="18" t="s">
        <v>136</v>
      </c>
      <c r="E18" s="18" t="s">
        <v>26</v>
      </c>
      <c r="F18" s="18" t="s">
        <v>137</v>
      </c>
      <c r="G18" s="18" t="s">
        <v>26</v>
      </c>
      <c r="H18" s="18" t="s">
        <v>138</v>
      </c>
      <c r="I18" s="20" t="s">
        <v>139</v>
      </c>
      <c r="J18" s="20">
        <v>278103.99</v>
      </c>
      <c r="K18" s="20">
        <v>0</v>
      </c>
      <c r="L18" s="20">
        <v>239744.82</v>
      </c>
      <c r="M18" s="20">
        <v>38359.17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x14ac:dyDescent="0.25">
      <c r="A19" s="18" t="s">
        <v>77</v>
      </c>
      <c r="B19" s="19" t="s">
        <v>133</v>
      </c>
      <c r="C19" s="18" t="s">
        <v>48</v>
      </c>
      <c r="D19" s="18" t="s">
        <v>26</v>
      </c>
      <c r="E19" s="18" t="s">
        <v>184</v>
      </c>
      <c r="F19" s="18" t="s">
        <v>26</v>
      </c>
      <c r="G19" s="18" t="s">
        <v>136</v>
      </c>
      <c r="H19" s="18" t="s">
        <v>138</v>
      </c>
      <c r="I19" s="20" t="s">
        <v>139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28769.38</v>
      </c>
      <c r="S19" s="18" t="s">
        <v>185</v>
      </c>
    </row>
    <row r="20" spans="1:19" x14ac:dyDescent="0.25">
      <c r="A20" s="18" t="s">
        <v>82</v>
      </c>
      <c r="B20" s="19" t="s">
        <v>191</v>
      </c>
      <c r="C20" s="18" t="s">
        <v>24</v>
      </c>
      <c r="D20" s="18" t="s">
        <v>202</v>
      </c>
      <c r="E20" s="18" t="s">
        <v>26</v>
      </c>
      <c r="F20" s="18" t="s">
        <v>137</v>
      </c>
      <c r="G20" s="18" t="s">
        <v>26</v>
      </c>
      <c r="H20" s="18" t="s">
        <v>138</v>
      </c>
      <c r="I20" s="20" t="s">
        <v>139</v>
      </c>
      <c r="J20" s="20">
        <v>572903.53</v>
      </c>
      <c r="K20" s="20">
        <v>0</v>
      </c>
      <c r="L20" s="20">
        <v>493882.35</v>
      </c>
      <c r="M20" s="20">
        <v>79021.179999999993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x14ac:dyDescent="0.25">
      <c r="A21" s="18" t="s">
        <v>88</v>
      </c>
      <c r="B21" s="19" t="s">
        <v>191</v>
      </c>
      <c r="C21" s="18" t="s">
        <v>48</v>
      </c>
      <c r="D21" s="18" t="s">
        <v>26</v>
      </c>
      <c r="E21" s="18" t="s">
        <v>279</v>
      </c>
      <c r="F21" s="18" t="s">
        <v>26</v>
      </c>
      <c r="G21" s="18" t="s">
        <v>202</v>
      </c>
      <c r="H21" s="18" t="s">
        <v>138</v>
      </c>
      <c r="I21" s="20" t="s">
        <v>139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59265.89</v>
      </c>
      <c r="S21" s="18" t="s">
        <v>280</v>
      </c>
    </row>
    <row r="22" spans="1:19" x14ac:dyDescent="0.25">
      <c r="A22" s="18" t="s">
        <v>93</v>
      </c>
      <c r="B22" s="19" t="s">
        <v>355</v>
      </c>
      <c r="C22" s="18" t="s">
        <v>24</v>
      </c>
      <c r="D22" s="18" t="s">
        <v>356</v>
      </c>
      <c r="E22" s="18" t="s">
        <v>26</v>
      </c>
      <c r="F22" s="18" t="s">
        <v>357</v>
      </c>
      <c r="G22" s="18" t="s">
        <v>26</v>
      </c>
      <c r="H22" s="18" t="s">
        <v>358</v>
      </c>
      <c r="I22" s="20" t="s">
        <v>359</v>
      </c>
      <c r="J22" s="20">
        <v>1124000</v>
      </c>
      <c r="K22" s="20">
        <v>0</v>
      </c>
      <c r="L22" s="20">
        <v>968965.52</v>
      </c>
      <c r="M22" s="20">
        <v>155034.48000000001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x14ac:dyDescent="0.25">
      <c r="A23" s="18" t="s">
        <v>98</v>
      </c>
      <c r="B23" s="19" t="s">
        <v>355</v>
      </c>
      <c r="C23" s="18" t="s">
        <v>48</v>
      </c>
      <c r="D23" s="18" t="s">
        <v>26</v>
      </c>
      <c r="E23" s="18" t="s">
        <v>360</v>
      </c>
      <c r="F23" s="18" t="s">
        <v>26</v>
      </c>
      <c r="G23" s="18" t="s">
        <v>356</v>
      </c>
      <c r="H23" s="18" t="s">
        <v>358</v>
      </c>
      <c r="I23" s="20" t="s">
        <v>359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116275.86</v>
      </c>
      <c r="S23" s="18" t="s">
        <v>361</v>
      </c>
    </row>
    <row r="24" spans="1:19" x14ac:dyDescent="0.25">
      <c r="A24" s="18" t="s">
        <v>103</v>
      </c>
      <c r="B24" s="19" t="s">
        <v>23</v>
      </c>
      <c r="C24" s="18" t="s">
        <v>24</v>
      </c>
      <c r="D24" s="18" t="s">
        <v>25</v>
      </c>
      <c r="E24" s="18" t="s">
        <v>26</v>
      </c>
      <c r="F24" s="18" t="s">
        <v>27</v>
      </c>
      <c r="G24" s="18" t="s">
        <v>26</v>
      </c>
      <c r="H24" s="18" t="s">
        <v>28</v>
      </c>
      <c r="I24" s="20" t="s">
        <v>29</v>
      </c>
      <c r="J24" s="20">
        <v>197200</v>
      </c>
      <c r="K24" s="20">
        <v>0</v>
      </c>
      <c r="L24" s="20">
        <v>170000</v>
      </c>
      <c r="M24" s="20">
        <v>27200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x14ac:dyDescent="0.25">
      <c r="A25" s="18" t="s">
        <v>108</v>
      </c>
      <c r="B25" s="19" t="s">
        <v>31</v>
      </c>
      <c r="C25" s="18" t="s">
        <v>24</v>
      </c>
      <c r="D25" s="18" t="s">
        <v>32</v>
      </c>
      <c r="E25" s="18" t="s">
        <v>26</v>
      </c>
      <c r="F25" s="18" t="s">
        <v>33</v>
      </c>
      <c r="G25" s="18" t="s">
        <v>26</v>
      </c>
      <c r="H25" s="18" t="s">
        <v>28</v>
      </c>
      <c r="I25" s="20" t="s">
        <v>29</v>
      </c>
      <c r="J25" s="20">
        <v>197200</v>
      </c>
      <c r="K25" s="20">
        <v>0</v>
      </c>
      <c r="L25" s="20">
        <v>170000</v>
      </c>
      <c r="M25" s="20">
        <v>27200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x14ac:dyDescent="0.25">
      <c r="A26" s="18" t="s">
        <v>113</v>
      </c>
      <c r="B26" s="19" t="s">
        <v>31</v>
      </c>
      <c r="C26" s="18" t="s">
        <v>24</v>
      </c>
      <c r="D26" s="18" t="s">
        <v>35</v>
      </c>
      <c r="E26" s="18" t="s">
        <v>26</v>
      </c>
      <c r="F26" s="18" t="s">
        <v>36</v>
      </c>
      <c r="G26" s="18" t="s">
        <v>26</v>
      </c>
      <c r="H26" s="18" t="s">
        <v>28</v>
      </c>
      <c r="I26" s="20" t="s">
        <v>29</v>
      </c>
      <c r="J26" s="20">
        <v>470960</v>
      </c>
      <c r="K26" s="20">
        <v>0</v>
      </c>
      <c r="L26" s="20">
        <v>406000</v>
      </c>
      <c r="M26" s="20">
        <v>64960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26</v>
      </c>
    </row>
    <row r="27" spans="1:19" x14ac:dyDescent="0.25">
      <c r="A27" s="18" t="s">
        <v>118</v>
      </c>
      <c r="B27" s="19" t="s">
        <v>31</v>
      </c>
      <c r="C27" s="18" t="s">
        <v>24</v>
      </c>
      <c r="D27" s="18" t="s">
        <v>38</v>
      </c>
      <c r="E27" s="18" t="s">
        <v>26</v>
      </c>
      <c r="F27" s="18" t="s">
        <v>39</v>
      </c>
      <c r="G27" s="18" t="s">
        <v>26</v>
      </c>
      <c r="H27" s="18" t="s">
        <v>28</v>
      </c>
      <c r="I27" s="20" t="s">
        <v>29</v>
      </c>
      <c r="J27" s="20">
        <v>400200</v>
      </c>
      <c r="K27" s="20">
        <v>0</v>
      </c>
      <c r="L27" s="20">
        <v>345000</v>
      </c>
      <c r="M27" s="20">
        <v>55200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x14ac:dyDescent="0.25">
      <c r="A28" s="18" t="s">
        <v>123</v>
      </c>
      <c r="B28" s="19" t="s">
        <v>191</v>
      </c>
      <c r="C28" s="18" t="s">
        <v>48</v>
      </c>
      <c r="D28" s="18" t="s">
        <v>26</v>
      </c>
      <c r="E28" s="18" t="s">
        <v>270</v>
      </c>
      <c r="F28" s="18" t="s">
        <v>26</v>
      </c>
      <c r="G28" s="18" t="s">
        <v>32</v>
      </c>
      <c r="H28" s="18" t="s">
        <v>28</v>
      </c>
      <c r="I28" s="20" t="s">
        <v>29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20400</v>
      </c>
      <c r="S28" s="18" t="s">
        <v>271</v>
      </c>
    </row>
    <row r="29" spans="1:19" x14ac:dyDescent="0.25">
      <c r="A29" s="18" t="s">
        <v>129</v>
      </c>
      <c r="B29" s="19" t="s">
        <v>191</v>
      </c>
      <c r="C29" s="18" t="s">
        <v>48</v>
      </c>
      <c r="D29" s="18" t="s">
        <v>26</v>
      </c>
      <c r="E29" s="18" t="s">
        <v>273</v>
      </c>
      <c r="F29" s="18" t="s">
        <v>26</v>
      </c>
      <c r="G29" s="18" t="s">
        <v>25</v>
      </c>
      <c r="H29" s="18" t="s">
        <v>28</v>
      </c>
      <c r="I29" s="20" t="s">
        <v>29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20400</v>
      </c>
      <c r="S29" s="18" t="s">
        <v>274</v>
      </c>
    </row>
    <row r="30" spans="1:19" x14ac:dyDescent="0.25">
      <c r="A30" s="18" t="s">
        <v>132</v>
      </c>
      <c r="B30" s="19" t="s">
        <v>191</v>
      </c>
      <c r="C30" s="18" t="s">
        <v>48</v>
      </c>
      <c r="D30" s="18" t="s">
        <v>26</v>
      </c>
      <c r="E30" s="18" t="s">
        <v>264</v>
      </c>
      <c r="F30" s="18" t="s">
        <v>26</v>
      </c>
      <c r="G30" s="18" t="s">
        <v>38</v>
      </c>
      <c r="H30" s="18" t="s">
        <v>28</v>
      </c>
      <c r="I30" s="20" t="s">
        <v>29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41400</v>
      </c>
      <c r="S30" s="18" t="s">
        <v>265</v>
      </c>
    </row>
    <row r="31" spans="1:19" x14ac:dyDescent="0.25">
      <c r="A31" s="18" t="s">
        <v>135</v>
      </c>
      <c r="B31" s="19" t="s">
        <v>191</v>
      </c>
      <c r="C31" s="18" t="s">
        <v>48</v>
      </c>
      <c r="D31" s="18" t="s">
        <v>26</v>
      </c>
      <c r="E31" s="18" t="s">
        <v>267</v>
      </c>
      <c r="F31" s="18" t="s">
        <v>26</v>
      </c>
      <c r="G31" s="18" t="s">
        <v>35</v>
      </c>
      <c r="H31" s="18" t="s">
        <v>28</v>
      </c>
      <c r="I31" s="20" t="s">
        <v>29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48720</v>
      </c>
      <c r="S31" s="18" t="s">
        <v>268</v>
      </c>
    </row>
    <row r="32" spans="1:19" x14ac:dyDescent="0.25">
      <c r="A32" s="18" t="s">
        <v>140</v>
      </c>
      <c r="B32" s="19" t="s">
        <v>191</v>
      </c>
      <c r="C32" s="18" t="s">
        <v>24</v>
      </c>
      <c r="D32" s="18" t="s">
        <v>197</v>
      </c>
      <c r="E32" s="18" t="s">
        <v>26</v>
      </c>
      <c r="F32" s="18" t="s">
        <v>198</v>
      </c>
      <c r="G32" s="18" t="s">
        <v>26</v>
      </c>
      <c r="H32" s="18" t="s">
        <v>199</v>
      </c>
      <c r="I32" s="20" t="s">
        <v>200</v>
      </c>
      <c r="J32" s="20">
        <v>660000.03</v>
      </c>
      <c r="K32" s="20">
        <v>0</v>
      </c>
      <c r="L32" s="20">
        <v>568965.54</v>
      </c>
      <c r="M32" s="20">
        <v>91034.49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8" t="s">
        <v>26</v>
      </c>
    </row>
    <row r="33" spans="1:19" x14ac:dyDescent="0.25">
      <c r="A33" s="18" t="s">
        <v>145</v>
      </c>
      <c r="B33" s="19" t="s">
        <v>191</v>
      </c>
      <c r="C33" s="18" t="s">
        <v>48</v>
      </c>
      <c r="D33" s="18" t="s">
        <v>26</v>
      </c>
      <c r="E33" s="18" t="s">
        <v>276</v>
      </c>
      <c r="F33" s="18" t="s">
        <v>26</v>
      </c>
      <c r="G33" s="18" t="s">
        <v>197</v>
      </c>
      <c r="H33" s="18" t="s">
        <v>199</v>
      </c>
      <c r="I33" s="20" t="s">
        <v>200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68275.87</v>
      </c>
      <c r="S33" s="18" t="s">
        <v>277</v>
      </c>
    </row>
    <row r="34" spans="1:19" x14ac:dyDescent="0.25">
      <c r="A34" s="18" t="s">
        <v>148</v>
      </c>
      <c r="B34" s="19" t="s">
        <v>191</v>
      </c>
      <c r="C34" s="18" t="s">
        <v>24</v>
      </c>
      <c r="D34" s="18" t="s">
        <v>228</v>
      </c>
      <c r="E34" s="18" t="s">
        <v>26</v>
      </c>
      <c r="F34" s="18" t="s">
        <v>229</v>
      </c>
      <c r="G34" s="18" t="s">
        <v>26</v>
      </c>
      <c r="H34" s="18" t="s">
        <v>230</v>
      </c>
      <c r="I34" s="20" t="s">
        <v>231</v>
      </c>
      <c r="J34" s="20">
        <v>5359200</v>
      </c>
      <c r="K34" s="20">
        <v>0</v>
      </c>
      <c r="L34" s="20">
        <v>4620000</v>
      </c>
      <c r="M34" s="20">
        <v>739200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26</v>
      </c>
    </row>
    <row r="35" spans="1:19" x14ac:dyDescent="0.25">
      <c r="A35" s="18" t="s">
        <v>151</v>
      </c>
      <c r="B35" s="19" t="s">
        <v>328</v>
      </c>
      <c r="C35" s="18" t="s">
        <v>48</v>
      </c>
      <c r="D35" s="18" t="s">
        <v>26</v>
      </c>
      <c r="E35" s="18" t="s">
        <v>334</v>
      </c>
      <c r="F35" s="18" t="s">
        <v>26</v>
      </c>
      <c r="G35" s="18" t="s">
        <v>228</v>
      </c>
      <c r="H35" s="18" t="s">
        <v>230</v>
      </c>
      <c r="I35" s="20" t="s">
        <v>231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739200</v>
      </c>
      <c r="S35" s="18" t="s">
        <v>335</v>
      </c>
    </row>
    <row r="36" spans="1:19" x14ac:dyDescent="0.25">
      <c r="A36" s="18" t="s">
        <v>156</v>
      </c>
      <c r="B36" s="19" t="s">
        <v>61</v>
      </c>
      <c r="C36" s="18" t="s">
        <v>24</v>
      </c>
      <c r="D36" s="18" t="s">
        <v>78</v>
      </c>
      <c r="E36" s="18" t="s">
        <v>26</v>
      </c>
      <c r="F36" s="18" t="s">
        <v>79</v>
      </c>
      <c r="G36" s="18" t="s">
        <v>26</v>
      </c>
      <c r="H36" s="18" t="s">
        <v>80</v>
      </c>
      <c r="I36" s="20" t="s">
        <v>81</v>
      </c>
      <c r="J36" s="20">
        <v>57089400</v>
      </c>
      <c r="K36" s="20">
        <v>0</v>
      </c>
      <c r="L36" s="20">
        <v>49215000</v>
      </c>
      <c r="M36" s="20">
        <v>7874400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x14ac:dyDescent="0.25">
      <c r="A37" s="18" t="s">
        <v>161</v>
      </c>
      <c r="B37" s="19" t="s">
        <v>191</v>
      </c>
      <c r="C37" s="18" t="s">
        <v>48</v>
      </c>
      <c r="D37" s="18" t="s">
        <v>26</v>
      </c>
      <c r="E37" s="18" t="s">
        <v>243</v>
      </c>
      <c r="F37" s="18" t="s">
        <v>26</v>
      </c>
      <c r="G37" s="18" t="s">
        <v>78</v>
      </c>
      <c r="H37" s="18" t="s">
        <v>80</v>
      </c>
      <c r="I37" s="20" t="s">
        <v>81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5905800</v>
      </c>
      <c r="S37" s="18" t="s">
        <v>244</v>
      </c>
    </row>
    <row r="38" spans="1:19" x14ac:dyDescent="0.25">
      <c r="A38" s="18" t="s">
        <v>166</v>
      </c>
      <c r="B38" s="19" t="s">
        <v>83</v>
      </c>
      <c r="C38" s="18" t="s">
        <v>24</v>
      </c>
      <c r="D38" s="18" t="s">
        <v>84</v>
      </c>
      <c r="E38" s="18" t="s">
        <v>26</v>
      </c>
      <c r="F38" s="18" t="s">
        <v>85</v>
      </c>
      <c r="G38" s="18" t="s">
        <v>26</v>
      </c>
      <c r="H38" s="18" t="s">
        <v>86</v>
      </c>
      <c r="I38" s="20" t="s">
        <v>87</v>
      </c>
      <c r="J38" s="20">
        <v>17949100</v>
      </c>
      <c r="K38" s="20">
        <v>17949100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26</v>
      </c>
    </row>
    <row r="39" spans="1:19" x14ac:dyDescent="0.25">
      <c r="A39" s="12" t="s">
        <v>169</v>
      </c>
      <c r="B39" s="13" t="s">
        <v>83</v>
      </c>
      <c r="C39" s="12" t="s">
        <v>24</v>
      </c>
      <c r="D39" s="12" t="s">
        <v>119</v>
      </c>
      <c r="E39" s="12" t="s">
        <v>26</v>
      </c>
      <c r="F39" s="12" t="s">
        <v>120</v>
      </c>
      <c r="G39" s="12" t="s">
        <v>26</v>
      </c>
      <c r="H39" s="12" t="s">
        <v>121</v>
      </c>
      <c r="I39" s="14" t="s">
        <v>122</v>
      </c>
      <c r="J39" s="14">
        <v>20654200</v>
      </c>
      <c r="K39" s="14">
        <v>6415200</v>
      </c>
      <c r="L39" s="14">
        <v>12275000</v>
      </c>
      <c r="M39" s="14">
        <v>1964000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172</v>
      </c>
      <c r="B40" s="13" t="s">
        <v>191</v>
      </c>
      <c r="C40" s="12" t="s">
        <v>24</v>
      </c>
      <c r="D40" s="12" t="s">
        <v>225</v>
      </c>
      <c r="E40" s="12" t="s">
        <v>26</v>
      </c>
      <c r="F40" s="12" t="s">
        <v>226</v>
      </c>
      <c r="G40" s="12" t="s">
        <v>26</v>
      </c>
      <c r="H40" s="12" t="s">
        <v>121</v>
      </c>
      <c r="I40" s="14" t="s">
        <v>122</v>
      </c>
      <c r="J40" s="14">
        <v>9833941.3200000003</v>
      </c>
      <c r="K40" s="14">
        <v>6699360</v>
      </c>
      <c r="L40" s="14">
        <v>2702225.28</v>
      </c>
      <c r="M40" s="14">
        <v>432356.04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174</v>
      </c>
      <c r="B41" s="13" t="s">
        <v>191</v>
      </c>
      <c r="C41" s="12" t="s">
        <v>48</v>
      </c>
      <c r="D41" s="12" t="s">
        <v>26</v>
      </c>
      <c r="E41" s="12" t="s">
        <v>246</v>
      </c>
      <c r="F41" s="12" t="s">
        <v>26</v>
      </c>
      <c r="G41" s="12" t="s">
        <v>119</v>
      </c>
      <c r="H41" s="12" t="s">
        <v>121</v>
      </c>
      <c r="I41" s="14" t="s">
        <v>122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1473000</v>
      </c>
      <c r="S41" s="12" t="s">
        <v>247</v>
      </c>
    </row>
    <row r="42" spans="1:19" x14ac:dyDescent="0.25">
      <c r="A42" s="12" t="s">
        <v>177</v>
      </c>
      <c r="B42" s="13" t="s">
        <v>288</v>
      </c>
      <c r="C42" s="12" t="s">
        <v>48</v>
      </c>
      <c r="D42" s="12" t="s">
        <v>26</v>
      </c>
      <c r="E42" s="12" t="s">
        <v>315</v>
      </c>
      <c r="F42" s="12" t="s">
        <v>26</v>
      </c>
      <c r="G42" s="12" t="s">
        <v>225</v>
      </c>
      <c r="H42" s="12" t="s">
        <v>121</v>
      </c>
      <c r="I42" s="14" t="s">
        <v>122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324267.03000000003</v>
      </c>
      <c r="S42" s="12" t="s">
        <v>316</v>
      </c>
    </row>
    <row r="43" spans="1:19" x14ac:dyDescent="0.25">
      <c r="A43" s="12" t="s">
        <v>180</v>
      </c>
      <c r="B43" s="13" t="s">
        <v>55</v>
      </c>
      <c r="C43" s="12" t="s">
        <v>24</v>
      </c>
      <c r="D43" s="12" t="s">
        <v>56</v>
      </c>
      <c r="E43" s="12" t="s">
        <v>26</v>
      </c>
      <c r="F43" s="12" t="s">
        <v>57</v>
      </c>
      <c r="G43" s="12" t="s">
        <v>26</v>
      </c>
      <c r="H43" s="12" t="s">
        <v>58</v>
      </c>
      <c r="I43" s="14" t="s">
        <v>59</v>
      </c>
      <c r="J43" s="14">
        <v>15703425.140000001</v>
      </c>
      <c r="K43" s="14">
        <v>2243173.06</v>
      </c>
      <c r="L43" s="14">
        <v>11603665.59</v>
      </c>
      <c r="M43" s="14">
        <v>1856586.49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183</v>
      </c>
      <c r="B44" s="13" t="s">
        <v>191</v>
      </c>
      <c r="C44" s="12" t="s">
        <v>48</v>
      </c>
      <c r="D44" s="12" t="s">
        <v>26</v>
      </c>
      <c r="E44" s="12" t="s">
        <v>249</v>
      </c>
      <c r="F44" s="12" t="s">
        <v>26</v>
      </c>
      <c r="G44" s="12" t="s">
        <v>56</v>
      </c>
      <c r="H44" s="12" t="s">
        <v>58</v>
      </c>
      <c r="I44" s="14" t="s">
        <v>59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1392439.87</v>
      </c>
      <c r="S44" s="12" t="s">
        <v>250</v>
      </c>
    </row>
    <row r="45" spans="1:19" x14ac:dyDescent="0.25">
      <c r="A45" s="12" t="s">
        <v>186</v>
      </c>
      <c r="B45" s="13" t="s">
        <v>288</v>
      </c>
      <c r="C45" s="12" t="s">
        <v>24</v>
      </c>
      <c r="D45" s="12" t="s">
        <v>301</v>
      </c>
      <c r="E45" s="12" t="s">
        <v>26</v>
      </c>
      <c r="F45" s="12" t="s">
        <v>302</v>
      </c>
      <c r="G45" s="12" t="s">
        <v>26</v>
      </c>
      <c r="H45" s="12" t="s">
        <v>303</v>
      </c>
      <c r="I45" s="14" t="s">
        <v>304</v>
      </c>
      <c r="J45" s="14">
        <v>6235000</v>
      </c>
      <c r="K45" s="14">
        <v>6235000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189</v>
      </c>
      <c r="B46" s="13" t="s">
        <v>288</v>
      </c>
      <c r="C46" s="12" t="s">
        <v>24</v>
      </c>
      <c r="D46" s="12" t="s">
        <v>306</v>
      </c>
      <c r="E46" s="12" t="s">
        <v>26</v>
      </c>
      <c r="F46" s="12" t="s">
        <v>307</v>
      </c>
      <c r="G46" s="12" t="s">
        <v>26</v>
      </c>
      <c r="H46" s="12" t="s">
        <v>303</v>
      </c>
      <c r="I46" s="14" t="s">
        <v>304</v>
      </c>
      <c r="J46" s="14">
        <v>26296560</v>
      </c>
      <c r="K46" s="14">
        <v>25311600</v>
      </c>
      <c r="L46" s="14">
        <v>0</v>
      </c>
      <c r="M46" s="14">
        <v>0</v>
      </c>
      <c r="N46" s="14">
        <v>912000</v>
      </c>
      <c r="O46" s="14">
        <v>72960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190</v>
      </c>
      <c r="B47" s="13" t="s">
        <v>328</v>
      </c>
      <c r="C47" s="12" t="s">
        <v>48</v>
      </c>
      <c r="D47" s="12" t="s">
        <v>26</v>
      </c>
      <c r="E47" s="12" t="s">
        <v>343</v>
      </c>
      <c r="F47" s="12" t="s">
        <v>26</v>
      </c>
      <c r="G47" s="12" t="s">
        <v>306</v>
      </c>
      <c r="H47" s="12" t="s">
        <v>303</v>
      </c>
      <c r="I47" s="14" t="s">
        <v>304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54720</v>
      </c>
      <c r="S47" s="12" t="s">
        <v>344</v>
      </c>
    </row>
    <row r="48" spans="1:19" x14ac:dyDescent="0.25">
      <c r="A48" s="12" t="s">
        <v>196</v>
      </c>
      <c r="B48" s="13" t="s">
        <v>191</v>
      </c>
      <c r="C48" s="12" t="s">
        <v>24</v>
      </c>
      <c r="D48" s="12" t="s">
        <v>212</v>
      </c>
      <c r="E48" s="12" t="s">
        <v>26</v>
      </c>
      <c r="F48" s="12" t="s">
        <v>213</v>
      </c>
      <c r="G48" s="12" t="s">
        <v>26</v>
      </c>
      <c r="H48" s="12" t="s">
        <v>214</v>
      </c>
      <c r="I48" s="14" t="s">
        <v>215</v>
      </c>
      <c r="J48" s="14">
        <v>260928.28</v>
      </c>
      <c r="K48" s="14">
        <v>260928.28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201</v>
      </c>
      <c r="B49" s="13" t="s">
        <v>288</v>
      </c>
      <c r="C49" s="12" t="s">
        <v>24</v>
      </c>
      <c r="D49" s="12" t="s">
        <v>293</v>
      </c>
      <c r="E49" s="12" t="s">
        <v>26</v>
      </c>
      <c r="F49" s="12" t="s">
        <v>294</v>
      </c>
      <c r="G49" s="12" t="s">
        <v>26</v>
      </c>
      <c r="H49" s="12" t="s">
        <v>290</v>
      </c>
      <c r="I49" s="14" t="s">
        <v>291</v>
      </c>
      <c r="J49" s="14">
        <v>2090011.44</v>
      </c>
      <c r="K49" s="14">
        <v>0</v>
      </c>
      <c r="L49" s="14">
        <v>1801734</v>
      </c>
      <c r="M49" s="14">
        <v>288277.44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203</v>
      </c>
      <c r="B50" s="13" t="s">
        <v>288</v>
      </c>
      <c r="C50" s="12" t="s">
        <v>48</v>
      </c>
      <c r="D50" s="12" t="s">
        <v>26</v>
      </c>
      <c r="E50" s="12" t="s">
        <v>310</v>
      </c>
      <c r="F50" s="12" t="s">
        <v>26</v>
      </c>
      <c r="G50" s="12" t="s">
        <v>289</v>
      </c>
      <c r="H50" s="12" t="s">
        <v>290</v>
      </c>
      <c r="I50" s="14" t="s">
        <v>291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216208.08</v>
      </c>
      <c r="S50" s="12" t="s">
        <v>374</v>
      </c>
    </row>
    <row r="51" spans="1:19" x14ac:dyDescent="0.25">
      <c r="A51" s="12" t="s">
        <v>208</v>
      </c>
      <c r="B51" s="13" t="s">
        <v>133</v>
      </c>
      <c r="C51" s="12" t="s">
        <v>24</v>
      </c>
      <c r="D51" s="12" t="s">
        <v>152</v>
      </c>
      <c r="E51" s="12" t="s">
        <v>26</v>
      </c>
      <c r="F51" s="12" t="s">
        <v>153</v>
      </c>
      <c r="G51" s="12" t="s">
        <v>26</v>
      </c>
      <c r="H51" s="12" t="s">
        <v>154</v>
      </c>
      <c r="I51" s="14" t="s">
        <v>155</v>
      </c>
      <c r="J51" s="14">
        <v>746988.81</v>
      </c>
      <c r="K51" s="14">
        <v>0</v>
      </c>
      <c r="L51" s="14">
        <v>643955.87</v>
      </c>
      <c r="M51" s="14">
        <v>103032.94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211</v>
      </c>
      <c r="B52" s="13" t="s">
        <v>191</v>
      </c>
      <c r="C52" s="12" t="s">
        <v>48</v>
      </c>
      <c r="D52" s="12" t="s">
        <v>26</v>
      </c>
      <c r="E52" s="12" t="s">
        <v>285</v>
      </c>
      <c r="F52" s="12" t="s">
        <v>26</v>
      </c>
      <c r="G52" s="12" t="s">
        <v>152</v>
      </c>
      <c r="H52" s="12" t="s">
        <v>154</v>
      </c>
      <c r="I52" s="14" t="s">
        <v>155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77274.705000000002</v>
      </c>
      <c r="S52" s="12" t="s">
        <v>286</v>
      </c>
    </row>
    <row r="53" spans="1:19" x14ac:dyDescent="0.25">
      <c r="A53" s="12" t="s">
        <v>216</v>
      </c>
      <c r="B53" s="13" t="s">
        <v>191</v>
      </c>
      <c r="C53" s="12" t="s">
        <v>24</v>
      </c>
      <c r="D53" s="12" t="s">
        <v>220</v>
      </c>
      <c r="E53" s="12" t="s">
        <v>26</v>
      </c>
      <c r="F53" s="12" t="s">
        <v>221</v>
      </c>
      <c r="G53" s="12" t="s">
        <v>26</v>
      </c>
      <c r="H53" s="12" t="s">
        <v>222</v>
      </c>
      <c r="I53" s="14" t="s">
        <v>223</v>
      </c>
      <c r="J53" s="14">
        <v>1371910.18</v>
      </c>
      <c r="K53" s="14">
        <v>-0.09</v>
      </c>
      <c r="L53" s="14">
        <v>1182681.19</v>
      </c>
      <c r="M53" s="14">
        <v>189228.99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219</v>
      </c>
      <c r="B54" s="13" t="s">
        <v>288</v>
      </c>
      <c r="C54" s="12" t="s">
        <v>48</v>
      </c>
      <c r="D54" s="12" t="s">
        <v>26</v>
      </c>
      <c r="E54" s="12" t="s">
        <v>318</v>
      </c>
      <c r="F54" s="12" t="s">
        <v>26</v>
      </c>
      <c r="G54" s="12" t="s">
        <v>220</v>
      </c>
      <c r="H54" s="12" t="s">
        <v>222</v>
      </c>
      <c r="I54" s="14" t="s">
        <v>223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189228.99</v>
      </c>
      <c r="S54" s="12" t="s">
        <v>319</v>
      </c>
    </row>
    <row r="55" spans="1:19" x14ac:dyDescent="0.25">
      <c r="A55" s="12" t="s">
        <v>224</v>
      </c>
      <c r="B55" s="13" t="s">
        <v>83</v>
      </c>
      <c r="C55" s="12" t="s">
        <v>24</v>
      </c>
      <c r="D55" s="12" t="s">
        <v>94</v>
      </c>
      <c r="E55" s="12" t="s">
        <v>26</v>
      </c>
      <c r="F55" s="12" t="s">
        <v>95</v>
      </c>
      <c r="G55" s="12" t="s">
        <v>26</v>
      </c>
      <c r="H55" s="12" t="s">
        <v>96</v>
      </c>
      <c r="I55" s="14" t="s">
        <v>97</v>
      </c>
      <c r="J55" s="14">
        <v>312000</v>
      </c>
      <c r="K55" s="14">
        <v>312000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227</v>
      </c>
      <c r="B56" s="13" t="s">
        <v>133</v>
      </c>
      <c r="C56" s="12" t="s">
        <v>24</v>
      </c>
      <c r="D56" s="12" t="s">
        <v>141</v>
      </c>
      <c r="E56" s="12" t="s">
        <v>26</v>
      </c>
      <c r="F56" s="12" t="s">
        <v>142</v>
      </c>
      <c r="G56" s="12" t="s">
        <v>26</v>
      </c>
      <c r="H56" s="12" t="s">
        <v>143</v>
      </c>
      <c r="I56" s="14" t="s">
        <v>144</v>
      </c>
      <c r="J56" s="14">
        <v>5910359.8499999996</v>
      </c>
      <c r="K56" s="14">
        <v>0</v>
      </c>
      <c r="L56" s="14">
        <v>5095137.8</v>
      </c>
      <c r="M56" s="14">
        <v>815222.05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232</v>
      </c>
      <c r="B57" s="13" t="s">
        <v>191</v>
      </c>
      <c r="C57" s="12" t="s">
        <v>48</v>
      </c>
      <c r="D57" s="12" t="s">
        <v>26</v>
      </c>
      <c r="E57" s="12" t="s">
        <v>258</v>
      </c>
      <c r="F57" s="12" t="s">
        <v>26</v>
      </c>
      <c r="G57" s="12" t="s">
        <v>141</v>
      </c>
      <c r="H57" s="12" t="s">
        <v>143</v>
      </c>
      <c r="I57" s="14" t="s">
        <v>144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611416.54</v>
      </c>
      <c r="S57" s="12" t="s">
        <v>259</v>
      </c>
    </row>
    <row r="58" spans="1:19" x14ac:dyDescent="0.25">
      <c r="A58" s="12" t="s">
        <v>235</v>
      </c>
      <c r="B58" s="13" t="s">
        <v>83</v>
      </c>
      <c r="C58" s="12" t="s">
        <v>48</v>
      </c>
      <c r="D58" s="12" t="s">
        <v>26</v>
      </c>
      <c r="E58" s="12" t="s">
        <v>124</v>
      </c>
      <c r="F58" s="12" t="s">
        <v>125</v>
      </c>
      <c r="G58" s="12" t="s">
        <v>126</v>
      </c>
      <c r="H58" s="12" t="s">
        <v>127</v>
      </c>
      <c r="I58" s="14" t="s">
        <v>128</v>
      </c>
      <c r="J58" s="14">
        <v>-113323.15</v>
      </c>
      <c r="K58" s="14">
        <v>0</v>
      </c>
      <c r="L58" s="14">
        <v>-97692.37</v>
      </c>
      <c r="M58" s="14">
        <v>-15630.78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240</v>
      </c>
      <c r="B59" s="13" t="s">
        <v>83</v>
      </c>
      <c r="C59" s="12" t="s">
        <v>48</v>
      </c>
      <c r="D59" s="12" t="s">
        <v>26</v>
      </c>
      <c r="E59" s="12" t="s">
        <v>130</v>
      </c>
      <c r="F59" s="12" t="s">
        <v>131</v>
      </c>
      <c r="G59" s="12" t="s">
        <v>126</v>
      </c>
      <c r="H59" s="12" t="s">
        <v>127</v>
      </c>
      <c r="I59" s="14" t="s">
        <v>128</v>
      </c>
      <c r="J59" s="14">
        <v>-821262.6</v>
      </c>
      <c r="K59" s="14">
        <v>0</v>
      </c>
      <c r="L59" s="14">
        <v>-707985</v>
      </c>
      <c r="M59" s="14">
        <v>-113277.6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242</v>
      </c>
      <c r="B60" s="13" t="s">
        <v>133</v>
      </c>
      <c r="C60" s="12" t="s">
        <v>24</v>
      </c>
      <c r="D60" s="12" t="s">
        <v>146</v>
      </c>
      <c r="E60" s="12" t="s">
        <v>26</v>
      </c>
      <c r="F60" s="12" t="s">
        <v>147</v>
      </c>
      <c r="G60" s="12" t="s">
        <v>26</v>
      </c>
      <c r="H60" s="12" t="s">
        <v>127</v>
      </c>
      <c r="I60" s="14" t="s">
        <v>128</v>
      </c>
      <c r="J60" s="14">
        <v>3862260.6</v>
      </c>
      <c r="K60" s="14">
        <v>0</v>
      </c>
      <c r="L60" s="14">
        <v>3329535</v>
      </c>
      <c r="M60" s="14">
        <v>532725.6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245</v>
      </c>
      <c r="B61" s="13" t="s">
        <v>191</v>
      </c>
      <c r="C61" s="12" t="s">
        <v>48</v>
      </c>
      <c r="D61" s="12" t="s">
        <v>26</v>
      </c>
      <c r="E61" s="12" t="s">
        <v>255</v>
      </c>
      <c r="F61" s="12" t="s">
        <v>26</v>
      </c>
      <c r="G61" s="12" t="s">
        <v>146</v>
      </c>
      <c r="H61" s="12" t="s">
        <v>127</v>
      </c>
      <c r="I61" s="14" t="s">
        <v>128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399544.2</v>
      </c>
      <c r="S61" s="12" t="s">
        <v>256</v>
      </c>
    </row>
    <row r="62" spans="1:19" x14ac:dyDescent="0.25">
      <c r="A62" s="12" t="s">
        <v>248</v>
      </c>
      <c r="B62" s="13" t="s">
        <v>133</v>
      </c>
      <c r="C62" s="12" t="s">
        <v>24</v>
      </c>
      <c r="D62" s="12" t="s">
        <v>162</v>
      </c>
      <c r="E62" s="12" t="s">
        <v>26</v>
      </c>
      <c r="F62" s="12" t="s">
        <v>163</v>
      </c>
      <c r="G62" s="12" t="s">
        <v>26</v>
      </c>
      <c r="H62" s="12" t="s">
        <v>164</v>
      </c>
      <c r="I62" s="14" t="s">
        <v>165</v>
      </c>
      <c r="J62" s="14">
        <v>4737440</v>
      </c>
      <c r="K62" s="14">
        <v>0</v>
      </c>
      <c r="L62" s="14">
        <v>4084000</v>
      </c>
      <c r="M62" s="14">
        <v>653440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251</v>
      </c>
      <c r="B63" s="13" t="s">
        <v>328</v>
      </c>
      <c r="C63" s="12" t="s">
        <v>48</v>
      </c>
      <c r="D63" s="12" t="s">
        <v>26</v>
      </c>
      <c r="E63" s="12" t="s">
        <v>349</v>
      </c>
      <c r="F63" s="12" t="s">
        <v>26</v>
      </c>
      <c r="G63" s="12" t="s">
        <v>162</v>
      </c>
      <c r="H63" s="12" t="s">
        <v>164</v>
      </c>
      <c r="I63" s="14" t="s">
        <v>165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490080</v>
      </c>
      <c r="S63" s="12" t="s">
        <v>350</v>
      </c>
    </row>
    <row r="64" spans="1:19" x14ac:dyDescent="0.25">
      <c r="A64" s="12" t="s">
        <v>254</v>
      </c>
      <c r="B64" s="13" t="s">
        <v>83</v>
      </c>
      <c r="C64" s="12" t="s">
        <v>24</v>
      </c>
      <c r="D64" s="12" t="s">
        <v>99</v>
      </c>
      <c r="E64" s="12" t="s">
        <v>26</v>
      </c>
      <c r="F64" s="12" t="s">
        <v>100</v>
      </c>
      <c r="G64" s="12" t="s">
        <v>26</v>
      </c>
      <c r="H64" s="12" t="s">
        <v>101</v>
      </c>
      <c r="I64" s="14" t="s">
        <v>102</v>
      </c>
      <c r="J64" s="14">
        <v>574200</v>
      </c>
      <c r="K64" s="14">
        <v>0</v>
      </c>
      <c r="L64" s="14">
        <v>495000</v>
      </c>
      <c r="M64" s="14">
        <v>79200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257</v>
      </c>
      <c r="B65" s="13" t="s">
        <v>133</v>
      </c>
      <c r="C65" s="12" t="s">
        <v>24</v>
      </c>
      <c r="D65" s="12" t="s">
        <v>149</v>
      </c>
      <c r="E65" s="12" t="s">
        <v>26</v>
      </c>
      <c r="F65" s="12" t="s">
        <v>150</v>
      </c>
      <c r="G65" s="12" t="s">
        <v>26</v>
      </c>
      <c r="H65" s="12" t="s">
        <v>101</v>
      </c>
      <c r="I65" s="14" t="s">
        <v>102</v>
      </c>
      <c r="J65" s="14">
        <v>539400</v>
      </c>
      <c r="K65" s="14">
        <v>0</v>
      </c>
      <c r="L65" s="14">
        <v>465000</v>
      </c>
      <c r="M65" s="14">
        <v>74400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260</v>
      </c>
      <c r="B66" s="13" t="s">
        <v>133</v>
      </c>
      <c r="C66" s="12" t="s">
        <v>48</v>
      </c>
      <c r="D66" s="12" t="s">
        <v>26</v>
      </c>
      <c r="E66" s="12" t="s">
        <v>181</v>
      </c>
      <c r="F66" s="12" t="s">
        <v>26</v>
      </c>
      <c r="G66" s="12" t="s">
        <v>99</v>
      </c>
      <c r="H66" s="12" t="s">
        <v>101</v>
      </c>
      <c r="I66" s="14" t="s">
        <v>102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59400</v>
      </c>
      <c r="S66" s="12" t="s">
        <v>182</v>
      </c>
    </row>
    <row r="67" spans="1:19" x14ac:dyDescent="0.25">
      <c r="A67" s="12" t="s">
        <v>263</v>
      </c>
      <c r="B67" s="13" t="s">
        <v>191</v>
      </c>
      <c r="C67" s="12" t="s">
        <v>24</v>
      </c>
      <c r="D67" s="12" t="s">
        <v>217</v>
      </c>
      <c r="E67" s="12" t="s">
        <v>26</v>
      </c>
      <c r="F67" s="12" t="s">
        <v>218</v>
      </c>
      <c r="G67" s="12" t="s">
        <v>26</v>
      </c>
      <c r="H67" s="12" t="s">
        <v>101</v>
      </c>
      <c r="I67" s="14" t="s">
        <v>102</v>
      </c>
      <c r="J67" s="14">
        <v>365400</v>
      </c>
      <c r="K67" s="14">
        <v>0</v>
      </c>
      <c r="L67" s="14">
        <v>315000</v>
      </c>
      <c r="M67" s="14">
        <v>50400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266</v>
      </c>
      <c r="B68" s="13" t="s">
        <v>191</v>
      </c>
      <c r="C68" s="12" t="s">
        <v>48</v>
      </c>
      <c r="D68" s="12" t="s">
        <v>26</v>
      </c>
      <c r="E68" s="12" t="s">
        <v>252</v>
      </c>
      <c r="F68" s="12" t="s">
        <v>26</v>
      </c>
      <c r="G68" s="12" t="s">
        <v>149</v>
      </c>
      <c r="H68" s="12" t="s">
        <v>101</v>
      </c>
      <c r="I68" s="14" t="s">
        <v>102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55800</v>
      </c>
      <c r="S68" s="12" t="s">
        <v>253</v>
      </c>
    </row>
    <row r="69" spans="1:19" x14ac:dyDescent="0.25">
      <c r="A69" s="12" t="s">
        <v>269</v>
      </c>
      <c r="B69" s="13" t="s">
        <v>288</v>
      </c>
      <c r="C69" s="12" t="s">
        <v>48</v>
      </c>
      <c r="D69" s="12" t="s">
        <v>26</v>
      </c>
      <c r="E69" s="12" t="s">
        <v>324</v>
      </c>
      <c r="F69" s="12" t="s">
        <v>26</v>
      </c>
      <c r="G69" s="12" t="s">
        <v>217</v>
      </c>
      <c r="H69" s="12" t="s">
        <v>101</v>
      </c>
      <c r="I69" s="14" t="s">
        <v>102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37800</v>
      </c>
      <c r="S69" s="12" t="s">
        <v>325</v>
      </c>
    </row>
    <row r="70" spans="1:19" x14ac:dyDescent="0.25">
      <c r="A70" s="12" t="s">
        <v>272</v>
      </c>
      <c r="B70" s="13" t="s">
        <v>83</v>
      </c>
      <c r="C70" s="12" t="s">
        <v>24</v>
      </c>
      <c r="D70" s="12" t="s">
        <v>89</v>
      </c>
      <c r="E70" s="12" t="s">
        <v>26</v>
      </c>
      <c r="F70" s="12" t="s">
        <v>90</v>
      </c>
      <c r="G70" s="12" t="s">
        <v>26</v>
      </c>
      <c r="H70" s="12" t="s">
        <v>91</v>
      </c>
      <c r="I70" s="14" t="s">
        <v>92</v>
      </c>
      <c r="J70" s="14">
        <v>300000</v>
      </c>
      <c r="K70" s="14">
        <v>300000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275</v>
      </c>
      <c r="B71" s="13" t="s">
        <v>191</v>
      </c>
      <c r="C71" s="12" t="s">
        <v>24</v>
      </c>
      <c r="D71" s="12" t="s">
        <v>209</v>
      </c>
      <c r="E71" s="12" t="s">
        <v>26</v>
      </c>
      <c r="F71" s="12" t="s">
        <v>210</v>
      </c>
      <c r="G71" s="12" t="s">
        <v>26</v>
      </c>
      <c r="H71" s="12" t="s">
        <v>91</v>
      </c>
      <c r="I71" s="14" t="s">
        <v>92</v>
      </c>
      <c r="J71" s="14">
        <v>300000</v>
      </c>
      <c r="K71" s="14">
        <v>300000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278</v>
      </c>
      <c r="B72" s="13" t="s">
        <v>83</v>
      </c>
      <c r="C72" s="12" t="s">
        <v>24</v>
      </c>
      <c r="D72" s="12" t="s">
        <v>114</v>
      </c>
      <c r="E72" s="12" t="s">
        <v>26</v>
      </c>
      <c r="F72" s="12" t="s">
        <v>115</v>
      </c>
      <c r="G72" s="12" t="s">
        <v>26</v>
      </c>
      <c r="H72" s="12" t="s">
        <v>116</v>
      </c>
      <c r="I72" s="14" t="s">
        <v>117</v>
      </c>
      <c r="J72" s="14">
        <v>14519716.57</v>
      </c>
      <c r="K72" s="14">
        <v>13051947.98</v>
      </c>
      <c r="L72" s="14">
        <v>1265317.75</v>
      </c>
      <c r="M72" s="14">
        <v>202450.84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281</v>
      </c>
      <c r="B73" s="13" t="s">
        <v>191</v>
      </c>
      <c r="C73" s="12" t="s">
        <v>48</v>
      </c>
      <c r="D73" s="12" t="s">
        <v>26</v>
      </c>
      <c r="E73" s="12" t="s">
        <v>261</v>
      </c>
      <c r="F73" s="12" t="s">
        <v>26</v>
      </c>
      <c r="G73" s="12" t="s">
        <v>114</v>
      </c>
      <c r="H73" s="12" t="s">
        <v>116</v>
      </c>
      <c r="I73" s="14" t="s">
        <v>117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151838.13</v>
      </c>
      <c r="S73" s="12" t="s">
        <v>262</v>
      </c>
    </row>
    <row r="74" spans="1:19" x14ac:dyDescent="0.25">
      <c r="A74" s="12" t="s">
        <v>284</v>
      </c>
      <c r="B74" s="13" t="s">
        <v>83</v>
      </c>
      <c r="C74" s="12" t="s">
        <v>24</v>
      </c>
      <c r="D74" s="12" t="s">
        <v>104</v>
      </c>
      <c r="E74" s="12" t="s">
        <v>26</v>
      </c>
      <c r="F74" s="12" t="s">
        <v>105</v>
      </c>
      <c r="G74" s="12" t="s">
        <v>26</v>
      </c>
      <c r="H74" s="12" t="s">
        <v>106</v>
      </c>
      <c r="I74" s="14" t="s">
        <v>107</v>
      </c>
      <c r="J74" s="14">
        <v>3823771.05</v>
      </c>
      <c r="K74" s="14">
        <v>0</v>
      </c>
      <c r="L74" s="14">
        <v>3296354.35</v>
      </c>
      <c r="M74" s="14">
        <v>527416.68999999994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287</v>
      </c>
      <c r="B75" s="13" t="s">
        <v>133</v>
      </c>
      <c r="C75" s="12" t="s">
        <v>48</v>
      </c>
      <c r="D75" s="12" t="s">
        <v>26</v>
      </c>
      <c r="E75" s="12" t="s">
        <v>178</v>
      </c>
      <c r="F75" s="12" t="s">
        <v>26</v>
      </c>
      <c r="G75" s="12" t="s">
        <v>104</v>
      </c>
      <c r="H75" s="12" t="s">
        <v>106</v>
      </c>
      <c r="I75" s="14" t="s">
        <v>107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395562.52</v>
      </c>
      <c r="S75" s="12" t="s">
        <v>179</v>
      </c>
    </row>
    <row r="76" spans="1:19" x14ac:dyDescent="0.25">
      <c r="A76" s="12" t="s">
        <v>292</v>
      </c>
      <c r="B76" s="13" t="s">
        <v>61</v>
      </c>
      <c r="C76" s="12" t="s">
        <v>24</v>
      </c>
      <c r="D76" s="12" t="s">
        <v>73</v>
      </c>
      <c r="E76" s="12" t="s">
        <v>26</v>
      </c>
      <c r="F76" s="12" t="s">
        <v>74</v>
      </c>
      <c r="G76" s="12" t="s">
        <v>26</v>
      </c>
      <c r="H76" s="12" t="s">
        <v>75</v>
      </c>
      <c r="I76" s="14" t="s">
        <v>76</v>
      </c>
      <c r="J76" s="14">
        <v>1551882.34</v>
      </c>
      <c r="K76" s="14">
        <v>0</v>
      </c>
      <c r="L76" s="14">
        <v>1337829.6000000001</v>
      </c>
      <c r="M76" s="14">
        <v>214052.74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295</v>
      </c>
      <c r="B77" s="13" t="s">
        <v>133</v>
      </c>
      <c r="C77" s="12" t="s">
        <v>48</v>
      </c>
      <c r="D77" s="12" t="s">
        <v>26</v>
      </c>
      <c r="E77" s="12" t="s">
        <v>173</v>
      </c>
      <c r="F77" s="12" t="s">
        <v>26</v>
      </c>
      <c r="G77" s="12" t="s">
        <v>134</v>
      </c>
      <c r="H77" s="12" t="s">
        <v>75</v>
      </c>
      <c r="I77" s="14" t="s">
        <v>76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160539.56</v>
      </c>
      <c r="S77" s="12" t="s">
        <v>373</v>
      </c>
    </row>
    <row r="78" spans="1:19" x14ac:dyDescent="0.25">
      <c r="A78" s="12" t="s">
        <v>300</v>
      </c>
      <c r="B78" s="13" t="s">
        <v>191</v>
      </c>
      <c r="C78" s="12" t="s">
        <v>24</v>
      </c>
      <c r="D78" s="12" t="s">
        <v>236</v>
      </c>
      <c r="E78" s="12" t="s">
        <v>26</v>
      </c>
      <c r="F78" s="12" t="s">
        <v>237</v>
      </c>
      <c r="G78" s="12" t="s">
        <v>26</v>
      </c>
      <c r="H78" s="12" t="s">
        <v>238</v>
      </c>
      <c r="I78" s="14" t="s">
        <v>239</v>
      </c>
      <c r="J78" s="14">
        <v>4262420</v>
      </c>
      <c r="K78" s="14">
        <v>0</v>
      </c>
      <c r="L78" s="14">
        <v>3674500</v>
      </c>
      <c r="M78" s="14">
        <v>587920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305</v>
      </c>
      <c r="B79" s="13" t="s">
        <v>328</v>
      </c>
      <c r="C79" s="12" t="s">
        <v>48</v>
      </c>
      <c r="D79" s="12" t="s">
        <v>26</v>
      </c>
      <c r="E79" s="12" t="s">
        <v>346</v>
      </c>
      <c r="F79" s="12" t="s">
        <v>26</v>
      </c>
      <c r="G79" s="12" t="s">
        <v>236</v>
      </c>
      <c r="H79" s="12" t="s">
        <v>238</v>
      </c>
      <c r="I79" s="14" t="s">
        <v>239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587920</v>
      </c>
      <c r="S79" s="12" t="s">
        <v>347</v>
      </c>
    </row>
    <row r="80" spans="1:19" x14ac:dyDescent="0.25">
      <c r="A80" s="12" t="s">
        <v>308</v>
      </c>
      <c r="B80" s="13" t="s">
        <v>191</v>
      </c>
      <c r="C80" s="12" t="s">
        <v>24</v>
      </c>
      <c r="D80" s="12" t="s">
        <v>204</v>
      </c>
      <c r="E80" s="12" t="s">
        <v>26</v>
      </c>
      <c r="F80" s="12" t="s">
        <v>205</v>
      </c>
      <c r="G80" s="12" t="s">
        <v>26</v>
      </c>
      <c r="H80" s="12" t="s">
        <v>206</v>
      </c>
      <c r="I80" s="14" t="s">
        <v>207</v>
      </c>
      <c r="J80" s="14">
        <v>1628274.6</v>
      </c>
      <c r="K80" s="14">
        <v>0</v>
      </c>
      <c r="L80" s="14">
        <v>1403685</v>
      </c>
      <c r="M80" s="14">
        <v>224589.6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309</v>
      </c>
      <c r="B81" s="13" t="s">
        <v>288</v>
      </c>
      <c r="C81" s="12" t="s">
        <v>48</v>
      </c>
      <c r="D81" s="12" t="s">
        <v>26</v>
      </c>
      <c r="E81" s="12" t="s">
        <v>321</v>
      </c>
      <c r="F81" s="12" t="s">
        <v>26</v>
      </c>
      <c r="G81" s="12" t="s">
        <v>204</v>
      </c>
      <c r="H81" s="12" t="s">
        <v>206</v>
      </c>
      <c r="I81" s="14" t="s">
        <v>207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224589.6</v>
      </c>
      <c r="S81" s="12" t="s">
        <v>322</v>
      </c>
    </row>
    <row r="82" spans="1:19" x14ac:dyDescent="0.25">
      <c r="A82" s="12" t="s">
        <v>311</v>
      </c>
      <c r="B82" s="13" t="s">
        <v>47</v>
      </c>
      <c r="C82" s="12" t="s">
        <v>48</v>
      </c>
      <c r="D82" s="12" t="s">
        <v>26</v>
      </c>
      <c r="E82" s="12" t="s">
        <v>49</v>
      </c>
      <c r="F82" s="12" t="s">
        <v>50</v>
      </c>
      <c r="G82" s="12" t="s">
        <v>51</v>
      </c>
      <c r="H82" s="12" t="s">
        <v>52</v>
      </c>
      <c r="I82" s="14" t="s">
        <v>53</v>
      </c>
      <c r="J82" s="14">
        <v>-947243.2</v>
      </c>
      <c r="K82" s="14">
        <v>-262240</v>
      </c>
      <c r="L82" s="14">
        <v>-590520</v>
      </c>
      <c r="M82" s="14">
        <v>-94483.199999999997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314</v>
      </c>
      <c r="B83" s="13" t="s">
        <v>61</v>
      </c>
      <c r="C83" s="12" t="s">
        <v>24</v>
      </c>
      <c r="D83" s="12" t="s">
        <v>70</v>
      </c>
      <c r="E83" s="12" t="s">
        <v>26</v>
      </c>
      <c r="F83" s="12" t="s">
        <v>71</v>
      </c>
      <c r="G83" s="12" t="s">
        <v>26</v>
      </c>
      <c r="H83" s="12" t="s">
        <v>52</v>
      </c>
      <c r="I83" s="14" t="s">
        <v>53</v>
      </c>
      <c r="J83" s="14">
        <v>4069470.24</v>
      </c>
      <c r="K83" s="14">
        <v>0</v>
      </c>
      <c r="L83" s="14">
        <v>3508164</v>
      </c>
      <c r="M83" s="14">
        <v>561306.24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317</v>
      </c>
      <c r="B84" s="13" t="s">
        <v>133</v>
      </c>
      <c r="C84" s="12" t="s">
        <v>48</v>
      </c>
      <c r="D84" s="12" t="s">
        <v>26</v>
      </c>
      <c r="E84" s="12" t="s">
        <v>175</v>
      </c>
      <c r="F84" s="12" t="s">
        <v>26</v>
      </c>
      <c r="G84" s="12" t="s">
        <v>70</v>
      </c>
      <c r="H84" s="12" t="s">
        <v>52</v>
      </c>
      <c r="I84" s="14" t="s">
        <v>53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420979.68</v>
      </c>
      <c r="S84" s="12" t="s">
        <v>176</v>
      </c>
    </row>
    <row r="85" spans="1:19" x14ac:dyDescent="0.25">
      <c r="A85" s="12" t="s">
        <v>320</v>
      </c>
      <c r="B85" s="13" t="s">
        <v>191</v>
      </c>
      <c r="C85" s="12" t="s">
        <v>24</v>
      </c>
      <c r="D85" s="12" t="s">
        <v>51</v>
      </c>
      <c r="E85" s="12" t="s">
        <v>26</v>
      </c>
      <c r="F85" s="12" t="s">
        <v>241</v>
      </c>
      <c r="G85" s="12" t="s">
        <v>26</v>
      </c>
      <c r="H85" s="12" t="s">
        <v>52</v>
      </c>
      <c r="I85" s="14" t="s">
        <v>53</v>
      </c>
      <c r="J85" s="14">
        <v>4374356.3</v>
      </c>
      <c r="K85" s="14">
        <v>1344640</v>
      </c>
      <c r="L85" s="14">
        <v>2611824.4</v>
      </c>
      <c r="M85" s="14">
        <v>417891.9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323</v>
      </c>
      <c r="B86" s="13" t="s">
        <v>328</v>
      </c>
      <c r="C86" s="12" t="s">
        <v>48</v>
      </c>
      <c r="D86" s="12" t="s">
        <v>26</v>
      </c>
      <c r="E86" s="12" t="s">
        <v>340</v>
      </c>
      <c r="F86" s="12" t="s">
        <v>26</v>
      </c>
      <c r="G86" s="12" t="s">
        <v>51</v>
      </c>
      <c r="H86" s="12" t="s">
        <v>52</v>
      </c>
      <c r="I86" s="14" t="s">
        <v>53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313418.93</v>
      </c>
      <c r="S86" s="12" t="s">
        <v>341</v>
      </c>
    </row>
    <row r="87" spans="1:19" x14ac:dyDescent="0.25">
      <c r="A87" s="12" t="s">
        <v>326</v>
      </c>
      <c r="B87" s="13" t="s">
        <v>288</v>
      </c>
      <c r="C87" s="12" t="s">
        <v>24</v>
      </c>
      <c r="D87" s="12" t="s">
        <v>296</v>
      </c>
      <c r="E87" s="12" t="s">
        <v>26</v>
      </c>
      <c r="F87" s="12" t="s">
        <v>297</v>
      </c>
      <c r="G87" s="12" t="s">
        <v>26</v>
      </c>
      <c r="H87" s="12" t="s">
        <v>298</v>
      </c>
      <c r="I87" s="14" t="s">
        <v>299</v>
      </c>
      <c r="J87" s="14">
        <v>2067147.84</v>
      </c>
      <c r="K87" s="14">
        <v>0</v>
      </c>
      <c r="L87" s="14">
        <v>1782024</v>
      </c>
      <c r="M87" s="14">
        <v>285123.84000000003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2" t="s">
        <v>327</v>
      </c>
      <c r="B88" s="13" t="s">
        <v>328</v>
      </c>
      <c r="C88" s="12" t="s">
        <v>48</v>
      </c>
      <c r="D88" s="12" t="s">
        <v>26</v>
      </c>
      <c r="E88" s="12" t="s">
        <v>353</v>
      </c>
      <c r="F88" s="12" t="s">
        <v>26</v>
      </c>
      <c r="G88" s="12" t="s">
        <v>296</v>
      </c>
      <c r="H88" s="12" t="s">
        <v>298</v>
      </c>
      <c r="I88" s="14" t="s">
        <v>299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213842.88</v>
      </c>
      <c r="S88" s="12" t="s">
        <v>354</v>
      </c>
    </row>
    <row r="89" spans="1:19" x14ac:dyDescent="0.25">
      <c r="A89" s="12" t="s">
        <v>333</v>
      </c>
      <c r="B89" s="13" t="s">
        <v>61</v>
      </c>
      <c r="C89" s="12" t="s">
        <v>24</v>
      </c>
      <c r="D89" s="12" t="s">
        <v>62</v>
      </c>
      <c r="E89" s="12" t="s">
        <v>26</v>
      </c>
      <c r="F89" s="12" t="s">
        <v>63</v>
      </c>
      <c r="G89" s="12" t="s">
        <v>26</v>
      </c>
      <c r="H89" s="12" t="s">
        <v>64</v>
      </c>
      <c r="I89" s="14" t="s">
        <v>65</v>
      </c>
      <c r="J89" s="14">
        <v>461266.3</v>
      </c>
      <c r="K89" s="14">
        <v>0</v>
      </c>
      <c r="L89" s="14">
        <v>397643.36</v>
      </c>
      <c r="M89" s="14">
        <v>63622.93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x14ac:dyDescent="0.25">
      <c r="A90" s="12" t="s">
        <v>336</v>
      </c>
      <c r="B90" s="13" t="s">
        <v>61</v>
      </c>
      <c r="C90" s="12" t="s">
        <v>24</v>
      </c>
      <c r="D90" s="12" t="s">
        <v>67</v>
      </c>
      <c r="E90" s="12" t="s">
        <v>26</v>
      </c>
      <c r="F90" s="12" t="s">
        <v>68</v>
      </c>
      <c r="G90" s="12" t="s">
        <v>26</v>
      </c>
      <c r="H90" s="12" t="s">
        <v>64</v>
      </c>
      <c r="I90" s="14" t="s">
        <v>65</v>
      </c>
      <c r="J90" s="14">
        <v>8693034.1400000006</v>
      </c>
      <c r="K90" s="14">
        <v>0</v>
      </c>
      <c r="L90" s="14">
        <v>7493994.9500000002</v>
      </c>
      <c r="M90" s="14">
        <v>1199039.19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12" t="s">
        <v>339</v>
      </c>
      <c r="B91" s="13" t="s">
        <v>133</v>
      </c>
      <c r="C91" s="12" t="s">
        <v>48</v>
      </c>
      <c r="D91" s="12" t="s">
        <v>26</v>
      </c>
      <c r="E91" s="12" t="s">
        <v>167</v>
      </c>
      <c r="F91" s="12" t="s">
        <v>26</v>
      </c>
      <c r="G91" s="12" t="s">
        <v>62</v>
      </c>
      <c r="H91" s="12" t="s">
        <v>64</v>
      </c>
      <c r="I91" s="14" t="s">
        <v>65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47717.2</v>
      </c>
      <c r="S91" s="12" t="s">
        <v>168</v>
      </c>
    </row>
    <row r="92" spans="1:19" x14ac:dyDescent="0.25">
      <c r="A92" s="12" t="s">
        <v>342</v>
      </c>
      <c r="B92" s="13" t="s">
        <v>133</v>
      </c>
      <c r="C92" s="12" t="s">
        <v>48</v>
      </c>
      <c r="D92" s="12" t="s">
        <v>26</v>
      </c>
      <c r="E92" s="12" t="s">
        <v>170</v>
      </c>
      <c r="F92" s="12" t="s">
        <v>26</v>
      </c>
      <c r="G92" s="12" t="s">
        <v>67</v>
      </c>
      <c r="H92" s="12" t="s">
        <v>64</v>
      </c>
      <c r="I92" s="14" t="s">
        <v>65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899279.39</v>
      </c>
      <c r="S92" s="12" t="s">
        <v>171</v>
      </c>
    </row>
    <row r="93" spans="1:19" x14ac:dyDescent="0.25">
      <c r="A93" s="12" t="s">
        <v>345</v>
      </c>
      <c r="B93" s="13" t="s">
        <v>191</v>
      </c>
      <c r="C93" s="12" t="s">
        <v>24</v>
      </c>
      <c r="D93" s="12" t="s">
        <v>233</v>
      </c>
      <c r="E93" s="12" t="s">
        <v>26</v>
      </c>
      <c r="F93" s="12" t="s">
        <v>234</v>
      </c>
      <c r="G93" s="12" t="s">
        <v>26</v>
      </c>
      <c r="H93" s="12" t="s">
        <v>64</v>
      </c>
      <c r="I93" s="14" t="s">
        <v>65</v>
      </c>
      <c r="J93" s="14">
        <v>4637926.96</v>
      </c>
      <c r="K93" s="14">
        <v>0</v>
      </c>
      <c r="L93" s="14">
        <v>3998212.9</v>
      </c>
      <c r="M93" s="14">
        <v>639714.06000000006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4" spans="1:19" x14ac:dyDescent="0.25">
      <c r="A94" s="12" t="s">
        <v>348</v>
      </c>
      <c r="B94" s="13" t="s">
        <v>328</v>
      </c>
      <c r="C94" s="12" t="s">
        <v>48</v>
      </c>
      <c r="D94" s="12" t="s">
        <v>26</v>
      </c>
      <c r="E94" s="12" t="s">
        <v>351</v>
      </c>
      <c r="F94" s="12" t="s">
        <v>26</v>
      </c>
      <c r="G94" s="12" t="s">
        <v>233</v>
      </c>
      <c r="H94" s="12" t="s">
        <v>64</v>
      </c>
      <c r="I94" s="14" t="s">
        <v>65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479785.55</v>
      </c>
      <c r="S94" s="12" t="s">
        <v>352</v>
      </c>
    </row>
    <row r="96" spans="1:19" x14ac:dyDescent="0.25">
      <c r="J96" s="7">
        <f>SUM(J2:J94)</f>
        <v>292157158.63</v>
      </c>
      <c r="K96" s="7">
        <f t="shared" ref="K96:R96" si="0">SUM(K2:K94)</f>
        <v>80160709.230000004</v>
      </c>
      <c r="L96" s="7">
        <f t="shared" si="0"/>
        <v>181906456.30000001</v>
      </c>
      <c r="M96" s="7">
        <f t="shared" si="0"/>
        <v>29105032.989999998</v>
      </c>
      <c r="N96" s="7">
        <f t="shared" si="0"/>
        <v>912000</v>
      </c>
      <c r="O96" s="7">
        <f t="shared" si="0"/>
        <v>72960</v>
      </c>
      <c r="P96" s="7">
        <f t="shared" si="0"/>
        <v>0</v>
      </c>
      <c r="Q96" s="7">
        <f t="shared" si="0"/>
        <v>0</v>
      </c>
      <c r="R96" s="7">
        <f t="shared" si="0"/>
        <v>23606273.104999989</v>
      </c>
    </row>
    <row r="98" spans="9:12" x14ac:dyDescent="0.25">
      <c r="J98" s="6" t="s">
        <v>364</v>
      </c>
    </row>
    <row r="100" spans="9:12" x14ac:dyDescent="0.25">
      <c r="J100" s="6" t="s">
        <v>365</v>
      </c>
      <c r="K100" s="6" t="s">
        <v>366</v>
      </c>
      <c r="L100" s="3" t="s">
        <v>367</v>
      </c>
    </row>
    <row r="102" spans="9:12" x14ac:dyDescent="0.25">
      <c r="I102" s="6" t="s">
        <v>368</v>
      </c>
      <c r="J102" s="6">
        <f>K96</f>
        <v>80160709.230000004</v>
      </c>
    </row>
    <row r="104" spans="9:12" x14ac:dyDescent="0.25">
      <c r="I104" s="6" t="s">
        <v>369</v>
      </c>
      <c r="J104" s="6">
        <f>L96</f>
        <v>181906456.30000001</v>
      </c>
      <c r="K104" s="6">
        <f>M96</f>
        <v>29105032.989999998</v>
      </c>
    </row>
    <row r="106" spans="9:12" x14ac:dyDescent="0.25">
      <c r="I106" s="6" t="s">
        <v>370</v>
      </c>
      <c r="J106" s="6">
        <f>N96</f>
        <v>912000</v>
      </c>
      <c r="K106" s="6">
        <f>O96</f>
        <v>72960</v>
      </c>
      <c r="L106" s="3">
        <v>0</v>
      </c>
    </row>
    <row r="108" spans="9:12" x14ac:dyDescent="0.25">
      <c r="I108" s="6" t="s">
        <v>371</v>
      </c>
      <c r="J108" s="6">
        <v>0</v>
      </c>
      <c r="K108" s="6">
        <v>0</v>
      </c>
    </row>
    <row r="110" spans="9:12" x14ac:dyDescent="0.25">
      <c r="I110" s="6" t="s">
        <v>372</v>
      </c>
      <c r="J110" s="6">
        <f>J102+J104+J106</f>
        <v>262979165.53000003</v>
      </c>
      <c r="K110" s="6">
        <f>K104+K106</f>
        <v>29177992.989999998</v>
      </c>
      <c r="L110" s="3">
        <v>0</v>
      </c>
    </row>
  </sheetData>
  <sortState ref="A8:S94">
    <sortCondition sortBy="cellColor" ref="I8:I9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0"/>
  <sheetViews>
    <sheetView workbookViewId="0">
      <selection activeCell="J110" sqref="J110:K110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3.28515625" style="6" bestFit="1" customWidth="1"/>
    <col min="12" max="12" width="14.28515625" style="6" customWidth="1"/>
    <col min="13" max="13" width="13.28515625" style="6" customWidth="1"/>
    <col min="14" max="14" width="10.7109375" style="6" customWidth="1"/>
    <col min="15" max="15" width="9.710937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0" t="s">
        <v>375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197200</v>
      </c>
      <c r="K8" s="14">
        <v>0</v>
      </c>
      <c r="L8" s="14">
        <v>170000</v>
      </c>
      <c r="M8" s="14">
        <v>27200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28</v>
      </c>
      <c r="I9" s="14" t="s">
        <v>29</v>
      </c>
      <c r="J9" s="14">
        <v>197200</v>
      </c>
      <c r="K9" s="14">
        <v>0</v>
      </c>
      <c r="L9" s="14">
        <v>170000</v>
      </c>
      <c r="M9" s="14">
        <v>27200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34</v>
      </c>
      <c r="B10" s="13" t="s">
        <v>31</v>
      </c>
      <c r="C10" s="12" t="s">
        <v>24</v>
      </c>
      <c r="D10" s="12" t="s">
        <v>35</v>
      </c>
      <c r="E10" s="12" t="s">
        <v>26</v>
      </c>
      <c r="F10" s="12" t="s">
        <v>36</v>
      </c>
      <c r="G10" s="12" t="s">
        <v>26</v>
      </c>
      <c r="H10" s="12" t="s">
        <v>28</v>
      </c>
      <c r="I10" s="14" t="s">
        <v>29</v>
      </c>
      <c r="J10" s="14">
        <v>470960</v>
      </c>
      <c r="K10" s="14">
        <v>0</v>
      </c>
      <c r="L10" s="14">
        <v>406000</v>
      </c>
      <c r="M10" s="14">
        <v>64960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37</v>
      </c>
      <c r="B11" s="13" t="s">
        <v>31</v>
      </c>
      <c r="C11" s="12" t="s">
        <v>24</v>
      </c>
      <c r="D11" s="12" t="s">
        <v>38</v>
      </c>
      <c r="E11" s="12" t="s">
        <v>26</v>
      </c>
      <c r="F11" s="12" t="s">
        <v>39</v>
      </c>
      <c r="G11" s="12" t="s">
        <v>26</v>
      </c>
      <c r="H11" s="12" t="s">
        <v>28</v>
      </c>
      <c r="I11" s="14" t="s">
        <v>29</v>
      </c>
      <c r="J11" s="14">
        <v>400200</v>
      </c>
      <c r="K11" s="14">
        <v>0</v>
      </c>
      <c r="L11" s="14">
        <v>345000</v>
      </c>
      <c r="M11" s="14">
        <v>55200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40</v>
      </c>
      <c r="B12" s="13" t="s">
        <v>41</v>
      </c>
      <c r="C12" s="12" t="s">
        <v>24</v>
      </c>
      <c r="D12" s="12" t="s">
        <v>42</v>
      </c>
      <c r="E12" s="12" t="s">
        <v>26</v>
      </c>
      <c r="F12" s="12" t="s">
        <v>43</v>
      </c>
      <c r="G12" s="12" t="s">
        <v>26</v>
      </c>
      <c r="H12" s="12" t="s">
        <v>44</v>
      </c>
      <c r="I12" s="14" t="s">
        <v>45</v>
      </c>
      <c r="J12" s="14">
        <v>3016000</v>
      </c>
      <c r="K12" s="14">
        <v>0</v>
      </c>
      <c r="L12" s="14">
        <v>2600000</v>
      </c>
      <c r="M12" s="14">
        <v>416000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46</v>
      </c>
      <c r="B13" s="13" t="s">
        <v>47</v>
      </c>
      <c r="C13" s="12" t="s">
        <v>48</v>
      </c>
      <c r="D13" s="12" t="s">
        <v>26</v>
      </c>
      <c r="E13" s="12" t="s">
        <v>49</v>
      </c>
      <c r="F13" s="12" t="s">
        <v>50</v>
      </c>
      <c r="G13" s="12" t="s">
        <v>51</v>
      </c>
      <c r="H13" s="12" t="s">
        <v>52</v>
      </c>
      <c r="I13" s="14" t="s">
        <v>53</v>
      </c>
      <c r="J13" s="14">
        <v>-947243.2</v>
      </c>
      <c r="K13" s="14">
        <v>-262240</v>
      </c>
      <c r="L13" s="14">
        <v>-590520</v>
      </c>
      <c r="M13" s="14">
        <v>-94483.199999999997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54</v>
      </c>
      <c r="B14" s="13" t="s">
        <v>55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15703425.140000001</v>
      </c>
      <c r="K14" s="14">
        <v>2243173.06</v>
      </c>
      <c r="L14" s="14">
        <v>11603665.59</v>
      </c>
      <c r="M14" s="14">
        <v>1856586.49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61</v>
      </c>
      <c r="C15" s="12" t="s">
        <v>24</v>
      </c>
      <c r="D15" s="12" t="s">
        <v>73</v>
      </c>
      <c r="E15" s="12" t="s">
        <v>26</v>
      </c>
      <c r="F15" s="12" t="s">
        <v>74</v>
      </c>
      <c r="G15" s="12" t="s">
        <v>26</v>
      </c>
      <c r="H15" s="12" t="s">
        <v>75</v>
      </c>
      <c r="I15" s="14" t="s">
        <v>76</v>
      </c>
      <c r="J15" s="14">
        <v>1551882.34</v>
      </c>
      <c r="K15" s="14">
        <v>0</v>
      </c>
      <c r="L15" s="14">
        <v>1337829.6000000001</v>
      </c>
      <c r="M15" s="14">
        <v>214052.74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66</v>
      </c>
      <c r="B16" s="13" t="s">
        <v>61</v>
      </c>
      <c r="C16" s="12" t="s">
        <v>24</v>
      </c>
      <c r="D16" s="12" t="s">
        <v>70</v>
      </c>
      <c r="E16" s="12" t="s">
        <v>26</v>
      </c>
      <c r="F16" s="12" t="s">
        <v>71</v>
      </c>
      <c r="G16" s="12" t="s">
        <v>26</v>
      </c>
      <c r="H16" s="12" t="s">
        <v>52</v>
      </c>
      <c r="I16" s="14" t="s">
        <v>53</v>
      </c>
      <c r="J16" s="14">
        <v>4069470.24</v>
      </c>
      <c r="K16" s="14">
        <v>0</v>
      </c>
      <c r="L16" s="14">
        <v>3508164</v>
      </c>
      <c r="M16" s="14">
        <v>561306.24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69</v>
      </c>
      <c r="B17" s="13" t="s">
        <v>61</v>
      </c>
      <c r="C17" s="12" t="s">
        <v>24</v>
      </c>
      <c r="D17" s="12" t="s">
        <v>62</v>
      </c>
      <c r="E17" s="12" t="s">
        <v>26</v>
      </c>
      <c r="F17" s="12" t="s">
        <v>63</v>
      </c>
      <c r="G17" s="12" t="s">
        <v>26</v>
      </c>
      <c r="H17" s="12" t="s">
        <v>64</v>
      </c>
      <c r="I17" s="14" t="s">
        <v>65</v>
      </c>
      <c r="J17" s="14">
        <v>461266.3</v>
      </c>
      <c r="K17" s="14">
        <v>0</v>
      </c>
      <c r="L17" s="14">
        <v>397643.36</v>
      </c>
      <c r="M17" s="14">
        <v>63622.93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72</v>
      </c>
      <c r="B18" s="13" t="s">
        <v>61</v>
      </c>
      <c r="C18" s="12" t="s">
        <v>24</v>
      </c>
      <c r="D18" s="12" t="s">
        <v>67</v>
      </c>
      <c r="E18" s="12" t="s">
        <v>26</v>
      </c>
      <c r="F18" s="12" t="s">
        <v>68</v>
      </c>
      <c r="G18" s="12" t="s">
        <v>26</v>
      </c>
      <c r="H18" s="12" t="s">
        <v>64</v>
      </c>
      <c r="I18" s="14" t="s">
        <v>65</v>
      </c>
      <c r="J18" s="14">
        <v>8693034.1400000006</v>
      </c>
      <c r="K18" s="14">
        <v>0</v>
      </c>
      <c r="L18" s="14">
        <v>7493994.9500000002</v>
      </c>
      <c r="M18" s="14">
        <v>1199039.19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77</v>
      </c>
      <c r="B19" s="13" t="s">
        <v>61</v>
      </c>
      <c r="C19" s="12" t="s">
        <v>24</v>
      </c>
      <c r="D19" s="12" t="s">
        <v>78</v>
      </c>
      <c r="E19" s="12" t="s">
        <v>26</v>
      </c>
      <c r="F19" s="12" t="s">
        <v>79</v>
      </c>
      <c r="G19" s="12" t="s">
        <v>26</v>
      </c>
      <c r="H19" s="12" t="s">
        <v>80</v>
      </c>
      <c r="I19" s="14" t="s">
        <v>81</v>
      </c>
      <c r="J19" s="14">
        <v>57089400</v>
      </c>
      <c r="K19" s="14">
        <v>0</v>
      </c>
      <c r="L19" s="14">
        <v>49215000</v>
      </c>
      <c r="M19" s="14">
        <v>7874400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82</v>
      </c>
      <c r="B20" s="13" t="s">
        <v>83</v>
      </c>
      <c r="C20" s="12" t="s">
        <v>24</v>
      </c>
      <c r="D20" s="12" t="s">
        <v>119</v>
      </c>
      <c r="E20" s="12" t="s">
        <v>26</v>
      </c>
      <c r="F20" s="12" t="s">
        <v>120</v>
      </c>
      <c r="G20" s="12" t="s">
        <v>26</v>
      </c>
      <c r="H20" s="12" t="s">
        <v>121</v>
      </c>
      <c r="I20" s="14" t="s">
        <v>122</v>
      </c>
      <c r="J20" s="14">
        <v>20654200</v>
      </c>
      <c r="K20" s="14">
        <v>6415200</v>
      </c>
      <c r="L20" s="14">
        <v>12275000</v>
      </c>
      <c r="M20" s="14">
        <v>1964000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88</v>
      </c>
      <c r="B21" s="13" t="s">
        <v>83</v>
      </c>
      <c r="C21" s="12" t="s">
        <v>24</v>
      </c>
      <c r="D21" s="12" t="s">
        <v>109</v>
      </c>
      <c r="E21" s="12" t="s">
        <v>26</v>
      </c>
      <c r="F21" s="12" t="s">
        <v>110</v>
      </c>
      <c r="G21" s="12" t="s">
        <v>26</v>
      </c>
      <c r="H21" s="12" t="s">
        <v>111</v>
      </c>
      <c r="I21" s="14" t="s">
        <v>112</v>
      </c>
      <c r="J21" s="14">
        <v>40600</v>
      </c>
      <c r="K21" s="14">
        <v>0</v>
      </c>
      <c r="L21" s="14">
        <v>35000</v>
      </c>
      <c r="M21" s="14">
        <v>5600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93</v>
      </c>
      <c r="B22" s="13" t="s">
        <v>83</v>
      </c>
      <c r="C22" s="12" t="s">
        <v>24</v>
      </c>
      <c r="D22" s="12" t="s">
        <v>94</v>
      </c>
      <c r="E22" s="12" t="s">
        <v>26</v>
      </c>
      <c r="F22" s="12" t="s">
        <v>95</v>
      </c>
      <c r="G22" s="12" t="s">
        <v>26</v>
      </c>
      <c r="H22" s="12" t="s">
        <v>96</v>
      </c>
      <c r="I22" s="14" t="s">
        <v>97</v>
      </c>
      <c r="J22" s="14">
        <v>312000</v>
      </c>
      <c r="K22" s="14">
        <v>312000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98</v>
      </c>
      <c r="B23" s="13" t="s">
        <v>83</v>
      </c>
      <c r="C23" s="12" t="s">
        <v>48</v>
      </c>
      <c r="D23" s="12" t="s">
        <v>26</v>
      </c>
      <c r="E23" s="12" t="s">
        <v>124</v>
      </c>
      <c r="F23" s="12" t="s">
        <v>125</v>
      </c>
      <c r="G23" s="12" t="s">
        <v>126</v>
      </c>
      <c r="H23" s="12" t="s">
        <v>127</v>
      </c>
      <c r="I23" s="14" t="s">
        <v>128</v>
      </c>
      <c r="J23" s="14">
        <v>-113323.15</v>
      </c>
      <c r="K23" s="14">
        <v>0</v>
      </c>
      <c r="L23" s="14">
        <v>-97692.37</v>
      </c>
      <c r="M23" s="14">
        <v>-15630.78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103</v>
      </c>
      <c r="B24" s="13" t="s">
        <v>83</v>
      </c>
      <c r="C24" s="12" t="s">
        <v>48</v>
      </c>
      <c r="D24" s="12" t="s">
        <v>26</v>
      </c>
      <c r="E24" s="12" t="s">
        <v>130</v>
      </c>
      <c r="F24" s="12" t="s">
        <v>131</v>
      </c>
      <c r="G24" s="12" t="s">
        <v>126</v>
      </c>
      <c r="H24" s="12" t="s">
        <v>127</v>
      </c>
      <c r="I24" s="14" t="s">
        <v>128</v>
      </c>
      <c r="J24" s="14">
        <v>-821262.6</v>
      </c>
      <c r="K24" s="14">
        <v>0</v>
      </c>
      <c r="L24" s="14">
        <v>-707985</v>
      </c>
      <c r="M24" s="14">
        <v>-113277.6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108</v>
      </c>
      <c r="B25" s="13" t="s">
        <v>83</v>
      </c>
      <c r="C25" s="12" t="s">
        <v>24</v>
      </c>
      <c r="D25" s="12" t="s">
        <v>99</v>
      </c>
      <c r="E25" s="12" t="s">
        <v>26</v>
      </c>
      <c r="F25" s="12" t="s">
        <v>100</v>
      </c>
      <c r="G25" s="12" t="s">
        <v>26</v>
      </c>
      <c r="H25" s="12" t="s">
        <v>101</v>
      </c>
      <c r="I25" s="14" t="s">
        <v>102</v>
      </c>
      <c r="J25" s="14">
        <v>574200</v>
      </c>
      <c r="K25" s="14">
        <v>0</v>
      </c>
      <c r="L25" s="14">
        <v>495000</v>
      </c>
      <c r="M25" s="14">
        <v>79200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113</v>
      </c>
      <c r="B26" s="13" t="s">
        <v>83</v>
      </c>
      <c r="C26" s="12" t="s">
        <v>24</v>
      </c>
      <c r="D26" s="12" t="s">
        <v>89</v>
      </c>
      <c r="E26" s="12" t="s">
        <v>26</v>
      </c>
      <c r="F26" s="12" t="s">
        <v>90</v>
      </c>
      <c r="G26" s="12" t="s">
        <v>26</v>
      </c>
      <c r="H26" s="12" t="s">
        <v>91</v>
      </c>
      <c r="I26" s="14" t="s">
        <v>92</v>
      </c>
      <c r="J26" s="14">
        <v>300000</v>
      </c>
      <c r="K26" s="14">
        <v>300000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118</v>
      </c>
      <c r="B27" s="13" t="s">
        <v>83</v>
      </c>
      <c r="C27" s="12" t="s">
        <v>24</v>
      </c>
      <c r="D27" s="12" t="s">
        <v>114</v>
      </c>
      <c r="E27" s="12" t="s">
        <v>26</v>
      </c>
      <c r="F27" s="12" t="s">
        <v>115</v>
      </c>
      <c r="G27" s="12" t="s">
        <v>26</v>
      </c>
      <c r="H27" s="12" t="s">
        <v>116</v>
      </c>
      <c r="I27" s="14" t="s">
        <v>117</v>
      </c>
      <c r="J27" s="14">
        <v>14519716.57</v>
      </c>
      <c r="K27" s="14">
        <v>13051947.98</v>
      </c>
      <c r="L27" s="14">
        <v>1265317.75</v>
      </c>
      <c r="M27" s="14">
        <v>202450.84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123</v>
      </c>
      <c r="B28" s="13" t="s">
        <v>83</v>
      </c>
      <c r="C28" s="12" t="s">
        <v>24</v>
      </c>
      <c r="D28" s="12" t="s">
        <v>104</v>
      </c>
      <c r="E28" s="12" t="s">
        <v>26</v>
      </c>
      <c r="F28" s="12" t="s">
        <v>105</v>
      </c>
      <c r="G28" s="12" t="s">
        <v>26</v>
      </c>
      <c r="H28" s="12" t="s">
        <v>106</v>
      </c>
      <c r="I28" s="14" t="s">
        <v>107</v>
      </c>
      <c r="J28" s="14">
        <v>3823771.05</v>
      </c>
      <c r="K28" s="14">
        <v>0</v>
      </c>
      <c r="L28" s="14">
        <v>3296354.35</v>
      </c>
      <c r="M28" s="14">
        <v>527416.68999999994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129</v>
      </c>
      <c r="B29" s="13" t="s">
        <v>83</v>
      </c>
      <c r="C29" s="12" t="s">
        <v>24</v>
      </c>
      <c r="D29" s="12" t="s">
        <v>84</v>
      </c>
      <c r="E29" s="12" t="s">
        <v>26</v>
      </c>
      <c r="F29" s="12" t="s">
        <v>85</v>
      </c>
      <c r="G29" s="12" t="s">
        <v>26</v>
      </c>
      <c r="H29" s="12" t="s">
        <v>86</v>
      </c>
      <c r="I29" s="14" t="s">
        <v>87</v>
      </c>
      <c r="J29" s="14">
        <v>17949100</v>
      </c>
      <c r="K29" s="14">
        <v>17949100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132</v>
      </c>
      <c r="B30" s="13" t="s">
        <v>133</v>
      </c>
      <c r="C30" s="12" t="s">
        <v>24</v>
      </c>
      <c r="D30" s="12" t="s">
        <v>152</v>
      </c>
      <c r="E30" s="12" t="s">
        <v>26</v>
      </c>
      <c r="F30" s="12" t="s">
        <v>153</v>
      </c>
      <c r="G30" s="12" t="s">
        <v>26</v>
      </c>
      <c r="H30" s="12" t="s">
        <v>154</v>
      </c>
      <c r="I30" s="14" t="s">
        <v>155</v>
      </c>
      <c r="J30" s="14">
        <v>746988.81</v>
      </c>
      <c r="K30" s="14">
        <v>0</v>
      </c>
      <c r="L30" s="14">
        <v>643955.87</v>
      </c>
      <c r="M30" s="14">
        <v>103032.94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135</v>
      </c>
      <c r="B31" s="13" t="s">
        <v>133</v>
      </c>
      <c r="C31" s="12" t="s">
        <v>24</v>
      </c>
      <c r="D31" s="12" t="s">
        <v>141</v>
      </c>
      <c r="E31" s="12" t="s">
        <v>26</v>
      </c>
      <c r="F31" s="12" t="s">
        <v>142</v>
      </c>
      <c r="G31" s="12" t="s">
        <v>26</v>
      </c>
      <c r="H31" s="12" t="s">
        <v>143</v>
      </c>
      <c r="I31" s="14" t="s">
        <v>144</v>
      </c>
      <c r="J31" s="14">
        <v>5910359.8499999996</v>
      </c>
      <c r="K31" s="14">
        <v>0</v>
      </c>
      <c r="L31" s="14">
        <v>5095137.8</v>
      </c>
      <c r="M31" s="14">
        <v>815222.05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140</v>
      </c>
      <c r="B32" s="13" t="s">
        <v>133</v>
      </c>
      <c r="C32" s="12" t="s">
        <v>24</v>
      </c>
      <c r="D32" s="12" t="s">
        <v>146</v>
      </c>
      <c r="E32" s="12" t="s">
        <v>26</v>
      </c>
      <c r="F32" s="12" t="s">
        <v>147</v>
      </c>
      <c r="G32" s="12" t="s">
        <v>26</v>
      </c>
      <c r="H32" s="12" t="s">
        <v>127</v>
      </c>
      <c r="I32" s="14" t="s">
        <v>128</v>
      </c>
      <c r="J32" s="14">
        <v>3862260.6</v>
      </c>
      <c r="K32" s="14">
        <v>0</v>
      </c>
      <c r="L32" s="14">
        <v>3329535</v>
      </c>
      <c r="M32" s="14">
        <v>532725.6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145</v>
      </c>
      <c r="B33" s="13" t="s">
        <v>133</v>
      </c>
      <c r="C33" s="12" t="s">
        <v>24</v>
      </c>
      <c r="D33" s="12" t="s">
        <v>162</v>
      </c>
      <c r="E33" s="12" t="s">
        <v>26</v>
      </c>
      <c r="F33" s="12" t="s">
        <v>163</v>
      </c>
      <c r="G33" s="12" t="s">
        <v>26</v>
      </c>
      <c r="H33" s="12" t="s">
        <v>164</v>
      </c>
      <c r="I33" s="14" t="s">
        <v>165</v>
      </c>
      <c r="J33" s="14">
        <v>4737440</v>
      </c>
      <c r="K33" s="14">
        <v>0</v>
      </c>
      <c r="L33" s="14">
        <v>4084000</v>
      </c>
      <c r="M33" s="14">
        <v>653440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148</v>
      </c>
      <c r="B34" s="13" t="s">
        <v>133</v>
      </c>
      <c r="C34" s="12" t="s">
        <v>24</v>
      </c>
      <c r="D34" s="12" t="s">
        <v>149</v>
      </c>
      <c r="E34" s="12" t="s">
        <v>26</v>
      </c>
      <c r="F34" s="12" t="s">
        <v>150</v>
      </c>
      <c r="G34" s="12" t="s">
        <v>26</v>
      </c>
      <c r="H34" s="12" t="s">
        <v>101</v>
      </c>
      <c r="I34" s="14" t="s">
        <v>102</v>
      </c>
      <c r="J34" s="14">
        <v>539400</v>
      </c>
      <c r="K34" s="14">
        <v>0</v>
      </c>
      <c r="L34" s="14">
        <v>465000</v>
      </c>
      <c r="M34" s="14">
        <v>74400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151</v>
      </c>
      <c r="B35" s="13" t="s">
        <v>133</v>
      </c>
      <c r="C35" s="12" t="s">
        <v>24</v>
      </c>
      <c r="D35" s="12" t="s">
        <v>157</v>
      </c>
      <c r="E35" s="12" t="s">
        <v>26</v>
      </c>
      <c r="F35" s="12" t="s">
        <v>158</v>
      </c>
      <c r="G35" s="12" t="s">
        <v>26</v>
      </c>
      <c r="H35" s="12" t="s">
        <v>159</v>
      </c>
      <c r="I35" s="14" t="s">
        <v>160</v>
      </c>
      <c r="J35" s="14">
        <v>21235287.399999999</v>
      </c>
      <c r="K35" s="14">
        <v>0</v>
      </c>
      <c r="L35" s="14">
        <v>18306282.239999998</v>
      </c>
      <c r="M35" s="14">
        <v>2929005.16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156</v>
      </c>
      <c r="B36" s="13" t="s">
        <v>133</v>
      </c>
      <c r="C36" s="12" t="s">
        <v>24</v>
      </c>
      <c r="D36" s="12" t="s">
        <v>136</v>
      </c>
      <c r="E36" s="12" t="s">
        <v>26</v>
      </c>
      <c r="F36" s="12" t="s">
        <v>137</v>
      </c>
      <c r="G36" s="12" t="s">
        <v>26</v>
      </c>
      <c r="H36" s="12" t="s">
        <v>138</v>
      </c>
      <c r="I36" s="14" t="s">
        <v>139</v>
      </c>
      <c r="J36" s="14">
        <v>278103.99</v>
      </c>
      <c r="K36" s="14">
        <v>0</v>
      </c>
      <c r="L36" s="14">
        <v>239744.82</v>
      </c>
      <c r="M36" s="14">
        <v>38359.17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161</v>
      </c>
      <c r="B37" s="13" t="s">
        <v>133</v>
      </c>
      <c r="C37" s="12" t="s">
        <v>48</v>
      </c>
      <c r="D37" s="12" t="s">
        <v>26</v>
      </c>
      <c r="E37" s="12" t="s">
        <v>187</v>
      </c>
      <c r="F37" s="12" t="s">
        <v>26</v>
      </c>
      <c r="G37" s="12" t="s">
        <v>109</v>
      </c>
      <c r="H37" s="12" t="s">
        <v>111</v>
      </c>
      <c r="I37" s="14" t="s">
        <v>112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4200</v>
      </c>
      <c r="S37" s="12" t="s">
        <v>188</v>
      </c>
    </row>
    <row r="38" spans="1:19" x14ac:dyDescent="0.25">
      <c r="A38" s="12" t="s">
        <v>166</v>
      </c>
      <c r="B38" s="13" t="s">
        <v>133</v>
      </c>
      <c r="C38" s="12" t="s">
        <v>48</v>
      </c>
      <c r="D38" s="12" t="s">
        <v>26</v>
      </c>
      <c r="E38" s="12" t="s">
        <v>184</v>
      </c>
      <c r="F38" s="12" t="s">
        <v>26</v>
      </c>
      <c r="G38" s="12" t="s">
        <v>136</v>
      </c>
      <c r="H38" s="12" t="s">
        <v>138</v>
      </c>
      <c r="I38" s="14" t="s">
        <v>139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28769.38</v>
      </c>
      <c r="S38" s="12" t="s">
        <v>185</v>
      </c>
    </row>
    <row r="39" spans="1:19" x14ac:dyDescent="0.25">
      <c r="A39" s="12" t="s">
        <v>169</v>
      </c>
      <c r="B39" s="13" t="s">
        <v>133</v>
      </c>
      <c r="C39" s="12" t="s">
        <v>48</v>
      </c>
      <c r="D39" s="12" t="s">
        <v>26</v>
      </c>
      <c r="E39" s="12" t="s">
        <v>167</v>
      </c>
      <c r="F39" s="12" t="s">
        <v>26</v>
      </c>
      <c r="G39" s="12" t="s">
        <v>62</v>
      </c>
      <c r="H39" s="12" t="s">
        <v>64</v>
      </c>
      <c r="I39" s="14" t="s">
        <v>65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47717.2</v>
      </c>
      <c r="S39" s="12" t="s">
        <v>168</v>
      </c>
    </row>
    <row r="40" spans="1:19" x14ac:dyDescent="0.25">
      <c r="A40" s="12" t="s">
        <v>172</v>
      </c>
      <c r="B40" s="13" t="s">
        <v>133</v>
      </c>
      <c r="C40" s="12" t="s">
        <v>48</v>
      </c>
      <c r="D40" s="12" t="s">
        <v>26</v>
      </c>
      <c r="E40" s="12" t="s">
        <v>181</v>
      </c>
      <c r="F40" s="12" t="s">
        <v>26</v>
      </c>
      <c r="G40" s="12" t="s">
        <v>99</v>
      </c>
      <c r="H40" s="12" t="s">
        <v>101</v>
      </c>
      <c r="I40" s="14" t="s">
        <v>102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59400</v>
      </c>
      <c r="S40" s="12" t="s">
        <v>182</v>
      </c>
    </row>
    <row r="41" spans="1:19" x14ac:dyDescent="0.25">
      <c r="A41" s="12" t="s">
        <v>174</v>
      </c>
      <c r="B41" s="13" t="s">
        <v>133</v>
      </c>
      <c r="C41" s="12" t="s">
        <v>48</v>
      </c>
      <c r="D41" s="12" t="s">
        <v>26</v>
      </c>
      <c r="E41" s="12" t="s">
        <v>173</v>
      </c>
      <c r="F41" s="12" t="s">
        <v>26</v>
      </c>
      <c r="G41" s="12" t="s">
        <v>134</v>
      </c>
      <c r="H41" s="12" t="s">
        <v>75</v>
      </c>
      <c r="I41" s="14" t="s">
        <v>76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160539.56</v>
      </c>
      <c r="S41" s="12" t="s">
        <v>373</v>
      </c>
    </row>
    <row r="42" spans="1:19" x14ac:dyDescent="0.25">
      <c r="A42" s="12" t="s">
        <v>177</v>
      </c>
      <c r="B42" s="13" t="s">
        <v>133</v>
      </c>
      <c r="C42" s="12" t="s">
        <v>48</v>
      </c>
      <c r="D42" s="12" t="s">
        <v>26</v>
      </c>
      <c r="E42" s="12" t="s">
        <v>178</v>
      </c>
      <c r="F42" s="12" t="s">
        <v>26</v>
      </c>
      <c r="G42" s="12" t="s">
        <v>104</v>
      </c>
      <c r="H42" s="12" t="s">
        <v>106</v>
      </c>
      <c r="I42" s="14" t="s">
        <v>107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395562.52</v>
      </c>
      <c r="S42" s="12" t="s">
        <v>179</v>
      </c>
    </row>
    <row r="43" spans="1:19" x14ac:dyDescent="0.25">
      <c r="A43" s="12" t="s">
        <v>180</v>
      </c>
      <c r="B43" s="13" t="s">
        <v>133</v>
      </c>
      <c r="C43" s="12" t="s">
        <v>48</v>
      </c>
      <c r="D43" s="12" t="s">
        <v>26</v>
      </c>
      <c r="E43" s="12" t="s">
        <v>175</v>
      </c>
      <c r="F43" s="12" t="s">
        <v>26</v>
      </c>
      <c r="G43" s="12" t="s">
        <v>70</v>
      </c>
      <c r="H43" s="12" t="s">
        <v>52</v>
      </c>
      <c r="I43" s="14" t="s">
        <v>53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420979.68</v>
      </c>
      <c r="S43" s="12" t="s">
        <v>176</v>
      </c>
    </row>
    <row r="44" spans="1:19" x14ac:dyDescent="0.25">
      <c r="A44" s="12" t="s">
        <v>183</v>
      </c>
      <c r="B44" s="13" t="s">
        <v>133</v>
      </c>
      <c r="C44" s="12" t="s">
        <v>48</v>
      </c>
      <c r="D44" s="12" t="s">
        <v>26</v>
      </c>
      <c r="E44" s="12" t="s">
        <v>170</v>
      </c>
      <c r="F44" s="12" t="s">
        <v>26</v>
      </c>
      <c r="G44" s="12" t="s">
        <v>67</v>
      </c>
      <c r="H44" s="12" t="s">
        <v>64</v>
      </c>
      <c r="I44" s="14" t="s">
        <v>65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899279.39</v>
      </c>
      <c r="S44" s="12" t="s">
        <v>171</v>
      </c>
    </row>
    <row r="45" spans="1:19" x14ac:dyDescent="0.25">
      <c r="A45" s="12" t="s">
        <v>186</v>
      </c>
      <c r="B45" s="13" t="s">
        <v>191</v>
      </c>
      <c r="C45" s="12" t="s">
        <v>24</v>
      </c>
      <c r="D45" s="12" t="s">
        <v>225</v>
      </c>
      <c r="E45" s="12" t="s">
        <v>26</v>
      </c>
      <c r="F45" s="12" t="s">
        <v>226</v>
      </c>
      <c r="G45" s="12" t="s">
        <v>26</v>
      </c>
      <c r="H45" s="12" t="s">
        <v>121</v>
      </c>
      <c r="I45" s="14" t="s">
        <v>122</v>
      </c>
      <c r="J45" s="14">
        <v>9833941.3200000003</v>
      </c>
      <c r="K45" s="14">
        <v>6699360</v>
      </c>
      <c r="L45" s="14">
        <v>2702225.28</v>
      </c>
      <c r="M45" s="14">
        <v>432356.04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189</v>
      </c>
      <c r="B46" s="13" t="s">
        <v>191</v>
      </c>
      <c r="C46" s="12" t="s">
        <v>24</v>
      </c>
      <c r="D46" s="12" t="s">
        <v>212</v>
      </c>
      <c r="E46" s="12" t="s">
        <v>26</v>
      </c>
      <c r="F46" s="12" t="s">
        <v>213</v>
      </c>
      <c r="G46" s="12" t="s">
        <v>26</v>
      </c>
      <c r="H46" s="12" t="s">
        <v>214</v>
      </c>
      <c r="I46" s="14" t="s">
        <v>215</v>
      </c>
      <c r="J46" s="14">
        <v>260928.28</v>
      </c>
      <c r="K46" s="14">
        <v>260928.28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190</v>
      </c>
      <c r="B47" s="13" t="s">
        <v>191</v>
      </c>
      <c r="C47" s="12" t="s">
        <v>24</v>
      </c>
      <c r="D47" s="12" t="s">
        <v>220</v>
      </c>
      <c r="E47" s="12" t="s">
        <v>26</v>
      </c>
      <c r="F47" s="12" t="s">
        <v>221</v>
      </c>
      <c r="G47" s="12" t="s">
        <v>26</v>
      </c>
      <c r="H47" s="12" t="s">
        <v>222</v>
      </c>
      <c r="I47" s="14" t="s">
        <v>223</v>
      </c>
      <c r="J47" s="14">
        <v>1371910.18</v>
      </c>
      <c r="K47" s="14">
        <v>-0.09</v>
      </c>
      <c r="L47" s="14">
        <v>1182681.19</v>
      </c>
      <c r="M47" s="14">
        <v>189228.99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196</v>
      </c>
      <c r="B48" s="13" t="s">
        <v>191</v>
      </c>
      <c r="C48" s="12" t="s">
        <v>24</v>
      </c>
      <c r="D48" s="12" t="s">
        <v>217</v>
      </c>
      <c r="E48" s="12" t="s">
        <v>26</v>
      </c>
      <c r="F48" s="12" t="s">
        <v>218</v>
      </c>
      <c r="G48" s="12" t="s">
        <v>26</v>
      </c>
      <c r="H48" s="12" t="s">
        <v>101</v>
      </c>
      <c r="I48" s="14" t="s">
        <v>102</v>
      </c>
      <c r="J48" s="14">
        <v>365400</v>
      </c>
      <c r="K48" s="14">
        <v>0</v>
      </c>
      <c r="L48" s="14">
        <v>315000</v>
      </c>
      <c r="M48" s="14">
        <v>50400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201</v>
      </c>
      <c r="B49" s="13" t="s">
        <v>191</v>
      </c>
      <c r="C49" s="12" t="s">
        <v>24</v>
      </c>
      <c r="D49" s="12" t="s">
        <v>192</v>
      </c>
      <c r="E49" s="12" t="s">
        <v>26</v>
      </c>
      <c r="F49" s="12" t="s">
        <v>193</v>
      </c>
      <c r="G49" s="12" t="s">
        <v>26</v>
      </c>
      <c r="H49" s="12" t="s">
        <v>194</v>
      </c>
      <c r="I49" s="14" t="s">
        <v>195</v>
      </c>
      <c r="J49" s="14">
        <v>32480000</v>
      </c>
      <c r="K49" s="14">
        <v>0</v>
      </c>
      <c r="L49" s="14">
        <v>28000000</v>
      </c>
      <c r="M49" s="14">
        <v>4480000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203</v>
      </c>
      <c r="B50" s="13" t="s">
        <v>191</v>
      </c>
      <c r="C50" s="12" t="s">
        <v>24</v>
      </c>
      <c r="D50" s="12" t="s">
        <v>209</v>
      </c>
      <c r="E50" s="12" t="s">
        <v>26</v>
      </c>
      <c r="F50" s="12" t="s">
        <v>210</v>
      </c>
      <c r="G50" s="12" t="s">
        <v>26</v>
      </c>
      <c r="H50" s="12" t="s">
        <v>91</v>
      </c>
      <c r="I50" s="14" t="s">
        <v>92</v>
      </c>
      <c r="J50" s="14">
        <v>300000</v>
      </c>
      <c r="K50" s="14">
        <v>300000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208</v>
      </c>
      <c r="B51" s="13" t="s">
        <v>191</v>
      </c>
      <c r="C51" s="12" t="s">
        <v>24</v>
      </c>
      <c r="D51" s="12" t="s">
        <v>202</v>
      </c>
      <c r="E51" s="12" t="s">
        <v>26</v>
      </c>
      <c r="F51" s="12" t="s">
        <v>137</v>
      </c>
      <c r="G51" s="12" t="s">
        <v>26</v>
      </c>
      <c r="H51" s="12" t="s">
        <v>138</v>
      </c>
      <c r="I51" s="14" t="s">
        <v>139</v>
      </c>
      <c r="J51" s="14">
        <v>572903.53</v>
      </c>
      <c r="K51" s="14">
        <v>0</v>
      </c>
      <c r="L51" s="14">
        <v>493882.35</v>
      </c>
      <c r="M51" s="14">
        <v>79021.179999999993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211</v>
      </c>
      <c r="B52" s="13" t="s">
        <v>191</v>
      </c>
      <c r="C52" s="12" t="s">
        <v>24</v>
      </c>
      <c r="D52" s="12" t="s">
        <v>197</v>
      </c>
      <c r="E52" s="12" t="s">
        <v>26</v>
      </c>
      <c r="F52" s="12" t="s">
        <v>198</v>
      </c>
      <c r="G52" s="12" t="s">
        <v>26</v>
      </c>
      <c r="H52" s="12" t="s">
        <v>199</v>
      </c>
      <c r="I52" s="14" t="s">
        <v>200</v>
      </c>
      <c r="J52" s="14">
        <v>660000.03</v>
      </c>
      <c r="K52" s="14">
        <v>0</v>
      </c>
      <c r="L52" s="14">
        <v>568965.54</v>
      </c>
      <c r="M52" s="14">
        <v>91034.49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216</v>
      </c>
      <c r="B53" s="13" t="s">
        <v>191</v>
      </c>
      <c r="C53" s="12" t="s">
        <v>24</v>
      </c>
      <c r="D53" s="12" t="s">
        <v>228</v>
      </c>
      <c r="E53" s="12" t="s">
        <v>26</v>
      </c>
      <c r="F53" s="12" t="s">
        <v>229</v>
      </c>
      <c r="G53" s="12" t="s">
        <v>26</v>
      </c>
      <c r="H53" s="12" t="s">
        <v>230</v>
      </c>
      <c r="I53" s="14" t="s">
        <v>231</v>
      </c>
      <c r="J53" s="14">
        <v>5359200</v>
      </c>
      <c r="K53" s="14">
        <v>0</v>
      </c>
      <c r="L53" s="14">
        <v>4620000</v>
      </c>
      <c r="M53" s="14">
        <v>739200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219</v>
      </c>
      <c r="B54" s="13" t="s">
        <v>191</v>
      </c>
      <c r="C54" s="12" t="s">
        <v>24</v>
      </c>
      <c r="D54" s="12" t="s">
        <v>236</v>
      </c>
      <c r="E54" s="12" t="s">
        <v>26</v>
      </c>
      <c r="F54" s="12" t="s">
        <v>237</v>
      </c>
      <c r="G54" s="12" t="s">
        <v>26</v>
      </c>
      <c r="H54" s="12" t="s">
        <v>238</v>
      </c>
      <c r="I54" s="14" t="s">
        <v>239</v>
      </c>
      <c r="J54" s="14">
        <v>4262420</v>
      </c>
      <c r="K54" s="14">
        <v>0</v>
      </c>
      <c r="L54" s="14">
        <v>3674500</v>
      </c>
      <c r="M54" s="14">
        <v>587920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224</v>
      </c>
      <c r="B55" s="13" t="s">
        <v>191</v>
      </c>
      <c r="C55" s="12" t="s">
        <v>24</v>
      </c>
      <c r="D55" s="12" t="s">
        <v>204</v>
      </c>
      <c r="E55" s="12" t="s">
        <v>26</v>
      </c>
      <c r="F55" s="12" t="s">
        <v>205</v>
      </c>
      <c r="G55" s="12" t="s">
        <v>26</v>
      </c>
      <c r="H55" s="12" t="s">
        <v>206</v>
      </c>
      <c r="I55" s="14" t="s">
        <v>207</v>
      </c>
      <c r="J55" s="14">
        <v>1628274.6</v>
      </c>
      <c r="K55" s="14">
        <v>0</v>
      </c>
      <c r="L55" s="14">
        <v>1403685</v>
      </c>
      <c r="M55" s="14">
        <v>224589.6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227</v>
      </c>
      <c r="B56" s="13" t="s">
        <v>191</v>
      </c>
      <c r="C56" s="12" t="s">
        <v>24</v>
      </c>
      <c r="D56" s="12" t="s">
        <v>51</v>
      </c>
      <c r="E56" s="12" t="s">
        <v>26</v>
      </c>
      <c r="F56" s="12" t="s">
        <v>241</v>
      </c>
      <c r="G56" s="12" t="s">
        <v>26</v>
      </c>
      <c r="H56" s="12" t="s">
        <v>52</v>
      </c>
      <c r="I56" s="14" t="s">
        <v>53</v>
      </c>
      <c r="J56" s="14">
        <v>4374356.3</v>
      </c>
      <c r="K56" s="14">
        <v>1344640</v>
      </c>
      <c r="L56" s="14">
        <v>2611824.4</v>
      </c>
      <c r="M56" s="14">
        <v>417891.9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232</v>
      </c>
      <c r="B57" s="13" t="s">
        <v>191</v>
      </c>
      <c r="C57" s="12" t="s">
        <v>24</v>
      </c>
      <c r="D57" s="12" t="s">
        <v>233</v>
      </c>
      <c r="E57" s="12" t="s">
        <v>26</v>
      </c>
      <c r="F57" s="12" t="s">
        <v>234</v>
      </c>
      <c r="G57" s="12" t="s">
        <v>26</v>
      </c>
      <c r="H57" s="12" t="s">
        <v>64</v>
      </c>
      <c r="I57" s="14" t="s">
        <v>65</v>
      </c>
      <c r="J57" s="14">
        <v>4637926.96</v>
      </c>
      <c r="K57" s="14">
        <v>0</v>
      </c>
      <c r="L57" s="14">
        <v>3998212.9</v>
      </c>
      <c r="M57" s="14">
        <v>639714.06000000006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235</v>
      </c>
      <c r="B58" s="13" t="s">
        <v>191</v>
      </c>
      <c r="C58" s="12" t="s">
        <v>48</v>
      </c>
      <c r="D58" s="12" t="s">
        <v>26</v>
      </c>
      <c r="E58" s="12" t="s">
        <v>270</v>
      </c>
      <c r="F58" s="12" t="s">
        <v>26</v>
      </c>
      <c r="G58" s="12" t="s">
        <v>32</v>
      </c>
      <c r="H58" s="12" t="s">
        <v>28</v>
      </c>
      <c r="I58" s="14" t="s">
        <v>29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20400</v>
      </c>
      <c r="S58" s="12" t="s">
        <v>271</v>
      </c>
    </row>
    <row r="59" spans="1:19" x14ac:dyDescent="0.25">
      <c r="A59" s="12" t="s">
        <v>240</v>
      </c>
      <c r="B59" s="13" t="s">
        <v>191</v>
      </c>
      <c r="C59" s="12" t="s">
        <v>48</v>
      </c>
      <c r="D59" s="12" t="s">
        <v>26</v>
      </c>
      <c r="E59" s="12" t="s">
        <v>273</v>
      </c>
      <c r="F59" s="12" t="s">
        <v>26</v>
      </c>
      <c r="G59" s="12" t="s">
        <v>25</v>
      </c>
      <c r="H59" s="12" t="s">
        <v>28</v>
      </c>
      <c r="I59" s="14" t="s">
        <v>29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20400</v>
      </c>
      <c r="S59" s="12" t="s">
        <v>274</v>
      </c>
    </row>
    <row r="60" spans="1:19" x14ac:dyDescent="0.25">
      <c r="A60" s="12" t="s">
        <v>242</v>
      </c>
      <c r="B60" s="13" t="s">
        <v>191</v>
      </c>
      <c r="C60" s="12" t="s">
        <v>48</v>
      </c>
      <c r="D60" s="12" t="s">
        <v>26</v>
      </c>
      <c r="E60" s="12" t="s">
        <v>264</v>
      </c>
      <c r="F60" s="12" t="s">
        <v>26</v>
      </c>
      <c r="G60" s="12" t="s">
        <v>38</v>
      </c>
      <c r="H60" s="12" t="s">
        <v>28</v>
      </c>
      <c r="I60" s="14" t="s">
        <v>29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41400</v>
      </c>
      <c r="S60" s="12" t="s">
        <v>265</v>
      </c>
    </row>
    <row r="61" spans="1:19" x14ac:dyDescent="0.25">
      <c r="A61" s="12" t="s">
        <v>245</v>
      </c>
      <c r="B61" s="13" t="s">
        <v>191</v>
      </c>
      <c r="C61" s="12" t="s">
        <v>48</v>
      </c>
      <c r="D61" s="12" t="s">
        <v>26</v>
      </c>
      <c r="E61" s="12" t="s">
        <v>267</v>
      </c>
      <c r="F61" s="12" t="s">
        <v>26</v>
      </c>
      <c r="G61" s="12" t="s">
        <v>35</v>
      </c>
      <c r="H61" s="12" t="s">
        <v>28</v>
      </c>
      <c r="I61" s="14" t="s">
        <v>29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48720</v>
      </c>
      <c r="S61" s="12" t="s">
        <v>268</v>
      </c>
    </row>
    <row r="62" spans="1:19" x14ac:dyDescent="0.25">
      <c r="A62" s="12" t="s">
        <v>248</v>
      </c>
      <c r="B62" s="13" t="s">
        <v>191</v>
      </c>
      <c r="C62" s="12" t="s">
        <v>48</v>
      </c>
      <c r="D62" s="12" t="s">
        <v>26</v>
      </c>
      <c r="E62" s="12" t="s">
        <v>252</v>
      </c>
      <c r="F62" s="12" t="s">
        <v>26</v>
      </c>
      <c r="G62" s="12" t="s">
        <v>149</v>
      </c>
      <c r="H62" s="12" t="s">
        <v>101</v>
      </c>
      <c r="I62" s="14" t="s">
        <v>102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55800</v>
      </c>
      <c r="S62" s="12" t="s">
        <v>253</v>
      </c>
    </row>
    <row r="63" spans="1:19" x14ac:dyDescent="0.25">
      <c r="A63" s="12" t="s">
        <v>251</v>
      </c>
      <c r="B63" s="13" t="s">
        <v>191</v>
      </c>
      <c r="C63" s="12" t="s">
        <v>48</v>
      </c>
      <c r="D63" s="12" t="s">
        <v>26</v>
      </c>
      <c r="E63" s="12" t="s">
        <v>279</v>
      </c>
      <c r="F63" s="12" t="s">
        <v>26</v>
      </c>
      <c r="G63" s="12" t="s">
        <v>202</v>
      </c>
      <c r="H63" s="12" t="s">
        <v>138</v>
      </c>
      <c r="I63" s="14" t="s">
        <v>139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59265.89</v>
      </c>
      <c r="S63" s="12" t="s">
        <v>280</v>
      </c>
    </row>
    <row r="64" spans="1:19" x14ac:dyDescent="0.25">
      <c r="A64" s="12" t="s">
        <v>254</v>
      </c>
      <c r="B64" s="13" t="s">
        <v>191</v>
      </c>
      <c r="C64" s="12" t="s">
        <v>48</v>
      </c>
      <c r="D64" s="12" t="s">
        <v>26</v>
      </c>
      <c r="E64" s="12" t="s">
        <v>276</v>
      </c>
      <c r="F64" s="12" t="s">
        <v>26</v>
      </c>
      <c r="G64" s="12" t="s">
        <v>197</v>
      </c>
      <c r="H64" s="12" t="s">
        <v>199</v>
      </c>
      <c r="I64" s="14" t="s">
        <v>200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68275.87</v>
      </c>
      <c r="S64" s="12" t="s">
        <v>277</v>
      </c>
    </row>
    <row r="65" spans="1:19" x14ac:dyDescent="0.25">
      <c r="A65" s="12" t="s">
        <v>257</v>
      </c>
      <c r="B65" s="13" t="s">
        <v>191</v>
      </c>
      <c r="C65" s="12" t="s">
        <v>48</v>
      </c>
      <c r="D65" s="12" t="s">
        <v>26</v>
      </c>
      <c r="E65" s="12" t="s">
        <v>285</v>
      </c>
      <c r="F65" s="12" t="s">
        <v>26</v>
      </c>
      <c r="G65" s="12" t="s">
        <v>152</v>
      </c>
      <c r="H65" s="12" t="s">
        <v>154</v>
      </c>
      <c r="I65" s="14" t="s">
        <v>155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77274.705000000002</v>
      </c>
      <c r="S65" s="12" t="s">
        <v>286</v>
      </c>
    </row>
    <row r="66" spans="1:19" x14ac:dyDescent="0.25">
      <c r="A66" s="12" t="s">
        <v>260</v>
      </c>
      <c r="B66" s="13" t="s">
        <v>191</v>
      </c>
      <c r="C66" s="12" t="s">
        <v>48</v>
      </c>
      <c r="D66" s="12" t="s">
        <v>26</v>
      </c>
      <c r="E66" s="12" t="s">
        <v>261</v>
      </c>
      <c r="F66" s="12" t="s">
        <v>26</v>
      </c>
      <c r="G66" s="12" t="s">
        <v>114</v>
      </c>
      <c r="H66" s="12" t="s">
        <v>116</v>
      </c>
      <c r="I66" s="14" t="s">
        <v>117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151838.13</v>
      </c>
      <c r="S66" s="12" t="s">
        <v>262</v>
      </c>
    </row>
    <row r="67" spans="1:19" x14ac:dyDescent="0.25">
      <c r="A67" s="12" t="s">
        <v>263</v>
      </c>
      <c r="B67" s="13" t="s">
        <v>191</v>
      </c>
      <c r="C67" s="12" t="s">
        <v>48</v>
      </c>
      <c r="D67" s="12" t="s">
        <v>26</v>
      </c>
      <c r="E67" s="12" t="s">
        <v>255</v>
      </c>
      <c r="F67" s="12" t="s">
        <v>26</v>
      </c>
      <c r="G67" s="12" t="s">
        <v>146</v>
      </c>
      <c r="H67" s="12" t="s">
        <v>127</v>
      </c>
      <c r="I67" s="14" t="s">
        <v>128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399544.2</v>
      </c>
      <c r="S67" s="12" t="s">
        <v>256</v>
      </c>
    </row>
    <row r="68" spans="1:19" x14ac:dyDescent="0.25">
      <c r="A68" s="12" t="s">
        <v>266</v>
      </c>
      <c r="B68" s="13" t="s">
        <v>191</v>
      </c>
      <c r="C68" s="12" t="s">
        <v>48</v>
      </c>
      <c r="D68" s="12" t="s">
        <v>26</v>
      </c>
      <c r="E68" s="12" t="s">
        <v>258</v>
      </c>
      <c r="F68" s="12" t="s">
        <v>26</v>
      </c>
      <c r="G68" s="12" t="s">
        <v>141</v>
      </c>
      <c r="H68" s="12" t="s">
        <v>143</v>
      </c>
      <c r="I68" s="14" t="s">
        <v>144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611416.54</v>
      </c>
      <c r="S68" s="12" t="s">
        <v>259</v>
      </c>
    </row>
    <row r="69" spans="1:19" x14ac:dyDescent="0.25">
      <c r="A69" s="12" t="s">
        <v>269</v>
      </c>
      <c r="B69" s="13" t="s">
        <v>191</v>
      </c>
      <c r="C69" s="12" t="s">
        <v>48</v>
      </c>
      <c r="D69" s="12" t="s">
        <v>26</v>
      </c>
      <c r="E69" s="12" t="s">
        <v>249</v>
      </c>
      <c r="F69" s="12" t="s">
        <v>26</v>
      </c>
      <c r="G69" s="12" t="s">
        <v>56</v>
      </c>
      <c r="H69" s="12" t="s">
        <v>58</v>
      </c>
      <c r="I69" s="14" t="s">
        <v>59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1392439.87</v>
      </c>
      <c r="S69" s="12" t="s">
        <v>250</v>
      </c>
    </row>
    <row r="70" spans="1:19" x14ac:dyDescent="0.25">
      <c r="A70" s="12" t="s">
        <v>272</v>
      </c>
      <c r="B70" s="13" t="s">
        <v>191</v>
      </c>
      <c r="C70" s="12" t="s">
        <v>48</v>
      </c>
      <c r="D70" s="12" t="s">
        <v>26</v>
      </c>
      <c r="E70" s="12" t="s">
        <v>246</v>
      </c>
      <c r="F70" s="12" t="s">
        <v>26</v>
      </c>
      <c r="G70" s="12" t="s">
        <v>119</v>
      </c>
      <c r="H70" s="12" t="s">
        <v>121</v>
      </c>
      <c r="I70" s="14" t="s">
        <v>122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1473000</v>
      </c>
      <c r="S70" s="12" t="s">
        <v>247</v>
      </c>
    </row>
    <row r="71" spans="1:19" x14ac:dyDescent="0.25">
      <c r="A71" s="12" t="s">
        <v>275</v>
      </c>
      <c r="B71" s="13" t="s">
        <v>191</v>
      </c>
      <c r="C71" s="12" t="s">
        <v>48</v>
      </c>
      <c r="D71" s="12" t="s">
        <v>26</v>
      </c>
      <c r="E71" s="12" t="s">
        <v>282</v>
      </c>
      <c r="F71" s="12" t="s">
        <v>26</v>
      </c>
      <c r="G71" s="12" t="s">
        <v>192</v>
      </c>
      <c r="H71" s="12" t="s">
        <v>194</v>
      </c>
      <c r="I71" s="14" t="s">
        <v>195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4480000</v>
      </c>
      <c r="S71" s="12" t="s">
        <v>283</v>
      </c>
    </row>
    <row r="72" spans="1:19" x14ac:dyDescent="0.25">
      <c r="A72" s="12" t="s">
        <v>278</v>
      </c>
      <c r="B72" s="13" t="s">
        <v>191</v>
      </c>
      <c r="C72" s="12" t="s">
        <v>48</v>
      </c>
      <c r="D72" s="12" t="s">
        <v>26</v>
      </c>
      <c r="E72" s="12" t="s">
        <v>243</v>
      </c>
      <c r="F72" s="12" t="s">
        <v>26</v>
      </c>
      <c r="G72" s="12" t="s">
        <v>78</v>
      </c>
      <c r="H72" s="12" t="s">
        <v>80</v>
      </c>
      <c r="I72" s="14" t="s">
        <v>81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5905800</v>
      </c>
      <c r="S72" s="12" t="s">
        <v>244</v>
      </c>
    </row>
    <row r="73" spans="1:19" x14ac:dyDescent="0.25">
      <c r="A73" s="12" t="s">
        <v>281</v>
      </c>
      <c r="B73" s="13" t="s">
        <v>288</v>
      </c>
      <c r="C73" s="12" t="s">
        <v>24</v>
      </c>
      <c r="D73" s="12" t="s">
        <v>301</v>
      </c>
      <c r="E73" s="12" t="s">
        <v>26</v>
      </c>
      <c r="F73" s="12" t="s">
        <v>302</v>
      </c>
      <c r="G73" s="12" t="s">
        <v>26</v>
      </c>
      <c r="H73" s="12" t="s">
        <v>303</v>
      </c>
      <c r="I73" s="14" t="s">
        <v>304</v>
      </c>
      <c r="J73" s="14">
        <v>6235000</v>
      </c>
      <c r="K73" s="14">
        <v>6235000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284</v>
      </c>
      <c r="B74" s="13" t="s">
        <v>288</v>
      </c>
      <c r="C74" s="12" t="s">
        <v>24</v>
      </c>
      <c r="D74" s="12" t="s">
        <v>306</v>
      </c>
      <c r="E74" s="12" t="s">
        <v>26</v>
      </c>
      <c r="F74" s="12" t="s">
        <v>307</v>
      </c>
      <c r="G74" s="12" t="s">
        <v>26</v>
      </c>
      <c r="H74" s="12" t="s">
        <v>303</v>
      </c>
      <c r="I74" s="14" t="s">
        <v>304</v>
      </c>
      <c r="J74" s="14">
        <v>26296560</v>
      </c>
      <c r="K74" s="14">
        <v>25311600</v>
      </c>
      <c r="L74" s="14">
        <v>0</v>
      </c>
      <c r="M74" s="14">
        <v>0</v>
      </c>
      <c r="N74" s="14">
        <v>912000</v>
      </c>
      <c r="O74" s="14">
        <v>72960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287</v>
      </c>
      <c r="B75" s="13" t="s">
        <v>288</v>
      </c>
      <c r="C75" s="12" t="s">
        <v>24</v>
      </c>
      <c r="D75" s="12" t="s">
        <v>293</v>
      </c>
      <c r="E75" s="12" t="s">
        <v>26</v>
      </c>
      <c r="F75" s="12" t="s">
        <v>294</v>
      </c>
      <c r="G75" s="12" t="s">
        <v>26</v>
      </c>
      <c r="H75" s="12" t="s">
        <v>290</v>
      </c>
      <c r="I75" s="14" t="s">
        <v>291</v>
      </c>
      <c r="J75" s="14">
        <v>2090011.44</v>
      </c>
      <c r="K75" s="14">
        <v>0</v>
      </c>
      <c r="L75" s="14">
        <v>1801734</v>
      </c>
      <c r="M75" s="14">
        <v>288277.44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292</v>
      </c>
      <c r="B76" s="13" t="s">
        <v>288</v>
      </c>
      <c r="C76" s="12" t="s">
        <v>24</v>
      </c>
      <c r="D76" s="12" t="s">
        <v>296</v>
      </c>
      <c r="E76" s="12" t="s">
        <v>26</v>
      </c>
      <c r="F76" s="12" t="s">
        <v>297</v>
      </c>
      <c r="G76" s="12" t="s">
        <v>26</v>
      </c>
      <c r="H76" s="12" t="s">
        <v>298</v>
      </c>
      <c r="I76" s="14" t="s">
        <v>299</v>
      </c>
      <c r="J76" s="14">
        <v>2067147.84</v>
      </c>
      <c r="K76" s="14">
        <v>0</v>
      </c>
      <c r="L76" s="14">
        <v>1782024</v>
      </c>
      <c r="M76" s="14">
        <v>285123.84000000003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295</v>
      </c>
      <c r="B77" s="13" t="s">
        <v>288</v>
      </c>
      <c r="C77" s="12" t="s">
        <v>48</v>
      </c>
      <c r="D77" s="12" t="s">
        <v>26</v>
      </c>
      <c r="E77" s="12" t="s">
        <v>324</v>
      </c>
      <c r="F77" s="12" t="s">
        <v>26</v>
      </c>
      <c r="G77" s="12" t="s">
        <v>217</v>
      </c>
      <c r="H77" s="12" t="s">
        <v>101</v>
      </c>
      <c r="I77" s="14" t="s">
        <v>102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37800</v>
      </c>
      <c r="S77" s="12" t="s">
        <v>325</v>
      </c>
    </row>
    <row r="78" spans="1:19" x14ac:dyDescent="0.25">
      <c r="A78" s="12" t="s">
        <v>300</v>
      </c>
      <c r="B78" s="13" t="s">
        <v>288</v>
      </c>
      <c r="C78" s="12" t="s">
        <v>48</v>
      </c>
      <c r="D78" s="12" t="s">
        <v>26</v>
      </c>
      <c r="E78" s="12" t="s">
        <v>318</v>
      </c>
      <c r="F78" s="12" t="s">
        <v>26</v>
      </c>
      <c r="G78" s="12" t="s">
        <v>220</v>
      </c>
      <c r="H78" s="12" t="s">
        <v>222</v>
      </c>
      <c r="I78" s="14" t="s">
        <v>223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189228.99</v>
      </c>
      <c r="S78" s="12" t="s">
        <v>319</v>
      </c>
    </row>
    <row r="79" spans="1:19" x14ac:dyDescent="0.25">
      <c r="A79" s="12" t="s">
        <v>305</v>
      </c>
      <c r="B79" s="13" t="s">
        <v>288</v>
      </c>
      <c r="C79" s="12" t="s">
        <v>48</v>
      </c>
      <c r="D79" s="12" t="s">
        <v>26</v>
      </c>
      <c r="E79" s="12" t="s">
        <v>310</v>
      </c>
      <c r="F79" s="12" t="s">
        <v>26</v>
      </c>
      <c r="G79" s="12" t="s">
        <v>289</v>
      </c>
      <c r="H79" s="12" t="s">
        <v>290</v>
      </c>
      <c r="I79" s="14" t="s">
        <v>291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216208.08</v>
      </c>
      <c r="S79" s="12" t="s">
        <v>374</v>
      </c>
    </row>
    <row r="80" spans="1:19" x14ac:dyDescent="0.25">
      <c r="A80" s="12" t="s">
        <v>308</v>
      </c>
      <c r="B80" s="13" t="s">
        <v>288</v>
      </c>
      <c r="C80" s="12" t="s">
        <v>48</v>
      </c>
      <c r="D80" s="12" t="s">
        <v>26</v>
      </c>
      <c r="E80" s="12" t="s">
        <v>321</v>
      </c>
      <c r="F80" s="12" t="s">
        <v>26</v>
      </c>
      <c r="G80" s="12" t="s">
        <v>204</v>
      </c>
      <c r="H80" s="12" t="s">
        <v>206</v>
      </c>
      <c r="I80" s="14" t="s">
        <v>207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224589.6</v>
      </c>
      <c r="S80" s="12" t="s">
        <v>322</v>
      </c>
    </row>
    <row r="81" spans="1:19" x14ac:dyDescent="0.25">
      <c r="A81" s="12" t="s">
        <v>309</v>
      </c>
      <c r="B81" s="13" t="s">
        <v>288</v>
      </c>
      <c r="C81" s="12" t="s">
        <v>48</v>
      </c>
      <c r="D81" s="12" t="s">
        <v>26</v>
      </c>
      <c r="E81" s="12" t="s">
        <v>315</v>
      </c>
      <c r="F81" s="12" t="s">
        <v>26</v>
      </c>
      <c r="G81" s="12" t="s">
        <v>225</v>
      </c>
      <c r="H81" s="12" t="s">
        <v>121</v>
      </c>
      <c r="I81" s="14" t="s">
        <v>122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324267.03000000003</v>
      </c>
      <c r="S81" s="12" t="s">
        <v>316</v>
      </c>
    </row>
    <row r="82" spans="1:19" x14ac:dyDescent="0.25">
      <c r="A82" s="12" t="s">
        <v>311</v>
      </c>
      <c r="B82" s="13" t="s">
        <v>288</v>
      </c>
      <c r="C82" s="12" t="s">
        <v>48</v>
      </c>
      <c r="D82" s="12" t="s">
        <v>26</v>
      </c>
      <c r="E82" s="12" t="s">
        <v>312</v>
      </c>
      <c r="F82" s="12" t="s">
        <v>26</v>
      </c>
      <c r="G82" s="12" t="s">
        <v>157</v>
      </c>
      <c r="H82" s="12" t="s">
        <v>159</v>
      </c>
      <c r="I82" s="14" t="s">
        <v>160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2196753.87</v>
      </c>
      <c r="S82" s="12" t="s">
        <v>313</v>
      </c>
    </row>
    <row r="83" spans="1:19" x14ac:dyDescent="0.25">
      <c r="A83" s="12" t="s">
        <v>314</v>
      </c>
      <c r="B83" s="13" t="s">
        <v>328</v>
      </c>
      <c r="C83" s="12" t="s">
        <v>24</v>
      </c>
      <c r="D83" s="12" t="s">
        <v>329</v>
      </c>
      <c r="E83" s="12" t="s">
        <v>26</v>
      </c>
      <c r="F83" s="12" t="s">
        <v>330</v>
      </c>
      <c r="G83" s="12" t="s">
        <v>26</v>
      </c>
      <c r="H83" s="12" t="s">
        <v>331</v>
      </c>
      <c r="I83" s="14" t="s">
        <v>332</v>
      </c>
      <c r="J83" s="14">
        <v>2785540.67</v>
      </c>
      <c r="K83" s="14">
        <v>0</v>
      </c>
      <c r="L83" s="14">
        <v>2401328.16</v>
      </c>
      <c r="M83" s="14">
        <v>384212.51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317</v>
      </c>
      <c r="B84" s="13" t="s">
        <v>328</v>
      </c>
      <c r="C84" s="12" t="s">
        <v>48</v>
      </c>
      <c r="D84" s="12" t="s">
        <v>26</v>
      </c>
      <c r="E84" s="12" t="s">
        <v>343</v>
      </c>
      <c r="F84" s="12" t="s">
        <v>26</v>
      </c>
      <c r="G84" s="12" t="s">
        <v>306</v>
      </c>
      <c r="H84" s="12" t="s">
        <v>303</v>
      </c>
      <c r="I84" s="14" t="s">
        <v>304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54720</v>
      </c>
      <c r="S84" s="12" t="s">
        <v>344</v>
      </c>
    </row>
    <row r="85" spans="1:19" x14ac:dyDescent="0.25">
      <c r="A85" s="12" t="s">
        <v>320</v>
      </c>
      <c r="B85" s="13" t="s">
        <v>328</v>
      </c>
      <c r="C85" s="12" t="s">
        <v>48</v>
      </c>
      <c r="D85" s="12" t="s">
        <v>26</v>
      </c>
      <c r="E85" s="12" t="s">
        <v>353</v>
      </c>
      <c r="F85" s="12" t="s">
        <v>26</v>
      </c>
      <c r="G85" s="12" t="s">
        <v>296</v>
      </c>
      <c r="H85" s="12" t="s">
        <v>298</v>
      </c>
      <c r="I85" s="14" t="s">
        <v>299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213842.88</v>
      </c>
      <c r="S85" s="12" t="s">
        <v>354</v>
      </c>
    </row>
    <row r="86" spans="1:19" x14ac:dyDescent="0.25">
      <c r="A86" s="12" t="s">
        <v>323</v>
      </c>
      <c r="B86" s="13" t="s">
        <v>328</v>
      </c>
      <c r="C86" s="12" t="s">
        <v>48</v>
      </c>
      <c r="D86" s="12" t="s">
        <v>26</v>
      </c>
      <c r="E86" s="12" t="s">
        <v>337</v>
      </c>
      <c r="F86" s="12" t="s">
        <v>26</v>
      </c>
      <c r="G86" s="12" t="s">
        <v>329</v>
      </c>
      <c r="H86" s="12" t="s">
        <v>331</v>
      </c>
      <c r="I86" s="14" t="s">
        <v>332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288159.38</v>
      </c>
      <c r="S86" s="12" t="s">
        <v>338</v>
      </c>
    </row>
    <row r="87" spans="1:19" x14ac:dyDescent="0.25">
      <c r="A87" s="12" t="s">
        <v>326</v>
      </c>
      <c r="B87" s="13" t="s">
        <v>328</v>
      </c>
      <c r="C87" s="12" t="s">
        <v>48</v>
      </c>
      <c r="D87" s="12" t="s">
        <v>26</v>
      </c>
      <c r="E87" s="12" t="s">
        <v>340</v>
      </c>
      <c r="F87" s="12" t="s">
        <v>26</v>
      </c>
      <c r="G87" s="12" t="s">
        <v>51</v>
      </c>
      <c r="H87" s="12" t="s">
        <v>52</v>
      </c>
      <c r="I87" s="14" t="s">
        <v>53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313418.93</v>
      </c>
      <c r="S87" s="12" t="s">
        <v>341</v>
      </c>
    </row>
    <row r="88" spans="1:19" x14ac:dyDescent="0.25">
      <c r="A88" s="12" t="s">
        <v>327</v>
      </c>
      <c r="B88" s="13" t="s">
        <v>328</v>
      </c>
      <c r="C88" s="12" t="s">
        <v>48</v>
      </c>
      <c r="D88" s="12" t="s">
        <v>26</v>
      </c>
      <c r="E88" s="12" t="s">
        <v>351</v>
      </c>
      <c r="F88" s="12" t="s">
        <v>26</v>
      </c>
      <c r="G88" s="12" t="s">
        <v>233</v>
      </c>
      <c r="H88" s="12" t="s">
        <v>64</v>
      </c>
      <c r="I88" s="14" t="s">
        <v>65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479785.55</v>
      </c>
      <c r="S88" s="12" t="s">
        <v>352</v>
      </c>
    </row>
    <row r="89" spans="1:19" x14ac:dyDescent="0.25">
      <c r="A89" s="12" t="s">
        <v>333</v>
      </c>
      <c r="B89" s="13" t="s">
        <v>328</v>
      </c>
      <c r="C89" s="12" t="s">
        <v>48</v>
      </c>
      <c r="D89" s="12" t="s">
        <v>26</v>
      </c>
      <c r="E89" s="12" t="s">
        <v>349</v>
      </c>
      <c r="F89" s="12" t="s">
        <v>26</v>
      </c>
      <c r="G89" s="12" t="s">
        <v>162</v>
      </c>
      <c r="H89" s="12" t="s">
        <v>164</v>
      </c>
      <c r="I89" s="14" t="s">
        <v>165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490080</v>
      </c>
      <c r="S89" s="12" t="s">
        <v>350</v>
      </c>
    </row>
    <row r="90" spans="1:19" x14ac:dyDescent="0.25">
      <c r="A90" s="12" t="s">
        <v>336</v>
      </c>
      <c r="B90" s="13" t="s">
        <v>328</v>
      </c>
      <c r="C90" s="12" t="s">
        <v>48</v>
      </c>
      <c r="D90" s="12" t="s">
        <v>26</v>
      </c>
      <c r="E90" s="12" t="s">
        <v>346</v>
      </c>
      <c r="F90" s="12" t="s">
        <v>26</v>
      </c>
      <c r="G90" s="12" t="s">
        <v>236</v>
      </c>
      <c r="H90" s="12" t="s">
        <v>238</v>
      </c>
      <c r="I90" s="14" t="s">
        <v>239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587920</v>
      </c>
      <c r="S90" s="12" t="s">
        <v>347</v>
      </c>
    </row>
    <row r="91" spans="1:19" x14ac:dyDescent="0.25">
      <c r="A91" s="12" t="s">
        <v>339</v>
      </c>
      <c r="B91" s="13" t="s">
        <v>328</v>
      </c>
      <c r="C91" s="12" t="s">
        <v>48</v>
      </c>
      <c r="D91" s="12" t="s">
        <v>26</v>
      </c>
      <c r="E91" s="12" t="s">
        <v>334</v>
      </c>
      <c r="F91" s="12" t="s">
        <v>26</v>
      </c>
      <c r="G91" s="12" t="s">
        <v>228</v>
      </c>
      <c r="H91" s="12" t="s">
        <v>230</v>
      </c>
      <c r="I91" s="14" t="s">
        <v>231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739200</v>
      </c>
      <c r="S91" s="12" t="s">
        <v>335</v>
      </c>
    </row>
    <row r="92" spans="1:19" x14ac:dyDescent="0.25">
      <c r="A92" s="12" t="s">
        <v>342</v>
      </c>
      <c r="B92" s="13" t="s">
        <v>355</v>
      </c>
      <c r="C92" s="12" t="s">
        <v>24</v>
      </c>
      <c r="D92" s="12" t="s">
        <v>356</v>
      </c>
      <c r="E92" s="12" t="s">
        <v>26</v>
      </c>
      <c r="F92" s="12" t="s">
        <v>357</v>
      </c>
      <c r="G92" s="12" t="s">
        <v>26</v>
      </c>
      <c r="H92" s="12" t="s">
        <v>358</v>
      </c>
      <c r="I92" s="14" t="s">
        <v>359</v>
      </c>
      <c r="J92" s="14">
        <v>1124000</v>
      </c>
      <c r="K92" s="14">
        <v>0</v>
      </c>
      <c r="L92" s="14">
        <v>968965.52</v>
      </c>
      <c r="M92" s="14">
        <v>155034.48000000001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x14ac:dyDescent="0.25">
      <c r="A93" s="12" t="s">
        <v>345</v>
      </c>
      <c r="B93" s="13" t="s">
        <v>355</v>
      </c>
      <c r="C93" s="12" t="s">
        <v>48</v>
      </c>
      <c r="D93" s="12" t="s">
        <v>26</v>
      </c>
      <c r="E93" s="12" t="s">
        <v>360</v>
      </c>
      <c r="F93" s="12" t="s">
        <v>26</v>
      </c>
      <c r="G93" s="12" t="s">
        <v>356</v>
      </c>
      <c r="H93" s="12" t="s">
        <v>358</v>
      </c>
      <c r="I93" s="14" t="s">
        <v>359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116275.86</v>
      </c>
      <c r="S93" s="12" t="s">
        <v>361</v>
      </c>
    </row>
    <row r="94" spans="1:19" x14ac:dyDescent="0.25">
      <c r="A94" s="12" t="s">
        <v>348</v>
      </c>
      <c r="B94" s="13" t="s">
        <v>355</v>
      </c>
      <c r="C94" s="12" t="s">
        <v>48</v>
      </c>
      <c r="D94" s="12" t="s">
        <v>26</v>
      </c>
      <c r="E94" s="12" t="s">
        <v>362</v>
      </c>
      <c r="F94" s="12" t="s">
        <v>26</v>
      </c>
      <c r="G94" s="12" t="s">
        <v>42</v>
      </c>
      <c r="H94" s="12" t="s">
        <v>44</v>
      </c>
      <c r="I94" s="14" t="s">
        <v>45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312000</v>
      </c>
      <c r="S94" s="12" t="s">
        <v>363</v>
      </c>
    </row>
    <row r="96" spans="1:19" x14ac:dyDescent="0.25">
      <c r="J96" s="7">
        <f>SUM(J2:J94)</f>
        <v>292157158.63</v>
      </c>
      <c r="K96" s="7">
        <f t="shared" ref="K96:R96" si="0">SUM(K2:K94)</f>
        <v>80160709.229999989</v>
      </c>
      <c r="L96" s="7">
        <f t="shared" si="0"/>
        <v>181906456.29999998</v>
      </c>
      <c r="M96" s="7">
        <f t="shared" si="0"/>
        <v>29105032.990000002</v>
      </c>
      <c r="N96" s="7">
        <f t="shared" si="0"/>
        <v>912000</v>
      </c>
      <c r="O96" s="7">
        <f t="shared" si="0"/>
        <v>72960</v>
      </c>
      <c r="P96" s="7">
        <f t="shared" si="0"/>
        <v>0</v>
      </c>
      <c r="Q96" s="7">
        <f t="shared" si="0"/>
        <v>0</v>
      </c>
      <c r="R96" s="7">
        <f t="shared" si="0"/>
        <v>23606273.105</v>
      </c>
    </row>
    <row r="98" spans="9:12" x14ac:dyDescent="0.25">
      <c r="J98" s="6" t="s">
        <v>364</v>
      </c>
    </row>
    <row r="100" spans="9:12" x14ac:dyDescent="0.25">
      <c r="J100" s="6" t="s">
        <v>365</v>
      </c>
      <c r="K100" s="6" t="s">
        <v>366</v>
      </c>
      <c r="L100" s="3" t="s">
        <v>367</v>
      </c>
    </row>
    <row r="102" spans="9:12" x14ac:dyDescent="0.25">
      <c r="I102" s="6" t="s">
        <v>368</v>
      </c>
      <c r="J102" s="6">
        <f>K96</f>
        <v>80160709.229999989</v>
      </c>
    </row>
    <row r="104" spans="9:12" x14ac:dyDescent="0.25">
      <c r="I104" s="6" t="s">
        <v>369</v>
      </c>
      <c r="J104" s="6">
        <f>L96</f>
        <v>181906456.29999998</v>
      </c>
      <c r="K104" s="6">
        <f>M96</f>
        <v>29105032.990000002</v>
      </c>
    </row>
    <row r="106" spans="9:12" x14ac:dyDescent="0.25">
      <c r="I106" s="6" t="s">
        <v>370</v>
      </c>
      <c r="J106" s="6">
        <f>N96</f>
        <v>912000</v>
      </c>
      <c r="K106" s="6">
        <f>O96</f>
        <v>72960</v>
      </c>
      <c r="L106" s="3">
        <v>0</v>
      </c>
    </row>
    <row r="108" spans="9:12" x14ac:dyDescent="0.25">
      <c r="I108" s="6" t="s">
        <v>371</v>
      </c>
      <c r="J108" s="6">
        <v>0</v>
      </c>
      <c r="K108" s="6">
        <v>0</v>
      </c>
    </row>
    <row r="110" spans="9:12" x14ac:dyDescent="0.25">
      <c r="I110" s="6" t="s">
        <v>372</v>
      </c>
      <c r="J110" s="6">
        <f>J102+J104+J106</f>
        <v>262979165.52999997</v>
      </c>
      <c r="K110" s="6">
        <f>K104+K106</f>
        <v>29177992.990000002</v>
      </c>
      <c r="L110" s="3">
        <v>0</v>
      </c>
    </row>
  </sheetData>
  <sortState ref="A8:S94">
    <sortCondition ref="B8:B94"/>
    <sortCondition ref="R8:R9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0"/>
  <sheetViews>
    <sheetView tabSelected="1" topLeftCell="A49" workbookViewId="0">
      <selection activeCell="A65" sqref="A65:XFD6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3.28515625" style="6" bestFit="1" customWidth="1"/>
    <col min="12" max="12" width="14.28515625" style="6" customWidth="1"/>
    <col min="13" max="13" width="13.28515625" style="6" customWidth="1"/>
    <col min="14" max="14" width="10.7109375" style="6" customWidth="1"/>
    <col min="15" max="15" width="9.710937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0" t="s">
        <v>375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4" customFormat="1" x14ac:dyDescent="0.25">
      <c r="A8" s="21" t="s">
        <v>82</v>
      </c>
      <c r="B8" s="22" t="s">
        <v>83</v>
      </c>
      <c r="C8" s="21" t="s">
        <v>24</v>
      </c>
      <c r="D8" s="21" t="s">
        <v>119</v>
      </c>
      <c r="E8" s="21" t="s">
        <v>26</v>
      </c>
      <c r="F8" s="21" t="s">
        <v>120</v>
      </c>
      <c r="G8" s="21" t="s">
        <v>26</v>
      </c>
      <c r="H8" s="21" t="s">
        <v>121</v>
      </c>
      <c r="I8" s="23" t="s">
        <v>122</v>
      </c>
      <c r="J8" s="23">
        <v>20654200</v>
      </c>
      <c r="K8" s="23">
        <v>6415200</v>
      </c>
      <c r="L8" s="23">
        <v>12275000</v>
      </c>
      <c r="M8" s="23">
        <v>1964000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26</v>
      </c>
    </row>
    <row r="9" spans="1:19" s="24" customFormat="1" x14ac:dyDescent="0.25">
      <c r="A9" s="21" t="s">
        <v>186</v>
      </c>
      <c r="B9" s="22" t="s">
        <v>191</v>
      </c>
      <c r="C9" s="21" t="s">
        <v>24</v>
      </c>
      <c r="D9" s="21" t="s">
        <v>225</v>
      </c>
      <c r="E9" s="21" t="s">
        <v>26</v>
      </c>
      <c r="F9" s="21" t="s">
        <v>226</v>
      </c>
      <c r="G9" s="21" t="s">
        <v>26</v>
      </c>
      <c r="H9" s="21" t="s">
        <v>121</v>
      </c>
      <c r="I9" s="23" t="s">
        <v>122</v>
      </c>
      <c r="J9" s="23">
        <v>9833941.3200000003</v>
      </c>
      <c r="K9" s="23">
        <v>6699360</v>
      </c>
      <c r="L9" s="23">
        <v>2702225.28</v>
      </c>
      <c r="M9" s="23">
        <v>432356.04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1" t="s">
        <v>26</v>
      </c>
    </row>
    <row r="10" spans="1:19" s="24" customFormat="1" x14ac:dyDescent="0.25">
      <c r="A10" s="21" t="s">
        <v>272</v>
      </c>
      <c r="B10" s="22" t="s">
        <v>191</v>
      </c>
      <c r="C10" s="21" t="s">
        <v>48</v>
      </c>
      <c r="D10" s="21" t="s">
        <v>26</v>
      </c>
      <c r="E10" s="21" t="s">
        <v>246</v>
      </c>
      <c r="F10" s="21" t="s">
        <v>26</v>
      </c>
      <c r="G10" s="21" t="s">
        <v>119</v>
      </c>
      <c r="H10" s="21" t="s">
        <v>121</v>
      </c>
      <c r="I10" s="23" t="s">
        <v>122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1473000</v>
      </c>
      <c r="S10" s="21" t="s">
        <v>247</v>
      </c>
    </row>
    <row r="11" spans="1:19" s="24" customFormat="1" x14ac:dyDescent="0.25">
      <c r="A11" s="21" t="s">
        <v>309</v>
      </c>
      <c r="B11" s="22" t="s">
        <v>288</v>
      </c>
      <c r="C11" s="21" t="s">
        <v>48</v>
      </c>
      <c r="D11" s="21" t="s">
        <v>26</v>
      </c>
      <c r="E11" s="21" t="s">
        <v>315</v>
      </c>
      <c r="F11" s="21" t="s">
        <v>26</v>
      </c>
      <c r="G11" s="21" t="s">
        <v>225</v>
      </c>
      <c r="H11" s="21" t="s">
        <v>121</v>
      </c>
      <c r="I11" s="23" t="s">
        <v>122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324267.03000000003</v>
      </c>
      <c r="S11" s="21" t="s">
        <v>316</v>
      </c>
    </row>
    <row r="12" spans="1:19" s="24" customFormat="1" x14ac:dyDescent="0.25">
      <c r="A12" s="21" t="s">
        <v>40</v>
      </c>
      <c r="B12" s="22" t="s">
        <v>41</v>
      </c>
      <c r="C12" s="21" t="s">
        <v>24</v>
      </c>
      <c r="D12" s="21" t="s">
        <v>42</v>
      </c>
      <c r="E12" s="21" t="s">
        <v>26</v>
      </c>
      <c r="F12" s="21" t="s">
        <v>43</v>
      </c>
      <c r="G12" s="21" t="s">
        <v>26</v>
      </c>
      <c r="H12" s="21" t="s">
        <v>44</v>
      </c>
      <c r="I12" s="23" t="s">
        <v>45</v>
      </c>
      <c r="J12" s="23">
        <v>3016000</v>
      </c>
      <c r="K12" s="23">
        <v>0</v>
      </c>
      <c r="L12" s="23">
        <v>2600000</v>
      </c>
      <c r="M12" s="23">
        <v>416000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1" t="s">
        <v>26</v>
      </c>
    </row>
    <row r="13" spans="1:19" s="24" customFormat="1" x14ac:dyDescent="0.25">
      <c r="A13" s="21" t="s">
        <v>348</v>
      </c>
      <c r="B13" s="22" t="s">
        <v>355</v>
      </c>
      <c r="C13" s="21" t="s">
        <v>48</v>
      </c>
      <c r="D13" s="21" t="s">
        <v>26</v>
      </c>
      <c r="E13" s="21" t="s">
        <v>362</v>
      </c>
      <c r="F13" s="21" t="s">
        <v>26</v>
      </c>
      <c r="G13" s="21" t="s">
        <v>42</v>
      </c>
      <c r="H13" s="21" t="s">
        <v>44</v>
      </c>
      <c r="I13" s="23" t="s">
        <v>45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312000</v>
      </c>
      <c r="S13" s="21" t="s">
        <v>363</v>
      </c>
    </row>
    <row r="14" spans="1:19" s="24" customFormat="1" x14ac:dyDescent="0.25">
      <c r="A14" s="21" t="s">
        <v>54</v>
      </c>
      <c r="B14" s="22" t="s">
        <v>55</v>
      </c>
      <c r="C14" s="21" t="s">
        <v>24</v>
      </c>
      <c r="D14" s="21" t="s">
        <v>56</v>
      </c>
      <c r="E14" s="21" t="s">
        <v>26</v>
      </c>
      <c r="F14" s="21" t="s">
        <v>57</v>
      </c>
      <c r="G14" s="21" t="s">
        <v>26</v>
      </c>
      <c r="H14" s="21" t="s">
        <v>58</v>
      </c>
      <c r="I14" s="23" t="s">
        <v>59</v>
      </c>
      <c r="J14" s="23">
        <v>15703425.140000001</v>
      </c>
      <c r="K14" s="23">
        <v>2243173.06</v>
      </c>
      <c r="L14" s="23">
        <v>11603665.59</v>
      </c>
      <c r="M14" s="23">
        <v>1856586.49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26</v>
      </c>
    </row>
    <row r="15" spans="1:19" s="24" customFormat="1" x14ac:dyDescent="0.25">
      <c r="A15" s="21" t="s">
        <v>269</v>
      </c>
      <c r="B15" s="22" t="s">
        <v>191</v>
      </c>
      <c r="C15" s="21" t="s">
        <v>48</v>
      </c>
      <c r="D15" s="21" t="s">
        <v>26</v>
      </c>
      <c r="E15" s="21" t="s">
        <v>249</v>
      </c>
      <c r="F15" s="21" t="s">
        <v>26</v>
      </c>
      <c r="G15" s="21" t="s">
        <v>56</v>
      </c>
      <c r="H15" s="21" t="s">
        <v>58</v>
      </c>
      <c r="I15" s="23" t="s">
        <v>59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1392439.87</v>
      </c>
      <c r="S15" s="21" t="s">
        <v>250</v>
      </c>
    </row>
    <row r="16" spans="1:19" s="24" customFormat="1" x14ac:dyDescent="0.25">
      <c r="A16" s="21" t="s">
        <v>281</v>
      </c>
      <c r="B16" s="22" t="s">
        <v>288</v>
      </c>
      <c r="C16" s="21" t="s">
        <v>24</v>
      </c>
      <c r="D16" s="21" t="s">
        <v>301</v>
      </c>
      <c r="E16" s="21" t="s">
        <v>26</v>
      </c>
      <c r="F16" s="21" t="s">
        <v>302</v>
      </c>
      <c r="G16" s="21" t="s">
        <v>26</v>
      </c>
      <c r="H16" s="21" t="s">
        <v>303</v>
      </c>
      <c r="I16" s="23" t="s">
        <v>304</v>
      </c>
      <c r="J16" s="23">
        <v>6235000</v>
      </c>
      <c r="K16" s="23">
        <v>6235000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26</v>
      </c>
    </row>
    <row r="17" spans="1:19" s="24" customFormat="1" x14ac:dyDescent="0.25">
      <c r="A17" s="21" t="s">
        <v>284</v>
      </c>
      <c r="B17" s="22" t="s">
        <v>288</v>
      </c>
      <c r="C17" s="21" t="s">
        <v>24</v>
      </c>
      <c r="D17" s="21" t="s">
        <v>306</v>
      </c>
      <c r="E17" s="21" t="s">
        <v>26</v>
      </c>
      <c r="F17" s="21" t="s">
        <v>307</v>
      </c>
      <c r="G17" s="21" t="s">
        <v>26</v>
      </c>
      <c r="H17" s="21" t="s">
        <v>303</v>
      </c>
      <c r="I17" s="23" t="s">
        <v>304</v>
      </c>
      <c r="J17" s="23">
        <v>26296560</v>
      </c>
      <c r="K17" s="23">
        <v>25311600</v>
      </c>
      <c r="L17" s="23">
        <v>0</v>
      </c>
      <c r="M17" s="23">
        <v>0</v>
      </c>
      <c r="N17" s="23">
        <v>912000</v>
      </c>
      <c r="O17" s="23">
        <v>72960</v>
      </c>
      <c r="P17" s="23">
        <v>0</v>
      </c>
      <c r="Q17" s="23">
        <v>0</v>
      </c>
      <c r="R17" s="23">
        <v>0</v>
      </c>
      <c r="S17" s="21" t="s">
        <v>26</v>
      </c>
    </row>
    <row r="18" spans="1:19" s="24" customFormat="1" x14ac:dyDescent="0.25">
      <c r="A18" s="21" t="s">
        <v>317</v>
      </c>
      <c r="B18" s="22" t="s">
        <v>328</v>
      </c>
      <c r="C18" s="21" t="s">
        <v>48</v>
      </c>
      <c r="D18" s="21" t="s">
        <v>26</v>
      </c>
      <c r="E18" s="21" t="s">
        <v>343</v>
      </c>
      <c r="F18" s="21" t="s">
        <v>26</v>
      </c>
      <c r="G18" s="21" t="s">
        <v>306</v>
      </c>
      <c r="H18" s="21" t="s">
        <v>303</v>
      </c>
      <c r="I18" s="23" t="s">
        <v>304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54720</v>
      </c>
      <c r="S18" s="21" t="s">
        <v>344</v>
      </c>
    </row>
    <row r="19" spans="1:19" s="24" customFormat="1" x14ac:dyDescent="0.25">
      <c r="A19" s="21" t="s">
        <v>189</v>
      </c>
      <c r="B19" s="22" t="s">
        <v>191</v>
      </c>
      <c r="C19" s="21" t="s">
        <v>24</v>
      </c>
      <c r="D19" s="21" t="s">
        <v>212</v>
      </c>
      <c r="E19" s="21" t="s">
        <v>26</v>
      </c>
      <c r="F19" s="21" t="s">
        <v>213</v>
      </c>
      <c r="G19" s="21" t="s">
        <v>26</v>
      </c>
      <c r="H19" s="21" t="s">
        <v>214</v>
      </c>
      <c r="I19" s="23" t="s">
        <v>215</v>
      </c>
      <c r="J19" s="23">
        <v>260928.28</v>
      </c>
      <c r="K19" s="23">
        <v>260928.28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1" t="s">
        <v>26</v>
      </c>
    </row>
    <row r="20" spans="1:19" x14ac:dyDescent="0.25">
      <c r="A20" s="12" t="s">
        <v>287</v>
      </c>
      <c r="B20" s="13" t="s">
        <v>288</v>
      </c>
      <c r="C20" s="12" t="s">
        <v>24</v>
      </c>
      <c r="D20" s="12" t="s">
        <v>293</v>
      </c>
      <c r="E20" s="12" t="s">
        <v>26</v>
      </c>
      <c r="F20" s="12" t="s">
        <v>294</v>
      </c>
      <c r="G20" s="12" t="s">
        <v>26</v>
      </c>
      <c r="H20" s="12" t="s">
        <v>290</v>
      </c>
      <c r="I20" s="14" t="s">
        <v>291</v>
      </c>
      <c r="J20" s="14">
        <v>2090011.44</v>
      </c>
      <c r="K20" s="14">
        <v>0</v>
      </c>
      <c r="L20" s="14">
        <v>1801734</v>
      </c>
      <c r="M20" s="14">
        <v>288277.44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305</v>
      </c>
      <c r="B21" s="13" t="s">
        <v>288</v>
      </c>
      <c r="C21" s="12" t="s">
        <v>48</v>
      </c>
      <c r="D21" s="12" t="s">
        <v>26</v>
      </c>
      <c r="E21" s="12" t="s">
        <v>310</v>
      </c>
      <c r="F21" s="12" t="s">
        <v>26</v>
      </c>
      <c r="G21" s="12" t="s">
        <v>289</v>
      </c>
      <c r="H21" s="12" t="s">
        <v>290</v>
      </c>
      <c r="I21" s="14" t="s">
        <v>291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216208.08</v>
      </c>
      <c r="S21" s="12" t="s">
        <v>374</v>
      </c>
    </row>
    <row r="22" spans="1:19" s="24" customFormat="1" x14ac:dyDescent="0.25">
      <c r="A22" s="21" t="s">
        <v>132</v>
      </c>
      <c r="B22" s="22" t="s">
        <v>133</v>
      </c>
      <c r="C22" s="21" t="s">
        <v>24</v>
      </c>
      <c r="D22" s="21" t="s">
        <v>152</v>
      </c>
      <c r="E22" s="21" t="s">
        <v>26</v>
      </c>
      <c r="F22" s="21" t="s">
        <v>153</v>
      </c>
      <c r="G22" s="21" t="s">
        <v>26</v>
      </c>
      <c r="H22" s="21" t="s">
        <v>154</v>
      </c>
      <c r="I22" s="23" t="s">
        <v>155</v>
      </c>
      <c r="J22" s="23">
        <v>746988.81</v>
      </c>
      <c r="K22" s="23">
        <v>0</v>
      </c>
      <c r="L22" s="23">
        <v>643955.87</v>
      </c>
      <c r="M22" s="23">
        <v>103032.94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26</v>
      </c>
    </row>
    <row r="23" spans="1:19" s="24" customFormat="1" x14ac:dyDescent="0.25">
      <c r="A23" s="21" t="s">
        <v>257</v>
      </c>
      <c r="B23" s="22" t="s">
        <v>191</v>
      </c>
      <c r="C23" s="21" t="s">
        <v>48</v>
      </c>
      <c r="D23" s="21" t="s">
        <v>26</v>
      </c>
      <c r="E23" s="21" t="s">
        <v>285</v>
      </c>
      <c r="F23" s="21" t="s">
        <v>26</v>
      </c>
      <c r="G23" s="21" t="s">
        <v>152</v>
      </c>
      <c r="H23" s="21" t="s">
        <v>154</v>
      </c>
      <c r="I23" s="23" t="s">
        <v>155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77274.705000000002</v>
      </c>
      <c r="S23" s="21" t="s">
        <v>286</v>
      </c>
    </row>
    <row r="24" spans="1:19" x14ac:dyDescent="0.25">
      <c r="A24" s="12" t="s">
        <v>88</v>
      </c>
      <c r="B24" s="13" t="s">
        <v>83</v>
      </c>
      <c r="C24" s="12" t="s">
        <v>24</v>
      </c>
      <c r="D24" s="12" t="s">
        <v>109</v>
      </c>
      <c r="E24" s="12" t="s">
        <v>26</v>
      </c>
      <c r="F24" s="12" t="s">
        <v>110</v>
      </c>
      <c r="G24" s="12" t="s">
        <v>26</v>
      </c>
      <c r="H24" s="12" t="s">
        <v>111</v>
      </c>
      <c r="I24" s="14" t="s">
        <v>112</v>
      </c>
      <c r="J24" s="14">
        <v>40600</v>
      </c>
      <c r="K24" s="14">
        <v>0</v>
      </c>
      <c r="L24" s="14">
        <v>35000</v>
      </c>
      <c r="M24" s="14">
        <v>5600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161</v>
      </c>
      <c r="B25" s="13" t="s">
        <v>133</v>
      </c>
      <c r="C25" s="12" t="s">
        <v>48</v>
      </c>
      <c r="D25" s="12" t="s">
        <v>26</v>
      </c>
      <c r="E25" s="12" t="s">
        <v>187</v>
      </c>
      <c r="F25" s="12" t="s">
        <v>26</v>
      </c>
      <c r="G25" s="12" t="s">
        <v>109</v>
      </c>
      <c r="H25" s="12" t="s">
        <v>111</v>
      </c>
      <c r="I25" s="14" t="s">
        <v>112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4200</v>
      </c>
      <c r="S25" s="12" t="s">
        <v>188</v>
      </c>
    </row>
    <row r="26" spans="1:19" s="24" customFormat="1" x14ac:dyDescent="0.25">
      <c r="A26" s="21" t="s">
        <v>190</v>
      </c>
      <c r="B26" s="22" t="s">
        <v>191</v>
      </c>
      <c r="C26" s="21" t="s">
        <v>24</v>
      </c>
      <c r="D26" s="21" t="s">
        <v>220</v>
      </c>
      <c r="E26" s="21" t="s">
        <v>26</v>
      </c>
      <c r="F26" s="21" t="s">
        <v>221</v>
      </c>
      <c r="G26" s="21" t="s">
        <v>26</v>
      </c>
      <c r="H26" s="21" t="s">
        <v>222</v>
      </c>
      <c r="I26" s="23" t="s">
        <v>223</v>
      </c>
      <c r="J26" s="23">
        <v>1371910.18</v>
      </c>
      <c r="K26" s="23">
        <v>-0.09</v>
      </c>
      <c r="L26" s="23">
        <v>1182681.19</v>
      </c>
      <c r="M26" s="23">
        <v>189228.99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26</v>
      </c>
    </row>
    <row r="27" spans="1:19" s="24" customFormat="1" x14ac:dyDescent="0.25">
      <c r="A27" s="21" t="s">
        <v>300</v>
      </c>
      <c r="B27" s="22" t="s">
        <v>288</v>
      </c>
      <c r="C27" s="21" t="s">
        <v>48</v>
      </c>
      <c r="D27" s="21" t="s">
        <v>26</v>
      </c>
      <c r="E27" s="21" t="s">
        <v>318</v>
      </c>
      <c r="F27" s="21" t="s">
        <v>26</v>
      </c>
      <c r="G27" s="21" t="s">
        <v>220</v>
      </c>
      <c r="H27" s="21" t="s">
        <v>222</v>
      </c>
      <c r="I27" s="23" t="s">
        <v>223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189228.99</v>
      </c>
      <c r="S27" s="21" t="s">
        <v>319</v>
      </c>
    </row>
    <row r="28" spans="1:19" s="24" customFormat="1" x14ac:dyDescent="0.25">
      <c r="A28" s="21" t="s">
        <v>93</v>
      </c>
      <c r="B28" s="22" t="s">
        <v>83</v>
      </c>
      <c r="C28" s="21" t="s">
        <v>24</v>
      </c>
      <c r="D28" s="21" t="s">
        <v>94</v>
      </c>
      <c r="E28" s="21" t="s">
        <v>26</v>
      </c>
      <c r="F28" s="21" t="s">
        <v>95</v>
      </c>
      <c r="G28" s="21" t="s">
        <v>26</v>
      </c>
      <c r="H28" s="21" t="s">
        <v>96</v>
      </c>
      <c r="I28" s="23" t="s">
        <v>97</v>
      </c>
      <c r="J28" s="23">
        <v>312000</v>
      </c>
      <c r="K28" s="23">
        <v>312000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26</v>
      </c>
    </row>
    <row r="29" spans="1:19" s="28" customFormat="1" x14ac:dyDescent="0.25">
      <c r="A29" s="25" t="s">
        <v>135</v>
      </c>
      <c r="B29" s="26" t="s">
        <v>133</v>
      </c>
      <c r="C29" s="25" t="s">
        <v>24</v>
      </c>
      <c r="D29" s="25" t="s">
        <v>141</v>
      </c>
      <c r="E29" s="25" t="s">
        <v>26</v>
      </c>
      <c r="F29" s="25" t="s">
        <v>142</v>
      </c>
      <c r="G29" s="25" t="s">
        <v>26</v>
      </c>
      <c r="H29" s="25" t="s">
        <v>143</v>
      </c>
      <c r="I29" s="27" t="s">
        <v>144</v>
      </c>
      <c r="J29" s="27">
        <v>5910359.8499999996</v>
      </c>
      <c r="K29" s="27">
        <v>0</v>
      </c>
      <c r="L29" s="27">
        <v>5095137.8</v>
      </c>
      <c r="M29" s="27">
        <v>815222.05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5" t="s">
        <v>26</v>
      </c>
    </row>
    <row r="30" spans="1:19" s="28" customFormat="1" x14ac:dyDescent="0.25">
      <c r="A30" s="25" t="s">
        <v>266</v>
      </c>
      <c r="B30" s="26" t="s">
        <v>191</v>
      </c>
      <c r="C30" s="25" t="s">
        <v>48</v>
      </c>
      <c r="D30" s="25" t="s">
        <v>26</v>
      </c>
      <c r="E30" s="25" t="s">
        <v>258</v>
      </c>
      <c r="F30" s="25" t="s">
        <v>26</v>
      </c>
      <c r="G30" s="25" t="s">
        <v>141</v>
      </c>
      <c r="H30" s="25" t="s">
        <v>143</v>
      </c>
      <c r="I30" s="27" t="s">
        <v>144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611416.54</v>
      </c>
      <c r="S30" s="25" t="s">
        <v>259</v>
      </c>
    </row>
    <row r="31" spans="1:19" x14ac:dyDescent="0.25">
      <c r="A31" s="12" t="s">
        <v>98</v>
      </c>
      <c r="B31" s="13" t="s">
        <v>83</v>
      </c>
      <c r="C31" s="12" t="s">
        <v>48</v>
      </c>
      <c r="D31" s="12" t="s">
        <v>26</v>
      </c>
      <c r="E31" s="12" t="s">
        <v>124</v>
      </c>
      <c r="F31" s="12" t="s">
        <v>125</v>
      </c>
      <c r="G31" s="12" t="s">
        <v>126</v>
      </c>
      <c r="H31" s="12" t="s">
        <v>127</v>
      </c>
      <c r="I31" s="14" t="s">
        <v>128</v>
      </c>
      <c r="J31" s="14">
        <v>-113323.15</v>
      </c>
      <c r="K31" s="14">
        <v>0</v>
      </c>
      <c r="L31" s="14">
        <v>-97692.37</v>
      </c>
      <c r="M31" s="14">
        <v>-15630.78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103</v>
      </c>
      <c r="B32" s="13" t="s">
        <v>83</v>
      </c>
      <c r="C32" s="12" t="s">
        <v>48</v>
      </c>
      <c r="D32" s="12" t="s">
        <v>26</v>
      </c>
      <c r="E32" s="12" t="s">
        <v>130</v>
      </c>
      <c r="F32" s="12" t="s">
        <v>131</v>
      </c>
      <c r="G32" s="12" t="s">
        <v>126</v>
      </c>
      <c r="H32" s="12" t="s">
        <v>127</v>
      </c>
      <c r="I32" s="14" t="s">
        <v>128</v>
      </c>
      <c r="J32" s="14">
        <v>-821262.6</v>
      </c>
      <c r="K32" s="14">
        <v>0</v>
      </c>
      <c r="L32" s="14">
        <v>-707985</v>
      </c>
      <c r="M32" s="14">
        <v>-113277.6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28" customFormat="1" x14ac:dyDescent="0.25">
      <c r="A33" s="25" t="s">
        <v>140</v>
      </c>
      <c r="B33" s="26" t="s">
        <v>133</v>
      </c>
      <c r="C33" s="25" t="s">
        <v>24</v>
      </c>
      <c r="D33" s="25" t="s">
        <v>146</v>
      </c>
      <c r="E33" s="25" t="s">
        <v>26</v>
      </c>
      <c r="F33" s="25" t="s">
        <v>147</v>
      </c>
      <c r="G33" s="25" t="s">
        <v>26</v>
      </c>
      <c r="H33" s="25" t="s">
        <v>127</v>
      </c>
      <c r="I33" s="27" t="s">
        <v>128</v>
      </c>
      <c r="J33" s="27">
        <v>3862260.6</v>
      </c>
      <c r="K33" s="27">
        <v>0</v>
      </c>
      <c r="L33" s="27">
        <v>3329535</v>
      </c>
      <c r="M33" s="27">
        <v>532725.6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5" t="s">
        <v>26</v>
      </c>
    </row>
    <row r="34" spans="1:19" s="28" customFormat="1" x14ac:dyDescent="0.25">
      <c r="A34" s="25" t="s">
        <v>263</v>
      </c>
      <c r="B34" s="26" t="s">
        <v>191</v>
      </c>
      <c r="C34" s="25" t="s">
        <v>48</v>
      </c>
      <c r="D34" s="25" t="s">
        <v>26</v>
      </c>
      <c r="E34" s="25" t="s">
        <v>255</v>
      </c>
      <c r="F34" s="25" t="s">
        <v>26</v>
      </c>
      <c r="G34" s="25" t="s">
        <v>146</v>
      </c>
      <c r="H34" s="25" t="s">
        <v>127</v>
      </c>
      <c r="I34" s="27" t="s">
        <v>128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399544.2</v>
      </c>
      <c r="S34" s="25" t="s">
        <v>256</v>
      </c>
    </row>
    <row r="35" spans="1:19" s="24" customFormat="1" x14ac:dyDescent="0.25">
      <c r="A35" s="21" t="s">
        <v>145</v>
      </c>
      <c r="B35" s="22" t="s">
        <v>133</v>
      </c>
      <c r="C35" s="21" t="s">
        <v>24</v>
      </c>
      <c r="D35" s="21" t="s">
        <v>162</v>
      </c>
      <c r="E35" s="21" t="s">
        <v>26</v>
      </c>
      <c r="F35" s="21" t="s">
        <v>163</v>
      </c>
      <c r="G35" s="21" t="s">
        <v>26</v>
      </c>
      <c r="H35" s="21" t="s">
        <v>164</v>
      </c>
      <c r="I35" s="23" t="s">
        <v>165</v>
      </c>
      <c r="J35" s="23">
        <v>4737440</v>
      </c>
      <c r="K35" s="23">
        <v>0</v>
      </c>
      <c r="L35" s="23">
        <v>4084000</v>
      </c>
      <c r="M35" s="23">
        <v>653440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1" t="s">
        <v>26</v>
      </c>
    </row>
    <row r="36" spans="1:19" s="24" customFormat="1" x14ac:dyDescent="0.25">
      <c r="A36" s="21" t="s">
        <v>333</v>
      </c>
      <c r="B36" s="22" t="s">
        <v>328</v>
      </c>
      <c r="C36" s="21" t="s">
        <v>48</v>
      </c>
      <c r="D36" s="21" t="s">
        <v>26</v>
      </c>
      <c r="E36" s="21" t="s">
        <v>349</v>
      </c>
      <c r="F36" s="21" t="s">
        <v>26</v>
      </c>
      <c r="G36" s="21" t="s">
        <v>162</v>
      </c>
      <c r="H36" s="21" t="s">
        <v>164</v>
      </c>
      <c r="I36" s="23" t="s">
        <v>165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490080</v>
      </c>
      <c r="S36" s="21" t="s">
        <v>350</v>
      </c>
    </row>
    <row r="37" spans="1:19" s="24" customFormat="1" x14ac:dyDescent="0.25">
      <c r="A37" s="21" t="s">
        <v>314</v>
      </c>
      <c r="B37" s="22" t="s">
        <v>328</v>
      </c>
      <c r="C37" s="21" t="s">
        <v>24</v>
      </c>
      <c r="D37" s="21" t="s">
        <v>329</v>
      </c>
      <c r="E37" s="21" t="s">
        <v>26</v>
      </c>
      <c r="F37" s="21" t="s">
        <v>330</v>
      </c>
      <c r="G37" s="21" t="s">
        <v>26</v>
      </c>
      <c r="H37" s="21" t="s">
        <v>331</v>
      </c>
      <c r="I37" s="23" t="s">
        <v>332</v>
      </c>
      <c r="J37" s="23">
        <v>2785540.67</v>
      </c>
      <c r="K37" s="23">
        <v>0</v>
      </c>
      <c r="L37" s="23">
        <v>2401328.16</v>
      </c>
      <c r="M37" s="23">
        <v>384212.51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1" t="s">
        <v>26</v>
      </c>
    </row>
    <row r="38" spans="1:19" s="24" customFormat="1" x14ac:dyDescent="0.25">
      <c r="A38" s="21" t="s">
        <v>323</v>
      </c>
      <c r="B38" s="22" t="s">
        <v>328</v>
      </c>
      <c r="C38" s="21" t="s">
        <v>48</v>
      </c>
      <c r="D38" s="21" t="s">
        <v>26</v>
      </c>
      <c r="E38" s="21" t="s">
        <v>337</v>
      </c>
      <c r="F38" s="21" t="s">
        <v>26</v>
      </c>
      <c r="G38" s="21" t="s">
        <v>329</v>
      </c>
      <c r="H38" s="21" t="s">
        <v>331</v>
      </c>
      <c r="I38" s="23" t="s">
        <v>332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288159.38</v>
      </c>
      <c r="S38" s="21" t="s">
        <v>338</v>
      </c>
    </row>
    <row r="39" spans="1:19" s="24" customFormat="1" x14ac:dyDescent="0.25">
      <c r="A39" s="21" t="s">
        <v>108</v>
      </c>
      <c r="B39" s="22" t="s">
        <v>83</v>
      </c>
      <c r="C39" s="21" t="s">
        <v>24</v>
      </c>
      <c r="D39" s="21" t="s">
        <v>99</v>
      </c>
      <c r="E39" s="21" t="s">
        <v>26</v>
      </c>
      <c r="F39" s="21" t="s">
        <v>100</v>
      </c>
      <c r="G39" s="21" t="s">
        <v>26</v>
      </c>
      <c r="H39" s="21" t="s">
        <v>101</v>
      </c>
      <c r="I39" s="23" t="s">
        <v>102</v>
      </c>
      <c r="J39" s="23">
        <v>574200</v>
      </c>
      <c r="K39" s="23">
        <v>0</v>
      </c>
      <c r="L39" s="23">
        <v>495000</v>
      </c>
      <c r="M39" s="23">
        <v>79200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1" t="s">
        <v>26</v>
      </c>
    </row>
    <row r="40" spans="1:19" s="24" customFormat="1" x14ac:dyDescent="0.25">
      <c r="A40" s="21" t="s">
        <v>148</v>
      </c>
      <c r="B40" s="22" t="s">
        <v>133</v>
      </c>
      <c r="C40" s="21" t="s">
        <v>24</v>
      </c>
      <c r="D40" s="21" t="s">
        <v>149</v>
      </c>
      <c r="E40" s="21" t="s">
        <v>26</v>
      </c>
      <c r="F40" s="21" t="s">
        <v>150</v>
      </c>
      <c r="G40" s="21" t="s">
        <v>26</v>
      </c>
      <c r="H40" s="21" t="s">
        <v>101</v>
      </c>
      <c r="I40" s="23" t="s">
        <v>102</v>
      </c>
      <c r="J40" s="23">
        <v>539400</v>
      </c>
      <c r="K40" s="23">
        <v>0</v>
      </c>
      <c r="L40" s="23">
        <v>465000</v>
      </c>
      <c r="M40" s="23">
        <v>74400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26</v>
      </c>
    </row>
    <row r="41" spans="1:19" s="24" customFormat="1" x14ac:dyDescent="0.25">
      <c r="A41" s="21" t="s">
        <v>172</v>
      </c>
      <c r="B41" s="22" t="s">
        <v>133</v>
      </c>
      <c r="C41" s="21" t="s">
        <v>48</v>
      </c>
      <c r="D41" s="21" t="s">
        <v>26</v>
      </c>
      <c r="E41" s="21" t="s">
        <v>181</v>
      </c>
      <c r="F41" s="21" t="s">
        <v>26</v>
      </c>
      <c r="G41" s="21" t="s">
        <v>99</v>
      </c>
      <c r="H41" s="21" t="s">
        <v>101</v>
      </c>
      <c r="I41" s="23" t="s">
        <v>102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59400</v>
      </c>
      <c r="S41" s="21" t="s">
        <v>182</v>
      </c>
    </row>
    <row r="42" spans="1:19" s="24" customFormat="1" x14ac:dyDescent="0.25">
      <c r="A42" s="21" t="s">
        <v>196</v>
      </c>
      <c r="B42" s="22" t="s">
        <v>191</v>
      </c>
      <c r="C42" s="21" t="s">
        <v>24</v>
      </c>
      <c r="D42" s="21" t="s">
        <v>217</v>
      </c>
      <c r="E42" s="21" t="s">
        <v>26</v>
      </c>
      <c r="F42" s="21" t="s">
        <v>218</v>
      </c>
      <c r="G42" s="21" t="s">
        <v>26</v>
      </c>
      <c r="H42" s="21" t="s">
        <v>101</v>
      </c>
      <c r="I42" s="23" t="s">
        <v>102</v>
      </c>
      <c r="J42" s="23">
        <v>365400</v>
      </c>
      <c r="K42" s="23">
        <v>0</v>
      </c>
      <c r="L42" s="23">
        <v>315000</v>
      </c>
      <c r="M42" s="23">
        <v>50400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26</v>
      </c>
    </row>
    <row r="43" spans="1:19" s="24" customFormat="1" x14ac:dyDescent="0.25">
      <c r="A43" s="21" t="s">
        <v>248</v>
      </c>
      <c r="B43" s="22" t="s">
        <v>191</v>
      </c>
      <c r="C43" s="21" t="s">
        <v>48</v>
      </c>
      <c r="D43" s="21" t="s">
        <v>26</v>
      </c>
      <c r="E43" s="21" t="s">
        <v>252</v>
      </c>
      <c r="F43" s="21" t="s">
        <v>26</v>
      </c>
      <c r="G43" s="21" t="s">
        <v>149</v>
      </c>
      <c r="H43" s="21" t="s">
        <v>101</v>
      </c>
      <c r="I43" s="23" t="s">
        <v>102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55800</v>
      </c>
      <c r="S43" s="21" t="s">
        <v>253</v>
      </c>
    </row>
    <row r="44" spans="1:19" s="24" customFormat="1" x14ac:dyDescent="0.25">
      <c r="A44" s="21" t="s">
        <v>295</v>
      </c>
      <c r="B44" s="22" t="s">
        <v>288</v>
      </c>
      <c r="C44" s="21" t="s">
        <v>48</v>
      </c>
      <c r="D44" s="21" t="s">
        <v>26</v>
      </c>
      <c r="E44" s="21" t="s">
        <v>324</v>
      </c>
      <c r="F44" s="21" t="s">
        <v>26</v>
      </c>
      <c r="G44" s="21" t="s">
        <v>217</v>
      </c>
      <c r="H44" s="21" t="s">
        <v>101</v>
      </c>
      <c r="I44" s="23" t="s">
        <v>102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37800</v>
      </c>
      <c r="S44" s="21" t="s">
        <v>325</v>
      </c>
    </row>
    <row r="45" spans="1:19" s="24" customFormat="1" x14ac:dyDescent="0.25">
      <c r="A45" s="21" t="s">
        <v>201</v>
      </c>
      <c r="B45" s="22" t="s">
        <v>191</v>
      </c>
      <c r="C45" s="21" t="s">
        <v>24</v>
      </c>
      <c r="D45" s="21" t="s">
        <v>192</v>
      </c>
      <c r="E45" s="21" t="s">
        <v>26</v>
      </c>
      <c r="F45" s="21" t="s">
        <v>193</v>
      </c>
      <c r="G45" s="21" t="s">
        <v>26</v>
      </c>
      <c r="H45" s="21" t="s">
        <v>194</v>
      </c>
      <c r="I45" s="23" t="s">
        <v>195</v>
      </c>
      <c r="J45" s="23">
        <v>32480000</v>
      </c>
      <c r="K45" s="23">
        <v>0</v>
      </c>
      <c r="L45" s="23">
        <v>28000000</v>
      </c>
      <c r="M45" s="23">
        <v>4480000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26</v>
      </c>
    </row>
    <row r="46" spans="1:19" s="24" customFormat="1" x14ac:dyDescent="0.25">
      <c r="A46" s="21" t="s">
        <v>275</v>
      </c>
      <c r="B46" s="22" t="s">
        <v>191</v>
      </c>
      <c r="C46" s="21" t="s">
        <v>48</v>
      </c>
      <c r="D46" s="21" t="s">
        <v>26</v>
      </c>
      <c r="E46" s="21" t="s">
        <v>282</v>
      </c>
      <c r="F46" s="21" t="s">
        <v>26</v>
      </c>
      <c r="G46" s="21" t="s">
        <v>192</v>
      </c>
      <c r="H46" s="21" t="s">
        <v>194</v>
      </c>
      <c r="I46" s="23" t="s">
        <v>195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4480000</v>
      </c>
      <c r="S46" s="21" t="s">
        <v>283</v>
      </c>
    </row>
    <row r="47" spans="1:19" s="24" customFormat="1" x14ac:dyDescent="0.25">
      <c r="A47" s="21" t="s">
        <v>113</v>
      </c>
      <c r="B47" s="22" t="s">
        <v>83</v>
      </c>
      <c r="C47" s="21" t="s">
        <v>24</v>
      </c>
      <c r="D47" s="21" t="s">
        <v>89</v>
      </c>
      <c r="E47" s="21" t="s">
        <v>26</v>
      </c>
      <c r="F47" s="21" t="s">
        <v>90</v>
      </c>
      <c r="G47" s="21" t="s">
        <v>26</v>
      </c>
      <c r="H47" s="21" t="s">
        <v>91</v>
      </c>
      <c r="I47" s="23" t="s">
        <v>92</v>
      </c>
      <c r="J47" s="23">
        <v>300000</v>
      </c>
      <c r="K47" s="23">
        <v>300000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26</v>
      </c>
    </row>
    <row r="48" spans="1:19" s="24" customFormat="1" x14ac:dyDescent="0.25">
      <c r="A48" s="21" t="s">
        <v>203</v>
      </c>
      <c r="B48" s="22" t="s">
        <v>191</v>
      </c>
      <c r="C48" s="21" t="s">
        <v>24</v>
      </c>
      <c r="D48" s="21" t="s">
        <v>209</v>
      </c>
      <c r="E48" s="21" t="s">
        <v>26</v>
      </c>
      <c r="F48" s="21" t="s">
        <v>210</v>
      </c>
      <c r="G48" s="21" t="s">
        <v>26</v>
      </c>
      <c r="H48" s="21" t="s">
        <v>91</v>
      </c>
      <c r="I48" s="23" t="s">
        <v>92</v>
      </c>
      <c r="J48" s="23">
        <v>300000</v>
      </c>
      <c r="K48" s="23">
        <v>300000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1" t="s">
        <v>26</v>
      </c>
    </row>
    <row r="49" spans="1:19" s="24" customFormat="1" x14ac:dyDescent="0.25">
      <c r="A49" s="21" t="s">
        <v>151</v>
      </c>
      <c r="B49" s="22" t="s">
        <v>133</v>
      </c>
      <c r="C49" s="21" t="s">
        <v>24</v>
      </c>
      <c r="D49" s="21" t="s">
        <v>157</v>
      </c>
      <c r="E49" s="21" t="s">
        <v>26</v>
      </c>
      <c r="F49" s="21" t="s">
        <v>158</v>
      </c>
      <c r="G49" s="21" t="s">
        <v>26</v>
      </c>
      <c r="H49" s="21" t="s">
        <v>159</v>
      </c>
      <c r="I49" s="23" t="s">
        <v>160</v>
      </c>
      <c r="J49" s="23">
        <v>21235287.399999999</v>
      </c>
      <c r="K49" s="23">
        <v>0</v>
      </c>
      <c r="L49" s="23">
        <v>18306282.239999998</v>
      </c>
      <c r="M49" s="23">
        <v>2929005.16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 t="s">
        <v>26</v>
      </c>
    </row>
    <row r="50" spans="1:19" s="24" customFormat="1" x14ac:dyDescent="0.25">
      <c r="A50" s="21" t="s">
        <v>311</v>
      </c>
      <c r="B50" s="22" t="s">
        <v>288</v>
      </c>
      <c r="C50" s="21" t="s">
        <v>48</v>
      </c>
      <c r="D50" s="21" t="s">
        <v>26</v>
      </c>
      <c r="E50" s="21" t="s">
        <v>312</v>
      </c>
      <c r="F50" s="21" t="s">
        <v>26</v>
      </c>
      <c r="G50" s="21" t="s">
        <v>157</v>
      </c>
      <c r="H50" s="21" t="s">
        <v>159</v>
      </c>
      <c r="I50" s="23" t="s">
        <v>160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2196753.87</v>
      </c>
      <c r="S50" s="21" t="s">
        <v>313</v>
      </c>
    </row>
    <row r="51" spans="1:19" x14ac:dyDescent="0.25">
      <c r="A51" s="12" t="s">
        <v>156</v>
      </c>
      <c r="B51" s="13" t="s">
        <v>133</v>
      </c>
      <c r="C51" s="12" t="s">
        <v>24</v>
      </c>
      <c r="D51" s="12" t="s">
        <v>136</v>
      </c>
      <c r="E51" s="12" t="s">
        <v>26</v>
      </c>
      <c r="F51" s="12" t="s">
        <v>137</v>
      </c>
      <c r="G51" s="12" t="s">
        <v>26</v>
      </c>
      <c r="H51" s="12" t="s">
        <v>138</v>
      </c>
      <c r="I51" s="14" t="s">
        <v>139</v>
      </c>
      <c r="J51" s="14">
        <v>278103.99</v>
      </c>
      <c r="K51" s="14">
        <v>0</v>
      </c>
      <c r="L51" s="14">
        <v>239744.82</v>
      </c>
      <c r="M51" s="14">
        <v>38359.17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166</v>
      </c>
      <c r="B52" s="13" t="s">
        <v>133</v>
      </c>
      <c r="C52" s="12" t="s">
        <v>48</v>
      </c>
      <c r="D52" s="12" t="s">
        <v>26</v>
      </c>
      <c r="E52" s="12" t="s">
        <v>184</v>
      </c>
      <c r="F52" s="12" t="s">
        <v>26</v>
      </c>
      <c r="G52" s="12" t="s">
        <v>136</v>
      </c>
      <c r="H52" s="12" t="s">
        <v>138</v>
      </c>
      <c r="I52" s="14" t="s">
        <v>139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28769.38</v>
      </c>
      <c r="S52" s="12" t="s">
        <v>185</v>
      </c>
    </row>
    <row r="53" spans="1:19" s="24" customFormat="1" x14ac:dyDescent="0.25">
      <c r="A53" s="21" t="s">
        <v>208</v>
      </c>
      <c r="B53" s="22" t="s">
        <v>191</v>
      </c>
      <c r="C53" s="21" t="s">
        <v>24</v>
      </c>
      <c r="D53" s="21" t="s">
        <v>202</v>
      </c>
      <c r="E53" s="21" t="s">
        <v>26</v>
      </c>
      <c r="F53" s="21" t="s">
        <v>137</v>
      </c>
      <c r="G53" s="21" t="s">
        <v>26</v>
      </c>
      <c r="H53" s="21" t="s">
        <v>138</v>
      </c>
      <c r="I53" s="23" t="s">
        <v>139</v>
      </c>
      <c r="J53" s="23">
        <v>572903.53</v>
      </c>
      <c r="K53" s="23">
        <v>0</v>
      </c>
      <c r="L53" s="23">
        <v>493882.35</v>
      </c>
      <c r="M53" s="23">
        <v>79021.179999999993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1" t="s">
        <v>26</v>
      </c>
    </row>
    <row r="54" spans="1:19" s="24" customFormat="1" x14ac:dyDescent="0.25">
      <c r="A54" s="21" t="s">
        <v>251</v>
      </c>
      <c r="B54" s="22" t="s">
        <v>191</v>
      </c>
      <c r="C54" s="21" t="s">
        <v>48</v>
      </c>
      <c r="D54" s="21" t="s">
        <v>26</v>
      </c>
      <c r="E54" s="21" t="s">
        <v>279</v>
      </c>
      <c r="F54" s="21" t="s">
        <v>26</v>
      </c>
      <c r="G54" s="21" t="s">
        <v>202</v>
      </c>
      <c r="H54" s="21" t="s">
        <v>138</v>
      </c>
      <c r="I54" s="23" t="s">
        <v>139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59265.89</v>
      </c>
      <c r="S54" s="21" t="s">
        <v>280</v>
      </c>
    </row>
    <row r="55" spans="1:19" s="24" customFormat="1" x14ac:dyDescent="0.25">
      <c r="A55" s="21" t="s">
        <v>342</v>
      </c>
      <c r="B55" s="22" t="s">
        <v>355</v>
      </c>
      <c r="C55" s="21" t="s">
        <v>24</v>
      </c>
      <c r="D55" s="21" t="s">
        <v>356</v>
      </c>
      <c r="E55" s="21" t="s">
        <v>26</v>
      </c>
      <c r="F55" s="21" t="s">
        <v>357</v>
      </c>
      <c r="G55" s="21" t="s">
        <v>26</v>
      </c>
      <c r="H55" s="21" t="s">
        <v>358</v>
      </c>
      <c r="I55" s="23" t="s">
        <v>359</v>
      </c>
      <c r="J55" s="23">
        <v>1124000</v>
      </c>
      <c r="K55" s="23">
        <v>0</v>
      </c>
      <c r="L55" s="23">
        <v>968965.52</v>
      </c>
      <c r="M55" s="23">
        <v>155034.48000000001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1" t="s">
        <v>26</v>
      </c>
    </row>
    <row r="56" spans="1:19" s="24" customFormat="1" x14ac:dyDescent="0.25">
      <c r="A56" s="21" t="s">
        <v>345</v>
      </c>
      <c r="B56" s="22" t="s">
        <v>355</v>
      </c>
      <c r="C56" s="21" t="s">
        <v>48</v>
      </c>
      <c r="D56" s="21" t="s">
        <v>26</v>
      </c>
      <c r="E56" s="21" t="s">
        <v>360</v>
      </c>
      <c r="F56" s="21" t="s">
        <v>26</v>
      </c>
      <c r="G56" s="21" t="s">
        <v>356</v>
      </c>
      <c r="H56" s="21" t="s">
        <v>358</v>
      </c>
      <c r="I56" s="23" t="s">
        <v>359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116275.86</v>
      </c>
      <c r="S56" s="21" t="s">
        <v>361</v>
      </c>
    </row>
    <row r="57" spans="1:19" x14ac:dyDescent="0.25">
      <c r="A57" s="12" t="s">
        <v>22</v>
      </c>
      <c r="B57" s="13" t="s">
        <v>23</v>
      </c>
      <c r="C57" s="12" t="s">
        <v>24</v>
      </c>
      <c r="D57" s="12" t="s">
        <v>25</v>
      </c>
      <c r="E57" s="12" t="s">
        <v>26</v>
      </c>
      <c r="F57" s="12" t="s">
        <v>27</v>
      </c>
      <c r="G57" s="12" t="s">
        <v>26</v>
      </c>
      <c r="H57" s="12" t="s">
        <v>28</v>
      </c>
      <c r="I57" s="14" t="s">
        <v>29</v>
      </c>
      <c r="J57" s="14">
        <v>197200</v>
      </c>
      <c r="K57" s="14">
        <v>0</v>
      </c>
      <c r="L57" s="14">
        <v>170000</v>
      </c>
      <c r="M57" s="14">
        <v>27200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30</v>
      </c>
      <c r="B58" s="13" t="s">
        <v>31</v>
      </c>
      <c r="C58" s="12" t="s">
        <v>24</v>
      </c>
      <c r="D58" s="12" t="s">
        <v>32</v>
      </c>
      <c r="E58" s="12" t="s">
        <v>26</v>
      </c>
      <c r="F58" s="12" t="s">
        <v>33</v>
      </c>
      <c r="G58" s="12" t="s">
        <v>26</v>
      </c>
      <c r="H58" s="12" t="s">
        <v>28</v>
      </c>
      <c r="I58" s="14" t="s">
        <v>29</v>
      </c>
      <c r="J58" s="14">
        <v>197200</v>
      </c>
      <c r="K58" s="14">
        <v>0</v>
      </c>
      <c r="L58" s="14">
        <v>170000</v>
      </c>
      <c r="M58" s="14">
        <v>27200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34</v>
      </c>
      <c r="B59" s="13" t="s">
        <v>31</v>
      </c>
      <c r="C59" s="12" t="s">
        <v>24</v>
      </c>
      <c r="D59" s="12" t="s">
        <v>35</v>
      </c>
      <c r="E59" s="12" t="s">
        <v>26</v>
      </c>
      <c r="F59" s="12" t="s">
        <v>36</v>
      </c>
      <c r="G59" s="12" t="s">
        <v>26</v>
      </c>
      <c r="H59" s="12" t="s">
        <v>28</v>
      </c>
      <c r="I59" s="14" t="s">
        <v>29</v>
      </c>
      <c r="J59" s="14">
        <v>470960</v>
      </c>
      <c r="K59" s="14">
        <v>0</v>
      </c>
      <c r="L59" s="14">
        <v>406000</v>
      </c>
      <c r="M59" s="14">
        <v>64960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37</v>
      </c>
      <c r="B60" s="13" t="s">
        <v>31</v>
      </c>
      <c r="C60" s="12" t="s">
        <v>24</v>
      </c>
      <c r="D60" s="12" t="s">
        <v>38</v>
      </c>
      <c r="E60" s="12" t="s">
        <v>26</v>
      </c>
      <c r="F60" s="12" t="s">
        <v>39</v>
      </c>
      <c r="G60" s="12" t="s">
        <v>26</v>
      </c>
      <c r="H60" s="12" t="s">
        <v>28</v>
      </c>
      <c r="I60" s="14" t="s">
        <v>29</v>
      </c>
      <c r="J60" s="14">
        <v>400200</v>
      </c>
      <c r="K60" s="14">
        <v>0</v>
      </c>
      <c r="L60" s="14">
        <v>345000</v>
      </c>
      <c r="M60" s="14">
        <v>55200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235</v>
      </c>
      <c r="B61" s="13" t="s">
        <v>191</v>
      </c>
      <c r="C61" s="12" t="s">
        <v>48</v>
      </c>
      <c r="D61" s="12" t="s">
        <v>26</v>
      </c>
      <c r="E61" s="12" t="s">
        <v>270</v>
      </c>
      <c r="F61" s="12" t="s">
        <v>26</v>
      </c>
      <c r="G61" s="12" t="s">
        <v>32</v>
      </c>
      <c r="H61" s="12" t="s">
        <v>28</v>
      </c>
      <c r="I61" s="14" t="s">
        <v>29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20400</v>
      </c>
      <c r="S61" s="12" t="s">
        <v>271</v>
      </c>
    </row>
    <row r="62" spans="1:19" x14ac:dyDescent="0.25">
      <c r="A62" s="12" t="s">
        <v>240</v>
      </c>
      <c r="B62" s="13" t="s">
        <v>191</v>
      </c>
      <c r="C62" s="12" t="s">
        <v>48</v>
      </c>
      <c r="D62" s="12" t="s">
        <v>26</v>
      </c>
      <c r="E62" s="12" t="s">
        <v>273</v>
      </c>
      <c r="F62" s="12" t="s">
        <v>26</v>
      </c>
      <c r="G62" s="12" t="s">
        <v>25</v>
      </c>
      <c r="H62" s="12" t="s">
        <v>28</v>
      </c>
      <c r="I62" s="14" t="s">
        <v>29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20400</v>
      </c>
      <c r="S62" s="12" t="s">
        <v>274</v>
      </c>
    </row>
    <row r="63" spans="1:19" x14ac:dyDescent="0.25">
      <c r="A63" s="12" t="s">
        <v>242</v>
      </c>
      <c r="B63" s="13" t="s">
        <v>191</v>
      </c>
      <c r="C63" s="12" t="s">
        <v>48</v>
      </c>
      <c r="D63" s="12" t="s">
        <v>26</v>
      </c>
      <c r="E63" s="12" t="s">
        <v>264</v>
      </c>
      <c r="F63" s="12" t="s">
        <v>26</v>
      </c>
      <c r="G63" s="12" t="s">
        <v>38</v>
      </c>
      <c r="H63" s="12" t="s">
        <v>28</v>
      </c>
      <c r="I63" s="14" t="s">
        <v>29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41400</v>
      </c>
      <c r="S63" s="12" t="s">
        <v>265</v>
      </c>
    </row>
    <row r="64" spans="1:19" x14ac:dyDescent="0.25">
      <c r="A64" s="12" t="s">
        <v>245</v>
      </c>
      <c r="B64" s="13" t="s">
        <v>191</v>
      </c>
      <c r="C64" s="12" t="s">
        <v>48</v>
      </c>
      <c r="D64" s="12" t="s">
        <v>26</v>
      </c>
      <c r="E64" s="12" t="s">
        <v>267</v>
      </c>
      <c r="F64" s="12" t="s">
        <v>26</v>
      </c>
      <c r="G64" s="12" t="s">
        <v>35</v>
      </c>
      <c r="H64" s="12" t="s">
        <v>28</v>
      </c>
      <c r="I64" s="14" t="s">
        <v>29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48720</v>
      </c>
      <c r="S64" s="12" t="s">
        <v>268</v>
      </c>
    </row>
    <row r="65" spans="1:19" s="24" customFormat="1" x14ac:dyDescent="0.25">
      <c r="A65" s="21" t="s">
        <v>118</v>
      </c>
      <c r="B65" s="22" t="s">
        <v>83</v>
      </c>
      <c r="C65" s="21" t="s">
        <v>24</v>
      </c>
      <c r="D65" s="21" t="s">
        <v>114</v>
      </c>
      <c r="E65" s="21" t="s">
        <v>26</v>
      </c>
      <c r="F65" s="21" t="s">
        <v>115</v>
      </c>
      <c r="G65" s="21" t="s">
        <v>26</v>
      </c>
      <c r="H65" s="21" t="s">
        <v>116</v>
      </c>
      <c r="I65" s="23" t="s">
        <v>117</v>
      </c>
      <c r="J65" s="23">
        <v>14519716.57</v>
      </c>
      <c r="K65" s="23">
        <v>13051947.98</v>
      </c>
      <c r="L65" s="23">
        <v>1265317.75</v>
      </c>
      <c r="M65" s="23">
        <v>202450.84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1" t="s">
        <v>26</v>
      </c>
    </row>
    <row r="66" spans="1:19" s="24" customFormat="1" x14ac:dyDescent="0.25">
      <c r="A66" s="21" t="s">
        <v>260</v>
      </c>
      <c r="B66" s="22" t="s">
        <v>191</v>
      </c>
      <c r="C66" s="21" t="s">
        <v>48</v>
      </c>
      <c r="D66" s="21" t="s">
        <v>26</v>
      </c>
      <c r="E66" s="21" t="s">
        <v>261</v>
      </c>
      <c r="F66" s="21" t="s">
        <v>26</v>
      </c>
      <c r="G66" s="21" t="s">
        <v>114</v>
      </c>
      <c r="H66" s="21" t="s">
        <v>116</v>
      </c>
      <c r="I66" s="23" t="s">
        <v>117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151838.13</v>
      </c>
      <c r="S66" s="21" t="s">
        <v>262</v>
      </c>
    </row>
    <row r="67" spans="1:19" s="24" customFormat="1" x14ac:dyDescent="0.25">
      <c r="A67" s="21" t="s">
        <v>211</v>
      </c>
      <c r="B67" s="22" t="s">
        <v>191</v>
      </c>
      <c r="C67" s="21" t="s">
        <v>24</v>
      </c>
      <c r="D67" s="21" t="s">
        <v>197</v>
      </c>
      <c r="E67" s="21" t="s">
        <v>26</v>
      </c>
      <c r="F67" s="21" t="s">
        <v>198</v>
      </c>
      <c r="G67" s="21" t="s">
        <v>26</v>
      </c>
      <c r="H67" s="21" t="s">
        <v>199</v>
      </c>
      <c r="I67" s="23" t="s">
        <v>200</v>
      </c>
      <c r="J67" s="23">
        <v>660000.03</v>
      </c>
      <c r="K67" s="23">
        <v>0</v>
      </c>
      <c r="L67" s="23">
        <v>568965.54</v>
      </c>
      <c r="M67" s="23">
        <v>91034.49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1" t="s">
        <v>26</v>
      </c>
    </row>
    <row r="68" spans="1:19" s="24" customFormat="1" x14ac:dyDescent="0.25">
      <c r="A68" s="21" t="s">
        <v>254</v>
      </c>
      <c r="B68" s="22" t="s">
        <v>191</v>
      </c>
      <c r="C68" s="21" t="s">
        <v>48</v>
      </c>
      <c r="D68" s="21" t="s">
        <v>26</v>
      </c>
      <c r="E68" s="21" t="s">
        <v>276</v>
      </c>
      <c r="F68" s="21" t="s">
        <v>26</v>
      </c>
      <c r="G68" s="21" t="s">
        <v>197</v>
      </c>
      <c r="H68" s="21" t="s">
        <v>199</v>
      </c>
      <c r="I68" s="23" t="s">
        <v>200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68275.87</v>
      </c>
      <c r="S68" s="21" t="s">
        <v>277</v>
      </c>
    </row>
    <row r="69" spans="1:19" s="24" customFormat="1" x14ac:dyDescent="0.25">
      <c r="A69" s="21" t="s">
        <v>216</v>
      </c>
      <c r="B69" s="22" t="s">
        <v>191</v>
      </c>
      <c r="C69" s="21" t="s">
        <v>24</v>
      </c>
      <c r="D69" s="21" t="s">
        <v>228</v>
      </c>
      <c r="E69" s="21" t="s">
        <v>26</v>
      </c>
      <c r="F69" s="21" t="s">
        <v>229</v>
      </c>
      <c r="G69" s="21" t="s">
        <v>26</v>
      </c>
      <c r="H69" s="21" t="s">
        <v>230</v>
      </c>
      <c r="I69" s="23" t="s">
        <v>231</v>
      </c>
      <c r="J69" s="23">
        <v>5359200</v>
      </c>
      <c r="K69" s="23">
        <v>0</v>
      </c>
      <c r="L69" s="23">
        <v>4620000</v>
      </c>
      <c r="M69" s="23">
        <v>739200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1" t="s">
        <v>26</v>
      </c>
    </row>
    <row r="70" spans="1:19" s="24" customFormat="1" x14ac:dyDescent="0.25">
      <c r="A70" s="21" t="s">
        <v>339</v>
      </c>
      <c r="B70" s="22" t="s">
        <v>328</v>
      </c>
      <c r="C70" s="21" t="s">
        <v>48</v>
      </c>
      <c r="D70" s="21" t="s">
        <v>26</v>
      </c>
      <c r="E70" s="21" t="s">
        <v>334</v>
      </c>
      <c r="F70" s="21" t="s">
        <v>26</v>
      </c>
      <c r="G70" s="21" t="s">
        <v>228</v>
      </c>
      <c r="H70" s="21" t="s">
        <v>230</v>
      </c>
      <c r="I70" s="23" t="s">
        <v>231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739200</v>
      </c>
      <c r="S70" s="21" t="s">
        <v>335</v>
      </c>
    </row>
    <row r="71" spans="1:19" s="24" customFormat="1" x14ac:dyDescent="0.25">
      <c r="A71" s="21" t="s">
        <v>123</v>
      </c>
      <c r="B71" s="22" t="s">
        <v>83</v>
      </c>
      <c r="C71" s="21" t="s">
        <v>24</v>
      </c>
      <c r="D71" s="21" t="s">
        <v>104</v>
      </c>
      <c r="E71" s="21" t="s">
        <v>26</v>
      </c>
      <c r="F71" s="21" t="s">
        <v>105</v>
      </c>
      <c r="G71" s="21" t="s">
        <v>26</v>
      </c>
      <c r="H71" s="21" t="s">
        <v>106</v>
      </c>
      <c r="I71" s="23" t="s">
        <v>107</v>
      </c>
      <c r="J71" s="23">
        <v>3823771.05</v>
      </c>
      <c r="K71" s="23">
        <v>0</v>
      </c>
      <c r="L71" s="23">
        <v>3296354.35</v>
      </c>
      <c r="M71" s="23">
        <v>527416.68999999994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1" t="s">
        <v>26</v>
      </c>
    </row>
    <row r="72" spans="1:19" s="24" customFormat="1" x14ac:dyDescent="0.25">
      <c r="A72" s="21" t="s">
        <v>177</v>
      </c>
      <c r="B72" s="22" t="s">
        <v>133</v>
      </c>
      <c r="C72" s="21" t="s">
        <v>48</v>
      </c>
      <c r="D72" s="21" t="s">
        <v>26</v>
      </c>
      <c r="E72" s="21" t="s">
        <v>178</v>
      </c>
      <c r="F72" s="21" t="s">
        <v>26</v>
      </c>
      <c r="G72" s="21" t="s">
        <v>104</v>
      </c>
      <c r="H72" s="21" t="s">
        <v>106</v>
      </c>
      <c r="I72" s="23" t="s">
        <v>107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395562.52</v>
      </c>
      <c r="S72" s="21" t="s">
        <v>179</v>
      </c>
    </row>
    <row r="73" spans="1:19" s="24" customFormat="1" x14ac:dyDescent="0.25">
      <c r="A73" s="21" t="s">
        <v>60</v>
      </c>
      <c r="B73" s="22" t="s">
        <v>61</v>
      </c>
      <c r="C73" s="21" t="s">
        <v>24</v>
      </c>
      <c r="D73" s="21" t="s">
        <v>73</v>
      </c>
      <c r="E73" s="21" t="s">
        <v>26</v>
      </c>
      <c r="F73" s="21" t="s">
        <v>74</v>
      </c>
      <c r="G73" s="21" t="s">
        <v>26</v>
      </c>
      <c r="H73" s="21" t="s">
        <v>75</v>
      </c>
      <c r="I73" s="23" t="s">
        <v>76</v>
      </c>
      <c r="J73" s="23">
        <v>1551882.34</v>
      </c>
      <c r="K73" s="23">
        <v>0</v>
      </c>
      <c r="L73" s="23">
        <v>1337829.6000000001</v>
      </c>
      <c r="M73" s="23">
        <v>214052.74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1" t="s">
        <v>26</v>
      </c>
    </row>
    <row r="74" spans="1:19" s="24" customFormat="1" x14ac:dyDescent="0.25">
      <c r="A74" s="21" t="s">
        <v>174</v>
      </c>
      <c r="B74" s="22" t="s">
        <v>133</v>
      </c>
      <c r="C74" s="21" t="s">
        <v>48</v>
      </c>
      <c r="D74" s="21" t="s">
        <v>26</v>
      </c>
      <c r="E74" s="21" t="s">
        <v>173</v>
      </c>
      <c r="F74" s="21" t="s">
        <v>26</v>
      </c>
      <c r="G74" s="21" t="s">
        <v>134</v>
      </c>
      <c r="H74" s="21" t="s">
        <v>75</v>
      </c>
      <c r="I74" s="23" t="s">
        <v>76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160539.56</v>
      </c>
      <c r="S74" s="21" t="s">
        <v>373</v>
      </c>
    </row>
    <row r="75" spans="1:19" s="24" customFormat="1" x14ac:dyDescent="0.25">
      <c r="A75" s="21" t="s">
        <v>219</v>
      </c>
      <c r="B75" s="22" t="s">
        <v>191</v>
      </c>
      <c r="C75" s="21" t="s">
        <v>24</v>
      </c>
      <c r="D75" s="21" t="s">
        <v>236</v>
      </c>
      <c r="E75" s="21" t="s">
        <v>26</v>
      </c>
      <c r="F75" s="21" t="s">
        <v>237</v>
      </c>
      <c r="G75" s="21" t="s">
        <v>26</v>
      </c>
      <c r="H75" s="21" t="s">
        <v>238</v>
      </c>
      <c r="I75" s="23" t="s">
        <v>239</v>
      </c>
      <c r="J75" s="23">
        <v>4262420</v>
      </c>
      <c r="K75" s="23">
        <v>0</v>
      </c>
      <c r="L75" s="23">
        <v>3674500</v>
      </c>
      <c r="M75" s="23">
        <v>587920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1" t="s">
        <v>26</v>
      </c>
    </row>
    <row r="76" spans="1:19" s="24" customFormat="1" x14ac:dyDescent="0.25">
      <c r="A76" s="21" t="s">
        <v>336</v>
      </c>
      <c r="B76" s="22" t="s">
        <v>328</v>
      </c>
      <c r="C76" s="21" t="s">
        <v>48</v>
      </c>
      <c r="D76" s="21" t="s">
        <v>26</v>
      </c>
      <c r="E76" s="21" t="s">
        <v>346</v>
      </c>
      <c r="F76" s="21" t="s">
        <v>26</v>
      </c>
      <c r="G76" s="21" t="s">
        <v>236</v>
      </c>
      <c r="H76" s="21" t="s">
        <v>238</v>
      </c>
      <c r="I76" s="23" t="s">
        <v>239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587920</v>
      </c>
      <c r="S76" s="21" t="s">
        <v>347</v>
      </c>
    </row>
    <row r="77" spans="1:19" s="24" customFormat="1" x14ac:dyDescent="0.25">
      <c r="A77" s="21" t="s">
        <v>224</v>
      </c>
      <c r="B77" s="22" t="s">
        <v>191</v>
      </c>
      <c r="C77" s="21" t="s">
        <v>24</v>
      </c>
      <c r="D77" s="21" t="s">
        <v>204</v>
      </c>
      <c r="E77" s="21" t="s">
        <v>26</v>
      </c>
      <c r="F77" s="21" t="s">
        <v>205</v>
      </c>
      <c r="G77" s="21" t="s">
        <v>26</v>
      </c>
      <c r="H77" s="21" t="s">
        <v>206</v>
      </c>
      <c r="I77" s="23" t="s">
        <v>207</v>
      </c>
      <c r="J77" s="23">
        <v>1628274.6</v>
      </c>
      <c r="K77" s="23">
        <v>0</v>
      </c>
      <c r="L77" s="23">
        <v>1403685</v>
      </c>
      <c r="M77" s="23">
        <v>224589.6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1" t="s">
        <v>26</v>
      </c>
    </row>
    <row r="78" spans="1:19" s="24" customFormat="1" x14ac:dyDescent="0.25">
      <c r="A78" s="21" t="s">
        <v>308</v>
      </c>
      <c r="B78" s="22" t="s">
        <v>288</v>
      </c>
      <c r="C78" s="21" t="s">
        <v>48</v>
      </c>
      <c r="D78" s="21" t="s">
        <v>26</v>
      </c>
      <c r="E78" s="21" t="s">
        <v>321</v>
      </c>
      <c r="F78" s="21" t="s">
        <v>26</v>
      </c>
      <c r="G78" s="21" t="s">
        <v>204</v>
      </c>
      <c r="H78" s="21" t="s">
        <v>206</v>
      </c>
      <c r="I78" s="23" t="s">
        <v>207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224589.6</v>
      </c>
      <c r="S78" s="21" t="s">
        <v>322</v>
      </c>
    </row>
    <row r="79" spans="1:19" s="24" customFormat="1" x14ac:dyDescent="0.25">
      <c r="A79" s="21" t="s">
        <v>46</v>
      </c>
      <c r="B79" s="22" t="s">
        <v>47</v>
      </c>
      <c r="C79" s="21" t="s">
        <v>48</v>
      </c>
      <c r="D79" s="21" t="s">
        <v>26</v>
      </c>
      <c r="E79" s="21" t="s">
        <v>49</v>
      </c>
      <c r="F79" s="21" t="s">
        <v>50</v>
      </c>
      <c r="G79" s="21" t="s">
        <v>51</v>
      </c>
      <c r="H79" s="21" t="s">
        <v>52</v>
      </c>
      <c r="I79" s="23" t="s">
        <v>53</v>
      </c>
      <c r="J79" s="23">
        <v>-947243.2</v>
      </c>
      <c r="K79" s="23">
        <v>-262240</v>
      </c>
      <c r="L79" s="23">
        <v>-590520</v>
      </c>
      <c r="M79" s="23">
        <v>-94483.199999999997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1" t="s">
        <v>26</v>
      </c>
    </row>
    <row r="80" spans="1:19" s="24" customFormat="1" x14ac:dyDescent="0.25">
      <c r="A80" s="21" t="s">
        <v>66</v>
      </c>
      <c r="B80" s="22" t="s">
        <v>61</v>
      </c>
      <c r="C80" s="21" t="s">
        <v>24</v>
      </c>
      <c r="D80" s="21" t="s">
        <v>70</v>
      </c>
      <c r="E80" s="21" t="s">
        <v>26</v>
      </c>
      <c r="F80" s="21" t="s">
        <v>71</v>
      </c>
      <c r="G80" s="21" t="s">
        <v>26</v>
      </c>
      <c r="H80" s="21" t="s">
        <v>52</v>
      </c>
      <c r="I80" s="23" t="s">
        <v>53</v>
      </c>
      <c r="J80" s="23">
        <v>4069470.24</v>
      </c>
      <c r="K80" s="23">
        <v>0</v>
      </c>
      <c r="L80" s="23">
        <v>3508164</v>
      </c>
      <c r="M80" s="23">
        <v>561306.24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1" t="s">
        <v>26</v>
      </c>
    </row>
    <row r="81" spans="1:19" s="24" customFormat="1" x14ac:dyDescent="0.25">
      <c r="A81" s="21" t="s">
        <v>180</v>
      </c>
      <c r="B81" s="22" t="s">
        <v>133</v>
      </c>
      <c r="C81" s="21" t="s">
        <v>48</v>
      </c>
      <c r="D81" s="21" t="s">
        <v>26</v>
      </c>
      <c r="E81" s="21" t="s">
        <v>175</v>
      </c>
      <c r="F81" s="21" t="s">
        <v>26</v>
      </c>
      <c r="G81" s="21" t="s">
        <v>70</v>
      </c>
      <c r="H81" s="21" t="s">
        <v>52</v>
      </c>
      <c r="I81" s="23" t="s">
        <v>53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420979.68</v>
      </c>
      <c r="S81" s="21" t="s">
        <v>176</v>
      </c>
    </row>
    <row r="82" spans="1:19" s="24" customFormat="1" x14ac:dyDescent="0.25">
      <c r="A82" s="21" t="s">
        <v>227</v>
      </c>
      <c r="B82" s="22" t="s">
        <v>191</v>
      </c>
      <c r="C82" s="21" t="s">
        <v>24</v>
      </c>
      <c r="D82" s="21" t="s">
        <v>51</v>
      </c>
      <c r="E82" s="21" t="s">
        <v>26</v>
      </c>
      <c r="F82" s="21" t="s">
        <v>241</v>
      </c>
      <c r="G82" s="21" t="s">
        <v>26</v>
      </c>
      <c r="H82" s="21" t="s">
        <v>52</v>
      </c>
      <c r="I82" s="23" t="s">
        <v>53</v>
      </c>
      <c r="J82" s="23">
        <v>4374356.3</v>
      </c>
      <c r="K82" s="23">
        <v>1344640</v>
      </c>
      <c r="L82" s="23">
        <v>2611824.4</v>
      </c>
      <c r="M82" s="23">
        <v>417891.9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1" t="s">
        <v>26</v>
      </c>
    </row>
    <row r="83" spans="1:19" s="24" customFormat="1" x14ac:dyDescent="0.25">
      <c r="A83" s="21" t="s">
        <v>326</v>
      </c>
      <c r="B83" s="22" t="s">
        <v>328</v>
      </c>
      <c r="C83" s="21" t="s">
        <v>48</v>
      </c>
      <c r="D83" s="21" t="s">
        <v>26</v>
      </c>
      <c r="E83" s="21" t="s">
        <v>340</v>
      </c>
      <c r="F83" s="21" t="s">
        <v>26</v>
      </c>
      <c r="G83" s="21" t="s">
        <v>51</v>
      </c>
      <c r="H83" s="21" t="s">
        <v>52</v>
      </c>
      <c r="I83" s="23" t="s">
        <v>53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313418.93</v>
      </c>
      <c r="S83" s="21" t="s">
        <v>341</v>
      </c>
    </row>
    <row r="84" spans="1:19" s="24" customFormat="1" x14ac:dyDescent="0.25">
      <c r="A84" s="21" t="s">
        <v>292</v>
      </c>
      <c r="B84" s="22" t="s">
        <v>288</v>
      </c>
      <c r="C84" s="21" t="s">
        <v>24</v>
      </c>
      <c r="D84" s="21" t="s">
        <v>296</v>
      </c>
      <c r="E84" s="21" t="s">
        <v>26</v>
      </c>
      <c r="F84" s="21" t="s">
        <v>297</v>
      </c>
      <c r="G84" s="21" t="s">
        <v>26</v>
      </c>
      <c r="H84" s="21" t="s">
        <v>298</v>
      </c>
      <c r="I84" s="23" t="s">
        <v>299</v>
      </c>
      <c r="J84" s="23">
        <v>2067147.84</v>
      </c>
      <c r="K84" s="23">
        <v>0</v>
      </c>
      <c r="L84" s="23">
        <v>1782024</v>
      </c>
      <c r="M84" s="23">
        <v>285123.84000000003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1" t="s">
        <v>26</v>
      </c>
    </row>
    <row r="85" spans="1:19" s="24" customFormat="1" x14ac:dyDescent="0.25">
      <c r="A85" s="21" t="s">
        <v>320</v>
      </c>
      <c r="B85" s="22" t="s">
        <v>328</v>
      </c>
      <c r="C85" s="21" t="s">
        <v>48</v>
      </c>
      <c r="D85" s="21" t="s">
        <v>26</v>
      </c>
      <c r="E85" s="21" t="s">
        <v>353</v>
      </c>
      <c r="F85" s="21" t="s">
        <v>26</v>
      </c>
      <c r="G85" s="21" t="s">
        <v>296</v>
      </c>
      <c r="H85" s="21" t="s">
        <v>298</v>
      </c>
      <c r="I85" s="23" t="s">
        <v>299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213842.88</v>
      </c>
      <c r="S85" s="21" t="s">
        <v>354</v>
      </c>
    </row>
    <row r="86" spans="1:19" x14ac:dyDescent="0.25">
      <c r="A86" s="12" t="s">
        <v>69</v>
      </c>
      <c r="B86" s="13" t="s">
        <v>61</v>
      </c>
      <c r="C86" s="12" t="s">
        <v>24</v>
      </c>
      <c r="D86" s="12" t="s">
        <v>62</v>
      </c>
      <c r="E86" s="12" t="s">
        <v>26</v>
      </c>
      <c r="F86" s="12" t="s">
        <v>63</v>
      </c>
      <c r="G86" s="12" t="s">
        <v>26</v>
      </c>
      <c r="H86" s="12" t="s">
        <v>64</v>
      </c>
      <c r="I86" s="14" t="s">
        <v>65</v>
      </c>
      <c r="J86" s="14">
        <v>461266.3</v>
      </c>
      <c r="K86" s="14">
        <v>0</v>
      </c>
      <c r="L86" s="14">
        <v>397643.36</v>
      </c>
      <c r="M86" s="14">
        <v>63622.93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s="24" customFormat="1" x14ac:dyDescent="0.25">
      <c r="A87" s="21" t="s">
        <v>72</v>
      </c>
      <c r="B87" s="22" t="s">
        <v>61</v>
      </c>
      <c r="C87" s="21" t="s">
        <v>24</v>
      </c>
      <c r="D87" s="21" t="s">
        <v>67</v>
      </c>
      <c r="E87" s="21" t="s">
        <v>26</v>
      </c>
      <c r="F87" s="21" t="s">
        <v>68</v>
      </c>
      <c r="G87" s="21" t="s">
        <v>26</v>
      </c>
      <c r="H87" s="21" t="s">
        <v>64</v>
      </c>
      <c r="I87" s="23" t="s">
        <v>65</v>
      </c>
      <c r="J87" s="23">
        <v>8693034.1400000006</v>
      </c>
      <c r="K87" s="23">
        <v>0</v>
      </c>
      <c r="L87" s="23">
        <v>7493994.9500000002</v>
      </c>
      <c r="M87" s="23">
        <v>1199039.19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1" t="s">
        <v>26</v>
      </c>
    </row>
    <row r="88" spans="1:19" x14ac:dyDescent="0.25">
      <c r="A88" s="12" t="s">
        <v>169</v>
      </c>
      <c r="B88" s="13" t="s">
        <v>133</v>
      </c>
      <c r="C88" s="12" t="s">
        <v>48</v>
      </c>
      <c r="D88" s="12" t="s">
        <v>26</v>
      </c>
      <c r="E88" s="12" t="s">
        <v>167</v>
      </c>
      <c r="F88" s="12" t="s">
        <v>26</v>
      </c>
      <c r="G88" s="12" t="s">
        <v>62</v>
      </c>
      <c r="H88" s="12" t="s">
        <v>64</v>
      </c>
      <c r="I88" s="14" t="s">
        <v>65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47717.2</v>
      </c>
      <c r="S88" s="12" t="s">
        <v>168</v>
      </c>
    </row>
    <row r="89" spans="1:19" s="24" customFormat="1" x14ac:dyDescent="0.25">
      <c r="A89" s="21" t="s">
        <v>183</v>
      </c>
      <c r="B89" s="22" t="s">
        <v>133</v>
      </c>
      <c r="C89" s="21" t="s">
        <v>48</v>
      </c>
      <c r="D89" s="21" t="s">
        <v>26</v>
      </c>
      <c r="E89" s="21" t="s">
        <v>170</v>
      </c>
      <c r="F89" s="21" t="s">
        <v>26</v>
      </c>
      <c r="G89" s="21" t="s">
        <v>67</v>
      </c>
      <c r="H89" s="21" t="s">
        <v>64</v>
      </c>
      <c r="I89" s="23" t="s">
        <v>65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899279.39</v>
      </c>
      <c r="S89" s="21" t="s">
        <v>171</v>
      </c>
    </row>
    <row r="90" spans="1:19" s="24" customFormat="1" x14ac:dyDescent="0.25">
      <c r="A90" s="21" t="s">
        <v>232</v>
      </c>
      <c r="B90" s="22" t="s">
        <v>191</v>
      </c>
      <c r="C90" s="21" t="s">
        <v>24</v>
      </c>
      <c r="D90" s="21" t="s">
        <v>233</v>
      </c>
      <c r="E90" s="21" t="s">
        <v>26</v>
      </c>
      <c r="F90" s="21" t="s">
        <v>234</v>
      </c>
      <c r="G90" s="21" t="s">
        <v>26</v>
      </c>
      <c r="H90" s="21" t="s">
        <v>64</v>
      </c>
      <c r="I90" s="23" t="s">
        <v>65</v>
      </c>
      <c r="J90" s="23">
        <v>4637926.96</v>
      </c>
      <c r="K90" s="23">
        <v>0</v>
      </c>
      <c r="L90" s="23">
        <v>3998212.9</v>
      </c>
      <c r="M90" s="23">
        <v>639714.06000000006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1" t="s">
        <v>26</v>
      </c>
    </row>
    <row r="91" spans="1:19" s="24" customFormat="1" x14ac:dyDescent="0.25">
      <c r="A91" s="21" t="s">
        <v>327</v>
      </c>
      <c r="B91" s="22" t="s">
        <v>328</v>
      </c>
      <c r="C91" s="21" t="s">
        <v>48</v>
      </c>
      <c r="D91" s="21" t="s">
        <v>26</v>
      </c>
      <c r="E91" s="21" t="s">
        <v>351</v>
      </c>
      <c r="F91" s="21" t="s">
        <v>26</v>
      </c>
      <c r="G91" s="21" t="s">
        <v>233</v>
      </c>
      <c r="H91" s="21" t="s">
        <v>64</v>
      </c>
      <c r="I91" s="23" t="s">
        <v>65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479785.55</v>
      </c>
      <c r="S91" s="21" t="s">
        <v>352</v>
      </c>
    </row>
    <row r="92" spans="1:19" s="24" customFormat="1" x14ac:dyDescent="0.25">
      <c r="A92" s="21" t="s">
        <v>77</v>
      </c>
      <c r="B92" s="22" t="s">
        <v>61</v>
      </c>
      <c r="C92" s="21" t="s">
        <v>24</v>
      </c>
      <c r="D92" s="21" t="s">
        <v>78</v>
      </c>
      <c r="E92" s="21" t="s">
        <v>26</v>
      </c>
      <c r="F92" s="21" t="s">
        <v>79</v>
      </c>
      <c r="G92" s="21" t="s">
        <v>26</v>
      </c>
      <c r="H92" s="21" t="s">
        <v>80</v>
      </c>
      <c r="I92" s="23" t="s">
        <v>81</v>
      </c>
      <c r="J92" s="23">
        <v>57089400</v>
      </c>
      <c r="K92" s="23">
        <v>0</v>
      </c>
      <c r="L92" s="23">
        <v>49215000</v>
      </c>
      <c r="M92" s="23">
        <v>7874400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  <c r="S92" s="21" t="s">
        <v>26</v>
      </c>
    </row>
    <row r="93" spans="1:19" s="24" customFormat="1" x14ac:dyDescent="0.25">
      <c r="A93" s="21" t="s">
        <v>278</v>
      </c>
      <c r="B93" s="22" t="s">
        <v>191</v>
      </c>
      <c r="C93" s="21" t="s">
        <v>48</v>
      </c>
      <c r="D93" s="21" t="s">
        <v>26</v>
      </c>
      <c r="E93" s="21" t="s">
        <v>243</v>
      </c>
      <c r="F93" s="21" t="s">
        <v>26</v>
      </c>
      <c r="G93" s="21" t="s">
        <v>78</v>
      </c>
      <c r="H93" s="21" t="s">
        <v>80</v>
      </c>
      <c r="I93" s="23" t="s">
        <v>81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5905800</v>
      </c>
      <c r="S93" s="21" t="s">
        <v>244</v>
      </c>
    </row>
    <row r="94" spans="1:19" x14ac:dyDescent="0.25">
      <c r="A94" s="12" t="s">
        <v>129</v>
      </c>
      <c r="B94" s="13" t="s">
        <v>83</v>
      </c>
      <c r="C94" s="12" t="s">
        <v>24</v>
      </c>
      <c r="D94" s="12" t="s">
        <v>84</v>
      </c>
      <c r="E94" s="12" t="s">
        <v>26</v>
      </c>
      <c r="F94" s="12" t="s">
        <v>85</v>
      </c>
      <c r="G94" s="12" t="s">
        <v>26</v>
      </c>
      <c r="H94" s="12" t="s">
        <v>86</v>
      </c>
      <c r="I94" s="14" t="s">
        <v>87</v>
      </c>
      <c r="J94" s="14">
        <v>17949100</v>
      </c>
      <c r="K94" s="14">
        <v>17949100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2" t="s">
        <v>26</v>
      </c>
    </row>
    <row r="96" spans="1:19" x14ac:dyDescent="0.25">
      <c r="J96" s="7">
        <f>SUM(J2:J94)</f>
        <v>292157158.63000011</v>
      </c>
      <c r="K96" s="7">
        <f t="shared" ref="K96:R96" si="0">SUM(K2:K94)</f>
        <v>80160709.230000004</v>
      </c>
      <c r="L96" s="7">
        <f t="shared" si="0"/>
        <v>181906456.30000001</v>
      </c>
      <c r="M96" s="7">
        <f t="shared" si="0"/>
        <v>29105032.989999998</v>
      </c>
      <c r="N96" s="7">
        <f t="shared" si="0"/>
        <v>912000</v>
      </c>
      <c r="O96" s="7">
        <f t="shared" si="0"/>
        <v>72960</v>
      </c>
      <c r="P96" s="7">
        <f t="shared" si="0"/>
        <v>0</v>
      </c>
      <c r="Q96" s="7">
        <f t="shared" si="0"/>
        <v>0</v>
      </c>
      <c r="R96" s="7">
        <f t="shared" si="0"/>
        <v>23606273.105000004</v>
      </c>
    </row>
    <row r="98" spans="9:12" x14ac:dyDescent="0.25">
      <c r="J98" s="6" t="s">
        <v>364</v>
      </c>
    </row>
    <row r="100" spans="9:12" x14ac:dyDescent="0.25">
      <c r="J100" s="6" t="s">
        <v>365</v>
      </c>
      <c r="K100" s="6" t="s">
        <v>366</v>
      </c>
      <c r="L100" s="3" t="s">
        <v>367</v>
      </c>
    </row>
    <row r="102" spans="9:12" x14ac:dyDescent="0.25">
      <c r="I102" s="6" t="s">
        <v>368</v>
      </c>
      <c r="J102" s="6">
        <f>K96</f>
        <v>80160709.230000004</v>
      </c>
    </row>
    <row r="104" spans="9:12" x14ac:dyDescent="0.25">
      <c r="I104" s="6" t="s">
        <v>369</v>
      </c>
      <c r="J104" s="6">
        <f>L96</f>
        <v>181906456.30000001</v>
      </c>
      <c r="K104" s="6">
        <f>M96</f>
        <v>29105032.989999998</v>
      </c>
    </row>
    <row r="106" spans="9:12" x14ac:dyDescent="0.25">
      <c r="I106" s="6" t="s">
        <v>370</v>
      </c>
      <c r="J106" s="6">
        <f>N96</f>
        <v>912000</v>
      </c>
      <c r="K106" s="6">
        <f>O96</f>
        <v>72960</v>
      </c>
      <c r="L106" s="3">
        <v>0</v>
      </c>
    </row>
    <row r="108" spans="9:12" x14ac:dyDescent="0.25">
      <c r="I108" s="6" t="s">
        <v>371</v>
      </c>
      <c r="J108" s="6">
        <v>0</v>
      </c>
      <c r="K108" s="6">
        <v>0</v>
      </c>
    </row>
    <row r="110" spans="9:12" x14ac:dyDescent="0.25">
      <c r="I110" s="6" t="s">
        <v>372</v>
      </c>
      <c r="J110" s="6">
        <f>J102+J104+J106</f>
        <v>262979165.53000003</v>
      </c>
      <c r="K110" s="6">
        <f>K104+K106</f>
        <v>29177992.989999998</v>
      </c>
      <c r="L110" s="3">
        <v>0</v>
      </c>
    </row>
  </sheetData>
  <sortState ref="A8:S94">
    <sortCondition ref="I8:I9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2019-08-19T13:28:13Z</dcterms:created>
  <dcterms:modified xsi:type="dcterms:W3CDTF">2019-11-01T19:14:10Z</dcterms:modified>
</cp:coreProperties>
</file>