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IPER MODELO\COMPRAS 2019\9.1 - 9.5\"/>
    </mc:Choice>
  </mc:AlternateContent>
  <xr:revisionPtr revIDLastSave="0" documentId="13_ncr:1_{50FC2D52-3D18-444B-906E-F7DE01A5B818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1" i="5" l="1"/>
  <c r="Q91" i="5"/>
  <c r="P91" i="5"/>
  <c r="O91" i="5"/>
  <c r="N91" i="5"/>
  <c r="M91" i="5"/>
  <c r="K99" i="5" s="1"/>
  <c r="K105" i="5" s="1"/>
  <c r="L91" i="5"/>
  <c r="J99" i="5" s="1"/>
  <c r="K91" i="5"/>
  <c r="J97" i="5" s="1"/>
  <c r="J91" i="5"/>
  <c r="R91" i="4"/>
  <c r="Q91" i="4"/>
  <c r="P91" i="4"/>
  <c r="O91" i="4"/>
  <c r="N91" i="4"/>
  <c r="M91" i="4"/>
  <c r="K99" i="4" s="1"/>
  <c r="K105" i="4" s="1"/>
  <c r="L91" i="4"/>
  <c r="J99" i="4" s="1"/>
  <c r="K91" i="4"/>
  <c r="J97" i="4" s="1"/>
  <c r="J91" i="4"/>
  <c r="K91" i="1"/>
  <c r="J97" i="1" s="1"/>
  <c r="J105" i="1" s="1"/>
  <c r="L91" i="1"/>
  <c r="J99" i="1" s="1"/>
  <c r="M91" i="1"/>
  <c r="K99" i="1" s="1"/>
  <c r="K105" i="1" s="1"/>
  <c r="N91" i="1"/>
  <c r="O91" i="1"/>
  <c r="P91" i="1"/>
  <c r="Q91" i="1"/>
  <c r="R91" i="1"/>
  <c r="J91" i="1"/>
  <c r="J105" i="5" l="1"/>
  <c r="J10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4" authorId="0" shapeId="0" xr:uid="{F455F8E8-A154-4B2C-89A1-77DFF34394B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  <comment ref="A43" authorId="0" shapeId="0" xr:uid="{C8FB1062-E851-4A3C-9BFF-88024F199AEA}">
      <text>
        <r>
          <rPr>
            <sz val="9"/>
            <color indexed="81"/>
            <rFont val="Tahoma"/>
            <charset val="1"/>
          </rPr>
          <t xml:space="preserve">FACT N°1686 DEL LIBRO 9.2/17
</t>
        </r>
      </text>
    </comment>
    <comment ref="A47" authorId="0" shapeId="0" xr:uid="{881CF53A-49DB-4C86-B745-97483C854D2A}">
      <text>
        <r>
          <rPr>
            <sz val="9"/>
            <color indexed="81"/>
            <rFont val="Tahoma"/>
            <charset val="1"/>
          </rPr>
          <t xml:space="preserve">FACT N°1655 DEL LIBRO CXP 8.4/11
</t>
        </r>
      </text>
    </comment>
    <comment ref="A63" authorId="0" shapeId="0" xr:uid="{EFFE83B8-1FB9-4367-A6FF-4A33D11C1136}">
      <text>
        <r>
          <rPr>
            <sz val="9"/>
            <color indexed="81"/>
            <rFont val="Tahoma"/>
            <charset val="1"/>
          </rPr>
          <t xml:space="preserve">FACT N°00005195DEL LIBRO 9.1/89
</t>
        </r>
      </text>
    </comment>
  </commentList>
</comments>
</file>

<file path=xl/sharedStrings.xml><?xml version="1.0" encoding="utf-8"?>
<sst xmlns="http://schemas.openxmlformats.org/spreadsheetml/2006/main" count="2556" uniqueCount="366">
  <si>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</si>
  <si>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</si>
  <si>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</si>
  <si>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</si>
  <si>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</si>
  <si>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</si>
  <si>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</si>
  <si>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</si>
  <si>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</si>
  <si>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</si>
  <si>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</si>
  <si>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</si>
  <si>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</si>
  <si>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</si>
  <si>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</si>
  <si>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</si>
  <si>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</si>
  <si>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</si>
  <si>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</si>
  <si>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</si>
  <si>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</si>
  <si>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</si>
  <si>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</si>
  <si>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21-08-2019</t>
  </si>
  <si>
    <t>FC</t>
  </si>
  <si>
    <t>L118026747</t>
  </si>
  <si>
    <t/>
  </si>
  <si>
    <t>00-4996223</t>
  </si>
  <si>
    <t>J000193614</t>
  </si>
  <si>
    <t>PLUMROSE LATINOAMERICANA, C.A.</t>
  </si>
  <si>
    <t>2</t>
  </si>
  <si>
    <t>30-08-2019</t>
  </si>
  <si>
    <t>NC</t>
  </si>
  <si>
    <t>0000048135</t>
  </si>
  <si>
    <t>00-00118219</t>
  </si>
  <si>
    <t>0000078875</t>
  </si>
  <si>
    <t>J294362400</t>
  </si>
  <si>
    <t xml:space="preserve">DISTRIBUIDORA DE LACTEOS SANTOS AVEIRO, C.A </t>
  </si>
  <si>
    <t>3</t>
  </si>
  <si>
    <t>02-09-2019</t>
  </si>
  <si>
    <t>7933</t>
  </si>
  <si>
    <t>00-008014</t>
  </si>
  <si>
    <t>J303716237</t>
  </si>
  <si>
    <t>MULTICOMPUTER 3024,C.A</t>
  </si>
  <si>
    <t>4</t>
  </si>
  <si>
    <t>04-09-2019</t>
  </si>
  <si>
    <t>L118027131</t>
  </si>
  <si>
    <t>00-5000979</t>
  </si>
  <si>
    <t>5</t>
  </si>
  <si>
    <t>A371479</t>
  </si>
  <si>
    <t>00-0758748</t>
  </si>
  <si>
    <t>J085033289</t>
  </si>
  <si>
    <t>INDUSTRIA ALIMENTICIA NACIONAL DE CEREALES Y HARINAS C.A.</t>
  </si>
  <si>
    <t>6</t>
  </si>
  <si>
    <t xml:space="preserve"> A371478</t>
  </si>
  <si>
    <t>00-0758747</t>
  </si>
  <si>
    <t>7</t>
  </si>
  <si>
    <t>L118027132</t>
  </si>
  <si>
    <t>00-5000980</t>
  </si>
  <si>
    <t>8</t>
  </si>
  <si>
    <t>05-09-2019</t>
  </si>
  <si>
    <t>3003330906</t>
  </si>
  <si>
    <t>00-3249110</t>
  </si>
  <si>
    <t>J000255431</t>
  </si>
  <si>
    <t>MOLINOS NACIONALES. C.A. (MONACA)</t>
  </si>
  <si>
    <t>9</t>
  </si>
  <si>
    <t>1509972</t>
  </si>
  <si>
    <t>00-2197271</t>
  </si>
  <si>
    <t>J316405885</t>
  </si>
  <si>
    <t xml:space="preserve">DISTRIBUIDORA DE PRODUCTOS HERMANOS CAMACHO DPROCA,C.A </t>
  </si>
  <si>
    <t>10</t>
  </si>
  <si>
    <t>3003330889</t>
  </si>
  <si>
    <t>00-3249103</t>
  </si>
  <si>
    <t>11</t>
  </si>
  <si>
    <t>1509971</t>
  </si>
  <si>
    <t>00-2197270</t>
  </si>
  <si>
    <t>12</t>
  </si>
  <si>
    <t>06-09-2019</t>
  </si>
  <si>
    <t>1253</t>
  </si>
  <si>
    <t>00-001253</t>
  </si>
  <si>
    <t>V132514522</t>
  </si>
  <si>
    <t>EVEREST MONTEROLA</t>
  </si>
  <si>
    <t>13</t>
  </si>
  <si>
    <t>00016066</t>
  </si>
  <si>
    <t>0</t>
  </si>
  <si>
    <t>J307513373</t>
  </si>
  <si>
    <t>COMERCIALIZADORA EL VERDUGO C.A.</t>
  </si>
  <si>
    <t>14</t>
  </si>
  <si>
    <t>00026014</t>
  </si>
  <si>
    <t>J404011277</t>
  </si>
  <si>
    <t>DIPOSAL 2014 DC, C.A</t>
  </si>
  <si>
    <t>15</t>
  </si>
  <si>
    <t>339567</t>
  </si>
  <si>
    <t>00-0230296</t>
  </si>
  <si>
    <t>J303089917</t>
  </si>
  <si>
    <t>DISTRIBUIDORA DE LACTEOS LA COSTA J.E.B. C.A.</t>
  </si>
  <si>
    <t>16</t>
  </si>
  <si>
    <t>001776</t>
  </si>
  <si>
    <t>00-001859</t>
  </si>
  <si>
    <t>J407543890</t>
  </si>
  <si>
    <t>DISTRIBUIDORA DAMASCUS, C. A.</t>
  </si>
  <si>
    <t>17</t>
  </si>
  <si>
    <t>1686</t>
  </si>
  <si>
    <t>00-001686</t>
  </si>
  <si>
    <t>J410117605</t>
  </si>
  <si>
    <t>DISTRIBUIDORA MATHYFRED C.A.</t>
  </si>
  <si>
    <t>18</t>
  </si>
  <si>
    <t>04657</t>
  </si>
  <si>
    <t>00-004657</t>
  </si>
  <si>
    <t>J402322119</t>
  </si>
  <si>
    <t xml:space="preserve">INVERSIONES TEUFFEL E HIJOS C.A </t>
  </si>
  <si>
    <t>19</t>
  </si>
  <si>
    <t>1357543</t>
  </si>
  <si>
    <t>00-2042991</t>
  </si>
  <si>
    <t>J000303614</t>
  </si>
  <si>
    <t>C.A. SUCESORA DE JOSE PUIG &amp; CIA</t>
  </si>
  <si>
    <t>20</t>
  </si>
  <si>
    <t>09-09-2019</t>
  </si>
  <si>
    <t>46225</t>
  </si>
  <si>
    <t>00-033770</t>
  </si>
  <si>
    <t>J303386652</t>
  </si>
  <si>
    <t>CORPORACION JUNO C.A.</t>
  </si>
  <si>
    <t>21</t>
  </si>
  <si>
    <t>151877</t>
  </si>
  <si>
    <t>00-076248</t>
  </si>
  <si>
    <t>J001714685</t>
  </si>
  <si>
    <t>DISTRIBUIDORA JANNMAR C.A.</t>
  </si>
  <si>
    <t>22</t>
  </si>
  <si>
    <t>00036975</t>
  </si>
  <si>
    <t>00-035190</t>
  </si>
  <si>
    <t>J313575917</t>
  </si>
  <si>
    <t>INVERSIONES BENAR, C.A.</t>
  </si>
  <si>
    <t>23</t>
  </si>
  <si>
    <t>001124</t>
  </si>
  <si>
    <t>00-001624</t>
  </si>
  <si>
    <t>V048437784</t>
  </si>
  <si>
    <t>ALEJANDRO IGNACIO GARCIA MUNOZ</t>
  </si>
  <si>
    <t>24</t>
  </si>
  <si>
    <t>1688</t>
  </si>
  <si>
    <t>00-001688</t>
  </si>
  <si>
    <t>25</t>
  </si>
  <si>
    <t>1439</t>
  </si>
  <si>
    <t>00-0008012</t>
  </si>
  <si>
    <t>J405123826</t>
  </si>
  <si>
    <t>DISTRIBUIDORA Y COMERCIALIZADORA LUCIANO S 2021, C.A</t>
  </si>
  <si>
    <t>26</t>
  </si>
  <si>
    <t>A188482</t>
  </si>
  <si>
    <t>00-00467288</t>
  </si>
  <si>
    <t>J305882940</t>
  </si>
  <si>
    <t xml:space="preserve">CENTRO DE DISTRIBUCIONES FRANCIS C.A. </t>
  </si>
  <si>
    <t>27</t>
  </si>
  <si>
    <t>A188477</t>
  </si>
  <si>
    <t>00-00467283</t>
  </si>
  <si>
    <t>28</t>
  </si>
  <si>
    <t>0000003993</t>
  </si>
  <si>
    <t>00-004080</t>
  </si>
  <si>
    <t>J401978266</t>
  </si>
  <si>
    <t>INVERSIONES DISTIK-Z, C.A</t>
  </si>
  <si>
    <t>29</t>
  </si>
  <si>
    <t>100002128</t>
  </si>
  <si>
    <t>20190900029949</t>
  </si>
  <si>
    <t>30</t>
  </si>
  <si>
    <t>100002129</t>
  </si>
  <si>
    <t>20190900029950</t>
  </si>
  <si>
    <t>31</t>
  </si>
  <si>
    <t>100002130</t>
  </si>
  <si>
    <t>20190900029951</t>
  </si>
  <si>
    <t>32</t>
  </si>
  <si>
    <t>100002131</t>
  </si>
  <si>
    <t>20190900029952</t>
  </si>
  <si>
    <t>33</t>
  </si>
  <si>
    <t>100002132</t>
  </si>
  <si>
    <t>20190900029953</t>
  </si>
  <si>
    <t>34</t>
  </si>
  <si>
    <t>100002133</t>
  </si>
  <si>
    <t>A371478</t>
  </si>
  <si>
    <t>35</t>
  </si>
  <si>
    <t>100002134</t>
  </si>
  <si>
    <t>20190900029955</t>
  </si>
  <si>
    <t>36</t>
  </si>
  <si>
    <t>100002136</t>
  </si>
  <si>
    <t>20190900029957</t>
  </si>
  <si>
    <t>37</t>
  </si>
  <si>
    <t>100002135</t>
  </si>
  <si>
    <t>20190900029956</t>
  </si>
  <si>
    <t>38</t>
  </si>
  <si>
    <t>10-09-2019</t>
  </si>
  <si>
    <t>00005286</t>
  </si>
  <si>
    <t>00-00005586</t>
  </si>
  <si>
    <t>J403235821</t>
  </si>
  <si>
    <t>INTERNACIONAL DE DESARROLLOS AGROPECUARIOS , C.A</t>
  </si>
  <si>
    <t>39</t>
  </si>
  <si>
    <t>A0020758</t>
  </si>
  <si>
    <t>00-0021919</t>
  </si>
  <si>
    <t>J306178988</t>
  </si>
  <si>
    <t>LACTEOS Y VIVERES LANZA , C.A</t>
  </si>
  <si>
    <t>40</t>
  </si>
  <si>
    <t>1255</t>
  </si>
  <si>
    <t>00-001255</t>
  </si>
  <si>
    <t>41</t>
  </si>
  <si>
    <t>000004036</t>
  </si>
  <si>
    <t>00-0004897</t>
  </si>
  <si>
    <t>J411585424</t>
  </si>
  <si>
    <t>DISTRIBUCIONES  ISVAN 2018,C.A</t>
  </si>
  <si>
    <t>42</t>
  </si>
  <si>
    <t>1698</t>
  </si>
  <si>
    <t>00-001698</t>
  </si>
  <si>
    <t>43</t>
  </si>
  <si>
    <t>339618</t>
  </si>
  <si>
    <t>00-0230362</t>
  </si>
  <si>
    <t>44</t>
  </si>
  <si>
    <t>001832</t>
  </si>
  <si>
    <t>00-050182</t>
  </si>
  <si>
    <t>J316125017</t>
  </si>
  <si>
    <t>CARNES EL PAZO , C. A</t>
  </si>
  <si>
    <t>45</t>
  </si>
  <si>
    <t>751698</t>
  </si>
  <si>
    <t>00-0331166</t>
  </si>
  <si>
    <t>J300400603</t>
  </si>
  <si>
    <t>CITADINO,S BAKERY &amp; FOOD SERVICE , C.A</t>
  </si>
  <si>
    <t>46</t>
  </si>
  <si>
    <t>1393596139</t>
  </si>
  <si>
    <t>00-25553379</t>
  </si>
  <si>
    <t>J000413126</t>
  </si>
  <si>
    <t>ALIMENTOS POLAR COMERCIAL, C.A.</t>
  </si>
  <si>
    <t>47</t>
  </si>
  <si>
    <t>11-09-2019</t>
  </si>
  <si>
    <t>00006964</t>
  </si>
  <si>
    <t>J304410093</t>
  </si>
  <si>
    <t xml:space="preserve">FERREPLOMERIA TIRRENIO FETIPLOM , C.A. </t>
  </si>
  <si>
    <t>48</t>
  </si>
  <si>
    <t>00006968</t>
  </si>
  <si>
    <t>49</t>
  </si>
  <si>
    <t>3079</t>
  </si>
  <si>
    <t>00-00003079</t>
  </si>
  <si>
    <t>V214707000</t>
  </si>
  <si>
    <t>RICHARD PEREIRA GOVEIA</t>
  </si>
  <si>
    <t>50</t>
  </si>
  <si>
    <t>1111</t>
  </si>
  <si>
    <t>00-001111</t>
  </si>
  <si>
    <t>V110428436</t>
  </si>
  <si>
    <t xml:space="preserve">VIERIA FUENTES , YILBER DEL CARMEN </t>
  </si>
  <si>
    <t>51</t>
  </si>
  <si>
    <t>1343</t>
  </si>
  <si>
    <t>00-001343</t>
  </si>
  <si>
    <t>V148924674</t>
  </si>
  <si>
    <t xml:space="preserve">NELSY ALEJANDRA PEREZ MORALES </t>
  </si>
  <si>
    <t>52</t>
  </si>
  <si>
    <t>0555</t>
  </si>
  <si>
    <t>00-000555</t>
  </si>
  <si>
    <t>J408334330</t>
  </si>
  <si>
    <t>INVERSONES LUCASA 11-11, C.A.</t>
  </si>
  <si>
    <t>53</t>
  </si>
  <si>
    <t>1699</t>
  </si>
  <si>
    <t>00-001699</t>
  </si>
  <si>
    <t>54</t>
  </si>
  <si>
    <t>000446</t>
  </si>
  <si>
    <t>00-000446</t>
  </si>
  <si>
    <t>V121607561</t>
  </si>
  <si>
    <t>ELIS NOEL CASTILLO OLIVARES</t>
  </si>
  <si>
    <t>55</t>
  </si>
  <si>
    <t>A00175273</t>
  </si>
  <si>
    <t>00-0190668</t>
  </si>
  <si>
    <t>J298298464</t>
  </si>
  <si>
    <t>SUMIPAN. C.A.</t>
  </si>
  <si>
    <t>56</t>
  </si>
  <si>
    <t>A00175276</t>
  </si>
  <si>
    <t>00-0190671</t>
  </si>
  <si>
    <t>57</t>
  </si>
  <si>
    <t>100002137</t>
  </si>
  <si>
    <t>20190900029958</t>
  </si>
  <si>
    <t>58</t>
  </si>
  <si>
    <t>100002138</t>
  </si>
  <si>
    <t>20190900029959</t>
  </si>
  <si>
    <t>59</t>
  </si>
  <si>
    <t>100002141</t>
  </si>
  <si>
    <t>20190900029961</t>
  </si>
  <si>
    <t>60</t>
  </si>
  <si>
    <t>100002142</t>
  </si>
  <si>
    <t>20190900029962</t>
  </si>
  <si>
    <t>61</t>
  </si>
  <si>
    <t>100002143</t>
  </si>
  <si>
    <t>20190900029963</t>
  </si>
  <si>
    <t>62</t>
  </si>
  <si>
    <t>100002144</t>
  </si>
  <si>
    <t>20190900029964</t>
  </si>
  <si>
    <t>63</t>
  </si>
  <si>
    <t>100002145</t>
  </si>
  <si>
    <t>20190900029965</t>
  </si>
  <si>
    <t>64</t>
  </si>
  <si>
    <t>100002146</t>
  </si>
  <si>
    <t>20190900029966</t>
  </si>
  <si>
    <t>65</t>
  </si>
  <si>
    <t>100002147</t>
  </si>
  <si>
    <t>20190900029967</t>
  </si>
  <si>
    <t>66</t>
  </si>
  <si>
    <t>100002148</t>
  </si>
  <si>
    <t>20190900029968</t>
  </si>
  <si>
    <t>67</t>
  </si>
  <si>
    <t>100002140</t>
  </si>
  <si>
    <t>20190900029960</t>
  </si>
  <si>
    <t>68</t>
  </si>
  <si>
    <t>12-09-2019</t>
  </si>
  <si>
    <t>11573</t>
  </si>
  <si>
    <t>00-11573</t>
  </si>
  <si>
    <t>J298444126</t>
  </si>
  <si>
    <t>CITRICOS EL PARAISO C.A</t>
  </si>
  <si>
    <t>69</t>
  </si>
  <si>
    <t>110174025</t>
  </si>
  <si>
    <t>00-0310742</t>
  </si>
  <si>
    <t>J000422141</t>
  </si>
  <si>
    <t>C.A. LICORES DE CALIDAD</t>
  </si>
  <si>
    <t>70</t>
  </si>
  <si>
    <t>100002150</t>
  </si>
  <si>
    <t>20190900029969</t>
  </si>
  <si>
    <t>71</t>
  </si>
  <si>
    <t>100002151</t>
  </si>
  <si>
    <t>20190900029970</t>
  </si>
  <si>
    <t>72</t>
  </si>
  <si>
    <t>100002152</t>
  </si>
  <si>
    <t>20190900029971</t>
  </si>
  <si>
    <t>73</t>
  </si>
  <si>
    <t>100002153</t>
  </si>
  <si>
    <t>20190900029972</t>
  </si>
  <si>
    <t>74</t>
  </si>
  <si>
    <t>100002154</t>
  </si>
  <si>
    <t>20190900029973</t>
  </si>
  <si>
    <t>75</t>
  </si>
  <si>
    <t>100002155</t>
  </si>
  <si>
    <t>20190900029974</t>
  </si>
  <si>
    <t>76</t>
  </si>
  <si>
    <t>100002156</t>
  </si>
  <si>
    <t>20190900029975</t>
  </si>
  <si>
    <t>77</t>
  </si>
  <si>
    <t>13-09-2019</t>
  </si>
  <si>
    <t>TA19239025</t>
  </si>
  <si>
    <t>01-846475</t>
  </si>
  <si>
    <t>J304689713</t>
  </si>
  <si>
    <t>CORPORACION DIGITEL, C.A.</t>
  </si>
  <si>
    <t>78</t>
  </si>
  <si>
    <t>1259</t>
  </si>
  <si>
    <t>00-001259</t>
  </si>
  <si>
    <t>79</t>
  </si>
  <si>
    <t>100002157</t>
  </si>
  <si>
    <t>20190900029976</t>
  </si>
  <si>
    <t>80</t>
  </si>
  <si>
    <t>100002158</t>
  </si>
  <si>
    <t>20190900029977</t>
  </si>
  <si>
    <t>81</t>
  </si>
  <si>
    <t>100002159</t>
  </si>
  <si>
    <t>20190900029978</t>
  </si>
  <si>
    <t>82</t>
  </si>
  <si>
    <t>100002160</t>
  </si>
  <si>
    <t>20190900029979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</si>
  <si>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</si>
  <si>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</si>
  <si>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</si>
  <si>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</si>
  <si>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</si>
  <si>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</si>
  <si>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</si>
  <si>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</si>
  <si>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</si>
  <si>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09-09 AL 16-09-2019</t>
  </si>
  <si>
    <t>20190900029954</t>
  </si>
  <si>
    <t>LIBRO DE COMPRAS DEL 09-09 AL 15-09-2019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</si>
</sst>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0" fillId="6" borderId="1" xfId="0" applyNumberFormat="1" applyFill="1" applyBorder="1"/>
    <xf numFmtId="165" fontId="0" fillId="6" borderId="1" xfId="0" applyNumberFormat="1" applyFill="1" applyBorder="1"/>
    <xf numFmtId="166" fontId="0" fillId="6" borderId="1" xfId="0" applyNumberFormat="1" applyFill="1" applyBorder="1"/>
    <xf numFmtId="0" fontId="0" fillId="6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5"/>
  <sheetViews>
    <sheetView topLeftCell="F79" workbookViewId="0">
      <selection activeCell="J106" sqref="J10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363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117</v>
      </c>
      <c r="C8" s="15" t="s">
        <v>32</v>
      </c>
      <c r="D8" s="15" t="s">
        <v>26</v>
      </c>
      <c r="E8" s="15" t="s">
        <v>183</v>
      </c>
      <c r="F8" s="15" t="s">
        <v>26</v>
      </c>
      <c r="G8" s="15" t="s">
        <v>118</v>
      </c>
      <c r="H8" s="15" t="s">
        <v>120</v>
      </c>
      <c r="I8" s="17" t="s">
        <v>121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180919.97279999999</v>
      </c>
      <c r="S8" s="15" t="s">
        <v>184</v>
      </c>
    </row>
    <row r="9" spans="1:19" x14ac:dyDescent="0.25">
      <c r="A9" s="15" t="s">
        <v>30</v>
      </c>
      <c r="B9" s="16" t="s">
        <v>117</v>
      </c>
      <c r="C9" s="15" t="s">
        <v>24</v>
      </c>
      <c r="D9" s="15" t="s">
        <v>118</v>
      </c>
      <c r="E9" s="15" t="s">
        <v>26</v>
      </c>
      <c r="F9" s="15" t="s">
        <v>119</v>
      </c>
      <c r="G9" s="15" t="s">
        <v>26</v>
      </c>
      <c r="H9" s="15" t="s">
        <v>120</v>
      </c>
      <c r="I9" s="17" t="s">
        <v>121</v>
      </c>
      <c r="J9" s="17">
        <v>1748893.07</v>
      </c>
      <c r="K9" s="17">
        <v>0</v>
      </c>
      <c r="L9" s="17">
        <v>1507666.44</v>
      </c>
      <c r="M9" s="17">
        <v>241226.63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38</v>
      </c>
      <c r="B10" s="16" t="s">
        <v>117</v>
      </c>
      <c r="C10" s="15" t="s">
        <v>32</v>
      </c>
      <c r="D10" s="15" t="s">
        <v>26</v>
      </c>
      <c r="E10" s="15" t="s">
        <v>180</v>
      </c>
      <c r="F10" s="15" t="s">
        <v>26</v>
      </c>
      <c r="G10" s="15" t="s">
        <v>123</v>
      </c>
      <c r="H10" s="15" t="s">
        <v>125</v>
      </c>
      <c r="I10" s="17" t="s">
        <v>126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117300.8</v>
      </c>
      <c r="S10" s="15" t="s">
        <v>181</v>
      </c>
    </row>
    <row r="11" spans="1:19" x14ac:dyDescent="0.25">
      <c r="A11" s="15" t="s">
        <v>44</v>
      </c>
      <c r="B11" s="16" t="s">
        <v>117</v>
      </c>
      <c r="C11" s="15" t="s">
        <v>24</v>
      </c>
      <c r="D11" s="15" t="s">
        <v>123</v>
      </c>
      <c r="E11" s="15" t="s">
        <v>26</v>
      </c>
      <c r="F11" s="15" t="s">
        <v>124</v>
      </c>
      <c r="G11" s="15" t="s">
        <v>26</v>
      </c>
      <c r="H11" s="15" t="s">
        <v>125</v>
      </c>
      <c r="I11" s="17" t="s">
        <v>126</v>
      </c>
      <c r="J11" s="17">
        <v>1133907.69</v>
      </c>
      <c r="K11" s="17">
        <v>0</v>
      </c>
      <c r="L11" s="17">
        <v>977506.63</v>
      </c>
      <c r="M11" s="17">
        <v>156401.06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48</v>
      </c>
      <c r="B12" s="16" t="s">
        <v>226</v>
      </c>
      <c r="C12" s="15" t="s">
        <v>24</v>
      </c>
      <c r="D12" s="15" t="s">
        <v>256</v>
      </c>
      <c r="E12" s="15" t="s">
        <v>26</v>
      </c>
      <c r="F12" s="15" t="s">
        <v>257</v>
      </c>
      <c r="G12" s="15" t="s">
        <v>26</v>
      </c>
      <c r="H12" s="15" t="s">
        <v>258</v>
      </c>
      <c r="I12" s="17" t="s">
        <v>259</v>
      </c>
      <c r="J12" s="17">
        <v>70528000</v>
      </c>
      <c r="K12" s="17">
        <v>0</v>
      </c>
      <c r="L12" s="17">
        <v>60800000</v>
      </c>
      <c r="M12" s="17">
        <v>9728000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53</v>
      </c>
      <c r="B13" s="16" t="s">
        <v>302</v>
      </c>
      <c r="C13" s="15" t="s">
        <v>32</v>
      </c>
      <c r="D13" s="15" t="s">
        <v>26</v>
      </c>
      <c r="E13" s="15" t="s">
        <v>331</v>
      </c>
      <c r="F13" s="15" t="s">
        <v>26</v>
      </c>
      <c r="G13" s="15" t="s">
        <v>256</v>
      </c>
      <c r="H13" s="15" t="s">
        <v>258</v>
      </c>
      <c r="I13" s="17" t="s">
        <v>259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9728000</v>
      </c>
      <c r="S13" s="15" t="s">
        <v>332</v>
      </c>
    </row>
    <row r="14" spans="1:19" x14ac:dyDescent="0.25">
      <c r="A14" s="15" t="s">
        <v>56</v>
      </c>
      <c r="B14" s="16" t="s">
        <v>226</v>
      </c>
      <c r="C14" s="15" t="s">
        <v>32</v>
      </c>
      <c r="D14" s="15" t="s">
        <v>26</v>
      </c>
      <c r="E14" s="15" t="s">
        <v>269</v>
      </c>
      <c r="F14" s="15" t="s">
        <v>26</v>
      </c>
      <c r="G14" s="15" t="s">
        <v>227</v>
      </c>
      <c r="H14" s="15" t="s">
        <v>228</v>
      </c>
      <c r="I14" s="17" t="s">
        <v>229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124094.34</v>
      </c>
      <c r="S14" s="15" t="s">
        <v>270</v>
      </c>
    </row>
    <row r="15" spans="1:19" x14ac:dyDescent="0.25">
      <c r="A15" s="15" t="s">
        <v>59</v>
      </c>
      <c r="B15" s="16" t="s">
        <v>226</v>
      </c>
      <c r="C15" s="15" t="s">
        <v>32</v>
      </c>
      <c r="D15" s="15" t="s">
        <v>26</v>
      </c>
      <c r="E15" s="15" t="s">
        <v>296</v>
      </c>
      <c r="F15" s="15" t="s">
        <v>26</v>
      </c>
      <c r="G15" s="15" t="s">
        <v>231</v>
      </c>
      <c r="H15" s="15" t="s">
        <v>228</v>
      </c>
      <c r="I15" s="17" t="s">
        <v>229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37825.040000000001</v>
      </c>
      <c r="S15" s="15" t="s">
        <v>297</v>
      </c>
    </row>
    <row r="16" spans="1:19" x14ac:dyDescent="0.25">
      <c r="A16" s="15" t="s">
        <v>65</v>
      </c>
      <c r="B16" s="16" t="s">
        <v>226</v>
      </c>
      <c r="C16" s="15" t="s">
        <v>24</v>
      </c>
      <c r="D16" s="15" t="s">
        <v>227</v>
      </c>
      <c r="E16" s="15" t="s">
        <v>26</v>
      </c>
      <c r="F16" s="15" t="s">
        <v>84</v>
      </c>
      <c r="G16" s="15" t="s">
        <v>26</v>
      </c>
      <c r="H16" s="15" t="s">
        <v>228</v>
      </c>
      <c r="I16" s="17" t="s">
        <v>229</v>
      </c>
      <c r="J16" s="17">
        <v>1199578.6000000001</v>
      </c>
      <c r="K16" s="17">
        <v>0</v>
      </c>
      <c r="L16" s="17">
        <v>1034119.48</v>
      </c>
      <c r="M16" s="17">
        <v>165459.12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70</v>
      </c>
      <c r="B17" s="16" t="s">
        <v>226</v>
      </c>
      <c r="C17" s="15" t="s">
        <v>24</v>
      </c>
      <c r="D17" s="15" t="s">
        <v>231</v>
      </c>
      <c r="E17" s="15" t="s">
        <v>26</v>
      </c>
      <c r="F17" s="15" t="s">
        <v>84</v>
      </c>
      <c r="G17" s="15" t="s">
        <v>26</v>
      </c>
      <c r="H17" s="15" t="s">
        <v>228</v>
      </c>
      <c r="I17" s="17" t="s">
        <v>229</v>
      </c>
      <c r="J17" s="17">
        <v>365642.01</v>
      </c>
      <c r="K17" s="17">
        <v>0</v>
      </c>
      <c r="L17" s="17">
        <v>315208.63</v>
      </c>
      <c r="M17" s="17">
        <v>50433.38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73</v>
      </c>
      <c r="B18" s="16" t="s">
        <v>39</v>
      </c>
      <c r="C18" s="15" t="s">
        <v>24</v>
      </c>
      <c r="D18" s="15" t="s">
        <v>40</v>
      </c>
      <c r="E18" s="15" t="s">
        <v>26</v>
      </c>
      <c r="F18" s="15" t="s">
        <v>41</v>
      </c>
      <c r="G18" s="15" t="s">
        <v>26</v>
      </c>
      <c r="H18" s="15" t="s">
        <v>42</v>
      </c>
      <c r="I18" s="17" t="s">
        <v>43</v>
      </c>
      <c r="J18" s="17">
        <v>301739.2</v>
      </c>
      <c r="K18" s="17">
        <v>0</v>
      </c>
      <c r="L18" s="17">
        <v>260120</v>
      </c>
      <c r="M18" s="17">
        <v>41619.199999999997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76</v>
      </c>
      <c r="B19" s="16" t="s">
        <v>226</v>
      </c>
      <c r="C19" s="15" t="s">
        <v>32</v>
      </c>
      <c r="D19" s="15" t="s">
        <v>26</v>
      </c>
      <c r="E19" s="15" t="s">
        <v>272</v>
      </c>
      <c r="F19" s="15" t="s">
        <v>26</v>
      </c>
      <c r="G19" s="15" t="s">
        <v>40</v>
      </c>
      <c r="H19" s="15" t="s">
        <v>42</v>
      </c>
      <c r="I19" s="17" t="s">
        <v>43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31214.400000000001</v>
      </c>
      <c r="S19" s="15" t="s">
        <v>273</v>
      </c>
    </row>
    <row r="20" spans="1:19" x14ac:dyDescent="0.25">
      <c r="A20" s="12" t="s">
        <v>82</v>
      </c>
      <c r="B20" s="13" t="s">
        <v>117</v>
      </c>
      <c r="C20" s="12" t="s">
        <v>24</v>
      </c>
      <c r="D20" s="12" t="s">
        <v>133</v>
      </c>
      <c r="E20" s="12" t="s">
        <v>26</v>
      </c>
      <c r="F20" s="12" t="s">
        <v>134</v>
      </c>
      <c r="G20" s="12" t="s">
        <v>26</v>
      </c>
      <c r="H20" s="12" t="s">
        <v>135</v>
      </c>
      <c r="I20" s="14" t="s">
        <v>136</v>
      </c>
      <c r="J20" s="14">
        <v>1900000</v>
      </c>
      <c r="K20" s="14">
        <v>1900000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186</v>
      </c>
      <c r="C21" s="12" t="s">
        <v>24</v>
      </c>
      <c r="D21" s="12" t="s">
        <v>221</v>
      </c>
      <c r="E21" s="12" t="s">
        <v>26</v>
      </c>
      <c r="F21" s="12" t="s">
        <v>222</v>
      </c>
      <c r="G21" s="12" t="s">
        <v>26</v>
      </c>
      <c r="H21" s="12" t="s">
        <v>223</v>
      </c>
      <c r="I21" s="14" t="s">
        <v>224</v>
      </c>
      <c r="J21" s="14">
        <v>49049966.729999997</v>
      </c>
      <c r="K21" s="14">
        <v>47059310.399999999</v>
      </c>
      <c r="L21" s="14">
        <v>1716083.04</v>
      </c>
      <c r="M21" s="14">
        <v>274573.28999999998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91</v>
      </c>
      <c r="B22" s="13" t="s">
        <v>302</v>
      </c>
      <c r="C22" s="12" t="s">
        <v>32</v>
      </c>
      <c r="D22" s="12" t="s">
        <v>26</v>
      </c>
      <c r="E22" s="12" t="s">
        <v>313</v>
      </c>
      <c r="F22" s="12" t="s">
        <v>26</v>
      </c>
      <c r="G22" s="12" t="s">
        <v>221</v>
      </c>
      <c r="H22" s="12" t="s">
        <v>223</v>
      </c>
      <c r="I22" s="14" t="s">
        <v>224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205929.97</v>
      </c>
      <c r="S22" s="12" t="s">
        <v>314</v>
      </c>
    </row>
    <row r="23" spans="1:19" x14ac:dyDescent="0.25">
      <c r="A23" s="12" t="s">
        <v>96</v>
      </c>
      <c r="B23" s="13" t="s">
        <v>302</v>
      </c>
      <c r="C23" s="12" t="s">
        <v>24</v>
      </c>
      <c r="D23" s="12" t="s">
        <v>308</v>
      </c>
      <c r="E23" s="12" t="s">
        <v>26</v>
      </c>
      <c r="F23" s="12" t="s">
        <v>309</v>
      </c>
      <c r="G23" s="12" t="s">
        <v>26</v>
      </c>
      <c r="H23" s="12" t="s">
        <v>310</v>
      </c>
      <c r="I23" s="14" t="s">
        <v>311</v>
      </c>
      <c r="J23" s="14">
        <v>7378860.1299999999</v>
      </c>
      <c r="K23" s="14">
        <v>7378860.1299999999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101</v>
      </c>
      <c r="B24" s="13" t="s">
        <v>77</v>
      </c>
      <c r="C24" s="12" t="s">
        <v>24</v>
      </c>
      <c r="D24" s="12" t="s">
        <v>112</v>
      </c>
      <c r="E24" s="12" t="s">
        <v>26</v>
      </c>
      <c r="F24" s="12" t="s">
        <v>113</v>
      </c>
      <c r="G24" s="12" t="s">
        <v>26</v>
      </c>
      <c r="H24" s="12" t="s">
        <v>114</v>
      </c>
      <c r="I24" s="14" t="s">
        <v>115</v>
      </c>
      <c r="J24" s="14">
        <v>7054020.0199999996</v>
      </c>
      <c r="K24" s="14">
        <v>0</v>
      </c>
      <c r="L24" s="14">
        <v>6081051.7400000002</v>
      </c>
      <c r="M24" s="14">
        <v>972968.28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106</v>
      </c>
      <c r="B25" s="13" t="s">
        <v>226</v>
      </c>
      <c r="C25" s="12" t="s">
        <v>32</v>
      </c>
      <c r="D25" s="12" t="s">
        <v>26</v>
      </c>
      <c r="E25" s="12" t="s">
        <v>284</v>
      </c>
      <c r="F25" s="12" t="s">
        <v>26</v>
      </c>
      <c r="G25" s="12" t="s">
        <v>112</v>
      </c>
      <c r="H25" s="12" t="s">
        <v>114</v>
      </c>
      <c r="I25" s="14" t="s">
        <v>115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729726.21</v>
      </c>
      <c r="S25" s="12" t="s">
        <v>285</v>
      </c>
    </row>
    <row r="26" spans="1:19" x14ac:dyDescent="0.25">
      <c r="A26" s="12" t="s">
        <v>111</v>
      </c>
      <c r="B26" s="13" t="s">
        <v>186</v>
      </c>
      <c r="C26" s="12" t="s">
        <v>24</v>
      </c>
      <c r="D26" s="12" t="s">
        <v>211</v>
      </c>
      <c r="E26" s="12" t="s">
        <v>26</v>
      </c>
      <c r="F26" s="12" t="s">
        <v>212</v>
      </c>
      <c r="G26" s="12" t="s">
        <v>26</v>
      </c>
      <c r="H26" s="12" t="s">
        <v>213</v>
      </c>
      <c r="I26" s="14" t="s">
        <v>214</v>
      </c>
      <c r="J26" s="14">
        <v>132661400</v>
      </c>
      <c r="K26" s="14">
        <v>132661400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116</v>
      </c>
      <c r="B27" s="13" t="s">
        <v>117</v>
      </c>
      <c r="C27" s="12" t="s">
        <v>24</v>
      </c>
      <c r="D27" s="12" t="s">
        <v>146</v>
      </c>
      <c r="E27" s="12" t="s">
        <v>26</v>
      </c>
      <c r="F27" s="12" t="s">
        <v>147</v>
      </c>
      <c r="G27" s="12" t="s">
        <v>26</v>
      </c>
      <c r="H27" s="12" t="s">
        <v>148</v>
      </c>
      <c r="I27" s="14" t="s">
        <v>149</v>
      </c>
      <c r="J27" s="14">
        <v>16548543.199999999</v>
      </c>
      <c r="K27" s="14">
        <v>3357538.48</v>
      </c>
      <c r="L27" s="14">
        <v>11371555.789999999</v>
      </c>
      <c r="M27" s="14">
        <v>1819448.93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122</v>
      </c>
      <c r="B28" s="13" t="s">
        <v>117</v>
      </c>
      <c r="C28" s="12" t="s">
        <v>24</v>
      </c>
      <c r="D28" s="12" t="s">
        <v>151</v>
      </c>
      <c r="E28" s="12" t="s">
        <v>26</v>
      </c>
      <c r="F28" s="12" t="s">
        <v>152</v>
      </c>
      <c r="G28" s="12" t="s">
        <v>26</v>
      </c>
      <c r="H28" s="12" t="s">
        <v>148</v>
      </c>
      <c r="I28" s="14" t="s">
        <v>149</v>
      </c>
      <c r="J28" s="14">
        <v>14686828.130000001</v>
      </c>
      <c r="K28" s="14">
        <v>4169312</v>
      </c>
      <c r="L28" s="14">
        <v>9066824.25</v>
      </c>
      <c r="M28" s="14">
        <v>1450691.88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127</v>
      </c>
      <c r="B29" s="13" t="s">
        <v>226</v>
      </c>
      <c r="C29" s="12" t="s">
        <v>32</v>
      </c>
      <c r="D29" s="12" t="s">
        <v>26</v>
      </c>
      <c r="E29" s="12" t="s">
        <v>275</v>
      </c>
      <c r="F29" s="12" t="s">
        <v>26</v>
      </c>
      <c r="G29" s="12" t="s">
        <v>151</v>
      </c>
      <c r="H29" s="12" t="s">
        <v>148</v>
      </c>
      <c r="I29" s="14" t="s">
        <v>149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1088018.9099999999</v>
      </c>
      <c r="S29" s="12" t="s">
        <v>276</v>
      </c>
    </row>
    <row r="30" spans="1:19" x14ac:dyDescent="0.25">
      <c r="A30" s="12" t="s">
        <v>132</v>
      </c>
      <c r="B30" s="13" t="s">
        <v>226</v>
      </c>
      <c r="C30" s="12" t="s">
        <v>32</v>
      </c>
      <c r="D30" s="12" t="s">
        <v>26</v>
      </c>
      <c r="E30" s="12" t="s">
        <v>278</v>
      </c>
      <c r="F30" s="12" t="s">
        <v>26</v>
      </c>
      <c r="G30" s="12" t="s">
        <v>146</v>
      </c>
      <c r="H30" s="12" t="s">
        <v>148</v>
      </c>
      <c r="I30" s="14" t="s">
        <v>149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1364586.7</v>
      </c>
      <c r="S30" s="12" t="s">
        <v>279</v>
      </c>
    </row>
    <row r="31" spans="1:19" x14ac:dyDescent="0.25">
      <c r="A31" s="12" t="s">
        <v>137</v>
      </c>
      <c r="B31" s="13" t="s">
        <v>186</v>
      </c>
      <c r="C31" s="12" t="s">
        <v>24</v>
      </c>
      <c r="D31" s="12" t="s">
        <v>216</v>
      </c>
      <c r="E31" s="12" t="s">
        <v>26</v>
      </c>
      <c r="F31" s="12" t="s">
        <v>217</v>
      </c>
      <c r="G31" s="12" t="s">
        <v>26</v>
      </c>
      <c r="H31" s="12" t="s">
        <v>218</v>
      </c>
      <c r="I31" s="14" t="s">
        <v>219</v>
      </c>
      <c r="J31" s="14">
        <v>3684389.78</v>
      </c>
      <c r="K31" s="14">
        <v>1009426.94</v>
      </c>
      <c r="L31" s="14">
        <v>2306002.4500000002</v>
      </c>
      <c r="M31" s="14">
        <v>368960.39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140</v>
      </c>
      <c r="B32" s="13" t="s">
        <v>302</v>
      </c>
      <c r="C32" s="12" t="s">
        <v>32</v>
      </c>
      <c r="D32" s="12" t="s">
        <v>26</v>
      </c>
      <c r="E32" s="12" t="s">
        <v>316</v>
      </c>
      <c r="F32" s="12" t="s">
        <v>26</v>
      </c>
      <c r="G32" s="12" t="s">
        <v>216</v>
      </c>
      <c r="H32" s="12" t="s">
        <v>218</v>
      </c>
      <c r="I32" s="14" t="s">
        <v>219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276720.28999999998</v>
      </c>
      <c r="S32" s="12" t="s">
        <v>317</v>
      </c>
    </row>
    <row r="33" spans="1:19" x14ac:dyDescent="0.25">
      <c r="A33" s="12" t="s">
        <v>145</v>
      </c>
      <c r="B33" s="13" t="s">
        <v>302</v>
      </c>
      <c r="C33" s="12" t="s">
        <v>24</v>
      </c>
      <c r="D33" s="12" t="s">
        <v>303</v>
      </c>
      <c r="E33" s="12" t="s">
        <v>26</v>
      </c>
      <c r="F33" s="12" t="s">
        <v>304</v>
      </c>
      <c r="G33" s="12" t="s">
        <v>26</v>
      </c>
      <c r="H33" s="12" t="s">
        <v>305</v>
      </c>
      <c r="I33" s="14" t="s">
        <v>306</v>
      </c>
      <c r="J33" s="14">
        <v>1440000</v>
      </c>
      <c r="K33" s="14">
        <v>1440000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150</v>
      </c>
      <c r="B34" s="13" t="s">
        <v>77</v>
      </c>
      <c r="C34" s="12" t="s">
        <v>24</v>
      </c>
      <c r="D34" s="12" t="s">
        <v>83</v>
      </c>
      <c r="E34" s="12" t="s">
        <v>26</v>
      </c>
      <c r="F34" s="12" t="s">
        <v>84</v>
      </c>
      <c r="G34" s="12" t="s">
        <v>26</v>
      </c>
      <c r="H34" s="12" t="s">
        <v>85</v>
      </c>
      <c r="I34" s="14" t="s">
        <v>86</v>
      </c>
      <c r="J34" s="14">
        <v>13030080</v>
      </c>
      <c r="K34" s="14">
        <v>13030080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153</v>
      </c>
      <c r="B35" s="13" t="s">
        <v>334</v>
      </c>
      <c r="C35" s="12" t="s">
        <v>32</v>
      </c>
      <c r="D35" s="12" t="s">
        <v>26</v>
      </c>
      <c r="E35" s="12" t="s">
        <v>346</v>
      </c>
      <c r="F35" s="12" t="s">
        <v>26</v>
      </c>
      <c r="G35" s="12" t="s">
        <v>335</v>
      </c>
      <c r="H35" s="12" t="s">
        <v>337</v>
      </c>
      <c r="I35" s="14" t="s">
        <v>338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216208.08</v>
      </c>
      <c r="S35" s="12" t="s">
        <v>347</v>
      </c>
    </row>
    <row r="36" spans="1:19" x14ac:dyDescent="0.25">
      <c r="A36" s="12" t="s">
        <v>158</v>
      </c>
      <c r="B36" s="13" t="s">
        <v>334</v>
      </c>
      <c r="C36" s="12" t="s">
        <v>24</v>
      </c>
      <c r="D36" s="12" t="s">
        <v>335</v>
      </c>
      <c r="E36" s="12" t="s">
        <v>26</v>
      </c>
      <c r="F36" s="12" t="s">
        <v>336</v>
      </c>
      <c r="G36" s="12" t="s">
        <v>26</v>
      </c>
      <c r="H36" s="12" t="s">
        <v>337</v>
      </c>
      <c r="I36" s="14" t="s">
        <v>338</v>
      </c>
      <c r="J36" s="14">
        <v>2090011.44</v>
      </c>
      <c r="K36" s="14">
        <v>0</v>
      </c>
      <c r="L36" s="14">
        <v>1801734</v>
      </c>
      <c r="M36" s="14">
        <v>288277.44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161</v>
      </c>
      <c r="B37" s="13" t="s">
        <v>77</v>
      </c>
      <c r="C37" s="12" t="s">
        <v>24</v>
      </c>
      <c r="D37" s="12" t="s">
        <v>88</v>
      </c>
      <c r="E37" s="12" t="s">
        <v>26</v>
      </c>
      <c r="F37" s="12" t="s">
        <v>84</v>
      </c>
      <c r="G37" s="12" t="s">
        <v>26</v>
      </c>
      <c r="H37" s="12" t="s">
        <v>89</v>
      </c>
      <c r="I37" s="14" t="s">
        <v>90</v>
      </c>
      <c r="J37" s="14">
        <v>35100000</v>
      </c>
      <c r="K37" s="14">
        <v>35100000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164</v>
      </c>
      <c r="B38" s="13" t="s">
        <v>186</v>
      </c>
      <c r="C38" s="12" t="s">
        <v>24</v>
      </c>
      <c r="D38" s="12" t="s">
        <v>200</v>
      </c>
      <c r="E38" s="12" t="s">
        <v>26</v>
      </c>
      <c r="F38" s="12" t="s">
        <v>201</v>
      </c>
      <c r="G38" s="12" t="s">
        <v>26</v>
      </c>
      <c r="H38" s="12" t="s">
        <v>202</v>
      </c>
      <c r="I38" s="14" t="s">
        <v>203</v>
      </c>
      <c r="J38" s="14">
        <v>3999085.38</v>
      </c>
      <c r="K38" s="14">
        <v>0</v>
      </c>
      <c r="L38" s="14">
        <v>3447487.4</v>
      </c>
      <c r="M38" s="14">
        <v>551597.98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167</v>
      </c>
      <c r="B39" s="13" t="s">
        <v>226</v>
      </c>
      <c r="C39" s="12" t="s">
        <v>32</v>
      </c>
      <c r="D39" s="12" t="s">
        <v>26</v>
      </c>
      <c r="E39" s="12" t="s">
        <v>293</v>
      </c>
      <c r="F39" s="12" t="s">
        <v>26</v>
      </c>
      <c r="G39" s="12" t="s">
        <v>200</v>
      </c>
      <c r="H39" s="12" t="s">
        <v>202</v>
      </c>
      <c r="I39" s="14" t="s">
        <v>203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551597.98</v>
      </c>
      <c r="S39" s="12" t="s">
        <v>294</v>
      </c>
    </row>
    <row r="40" spans="1:19" x14ac:dyDescent="0.25">
      <c r="A40" s="12" t="s">
        <v>170</v>
      </c>
      <c r="B40" s="13" t="s">
        <v>77</v>
      </c>
      <c r="C40" s="12" t="s">
        <v>24</v>
      </c>
      <c r="D40" s="12" t="s">
        <v>97</v>
      </c>
      <c r="E40" s="12" t="s">
        <v>26</v>
      </c>
      <c r="F40" s="12" t="s">
        <v>98</v>
      </c>
      <c r="G40" s="12" t="s">
        <v>26</v>
      </c>
      <c r="H40" s="12" t="s">
        <v>99</v>
      </c>
      <c r="I40" s="14" t="s">
        <v>100</v>
      </c>
      <c r="J40" s="14">
        <v>400000</v>
      </c>
      <c r="K40" s="14">
        <v>400000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173</v>
      </c>
      <c r="B41" s="13" t="s">
        <v>77</v>
      </c>
      <c r="C41" s="12" t="s">
        <v>24</v>
      </c>
      <c r="D41" s="12" t="s">
        <v>92</v>
      </c>
      <c r="E41" s="12" t="s">
        <v>26</v>
      </c>
      <c r="F41" s="12" t="s">
        <v>93</v>
      </c>
      <c r="G41" s="12" t="s">
        <v>26</v>
      </c>
      <c r="H41" s="12" t="s">
        <v>94</v>
      </c>
      <c r="I41" s="14" t="s">
        <v>95</v>
      </c>
      <c r="J41" s="14">
        <v>1183189.6499999999</v>
      </c>
      <c r="K41" s="14">
        <v>1183189.6499999999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176</v>
      </c>
      <c r="B42" s="13" t="s">
        <v>186</v>
      </c>
      <c r="C42" s="12" t="s">
        <v>24</v>
      </c>
      <c r="D42" s="12" t="s">
        <v>208</v>
      </c>
      <c r="E42" s="12" t="s">
        <v>26</v>
      </c>
      <c r="F42" s="12" t="s">
        <v>209</v>
      </c>
      <c r="G42" s="12" t="s">
        <v>26</v>
      </c>
      <c r="H42" s="12" t="s">
        <v>94</v>
      </c>
      <c r="I42" s="14" t="s">
        <v>95</v>
      </c>
      <c r="J42" s="14">
        <v>7000186.1500000004</v>
      </c>
      <c r="K42" s="14">
        <v>3549568.95</v>
      </c>
      <c r="L42" s="14">
        <v>2974670</v>
      </c>
      <c r="M42" s="14">
        <v>475947.2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179</v>
      </c>
      <c r="B43" s="13" t="s">
        <v>226</v>
      </c>
      <c r="C43" s="12" t="s">
        <v>32</v>
      </c>
      <c r="D43" s="12" t="s">
        <v>26</v>
      </c>
      <c r="E43" s="12" t="s">
        <v>281</v>
      </c>
      <c r="F43" s="12" t="s">
        <v>26</v>
      </c>
      <c r="G43" s="12" t="s">
        <v>208</v>
      </c>
      <c r="H43" s="12" t="s">
        <v>94</v>
      </c>
      <c r="I43" s="14" t="s">
        <v>95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356960.4</v>
      </c>
      <c r="S43" s="12" t="s">
        <v>282</v>
      </c>
    </row>
    <row r="44" spans="1:19" x14ac:dyDescent="0.25">
      <c r="A44" s="12" t="s">
        <v>182</v>
      </c>
      <c r="B44" s="13" t="s">
        <v>31</v>
      </c>
      <c r="C44" s="12" t="s">
        <v>32</v>
      </c>
      <c r="D44" s="12" t="s">
        <v>26</v>
      </c>
      <c r="E44" s="12" t="s">
        <v>33</v>
      </c>
      <c r="F44" s="12" t="s">
        <v>34</v>
      </c>
      <c r="G44" s="12" t="s">
        <v>35</v>
      </c>
      <c r="H44" s="12" t="s">
        <v>36</v>
      </c>
      <c r="I44" s="14" t="s">
        <v>37</v>
      </c>
      <c r="J44" s="14">
        <v>-327351.12</v>
      </c>
      <c r="K44" s="14">
        <v>0</v>
      </c>
      <c r="L44" s="14">
        <v>-282199.24</v>
      </c>
      <c r="M44" s="14">
        <v>-45151.88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185</v>
      </c>
      <c r="B45" s="13" t="s">
        <v>60</v>
      </c>
      <c r="C45" s="12" t="s">
        <v>24</v>
      </c>
      <c r="D45" s="12" t="s">
        <v>66</v>
      </c>
      <c r="E45" s="12" t="s">
        <v>26</v>
      </c>
      <c r="F45" s="12" t="s">
        <v>67</v>
      </c>
      <c r="G45" s="12" t="s">
        <v>26</v>
      </c>
      <c r="H45" s="12" t="s">
        <v>68</v>
      </c>
      <c r="I45" s="14" t="s">
        <v>69</v>
      </c>
      <c r="J45" s="14">
        <v>859117.76</v>
      </c>
      <c r="K45" s="14">
        <v>-0.12</v>
      </c>
      <c r="L45" s="14">
        <v>740618.76</v>
      </c>
      <c r="M45" s="14">
        <v>118499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191</v>
      </c>
      <c r="B46" s="13" t="s">
        <v>60</v>
      </c>
      <c r="C46" s="12" t="s">
        <v>24</v>
      </c>
      <c r="D46" s="12" t="s">
        <v>74</v>
      </c>
      <c r="E46" s="12" t="s">
        <v>26</v>
      </c>
      <c r="F46" s="12" t="s">
        <v>75</v>
      </c>
      <c r="G46" s="12" t="s">
        <v>26</v>
      </c>
      <c r="H46" s="12" t="s">
        <v>68</v>
      </c>
      <c r="I46" s="14" t="s">
        <v>69</v>
      </c>
      <c r="J46" s="14">
        <v>844880.92</v>
      </c>
      <c r="K46" s="14">
        <v>0</v>
      </c>
      <c r="L46" s="14">
        <v>728345.62</v>
      </c>
      <c r="M46" s="14">
        <v>116535.3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196</v>
      </c>
      <c r="B47" s="13" t="s">
        <v>117</v>
      </c>
      <c r="C47" s="12" t="s">
        <v>32</v>
      </c>
      <c r="D47" s="12" t="s">
        <v>26</v>
      </c>
      <c r="E47" s="12" t="s">
        <v>162</v>
      </c>
      <c r="F47" s="12" t="s">
        <v>26</v>
      </c>
      <c r="G47" s="12" t="s">
        <v>74</v>
      </c>
      <c r="H47" s="12" t="s">
        <v>68</v>
      </c>
      <c r="I47" s="14" t="s">
        <v>69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87401.48</v>
      </c>
      <c r="S47" s="12" t="s">
        <v>163</v>
      </c>
    </row>
    <row r="48" spans="1:19" x14ac:dyDescent="0.25">
      <c r="A48" s="12" t="s">
        <v>199</v>
      </c>
      <c r="B48" s="13" t="s">
        <v>117</v>
      </c>
      <c r="C48" s="12" t="s">
        <v>32</v>
      </c>
      <c r="D48" s="12" t="s">
        <v>26</v>
      </c>
      <c r="E48" s="12" t="s">
        <v>165</v>
      </c>
      <c r="F48" s="12" t="s">
        <v>26</v>
      </c>
      <c r="G48" s="12" t="s">
        <v>66</v>
      </c>
      <c r="H48" s="12" t="s">
        <v>68</v>
      </c>
      <c r="I48" s="14" t="s">
        <v>69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88874.25</v>
      </c>
      <c r="S48" s="12" t="s">
        <v>166</v>
      </c>
    </row>
    <row r="49" spans="1:19" x14ac:dyDescent="0.25">
      <c r="A49" s="12" t="s">
        <v>204</v>
      </c>
      <c r="B49" s="13" t="s">
        <v>77</v>
      </c>
      <c r="C49" s="12" t="s">
        <v>24</v>
      </c>
      <c r="D49" s="12" t="s">
        <v>102</v>
      </c>
      <c r="E49" s="12" t="s">
        <v>26</v>
      </c>
      <c r="F49" s="12" t="s">
        <v>103</v>
      </c>
      <c r="G49" s="12" t="s">
        <v>26</v>
      </c>
      <c r="H49" s="12" t="s">
        <v>104</v>
      </c>
      <c r="I49" s="14" t="s">
        <v>105</v>
      </c>
      <c r="J49" s="14">
        <v>440800</v>
      </c>
      <c r="K49" s="14">
        <v>0</v>
      </c>
      <c r="L49" s="14">
        <v>380000</v>
      </c>
      <c r="M49" s="14">
        <v>60800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207</v>
      </c>
      <c r="B50" s="13" t="s">
        <v>117</v>
      </c>
      <c r="C50" s="12" t="s">
        <v>32</v>
      </c>
      <c r="D50" s="12" t="s">
        <v>26</v>
      </c>
      <c r="E50" s="12" t="s">
        <v>177</v>
      </c>
      <c r="F50" s="12" t="s">
        <v>26</v>
      </c>
      <c r="G50" s="12" t="s">
        <v>102</v>
      </c>
      <c r="H50" s="12" t="s">
        <v>104</v>
      </c>
      <c r="I50" s="14" t="s">
        <v>105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45600</v>
      </c>
      <c r="S50" s="12" t="s">
        <v>178</v>
      </c>
    </row>
    <row r="51" spans="1:19" x14ac:dyDescent="0.25">
      <c r="A51" s="12" t="s">
        <v>210</v>
      </c>
      <c r="B51" s="13" t="s">
        <v>117</v>
      </c>
      <c r="C51" s="12" t="s">
        <v>24</v>
      </c>
      <c r="D51" s="12" t="s">
        <v>138</v>
      </c>
      <c r="E51" s="12" t="s">
        <v>26</v>
      </c>
      <c r="F51" s="12" t="s">
        <v>139</v>
      </c>
      <c r="G51" s="12" t="s">
        <v>26</v>
      </c>
      <c r="H51" s="12" t="s">
        <v>104</v>
      </c>
      <c r="I51" s="14" t="s">
        <v>105</v>
      </c>
      <c r="J51" s="14">
        <v>881600</v>
      </c>
      <c r="K51" s="14">
        <v>0</v>
      </c>
      <c r="L51" s="14">
        <v>760000</v>
      </c>
      <c r="M51" s="14">
        <v>121600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215</v>
      </c>
      <c r="B52" s="13" t="s">
        <v>186</v>
      </c>
      <c r="C52" s="12" t="s">
        <v>24</v>
      </c>
      <c r="D52" s="12" t="s">
        <v>205</v>
      </c>
      <c r="E52" s="12" t="s">
        <v>26</v>
      </c>
      <c r="F52" s="12" t="s">
        <v>206</v>
      </c>
      <c r="G52" s="12" t="s">
        <v>26</v>
      </c>
      <c r="H52" s="12" t="s">
        <v>104</v>
      </c>
      <c r="I52" s="14" t="s">
        <v>105</v>
      </c>
      <c r="J52" s="14">
        <v>568400</v>
      </c>
      <c r="K52" s="14">
        <v>0</v>
      </c>
      <c r="L52" s="14">
        <v>490000</v>
      </c>
      <c r="M52" s="14">
        <v>78400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220</v>
      </c>
      <c r="B53" s="13" t="s">
        <v>226</v>
      </c>
      <c r="C53" s="12" t="s">
        <v>32</v>
      </c>
      <c r="D53" s="12" t="s">
        <v>26</v>
      </c>
      <c r="E53" s="12" t="s">
        <v>287</v>
      </c>
      <c r="F53" s="12" t="s">
        <v>26</v>
      </c>
      <c r="G53" s="12" t="s">
        <v>138</v>
      </c>
      <c r="H53" s="12" t="s">
        <v>104</v>
      </c>
      <c r="I53" s="14" t="s">
        <v>105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91200</v>
      </c>
      <c r="S53" s="12" t="s">
        <v>288</v>
      </c>
    </row>
    <row r="54" spans="1:19" x14ac:dyDescent="0.25">
      <c r="A54" s="12" t="s">
        <v>225</v>
      </c>
      <c r="B54" s="13" t="s">
        <v>226</v>
      </c>
      <c r="C54" s="12" t="s">
        <v>32</v>
      </c>
      <c r="D54" s="12" t="s">
        <v>26</v>
      </c>
      <c r="E54" s="12" t="s">
        <v>290</v>
      </c>
      <c r="F54" s="12" t="s">
        <v>26</v>
      </c>
      <c r="G54" s="12" t="s">
        <v>205</v>
      </c>
      <c r="H54" s="12" t="s">
        <v>104</v>
      </c>
      <c r="I54" s="14" t="s">
        <v>105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58800</v>
      </c>
      <c r="S54" s="12" t="s">
        <v>291</v>
      </c>
    </row>
    <row r="55" spans="1:19" x14ac:dyDescent="0.25">
      <c r="A55" s="12" t="s">
        <v>230</v>
      </c>
      <c r="B55" s="13" t="s">
        <v>226</v>
      </c>
      <c r="C55" s="12" t="s">
        <v>24</v>
      </c>
      <c r="D55" s="12" t="s">
        <v>253</v>
      </c>
      <c r="E55" s="12" t="s">
        <v>26</v>
      </c>
      <c r="F55" s="12" t="s">
        <v>254</v>
      </c>
      <c r="G55" s="12" t="s">
        <v>26</v>
      </c>
      <c r="H55" s="12" t="s">
        <v>104</v>
      </c>
      <c r="I55" s="14" t="s">
        <v>105</v>
      </c>
      <c r="J55" s="14">
        <v>742400</v>
      </c>
      <c r="K55" s="14">
        <v>0</v>
      </c>
      <c r="L55" s="14">
        <v>640000</v>
      </c>
      <c r="M55" s="14">
        <v>102400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232</v>
      </c>
      <c r="B56" s="13" t="s">
        <v>302</v>
      </c>
      <c r="C56" s="12" t="s">
        <v>32</v>
      </c>
      <c r="D56" s="12" t="s">
        <v>26</v>
      </c>
      <c r="E56" s="12" t="s">
        <v>319</v>
      </c>
      <c r="F56" s="12" t="s">
        <v>26</v>
      </c>
      <c r="G56" s="12" t="s">
        <v>253</v>
      </c>
      <c r="H56" s="12" t="s">
        <v>104</v>
      </c>
      <c r="I56" s="14" t="s">
        <v>105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76800</v>
      </c>
      <c r="S56" s="12" t="s">
        <v>320</v>
      </c>
    </row>
    <row r="57" spans="1:19" x14ac:dyDescent="0.25">
      <c r="A57" s="12" t="s">
        <v>237</v>
      </c>
      <c r="B57" s="13" t="s">
        <v>117</v>
      </c>
      <c r="C57" s="12" t="s">
        <v>24</v>
      </c>
      <c r="D57" s="12" t="s">
        <v>141</v>
      </c>
      <c r="E57" s="12" t="s">
        <v>26</v>
      </c>
      <c r="F57" s="12" t="s">
        <v>142</v>
      </c>
      <c r="G57" s="12" t="s">
        <v>26</v>
      </c>
      <c r="H57" s="12" t="s">
        <v>143</v>
      </c>
      <c r="I57" s="14" t="s">
        <v>144</v>
      </c>
      <c r="J57" s="14">
        <v>9280000</v>
      </c>
      <c r="K57" s="14">
        <v>0</v>
      </c>
      <c r="L57" s="14">
        <v>8000000</v>
      </c>
      <c r="M57" s="14">
        <v>1280000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242</v>
      </c>
      <c r="B58" s="13" t="s">
        <v>226</v>
      </c>
      <c r="C58" s="12" t="s">
        <v>32</v>
      </c>
      <c r="D58" s="12" t="s">
        <v>26</v>
      </c>
      <c r="E58" s="12" t="s">
        <v>299</v>
      </c>
      <c r="F58" s="12" t="s">
        <v>26</v>
      </c>
      <c r="G58" s="12" t="s">
        <v>141</v>
      </c>
      <c r="H58" s="12" t="s">
        <v>143</v>
      </c>
      <c r="I58" s="14" t="s">
        <v>144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960000</v>
      </c>
      <c r="S58" s="12" t="s">
        <v>300</v>
      </c>
    </row>
    <row r="59" spans="1:19" x14ac:dyDescent="0.25">
      <c r="A59" s="12" t="s">
        <v>247</v>
      </c>
      <c r="B59" s="13" t="s">
        <v>77</v>
      </c>
      <c r="C59" s="12" t="s">
        <v>24</v>
      </c>
      <c r="D59" s="12" t="s">
        <v>78</v>
      </c>
      <c r="E59" s="12" t="s">
        <v>26</v>
      </c>
      <c r="F59" s="12" t="s">
        <v>79</v>
      </c>
      <c r="G59" s="12" t="s">
        <v>26</v>
      </c>
      <c r="H59" s="12" t="s">
        <v>80</v>
      </c>
      <c r="I59" s="14" t="s">
        <v>81</v>
      </c>
      <c r="J59" s="14">
        <v>450000</v>
      </c>
      <c r="K59" s="14">
        <v>450000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252</v>
      </c>
      <c r="B60" s="13" t="s">
        <v>186</v>
      </c>
      <c r="C60" s="12" t="s">
        <v>24</v>
      </c>
      <c r="D60" s="12" t="s">
        <v>197</v>
      </c>
      <c r="E60" s="12" t="s">
        <v>26</v>
      </c>
      <c r="F60" s="12" t="s">
        <v>198</v>
      </c>
      <c r="G60" s="12" t="s">
        <v>26</v>
      </c>
      <c r="H60" s="12" t="s">
        <v>80</v>
      </c>
      <c r="I60" s="14" t="s">
        <v>81</v>
      </c>
      <c r="J60" s="14">
        <v>450000</v>
      </c>
      <c r="K60" s="14">
        <v>450000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255</v>
      </c>
      <c r="B61" s="13" t="s">
        <v>334</v>
      </c>
      <c r="C61" s="12" t="s">
        <v>24</v>
      </c>
      <c r="D61" s="12" t="s">
        <v>340</v>
      </c>
      <c r="E61" s="12" t="s">
        <v>26</v>
      </c>
      <c r="F61" s="12" t="s">
        <v>341</v>
      </c>
      <c r="G61" s="12" t="s">
        <v>26</v>
      </c>
      <c r="H61" s="12" t="s">
        <v>80</v>
      </c>
      <c r="I61" s="14" t="s">
        <v>81</v>
      </c>
      <c r="J61" s="14">
        <v>450000</v>
      </c>
      <c r="K61" s="14">
        <v>450000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260</v>
      </c>
      <c r="B62" s="13" t="s">
        <v>45</v>
      </c>
      <c r="C62" s="12" t="s">
        <v>24</v>
      </c>
      <c r="D62" s="12" t="s">
        <v>49</v>
      </c>
      <c r="E62" s="12" t="s">
        <v>26</v>
      </c>
      <c r="F62" s="12" t="s">
        <v>50</v>
      </c>
      <c r="G62" s="12" t="s">
        <v>26</v>
      </c>
      <c r="H62" s="12" t="s">
        <v>51</v>
      </c>
      <c r="I62" s="14" t="s">
        <v>52</v>
      </c>
      <c r="J62" s="14">
        <v>7689443.04</v>
      </c>
      <c r="K62" s="14">
        <v>7689443.04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265</v>
      </c>
      <c r="B63" s="13" t="s">
        <v>45</v>
      </c>
      <c r="C63" s="12" t="s">
        <v>24</v>
      </c>
      <c r="D63" s="12" t="s">
        <v>54</v>
      </c>
      <c r="E63" s="12" t="s">
        <v>26</v>
      </c>
      <c r="F63" s="12" t="s">
        <v>55</v>
      </c>
      <c r="G63" s="12" t="s">
        <v>26</v>
      </c>
      <c r="H63" s="12" t="s">
        <v>51</v>
      </c>
      <c r="I63" s="14" t="s">
        <v>52</v>
      </c>
      <c r="J63" s="14">
        <v>10612520.529999999</v>
      </c>
      <c r="K63" s="14">
        <v>-0.16</v>
      </c>
      <c r="L63" s="14">
        <v>9148724.5999999996</v>
      </c>
      <c r="M63" s="14">
        <v>1463795.93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268</v>
      </c>
      <c r="B64" s="13" t="s">
        <v>117</v>
      </c>
      <c r="C64" s="12" t="s">
        <v>32</v>
      </c>
      <c r="D64" s="12" t="s">
        <v>26</v>
      </c>
      <c r="E64" s="12" t="s">
        <v>174</v>
      </c>
      <c r="F64" s="12" t="s">
        <v>26</v>
      </c>
      <c r="G64" s="12" t="s">
        <v>175</v>
      </c>
      <c r="H64" s="12" t="s">
        <v>51</v>
      </c>
      <c r="I64" s="14" t="s">
        <v>52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1097846.95</v>
      </c>
      <c r="S64" s="12" t="s">
        <v>364</v>
      </c>
    </row>
    <row r="65" spans="1:19" x14ac:dyDescent="0.25">
      <c r="A65" s="12" t="s">
        <v>271</v>
      </c>
      <c r="B65" s="13" t="s">
        <v>186</v>
      </c>
      <c r="C65" s="12" t="s">
        <v>24</v>
      </c>
      <c r="D65" s="12" t="s">
        <v>187</v>
      </c>
      <c r="E65" s="12" t="s">
        <v>26</v>
      </c>
      <c r="F65" s="12" t="s">
        <v>188</v>
      </c>
      <c r="G65" s="12" t="s">
        <v>26</v>
      </c>
      <c r="H65" s="12" t="s">
        <v>189</v>
      </c>
      <c r="I65" s="14" t="s">
        <v>190</v>
      </c>
      <c r="J65" s="14">
        <v>1282500</v>
      </c>
      <c r="K65" s="14">
        <v>1282500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274</v>
      </c>
      <c r="B66" s="13" t="s">
        <v>117</v>
      </c>
      <c r="C66" s="12" t="s">
        <v>24</v>
      </c>
      <c r="D66" s="12" t="s">
        <v>128</v>
      </c>
      <c r="E66" s="12" t="s">
        <v>26</v>
      </c>
      <c r="F66" s="12" t="s">
        <v>129</v>
      </c>
      <c r="G66" s="12" t="s">
        <v>26</v>
      </c>
      <c r="H66" s="12" t="s">
        <v>130</v>
      </c>
      <c r="I66" s="14" t="s">
        <v>131</v>
      </c>
      <c r="J66" s="14">
        <v>1146552</v>
      </c>
      <c r="K66" s="14">
        <v>1146552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277</v>
      </c>
      <c r="B67" s="13" t="s">
        <v>117</v>
      </c>
      <c r="C67" s="12" t="s">
        <v>24</v>
      </c>
      <c r="D67" s="12" t="s">
        <v>154</v>
      </c>
      <c r="E67" s="12" t="s">
        <v>26</v>
      </c>
      <c r="F67" s="12" t="s">
        <v>155</v>
      </c>
      <c r="G67" s="12" t="s">
        <v>26</v>
      </c>
      <c r="H67" s="12" t="s">
        <v>156</v>
      </c>
      <c r="I67" s="14" t="s">
        <v>157</v>
      </c>
      <c r="J67" s="14">
        <v>2262000</v>
      </c>
      <c r="K67" s="14">
        <v>0</v>
      </c>
      <c r="L67" s="14">
        <v>1950000</v>
      </c>
      <c r="M67" s="14">
        <v>312000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280</v>
      </c>
      <c r="B68" s="13" t="s">
        <v>302</v>
      </c>
      <c r="C68" s="12" t="s">
        <v>32</v>
      </c>
      <c r="D68" s="12" t="s">
        <v>26</v>
      </c>
      <c r="E68" s="12" t="s">
        <v>325</v>
      </c>
      <c r="F68" s="12" t="s">
        <v>26</v>
      </c>
      <c r="G68" s="12" t="s">
        <v>154</v>
      </c>
      <c r="H68" s="12" t="s">
        <v>156</v>
      </c>
      <c r="I68" s="14" t="s">
        <v>157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234000</v>
      </c>
      <c r="S68" s="12" t="s">
        <v>326</v>
      </c>
    </row>
    <row r="69" spans="1:19" x14ac:dyDescent="0.25">
      <c r="A69" s="12" t="s">
        <v>283</v>
      </c>
      <c r="B69" s="13" t="s">
        <v>77</v>
      </c>
      <c r="C69" s="12" t="s">
        <v>24</v>
      </c>
      <c r="D69" s="12" t="s">
        <v>107</v>
      </c>
      <c r="E69" s="12" t="s">
        <v>26</v>
      </c>
      <c r="F69" s="12" t="s">
        <v>108</v>
      </c>
      <c r="G69" s="12" t="s">
        <v>26</v>
      </c>
      <c r="H69" s="12" t="s">
        <v>109</v>
      </c>
      <c r="I69" s="14" t="s">
        <v>110</v>
      </c>
      <c r="J69" s="14">
        <v>2007359.93</v>
      </c>
      <c r="K69" s="14">
        <v>0</v>
      </c>
      <c r="L69" s="14">
        <v>1730482.7</v>
      </c>
      <c r="M69" s="14">
        <v>276877.23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286</v>
      </c>
      <c r="B70" s="13" t="s">
        <v>117</v>
      </c>
      <c r="C70" s="12" t="s">
        <v>32</v>
      </c>
      <c r="D70" s="12" t="s">
        <v>26</v>
      </c>
      <c r="E70" s="12" t="s">
        <v>168</v>
      </c>
      <c r="F70" s="12" t="s">
        <v>26</v>
      </c>
      <c r="G70" s="12" t="s">
        <v>107</v>
      </c>
      <c r="H70" s="12" t="s">
        <v>109</v>
      </c>
      <c r="I70" s="14" t="s">
        <v>110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207657.92</v>
      </c>
      <c r="S70" s="12" t="s">
        <v>169</v>
      </c>
    </row>
    <row r="71" spans="1:19" x14ac:dyDescent="0.25">
      <c r="A71" s="12" t="s">
        <v>289</v>
      </c>
      <c r="B71" s="13" t="s">
        <v>226</v>
      </c>
      <c r="C71" s="12" t="s">
        <v>24</v>
      </c>
      <c r="D71" s="12" t="s">
        <v>248</v>
      </c>
      <c r="E71" s="12" t="s">
        <v>26</v>
      </c>
      <c r="F71" s="12" t="s">
        <v>249</v>
      </c>
      <c r="G71" s="12" t="s">
        <v>26</v>
      </c>
      <c r="H71" s="12" t="s">
        <v>250</v>
      </c>
      <c r="I71" s="14" t="s">
        <v>251</v>
      </c>
      <c r="J71" s="14">
        <v>2956386.53</v>
      </c>
      <c r="K71" s="14">
        <v>0</v>
      </c>
      <c r="L71" s="14">
        <v>2548609.08</v>
      </c>
      <c r="M71" s="14">
        <v>407777.45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292</v>
      </c>
      <c r="B72" s="13" t="s">
        <v>302</v>
      </c>
      <c r="C72" s="12" t="s">
        <v>32</v>
      </c>
      <c r="D72" s="12" t="s">
        <v>26</v>
      </c>
      <c r="E72" s="12" t="s">
        <v>322</v>
      </c>
      <c r="F72" s="12" t="s">
        <v>26</v>
      </c>
      <c r="G72" s="12" t="s">
        <v>248</v>
      </c>
      <c r="H72" s="12" t="s">
        <v>250</v>
      </c>
      <c r="I72" s="14" t="s">
        <v>251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305833.09000000003</v>
      </c>
      <c r="S72" s="12" t="s">
        <v>323</v>
      </c>
    </row>
    <row r="73" spans="1:19" x14ac:dyDescent="0.25">
      <c r="A73" s="12" t="s">
        <v>295</v>
      </c>
      <c r="B73" s="13" t="s">
        <v>186</v>
      </c>
      <c r="C73" s="12" t="s">
        <v>24</v>
      </c>
      <c r="D73" s="12" t="s">
        <v>192</v>
      </c>
      <c r="E73" s="12" t="s">
        <v>26</v>
      </c>
      <c r="F73" s="12" t="s">
        <v>193</v>
      </c>
      <c r="G73" s="12" t="s">
        <v>26</v>
      </c>
      <c r="H73" s="12" t="s">
        <v>194</v>
      </c>
      <c r="I73" s="14" t="s">
        <v>195</v>
      </c>
      <c r="J73" s="14">
        <v>5336170</v>
      </c>
      <c r="K73" s="14">
        <v>5336170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298</v>
      </c>
      <c r="B74" s="13" t="s">
        <v>60</v>
      </c>
      <c r="C74" s="12" t="s">
        <v>24</v>
      </c>
      <c r="D74" s="12" t="s">
        <v>61</v>
      </c>
      <c r="E74" s="12" t="s">
        <v>26</v>
      </c>
      <c r="F74" s="12" t="s">
        <v>62</v>
      </c>
      <c r="G74" s="12" t="s">
        <v>26</v>
      </c>
      <c r="H74" s="12" t="s">
        <v>63</v>
      </c>
      <c r="I74" s="14" t="s">
        <v>64</v>
      </c>
      <c r="J74" s="14">
        <v>5316794.68</v>
      </c>
      <c r="K74" s="14">
        <v>5316794.68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301</v>
      </c>
      <c r="B75" s="13" t="s">
        <v>60</v>
      </c>
      <c r="C75" s="12" t="s">
        <v>24</v>
      </c>
      <c r="D75" s="12" t="s">
        <v>71</v>
      </c>
      <c r="E75" s="12" t="s">
        <v>26</v>
      </c>
      <c r="F75" s="12" t="s">
        <v>72</v>
      </c>
      <c r="G75" s="12" t="s">
        <v>26</v>
      </c>
      <c r="H75" s="12" t="s">
        <v>63</v>
      </c>
      <c r="I75" s="14" t="s">
        <v>64</v>
      </c>
      <c r="J75" s="14">
        <v>4934210.38</v>
      </c>
      <c r="K75" s="14">
        <v>4426199.99</v>
      </c>
      <c r="L75" s="14">
        <v>437939.99</v>
      </c>
      <c r="M75" s="14">
        <v>70070.39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307</v>
      </c>
      <c r="B76" s="13" t="s">
        <v>117</v>
      </c>
      <c r="C76" s="12" t="s">
        <v>32</v>
      </c>
      <c r="D76" s="12" t="s">
        <v>26</v>
      </c>
      <c r="E76" s="12" t="s">
        <v>171</v>
      </c>
      <c r="F76" s="12" t="s">
        <v>26</v>
      </c>
      <c r="G76" s="12" t="s">
        <v>71</v>
      </c>
      <c r="H76" s="12" t="s">
        <v>63</v>
      </c>
      <c r="I76" s="14" t="s">
        <v>64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52552.800000000003</v>
      </c>
      <c r="S76" s="12" t="s">
        <v>172</v>
      </c>
    </row>
    <row r="77" spans="1:19" x14ac:dyDescent="0.25">
      <c r="A77" s="12" t="s">
        <v>312</v>
      </c>
      <c r="B77" s="13" t="s">
        <v>226</v>
      </c>
      <c r="C77" s="12" t="s">
        <v>24</v>
      </c>
      <c r="D77" s="12" t="s">
        <v>243</v>
      </c>
      <c r="E77" s="12" t="s">
        <v>26</v>
      </c>
      <c r="F77" s="12" t="s">
        <v>244</v>
      </c>
      <c r="G77" s="12" t="s">
        <v>26</v>
      </c>
      <c r="H77" s="12" t="s">
        <v>245</v>
      </c>
      <c r="I77" s="14" t="s">
        <v>246</v>
      </c>
      <c r="J77" s="14">
        <v>3085354.08</v>
      </c>
      <c r="K77" s="14">
        <v>0</v>
      </c>
      <c r="L77" s="14">
        <v>2659788</v>
      </c>
      <c r="M77" s="14">
        <v>425566.08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315</v>
      </c>
      <c r="B78" s="13" t="s">
        <v>302</v>
      </c>
      <c r="C78" s="12" t="s">
        <v>32</v>
      </c>
      <c r="D78" s="12" t="s">
        <v>26</v>
      </c>
      <c r="E78" s="12" t="s">
        <v>328</v>
      </c>
      <c r="F78" s="12" t="s">
        <v>26</v>
      </c>
      <c r="G78" s="12" t="s">
        <v>243</v>
      </c>
      <c r="H78" s="12" t="s">
        <v>245</v>
      </c>
      <c r="I78" s="14" t="s">
        <v>246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425566.08</v>
      </c>
      <c r="S78" s="12" t="s">
        <v>329</v>
      </c>
    </row>
    <row r="79" spans="1:19" x14ac:dyDescent="0.25">
      <c r="A79" s="12" t="s">
        <v>318</v>
      </c>
      <c r="B79" s="13" t="s">
        <v>23</v>
      </c>
      <c r="C79" s="12" t="s">
        <v>24</v>
      </c>
      <c r="D79" s="12" t="s">
        <v>25</v>
      </c>
      <c r="E79" s="12" t="s">
        <v>26</v>
      </c>
      <c r="F79" s="12" t="s">
        <v>27</v>
      </c>
      <c r="G79" s="12" t="s">
        <v>26</v>
      </c>
      <c r="H79" s="12" t="s">
        <v>28</v>
      </c>
      <c r="I79" s="14" t="s">
        <v>29</v>
      </c>
      <c r="J79" s="14">
        <v>15780315.6</v>
      </c>
      <c r="K79" s="14">
        <v>15780315.6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321</v>
      </c>
      <c r="B80" s="13" t="s">
        <v>45</v>
      </c>
      <c r="C80" s="12" t="s">
        <v>24</v>
      </c>
      <c r="D80" s="12" t="s">
        <v>46</v>
      </c>
      <c r="E80" s="12" t="s">
        <v>26</v>
      </c>
      <c r="F80" s="12" t="s">
        <v>47</v>
      </c>
      <c r="G80" s="12" t="s">
        <v>26</v>
      </c>
      <c r="H80" s="12" t="s">
        <v>28</v>
      </c>
      <c r="I80" s="14" t="s">
        <v>29</v>
      </c>
      <c r="J80" s="14">
        <v>689952.46</v>
      </c>
      <c r="K80" s="14">
        <v>298.02</v>
      </c>
      <c r="L80" s="14">
        <v>594529.68999999994</v>
      </c>
      <c r="M80" s="14">
        <v>95124.75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324</v>
      </c>
      <c r="B81" s="13" t="s">
        <v>45</v>
      </c>
      <c r="C81" s="12" t="s">
        <v>24</v>
      </c>
      <c r="D81" s="12" t="s">
        <v>57</v>
      </c>
      <c r="E81" s="12" t="s">
        <v>26</v>
      </c>
      <c r="F81" s="12" t="s">
        <v>58</v>
      </c>
      <c r="G81" s="12" t="s">
        <v>26</v>
      </c>
      <c r="H81" s="12" t="s">
        <v>28</v>
      </c>
      <c r="I81" s="14" t="s">
        <v>29</v>
      </c>
      <c r="J81" s="14">
        <v>6900735.7400000002</v>
      </c>
      <c r="K81" s="14">
        <v>1573492.14</v>
      </c>
      <c r="L81" s="14">
        <v>4592451.38</v>
      </c>
      <c r="M81" s="14">
        <v>734792.22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327</v>
      </c>
      <c r="B82" s="13" t="s">
        <v>117</v>
      </c>
      <c r="C82" s="12" t="s">
        <v>32</v>
      </c>
      <c r="D82" s="12" t="s">
        <v>26</v>
      </c>
      <c r="E82" s="12" t="s">
        <v>159</v>
      </c>
      <c r="F82" s="12" t="s">
        <v>26</v>
      </c>
      <c r="G82" s="12" t="s">
        <v>46</v>
      </c>
      <c r="H82" s="12" t="s">
        <v>28</v>
      </c>
      <c r="I82" s="14" t="s">
        <v>29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71343.56</v>
      </c>
      <c r="S82" s="12" t="s">
        <v>160</v>
      </c>
    </row>
    <row r="83" spans="1:19" x14ac:dyDescent="0.25">
      <c r="A83" s="12" t="s">
        <v>330</v>
      </c>
      <c r="B83" s="13" t="s">
        <v>334</v>
      </c>
      <c r="C83" s="12" t="s">
        <v>32</v>
      </c>
      <c r="D83" s="12" t="s">
        <v>26</v>
      </c>
      <c r="E83" s="12" t="s">
        <v>343</v>
      </c>
      <c r="F83" s="12" t="s">
        <v>26</v>
      </c>
      <c r="G83" s="12" t="s">
        <v>57</v>
      </c>
      <c r="H83" s="12" t="s">
        <v>28</v>
      </c>
      <c r="I83" s="14" t="s">
        <v>29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551094.17000000004</v>
      </c>
      <c r="S83" s="12" t="s">
        <v>344</v>
      </c>
    </row>
    <row r="84" spans="1:19" x14ac:dyDescent="0.25">
      <c r="A84" s="12" t="s">
        <v>333</v>
      </c>
      <c r="B84" s="13" t="s">
        <v>226</v>
      </c>
      <c r="C84" s="12" t="s">
        <v>24</v>
      </c>
      <c r="D84" s="12" t="s">
        <v>233</v>
      </c>
      <c r="E84" s="12" t="s">
        <v>26</v>
      </c>
      <c r="F84" s="12" t="s">
        <v>234</v>
      </c>
      <c r="G84" s="12" t="s">
        <v>26</v>
      </c>
      <c r="H84" s="12" t="s">
        <v>235</v>
      </c>
      <c r="I84" s="14" t="s">
        <v>236</v>
      </c>
      <c r="J84" s="14">
        <v>450000</v>
      </c>
      <c r="K84" s="14">
        <v>450000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339</v>
      </c>
      <c r="B85" s="13" t="s">
        <v>226</v>
      </c>
      <c r="C85" s="12" t="s">
        <v>24</v>
      </c>
      <c r="D85" s="12" t="s">
        <v>261</v>
      </c>
      <c r="E85" s="12" t="s">
        <v>26</v>
      </c>
      <c r="F85" s="12" t="s">
        <v>262</v>
      </c>
      <c r="G85" s="12" t="s">
        <v>26</v>
      </c>
      <c r="H85" s="12" t="s">
        <v>263</v>
      </c>
      <c r="I85" s="14" t="s">
        <v>264</v>
      </c>
      <c r="J85" s="14">
        <v>10297481.359999999</v>
      </c>
      <c r="K85" s="14">
        <v>8951880.8399999999</v>
      </c>
      <c r="L85" s="14">
        <v>1160000.45</v>
      </c>
      <c r="M85" s="14">
        <v>185600.07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342</v>
      </c>
      <c r="B86" s="13" t="s">
        <v>226</v>
      </c>
      <c r="C86" s="12" t="s">
        <v>24</v>
      </c>
      <c r="D86" s="12" t="s">
        <v>266</v>
      </c>
      <c r="E86" s="12" t="s">
        <v>26</v>
      </c>
      <c r="F86" s="12" t="s">
        <v>267</v>
      </c>
      <c r="G86" s="12" t="s">
        <v>26</v>
      </c>
      <c r="H86" s="12" t="s">
        <v>263</v>
      </c>
      <c r="I86" s="14" t="s">
        <v>264</v>
      </c>
      <c r="J86" s="14">
        <v>967428.12</v>
      </c>
      <c r="K86" s="14">
        <v>0</v>
      </c>
      <c r="L86" s="14">
        <v>833989.76</v>
      </c>
      <c r="M86" s="14">
        <v>133438.35999999999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345</v>
      </c>
      <c r="B87" s="13" t="s">
        <v>334</v>
      </c>
      <c r="C87" s="12" t="s">
        <v>32</v>
      </c>
      <c r="D87" s="12" t="s">
        <v>26</v>
      </c>
      <c r="E87" s="12" t="s">
        <v>349</v>
      </c>
      <c r="F87" s="12" t="s">
        <v>26</v>
      </c>
      <c r="G87" s="12" t="s">
        <v>266</v>
      </c>
      <c r="H87" s="12" t="s">
        <v>263</v>
      </c>
      <c r="I87" s="14" t="s">
        <v>264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100078.77</v>
      </c>
      <c r="S87" s="12" t="s">
        <v>350</v>
      </c>
    </row>
    <row r="88" spans="1:19" x14ac:dyDescent="0.25">
      <c r="A88" s="12" t="s">
        <v>348</v>
      </c>
      <c r="B88" s="13" t="s">
        <v>334</v>
      </c>
      <c r="C88" s="12" t="s">
        <v>32</v>
      </c>
      <c r="D88" s="12" t="s">
        <v>26</v>
      </c>
      <c r="E88" s="12" t="s">
        <v>352</v>
      </c>
      <c r="F88" s="12" t="s">
        <v>26</v>
      </c>
      <c r="G88" s="12" t="s">
        <v>261</v>
      </c>
      <c r="H88" s="12" t="s">
        <v>263</v>
      </c>
      <c r="I88" s="14" t="s">
        <v>264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139200.04999999999</v>
      </c>
      <c r="S88" s="12" t="s">
        <v>353</v>
      </c>
    </row>
    <row r="89" spans="1:19" x14ac:dyDescent="0.25">
      <c r="A89" s="12" t="s">
        <v>351</v>
      </c>
      <c r="B89" s="13" t="s">
        <v>226</v>
      </c>
      <c r="C89" s="12" t="s">
        <v>24</v>
      </c>
      <c r="D89" s="12" t="s">
        <v>238</v>
      </c>
      <c r="E89" s="12" t="s">
        <v>26</v>
      </c>
      <c r="F89" s="12" t="s">
        <v>239</v>
      </c>
      <c r="G89" s="12" t="s">
        <v>26</v>
      </c>
      <c r="H89" s="12" t="s">
        <v>240</v>
      </c>
      <c r="I89" s="14" t="s">
        <v>241</v>
      </c>
      <c r="J89" s="14">
        <v>481950</v>
      </c>
      <c r="K89" s="14">
        <v>481950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1" spans="1:19" x14ac:dyDescent="0.25">
      <c r="J91" s="7">
        <f>SUM(J2:J89)</f>
        <v>469321323.18999994</v>
      </c>
      <c r="K91" s="7">
        <f t="shared" ref="K91:R91" si="0">SUM(K2:K89)</f>
        <v>306024282.57999992</v>
      </c>
      <c r="L91" s="7">
        <f t="shared" si="0"/>
        <v>140773310.63999999</v>
      </c>
      <c r="M91" s="7">
        <f t="shared" si="0"/>
        <v>22523729.679999992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19602952.2128</v>
      </c>
    </row>
    <row r="93" spans="1:19" x14ac:dyDescent="0.25">
      <c r="J93" s="6" t="s">
        <v>354</v>
      </c>
    </row>
    <row r="95" spans="1:19" x14ac:dyDescent="0.25">
      <c r="J95" s="6" t="s">
        <v>355</v>
      </c>
      <c r="K95" s="6" t="s">
        <v>356</v>
      </c>
      <c r="L95" s="3" t="s">
        <v>357</v>
      </c>
    </row>
    <row r="97" spans="9:12" x14ac:dyDescent="0.25">
      <c r="I97" s="6" t="s">
        <v>358</v>
      </c>
      <c r="J97" s="6">
        <f>K91</f>
        <v>306024282.57999992</v>
      </c>
    </row>
    <row r="99" spans="9:12" x14ac:dyDescent="0.25">
      <c r="I99" s="6" t="s">
        <v>359</v>
      </c>
      <c r="J99" s="6">
        <f>L91</f>
        <v>140773310.63999999</v>
      </c>
      <c r="K99" s="6">
        <f>M91</f>
        <v>22523729.679999992</v>
      </c>
    </row>
    <row r="101" spans="9:12" x14ac:dyDescent="0.25">
      <c r="I101" s="6" t="s">
        <v>360</v>
      </c>
      <c r="J101" s="6">
        <v>0</v>
      </c>
      <c r="K101" s="6">
        <v>0</v>
      </c>
      <c r="L101" s="3">
        <v>0</v>
      </c>
    </row>
    <row r="103" spans="9:12" x14ac:dyDescent="0.25">
      <c r="I103" s="6" t="s">
        <v>361</v>
      </c>
      <c r="J103" s="6">
        <v>0</v>
      </c>
      <c r="K103" s="6">
        <v>0</v>
      </c>
    </row>
    <row r="105" spans="9:12" x14ac:dyDescent="0.25">
      <c r="I105" s="6" t="s">
        <v>362</v>
      </c>
      <c r="J105" s="6">
        <f>J97+J99</f>
        <v>446797593.21999991</v>
      </c>
      <c r="K105" s="6">
        <f>K99</f>
        <v>22523729.679999992</v>
      </c>
      <c r="L105" s="3">
        <v>0</v>
      </c>
    </row>
  </sheetData>
  <sortState ref="A8:S89">
    <sortCondition sortBy="cellColor" ref="I8:I8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5"/>
  <sheetViews>
    <sheetView workbookViewId="0">
      <selection activeCell="H11" sqref="H1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365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15780315.6</v>
      </c>
      <c r="K8" s="14">
        <v>15780315.6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32</v>
      </c>
      <c r="D9" s="12" t="s">
        <v>26</v>
      </c>
      <c r="E9" s="12" t="s">
        <v>33</v>
      </c>
      <c r="F9" s="12" t="s">
        <v>34</v>
      </c>
      <c r="G9" s="12" t="s">
        <v>35</v>
      </c>
      <c r="H9" s="12" t="s">
        <v>36</v>
      </c>
      <c r="I9" s="14" t="s">
        <v>37</v>
      </c>
      <c r="J9" s="14">
        <v>-327351.12</v>
      </c>
      <c r="K9" s="14">
        <v>0</v>
      </c>
      <c r="L9" s="14">
        <v>-282199.24</v>
      </c>
      <c r="M9" s="14">
        <v>-45151.88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38</v>
      </c>
      <c r="B10" s="13" t="s">
        <v>39</v>
      </c>
      <c r="C10" s="12" t="s">
        <v>24</v>
      </c>
      <c r="D10" s="12" t="s">
        <v>40</v>
      </c>
      <c r="E10" s="12" t="s">
        <v>26</v>
      </c>
      <c r="F10" s="12" t="s">
        <v>41</v>
      </c>
      <c r="G10" s="12" t="s">
        <v>26</v>
      </c>
      <c r="H10" s="12" t="s">
        <v>42</v>
      </c>
      <c r="I10" s="14" t="s">
        <v>43</v>
      </c>
      <c r="J10" s="14">
        <v>301739.2</v>
      </c>
      <c r="K10" s="14">
        <v>0</v>
      </c>
      <c r="L10" s="14">
        <v>260120</v>
      </c>
      <c r="M10" s="14">
        <v>41619.199999999997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44</v>
      </c>
      <c r="B11" s="13" t="s">
        <v>45</v>
      </c>
      <c r="C11" s="12" t="s">
        <v>24</v>
      </c>
      <c r="D11" s="12" t="s">
        <v>49</v>
      </c>
      <c r="E11" s="12" t="s">
        <v>26</v>
      </c>
      <c r="F11" s="12" t="s">
        <v>50</v>
      </c>
      <c r="G11" s="12" t="s">
        <v>26</v>
      </c>
      <c r="H11" s="12" t="s">
        <v>51</v>
      </c>
      <c r="I11" s="14" t="s">
        <v>52</v>
      </c>
      <c r="J11" s="14">
        <v>7689443.04</v>
      </c>
      <c r="K11" s="14">
        <v>7689443.04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48</v>
      </c>
      <c r="B12" s="13" t="s">
        <v>45</v>
      </c>
      <c r="C12" s="12" t="s">
        <v>24</v>
      </c>
      <c r="D12" s="12" t="s">
        <v>54</v>
      </c>
      <c r="E12" s="12" t="s">
        <v>26</v>
      </c>
      <c r="F12" s="12" t="s">
        <v>55</v>
      </c>
      <c r="G12" s="12" t="s">
        <v>26</v>
      </c>
      <c r="H12" s="12" t="s">
        <v>51</v>
      </c>
      <c r="I12" s="14" t="s">
        <v>52</v>
      </c>
      <c r="J12" s="14">
        <v>10612520.529999999</v>
      </c>
      <c r="K12" s="14">
        <v>-0.16</v>
      </c>
      <c r="L12" s="14">
        <v>9148724.5999999996</v>
      </c>
      <c r="M12" s="14">
        <v>1463795.93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53</v>
      </c>
      <c r="B13" s="13" t="s">
        <v>45</v>
      </c>
      <c r="C13" s="12" t="s">
        <v>24</v>
      </c>
      <c r="D13" s="12" t="s">
        <v>46</v>
      </c>
      <c r="E13" s="12" t="s">
        <v>26</v>
      </c>
      <c r="F13" s="12" t="s">
        <v>47</v>
      </c>
      <c r="G13" s="12" t="s">
        <v>26</v>
      </c>
      <c r="H13" s="12" t="s">
        <v>28</v>
      </c>
      <c r="I13" s="14" t="s">
        <v>29</v>
      </c>
      <c r="J13" s="14">
        <v>689952.46</v>
      </c>
      <c r="K13" s="14">
        <v>298.02</v>
      </c>
      <c r="L13" s="14">
        <v>594529.68999999994</v>
      </c>
      <c r="M13" s="14">
        <v>95124.75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56</v>
      </c>
      <c r="B14" s="13" t="s">
        <v>45</v>
      </c>
      <c r="C14" s="12" t="s">
        <v>24</v>
      </c>
      <c r="D14" s="12" t="s">
        <v>57</v>
      </c>
      <c r="E14" s="12" t="s">
        <v>26</v>
      </c>
      <c r="F14" s="12" t="s">
        <v>58</v>
      </c>
      <c r="G14" s="12" t="s">
        <v>26</v>
      </c>
      <c r="H14" s="12" t="s">
        <v>28</v>
      </c>
      <c r="I14" s="14" t="s">
        <v>29</v>
      </c>
      <c r="J14" s="14">
        <v>6900735.7400000002</v>
      </c>
      <c r="K14" s="14">
        <v>1573492.14</v>
      </c>
      <c r="L14" s="14">
        <v>4592451.38</v>
      </c>
      <c r="M14" s="14">
        <v>734792.22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59</v>
      </c>
      <c r="B15" s="13" t="s">
        <v>60</v>
      </c>
      <c r="C15" s="12" t="s">
        <v>24</v>
      </c>
      <c r="D15" s="12" t="s">
        <v>66</v>
      </c>
      <c r="E15" s="12" t="s">
        <v>26</v>
      </c>
      <c r="F15" s="12" t="s">
        <v>67</v>
      </c>
      <c r="G15" s="12" t="s">
        <v>26</v>
      </c>
      <c r="H15" s="12" t="s">
        <v>68</v>
      </c>
      <c r="I15" s="14" t="s">
        <v>69</v>
      </c>
      <c r="J15" s="14">
        <v>859117.76</v>
      </c>
      <c r="K15" s="14">
        <v>-0.12</v>
      </c>
      <c r="L15" s="14">
        <v>740618.76</v>
      </c>
      <c r="M15" s="14">
        <v>118499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60</v>
      </c>
      <c r="C16" s="12" t="s">
        <v>24</v>
      </c>
      <c r="D16" s="12" t="s">
        <v>74</v>
      </c>
      <c r="E16" s="12" t="s">
        <v>26</v>
      </c>
      <c r="F16" s="12" t="s">
        <v>75</v>
      </c>
      <c r="G16" s="12" t="s">
        <v>26</v>
      </c>
      <c r="H16" s="12" t="s">
        <v>68</v>
      </c>
      <c r="I16" s="14" t="s">
        <v>69</v>
      </c>
      <c r="J16" s="14">
        <v>844880.92</v>
      </c>
      <c r="K16" s="14">
        <v>0</v>
      </c>
      <c r="L16" s="14">
        <v>728345.62</v>
      </c>
      <c r="M16" s="14">
        <v>116535.3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60</v>
      </c>
      <c r="C17" s="12" t="s">
        <v>24</v>
      </c>
      <c r="D17" s="12" t="s">
        <v>61</v>
      </c>
      <c r="E17" s="12" t="s">
        <v>26</v>
      </c>
      <c r="F17" s="12" t="s">
        <v>62</v>
      </c>
      <c r="G17" s="12" t="s">
        <v>26</v>
      </c>
      <c r="H17" s="12" t="s">
        <v>63</v>
      </c>
      <c r="I17" s="14" t="s">
        <v>64</v>
      </c>
      <c r="J17" s="14">
        <v>5316794.68</v>
      </c>
      <c r="K17" s="14">
        <v>5316794.68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60</v>
      </c>
      <c r="C18" s="12" t="s">
        <v>24</v>
      </c>
      <c r="D18" s="12" t="s">
        <v>71</v>
      </c>
      <c r="E18" s="12" t="s">
        <v>26</v>
      </c>
      <c r="F18" s="12" t="s">
        <v>72</v>
      </c>
      <c r="G18" s="12" t="s">
        <v>26</v>
      </c>
      <c r="H18" s="12" t="s">
        <v>63</v>
      </c>
      <c r="I18" s="14" t="s">
        <v>64</v>
      </c>
      <c r="J18" s="14">
        <v>4934210.38</v>
      </c>
      <c r="K18" s="14">
        <v>4426199.99</v>
      </c>
      <c r="L18" s="14">
        <v>437939.99</v>
      </c>
      <c r="M18" s="14">
        <v>70070.39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77</v>
      </c>
      <c r="C19" s="12" t="s">
        <v>24</v>
      </c>
      <c r="D19" s="12" t="s">
        <v>112</v>
      </c>
      <c r="E19" s="12" t="s">
        <v>26</v>
      </c>
      <c r="F19" s="12" t="s">
        <v>113</v>
      </c>
      <c r="G19" s="12" t="s">
        <v>26</v>
      </c>
      <c r="H19" s="12" t="s">
        <v>114</v>
      </c>
      <c r="I19" s="14" t="s">
        <v>115</v>
      </c>
      <c r="J19" s="14">
        <v>7054020.0199999996</v>
      </c>
      <c r="K19" s="14">
        <v>0</v>
      </c>
      <c r="L19" s="14">
        <v>6081051.7400000002</v>
      </c>
      <c r="M19" s="14">
        <v>972968.28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82</v>
      </c>
      <c r="B20" s="13" t="s">
        <v>77</v>
      </c>
      <c r="C20" s="12" t="s">
        <v>24</v>
      </c>
      <c r="D20" s="12" t="s">
        <v>83</v>
      </c>
      <c r="E20" s="12" t="s">
        <v>26</v>
      </c>
      <c r="F20" s="12" t="s">
        <v>84</v>
      </c>
      <c r="G20" s="12" t="s">
        <v>26</v>
      </c>
      <c r="H20" s="12" t="s">
        <v>85</v>
      </c>
      <c r="I20" s="14" t="s">
        <v>86</v>
      </c>
      <c r="J20" s="14">
        <v>13030080</v>
      </c>
      <c r="K20" s="14">
        <v>13030080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77</v>
      </c>
      <c r="C21" s="12" t="s">
        <v>24</v>
      </c>
      <c r="D21" s="12" t="s">
        <v>88</v>
      </c>
      <c r="E21" s="12" t="s">
        <v>26</v>
      </c>
      <c r="F21" s="12" t="s">
        <v>84</v>
      </c>
      <c r="G21" s="12" t="s">
        <v>26</v>
      </c>
      <c r="H21" s="12" t="s">
        <v>89</v>
      </c>
      <c r="I21" s="14" t="s">
        <v>90</v>
      </c>
      <c r="J21" s="14">
        <v>35100000</v>
      </c>
      <c r="K21" s="14">
        <v>35100000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91</v>
      </c>
      <c r="B22" s="13" t="s">
        <v>77</v>
      </c>
      <c r="C22" s="12" t="s">
        <v>24</v>
      </c>
      <c r="D22" s="12" t="s">
        <v>97</v>
      </c>
      <c r="E22" s="12" t="s">
        <v>26</v>
      </c>
      <c r="F22" s="12" t="s">
        <v>98</v>
      </c>
      <c r="G22" s="12" t="s">
        <v>26</v>
      </c>
      <c r="H22" s="12" t="s">
        <v>99</v>
      </c>
      <c r="I22" s="14" t="s">
        <v>100</v>
      </c>
      <c r="J22" s="14">
        <v>400000</v>
      </c>
      <c r="K22" s="14">
        <v>400000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96</v>
      </c>
      <c r="B23" s="13" t="s">
        <v>77</v>
      </c>
      <c r="C23" s="12" t="s">
        <v>24</v>
      </c>
      <c r="D23" s="12" t="s">
        <v>92</v>
      </c>
      <c r="E23" s="12" t="s">
        <v>26</v>
      </c>
      <c r="F23" s="12" t="s">
        <v>93</v>
      </c>
      <c r="G23" s="12" t="s">
        <v>26</v>
      </c>
      <c r="H23" s="12" t="s">
        <v>94</v>
      </c>
      <c r="I23" s="14" t="s">
        <v>95</v>
      </c>
      <c r="J23" s="14">
        <v>1183189.6499999999</v>
      </c>
      <c r="K23" s="14">
        <v>1183189.6499999999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101</v>
      </c>
      <c r="B24" s="13" t="s">
        <v>77</v>
      </c>
      <c r="C24" s="12" t="s">
        <v>24</v>
      </c>
      <c r="D24" s="12" t="s">
        <v>102</v>
      </c>
      <c r="E24" s="12" t="s">
        <v>26</v>
      </c>
      <c r="F24" s="12" t="s">
        <v>103</v>
      </c>
      <c r="G24" s="12" t="s">
        <v>26</v>
      </c>
      <c r="H24" s="12" t="s">
        <v>104</v>
      </c>
      <c r="I24" s="14" t="s">
        <v>105</v>
      </c>
      <c r="J24" s="14">
        <v>440800</v>
      </c>
      <c r="K24" s="14">
        <v>0</v>
      </c>
      <c r="L24" s="14">
        <v>380000</v>
      </c>
      <c r="M24" s="14">
        <v>60800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106</v>
      </c>
      <c r="B25" s="13" t="s">
        <v>77</v>
      </c>
      <c r="C25" s="12" t="s">
        <v>24</v>
      </c>
      <c r="D25" s="12" t="s">
        <v>78</v>
      </c>
      <c r="E25" s="12" t="s">
        <v>26</v>
      </c>
      <c r="F25" s="12" t="s">
        <v>79</v>
      </c>
      <c r="G25" s="12" t="s">
        <v>26</v>
      </c>
      <c r="H25" s="12" t="s">
        <v>80</v>
      </c>
      <c r="I25" s="14" t="s">
        <v>81</v>
      </c>
      <c r="J25" s="14">
        <v>450000</v>
      </c>
      <c r="K25" s="14">
        <v>450000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111</v>
      </c>
      <c r="B26" s="13" t="s">
        <v>77</v>
      </c>
      <c r="C26" s="12" t="s">
        <v>24</v>
      </c>
      <c r="D26" s="12" t="s">
        <v>107</v>
      </c>
      <c r="E26" s="12" t="s">
        <v>26</v>
      </c>
      <c r="F26" s="12" t="s">
        <v>108</v>
      </c>
      <c r="G26" s="12" t="s">
        <v>26</v>
      </c>
      <c r="H26" s="12" t="s">
        <v>109</v>
      </c>
      <c r="I26" s="14" t="s">
        <v>110</v>
      </c>
      <c r="J26" s="14">
        <v>2007359.93</v>
      </c>
      <c r="K26" s="14">
        <v>0</v>
      </c>
      <c r="L26" s="14">
        <v>1730482.7</v>
      </c>
      <c r="M26" s="14">
        <v>276877.23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116</v>
      </c>
      <c r="B27" s="13" t="s">
        <v>117</v>
      </c>
      <c r="C27" s="12" t="s">
        <v>32</v>
      </c>
      <c r="D27" s="12" t="s">
        <v>26</v>
      </c>
      <c r="E27" s="12" t="s">
        <v>159</v>
      </c>
      <c r="F27" s="12" t="s">
        <v>26</v>
      </c>
      <c r="G27" s="12" t="s">
        <v>46</v>
      </c>
      <c r="H27" s="12" t="s">
        <v>28</v>
      </c>
      <c r="I27" s="14" t="s">
        <v>29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71343.56</v>
      </c>
      <c r="S27" s="12" t="s">
        <v>160</v>
      </c>
    </row>
    <row r="28" spans="1:19" x14ac:dyDescent="0.25">
      <c r="A28" s="12" t="s">
        <v>122</v>
      </c>
      <c r="B28" s="13" t="s">
        <v>117</v>
      </c>
      <c r="C28" s="12" t="s">
        <v>32</v>
      </c>
      <c r="D28" s="12" t="s">
        <v>26</v>
      </c>
      <c r="E28" s="12" t="s">
        <v>162</v>
      </c>
      <c r="F28" s="12" t="s">
        <v>26</v>
      </c>
      <c r="G28" s="12" t="s">
        <v>74</v>
      </c>
      <c r="H28" s="12" t="s">
        <v>68</v>
      </c>
      <c r="I28" s="14" t="s">
        <v>69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87401.48</v>
      </c>
      <c r="S28" s="12" t="s">
        <v>163</v>
      </c>
    </row>
    <row r="29" spans="1:19" x14ac:dyDescent="0.25">
      <c r="A29" s="12" t="s">
        <v>127</v>
      </c>
      <c r="B29" s="13" t="s">
        <v>117</v>
      </c>
      <c r="C29" s="12" t="s">
        <v>32</v>
      </c>
      <c r="D29" s="12" t="s">
        <v>26</v>
      </c>
      <c r="E29" s="12" t="s">
        <v>165</v>
      </c>
      <c r="F29" s="12" t="s">
        <v>26</v>
      </c>
      <c r="G29" s="12" t="s">
        <v>66</v>
      </c>
      <c r="H29" s="12" t="s">
        <v>68</v>
      </c>
      <c r="I29" s="14" t="s">
        <v>69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88874.25</v>
      </c>
      <c r="S29" s="12" t="s">
        <v>166</v>
      </c>
    </row>
    <row r="30" spans="1:19" x14ac:dyDescent="0.25">
      <c r="A30" s="12" t="s">
        <v>132</v>
      </c>
      <c r="B30" s="13" t="s">
        <v>117</v>
      </c>
      <c r="C30" s="12" t="s">
        <v>32</v>
      </c>
      <c r="D30" s="12" t="s">
        <v>26</v>
      </c>
      <c r="E30" s="12" t="s">
        <v>168</v>
      </c>
      <c r="F30" s="12" t="s">
        <v>26</v>
      </c>
      <c r="G30" s="12" t="s">
        <v>107</v>
      </c>
      <c r="H30" s="12" t="s">
        <v>109</v>
      </c>
      <c r="I30" s="14" t="s">
        <v>110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207657.92</v>
      </c>
      <c r="S30" s="12" t="s">
        <v>169</v>
      </c>
    </row>
    <row r="31" spans="1:19" x14ac:dyDescent="0.25">
      <c r="A31" s="12" t="s">
        <v>137</v>
      </c>
      <c r="B31" s="13" t="s">
        <v>117</v>
      </c>
      <c r="C31" s="12" t="s">
        <v>32</v>
      </c>
      <c r="D31" s="12" t="s">
        <v>26</v>
      </c>
      <c r="E31" s="12" t="s">
        <v>171</v>
      </c>
      <c r="F31" s="12" t="s">
        <v>26</v>
      </c>
      <c r="G31" s="12" t="s">
        <v>71</v>
      </c>
      <c r="H31" s="12" t="s">
        <v>63</v>
      </c>
      <c r="I31" s="14" t="s">
        <v>64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52552.800000000003</v>
      </c>
      <c r="S31" s="12" t="s">
        <v>172</v>
      </c>
    </row>
    <row r="32" spans="1:19" x14ac:dyDescent="0.25">
      <c r="A32" s="12" t="s">
        <v>140</v>
      </c>
      <c r="B32" s="13" t="s">
        <v>117</v>
      </c>
      <c r="C32" s="12" t="s">
        <v>32</v>
      </c>
      <c r="D32" s="12" t="s">
        <v>26</v>
      </c>
      <c r="E32" s="12" t="s">
        <v>174</v>
      </c>
      <c r="F32" s="12" t="s">
        <v>26</v>
      </c>
      <c r="G32" s="12" t="s">
        <v>175</v>
      </c>
      <c r="H32" s="12" t="s">
        <v>51</v>
      </c>
      <c r="I32" s="14" t="s">
        <v>52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1097846.95</v>
      </c>
      <c r="S32" s="12" t="s">
        <v>364</v>
      </c>
    </row>
    <row r="33" spans="1:19" x14ac:dyDescent="0.25">
      <c r="A33" s="12" t="s">
        <v>145</v>
      </c>
      <c r="B33" s="13" t="s">
        <v>117</v>
      </c>
      <c r="C33" s="12" t="s">
        <v>32</v>
      </c>
      <c r="D33" s="12" t="s">
        <v>26</v>
      </c>
      <c r="E33" s="12" t="s">
        <v>177</v>
      </c>
      <c r="F33" s="12" t="s">
        <v>26</v>
      </c>
      <c r="G33" s="12" t="s">
        <v>102</v>
      </c>
      <c r="H33" s="12" t="s">
        <v>104</v>
      </c>
      <c r="I33" s="14" t="s">
        <v>105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45600</v>
      </c>
      <c r="S33" s="12" t="s">
        <v>178</v>
      </c>
    </row>
    <row r="34" spans="1:19" x14ac:dyDescent="0.25">
      <c r="A34" s="12" t="s">
        <v>150</v>
      </c>
      <c r="B34" s="13" t="s">
        <v>117</v>
      </c>
      <c r="C34" s="12" t="s">
        <v>32</v>
      </c>
      <c r="D34" s="12" t="s">
        <v>26</v>
      </c>
      <c r="E34" s="12" t="s">
        <v>183</v>
      </c>
      <c r="F34" s="12" t="s">
        <v>26</v>
      </c>
      <c r="G34" s="12" t="s">
        <v>118</v>
      </c>
      <c r="H34" s="12" t="s">
        <v>120</v>
      </c>
      <c r="I34" s="14" t="s">
        <v>121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180919.97279999999</v>
      </c>
      <c r="S34" s="12" t="s">
        <v>184</v>
      </c>
    </row>
    <row r="35" spans="1:19" x14ac:dyDescent="0.25">
      <c r="A35" s="12" t="s">
        <v>153</v>
      </c>
      <c r="B35" s="13" t="s">
        <v>117</v>
      </c>
      <c r="C35" s="12" t="s">
        <v>32</v>
      </c>
      <c r="D35" s="12" t="s">
        <v>26</v>
      </c>
      <c r="E35" s="12" t="s">
        <v>180</v>
      </c>
      <c r="F35" s="12" t="s">
        <v>26</v>
      </c>
      <c r="G35" s="12" t="s">
        <v>123</v>
      </c>
      <c r="H35" s="12" t="s">
        <v>125</v>
      </c>
      <c r="I35" s="14" t="s">
        <v>126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117300.8</v>
      </c>
      <c r="S35" s="12" t="s">
        <v>181</v>
      </c>
    </row>
    <row r="36" spans="1:19" x14ac:dyDescent="0.25">
      <c r="A36" s="12" t="s">
        <v>158</v>
      </c>
      <c r="B36" s="13" t="s">
        <v>117</v>
      </c>
      <c r="C36" s="12" t="s">
        <v>24</v>
      </c>
      <c r="D36" s="12" t="s">
        <v>133</v>
      </c>
      <c r="E36" s="12" t="s">
        <v>26</v>
      </c>
      <c r="F36" s="12" t="s">
        <v>134</v>
      </c>
      <c r="G36" s="12" t="s">
        <v>26</v>
      </c>
      <c r="H36" s="12" t="s">
        <v>135</v>
      </c>
      <c r="I36" s="14" t="s">
        <v>136</v>
      </c>
      <c r="J36" s="14">
        <v>1900000</v>
      </c>
      <c r="K36" s="14">
        <v>1900000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161</v>
      </c>
      <c r="B37" s="13" t="s">
        <v>117</v>
      </c>
      <c r="C37" s="12" t="s">
        <v>24</v>
      </c>
      <c r="D37" s="12" t="s">
        <v>146</v>
      </c>
      <c r="E37" s="12" t="s">
        <v>26</v>
      </c>
      <c r="F37" s="12" t="s">
        <v>147</v>
      </c>
      <c r="G37" s="12" t="s">
        <v>26</v>
      </c>
      <c r="H37" s="12" t="s">
        <v>148</v>
      </c>
      <c r="I37" s="14" t="s">
        <v>149</v>
      </c>
      <c r="J37" s="14">
        <v>16548543.199999999</v>
      </c>
      <c r="K37" s="14">
        <v>3357538.48</v>
      </c>
      <c r="L37" s="14">
        <v>11371555.789999999</v>
      </c>
      <c r="M37" s="14">
        <v>1819448.93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164</v>
      </c>
      <c r="B38" s="13" t="s">
        <v>117</v>
      </c>
      <c r="C38" s="12" t="s">
        <v>24</v>
      </c>
      <c r="D38" s="12" t="s">
        <v>151</v>
      </c>
      <c r="E38" s="12" t="s">
        <v>26</v>
      </c>
      <c r="F38" s="12" t="s">
        <v>152</v>
      </c>
      <c r="G38" s="12" t="s">
        <v>26</v>
      </c>
      <c r="H38" s="12" t="s">
        <v>148</v>
      </c>
      <c r="I38" s="14" t="s">
        <v>149</v>
      </c>
      <c r="J38" s="14">
        <v>14686828.130000001</v>
      </c>
      <c r="K38" s="14">
        <v>4169312</v>
      </c>
      <c r="L38" s="14">
        <v>9066824.25</v>
      </c>
      <c r="M38" s="14">
        <v>1450691.88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167</v>
      </c>
      <c r="B39" s="13" t="s">
        <v>117</v>
      </c>
      <c r="C39" s="12" t="s">
        <v>24</v>
      </c>
      <c r="D39" s="12" t="s">
        <v>118</v>
      </c>
      <c r="E39" s="12" t="s">
        <v>26</v>
      </c>
      <c r="F39" s="12" t="s">
        <v>119</v>
      </c>
      <c r="G39" s="12" t="s">
        <v>26</v>
      </c>
      <c r="H39" s="12" t="s">
        <v>120</v>
      </c>
      <c r="I39" s="14" t="s">
        <v>121</v>
      </c>
      <c r="J39" s="14">
        <v>1748893.07</v>
      </c>
      <c r="K39" s="14">
        <v>0</v>
      </c>
      <c r="L39" s="14">
        <v>1507666.44</v>
      </c>
      <c r="M39" s="14">
        <v>241226.63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170</v>
      </c>
      <c r="B40" s="13" t="s">
        <v>117</v>
      </c>
      <c r="C40" s="12" t="s">
        <v>24</v>
      </c>
      <c r="D40" s="12" t="s">
        <v>123</v>
      </c>
      <c r="E40" s="12" t="s">
        <v>26</v>
      </c>
      <c r="F40" s="12" t="s">
        <v>124</v>
      </c>
      <c r="G40" s="12" t="s">
        <v>26</v>
      </c>
      <c r="H40" s="12" t="s">
        <v>125</v>
      </c>
      <c r="I40" s="14" t="s">
        <v>126</v>
      </c>
      <c r="J40" s="14">
        <v>1133907.69</v>
      </c>
      <c r="K40" s="14">
        <v>0</v>
      </c>
      <c r="L40" s="14">
        <v>977506.63</v>
      </c>
      <c r="M40" s="14">
        <v>156401.06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173</v>
      </c>
      <c r="B41" s="13" t="s">
        <v>117</v>
      </c>
      <c r="C41" s="12" t="s">
        <v>24</v>
      </c>
      <c r="D41" s="12" t="s">
        <v>138</v>
      </c>
      <c r="E41" s="12" t="s">
        <v>26</v>
      </c>
      <c r="F41" s="12" t="s">
        <v>139</v>
      </c>
      <c r="G41" s="12" t="s">
        <v>26</v>
      </c>
      <c r="H41" s="12" t="s">
        <v>104</v>
      </c>
      <c r="I41" s="14" t="s">
        <v>105</v>
      </c>
      <c r="J41" s="14">
        <v>881600</v>
      </c>
      <c r="K41" s="14">
        <v>0</v>
      </c>
      <c r="L41" s="14">
        <v>760000</v>
      </c>
      <c r="M41" s="14">
        <v>121600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176</v>
      </c>
      <c r="B42" s="13" t="s">
        <v>117</v>
      </c>
      <c r="C42" s="12" t="s">
        <v>24</v>
      </c>
      <c r="D42" s="12" t="s">
        <v>141</v>
      </c>
      <c r="E42" s="12" t="s">
        <v>26</v>
      </c>
      <c r="F42" s="12" t="s">
        <v>142</v>
      </c>
      <c r="G42" s="12" t="s">
        <v>26</v>
      </c>
      <c r="H42" s="12" t="s">
        <v>143</v>
      </c>
      <c r="I42" s="14" t="s">
        <v>144</v>
      </c>
      <c r="J42" s="14">
        <v>9280000</v>
      </c>
      <c r="K42" s="14">
        <v>0</v>
      </c>
      <c r="L42" s="14">
        <v>8000000</v>
      </c>
      <c r="M42" s="14">
        <v>1280000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179</v>
      </c>
      <c r="B43" s="13" t="s">
        <v>117</v>
      </c>
      <c r="C43" s="12" t="s">
        <v>24</v>
      </c>
      <c r="D43" s="12" t="s">
        <v>128</v>
      </c>
      <c r="E43" s="12" t="s">
        <v>26</v>
      </c>
      <c r="F43" s="12" t="s">
        <v>129</v>
      </c>
      <c r="G43" s="12" t="s">
        <v>26</v>
      </c>
      <c r="H43" s="12" t="s">
        <v>130</v>
      </c>
      <c r="I43" s="14" t="s">
        <v>131</v>
      </c>
      <c r="J43" s="14">
        <v>1146552</v>
      </c>
      <c r="K43" s="14">
        <v>1146552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182</v>
      </c>
      <c r="B44" s="13" t="s">
        <v>117</v>
      </c>
      <c r="C44" s="12" t="s">
        <v>24</v>
      </c>
      <c r="D44" s="12" t="s">
        <v>154</v>
      </c>
      <c r="E44" s="12" t="s">
        <v>26</v>
      </c>
      <c r="F44" s="12" t="s">
        <v>155</v>
      </c>
      <c r="G44" s="12" t="s">
        <v>26</v>
      </c>
      <c r="H44" s="12" t="s">
        <v>156</v>
      </c>
      <c r="I44" s="14" t="s">
        <v>157</v>
      </c>
      <c r="J44" s="14">
        <v>2262000</v>
      </c>
      <c r="K44" s="14">
        <v>0</v>
      </c>
      <c r="L44" s="14">
        <v>1950000</v>
      </c>
      <c r="M44" s="14">
        <v>312000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185</v>
      </c>
      <c r="B45" s="13" t="s">
        <v>186</v>
      </c>
      <c r="C45" s="12" t="s">
        <v>24</v>
      </c>
      <c r="D45" s="12" t="s">
        <v>221</v>
      </c>
      <c r="E45" s="12" t="s">
        <v>26</v>
      </c>
      <c r="F45" s="12" t="s">
        <v>222</v>
      </c>
      <c r="G45" s="12" t="s">
        <v>26</v>
      </c>
      <c r="H45" s="12" t="s">
        <v>223</v>
      </c>
      <c r="I45" s="14" t="s">
        <v>224</v>
      </c>
      <c r="J45" s="14">
        <v>49049966.729999997</v>
      </c>
      <c r="K45" s="14">
        <v>47059310.399999999</v>
      </c>
      <c r="L45" s="14">
        <v>1716083.04</v>
      </c>
      <c r="M45" s="14">
        <v>274573.28999999998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191</v>
      </c>
      <c r="B46" s="13" t="s">
        <v>186</v>
      </c>
      <c r="C46" s="12" t="s">
        <v>24</v>
      </c>
      <c r="D46" s="12" t="s">
        <v>211</v>
      </c>
      <c r="E46" s="12" t="s">
        <v>26</v>
      </c>
      <c r="F46" s="12" t="s">
        <v>212</v>
      </c>
      <c r="G46" s="12" t="s">
        <v>26</v>
      </c>
      <c r="H46" s="12" t="s">
        <v>213</v>
      </c>
      <c r="I46" s="14" t="s">
        <v>214</v>
      </c>
      <c r="J46" s="14">
        <v>132661400</v>
      </c>
      <c r="K46" s="14">
        <v>132661400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196</v>
      </c>
      <c r="B47" s="13" t="s">
        <v>186</v>
      </c>
      <c r="C47" s="12" t="s">
        <v>24</v>
      </c>
      <c r="D47" s="12" t="s">
        <v>216</v>
      </c>
      <c r="E47" s="12" t="s">
        <v>26</v>
      </c>
      <c r="F47" s="12" t="s">
        <v>217</v>
      </c>
      <c r="G47" s="12" t="s">
        <v>26</v>
      </c>
      <c r="H47" s="12" t="s">
        <v>218</v>
      </c>
      <c r="I47" s="14" t="s">
        <v>219</v>
      </c>
      <c r="J47" s="14">
        <v>3684389.78</v>
      </c>
      <c r="K47" s="14">
        <v>1009426.94</v>
      </c>
      <c r="L47" s="14">
        <v>2306002.4500000002</v>
      </c>
      <c r="M47" s="14">
        <v>368960.39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199</v>
      </c>
      <c r="B48" s="13" t="s">
        <v>186</v>
      </c>
      <c r="C48" s="12" t="s">
        <v>24</v>
      </c>
      <c r="D48" s="12" t="s">
        <v>200</v>
      </c>
      <c r="E48" s="12" t="s">
        <v>26</v>
      </c>
      <c r="F48" s="12" t="s">
        <v>201</v>
      </c>
      <c r="G48" s="12" t="s">
        <v>26</v>
      </c>
      <c r="H48" s="12" t="s">
        <v>202</v>
      </c>
      <c r="I48" s="14" t="s">
        <v>203</v>
      </c>
      <c r="J48" s="14">
        <v>3999085.38</v>
      </c>
      <c r="K48" s="14">
        <v>0</v>
      </c>
      <c r="L48" s="14">
        <v>3447487.4</v>
      </c>
      <c r="M48" s="14">
        <v>551597.98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204</v>
      </c>
      <c r="B49" s="13" t="s">
        <v>186</v>
      </c>
      <c r="C49" s="12" t="s">
        <v>24</v>
      </c>
      <c r="D49" s="12" t="s">
        <v>208</v>
      </c>
      <c r="E49" s="12" t="s">
        <v>26</v>
      </c>
      <c r="F49" s="12" t="s">
        <v>209</v>
      </c>
      <c r="G49" s="12" t="s">
        <v>26</v>
      </c>
      <c r="H49" s="12" t="s">
        <v>94</v>
      </c>
      <c r="I49" s="14" t="s">
        <v>95</v>
      </c>
      <c r="J49" s="14">
        <v>7000186.1500000004</v>
      </c>
      <c r="K49" s="14">
        <v>3549568.95</v>
      </c>
      <c r="L49" s="14">
        <v>2974670</v>
      </c>
      <c r="M49" s="14">
        <v>475947.2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207</v>
      </c>
      <c r="B50" s="13" t="s">
        <v>186</v>
      </c>
      <c r="C50" s="12" t="s">
        <v>24</v>
      </c>
      <c r="D50" s="12" t="s">
        <v>205</v>
      </c>
      <c r="E50" s="12" t="s">
        <v>26</v>
      </c>
      <c r="F50" s="12" t="s">
        <v>206</v>
      </c>
      <c r="G50" s="12" t="s">
        <v>26</v>
      </c>
      <c r="H50" s="12" t="s">
        <v>104</v>
      </c>
      <c r="I50" s="14" t="s">
        <v>105</v>
      </c>
      <c r="J50" s="14">
        <v>568400</v>
      </c>
      <c r="K50" s="14">
        <v>0</v>
      </c>
      <c r="L50" s="14">
        <v>490000</v>
      </c>
      <c r="M50" s="14">
        <v>78400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210</v>
      </c>
      <c r="B51" s="13" t="s">
        <v>186</v>
      </c>
      <c r="C51" s="12" t="s">
        <v>24</v>
      </c>
      <c r="D51" s="12" t="s">
        <v>197</v>
      </c>
      <c r="E51" s="12" t="s">
        <v>26</v>
      </c>
      <c r="F51" s="12" t="s">
        <v>198</v>
      </c>
      <c r="G51" s="12" t="s">
        <v>26</v>
      </c>
      <c r="H51" s="12" t="s">
        <v>80</v>
      </c>
      <c r="I51" s="14" t="s">
        <v>81</v>
      </c>
      <c r="J51" s="14">
        <v>450000</v>
      </c>
      <c r="K51" s="14">
        <v>450000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215</v>
      </c>
      <c r="B52" s="13" t="s">
        <v>186</v>
      </c>
      <c r="C52" s="12" t="s">
        <v>24</v>
      </c>
      <c r="D52" s="12" t="s">
        <v>187</v>
      </c>
      <c r="E52" s="12" t="s">
        <v>26</v>
      </c>
      <c r="F52" s="12" t="s">
        <v>188</v>
      </c>
      <c r="G52" s="12" t="s">
        <v>26</v>
      </c>
      <c r="H52" s="12" t="s">
        <v>189</v>
      </c>
      <c r="I52" s="14" t="s">
        <v>190</v>
      </c>
      <c r="J52" s="14">
        <v>1282500</v>
      </c>
      <c r="K52" s="14">
        <v>1282500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220</v>
      </c>
      <c r="B53" s="13" t="s">
        <v>186</v>
      </c>
      <c r="C53" s="12" t="s">
        <v>24</v>
      </c>
      <c r="D53" s="12" t="s">
        <v>192</v>
      </c>
      <c r="E53" s="12" t="s">
        <v>26</v>
      </c>
      <c r="F53" s="12" t="s">
        <v>193</v>
      </c>
      <c r="G53" s="12" t="s">
        <v>26</v>
      </c>
      <c r="H53" s="12" t="s">
        <v>194</v>
      </c>
      <c r="I53" s="14" t="s">
        <v>195</v>
      </c>
      <c r="J53" s="14">
        <v>5336170</v>
      </c>
      <c r="K53" s="14">
        <v>5336170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225</v>
      </c>
      <c r="B54" s="13" t="s">
        <v>226</v>
      </c>
      <c r="C54" s="12" t="s">
        <v>32</v>
      </c>
      <c r="D54" s="12" t="s">
        <v>26</v>
      </c>
      <c r="E54" s="12" t="s">
        <v>269</v>
      </c>
      <c r="F54" s="12" t="s">
        <v>26</v>
      </c>
      <c r="G54" s="12" t="s">
        <v>227</v>
      </c>
      <c r="H54" s="12" t="s">
        <v>228</v>
      </c>
      <c r="I54" s="14" t="s">
        <v>229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124094.34</v>
      </c>
      <c r="S54" s="12" t="s">
        <v>270</v>
      </c>
    </row>
    <row r="55" spans="1:19" x14ac:dyDescent="0.25">
      <c r="A55" s="12" t="s">
        <v>230</v>
      </c>
      <c r="B55" s="13" t="s">
        <v>226</v>
      </c>
      <c r="C55" s="12" t="s">
        <v>32</v>
      </c>
      <c r="D55" s="12" t="s">
        <v>26</v>
      </c>
      <c r="E55" s="12" t="s">
        <v>272</v>
      </c>
      <c r="F55" s="12" t="s">
        <v>26</v>
      </c>
      <c r="G55" s="12" t="s">
        <v>40</v>
      </c>
      <c r="H55" s="12" t="s">
        <v>42</v>
      </c>
      <c r="I55" s="14" t="s">
        <v>43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31214.400000000001</v>
      </c>
      <c r="S55" s="12" t="s">
        <v>273</v>
      </c>
    </row>
    <row r="56" spans="1:19" x14ac:dyDescent="0.25">
      <c r="A56" s="12" t="s">
        <v>232</v>
      </c>
      <c r="B56" s="13" t="s">
        <v>226</v>
      </c>
      <c r="C56" s="12" t="s">
        <v>32</v>
      </c>
      <c r="D56" s="12" t="s">
        <v>26</v>
      </c>
      <c r="E56" s="12" t="s">
        <v>299</v>
      </c>
      <c r="F56" s="12" t="s">
        <v>26</v>
      </c>
      <c r="G56" s="12" t="s">
        <v>141</v>
      </c>
      <c r="H56" s="12" t="s">
        <v>143</v>
      </c>
      <c r="I56" s="14" t="s">
        <v>144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960000</v>
      </c>
      <c r="S56" s="12" t="s">
        <v>300</v>
      </c>
    </row>
    <row r="57" spans="1:19" x14ac:dyDescent="0.25">
      <c r="A57" s="12" t="s">
        <v>237</v>
      </c>
      <c r="B57" s="13" t="s">
        <v>226</v>
      </c>
      <c r="C57" s="12" t="s">
        <v>32</v>
      </c>
      <c r="D57" s="12" t="s">
        <v>26</v>
      </c>
      <c r="E57" s="12" t="s">
        <v>275</v>
      </c>
      <c r="F57" s="12" t="s">
        <v>26</v>
      </c>
      <c r="G57" s="12" t="s">
        <v>151</v>
      </c>
      <c r="H57" s="12" t="s">
        <v>148</v>
      </c>
      <c r="I57" s="14" t="s">
        <v>149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1088018.9099999999</v>
      </c>
      <c r="S57" s="12" t="s">
        <v>276</v>
      </c>
    </row>
    <row r="58" spans="1:19" x14ac:dyDescent="0.25">
      <c r="A58" s="12" t="s">
        <v>242</v>
      </c>
      <c r="B58" s="13" t="s">
        <v>226</v>
      </c>
      <c r="C58" s="12" t="s">
        <v>32</v>
      </c>
      <c r="D58" s="12" t="s">
        <v>26</v>
      </c>
      <c r="E58" s="12" t="s">
        <v>278</v>
      </c>
      <c r="F58" s="12" t="s">
        <v>26</v>
      </c>
      <c r="G58" s="12" t="s">
        <v>146</v>
      </c>
      <c r="H58" s="12" t="s">
        <v>148</v>
      </c>
      <c r="I58" s="14" t="s">
        <v>149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1364586.7</v>
      </c>
      <c r="S58" s="12" t="s">
        <v>279</v>
      </c>
    </row>
    <row r="59" spans="1:19" x14ac:dyDescent="0.25">
      <c r="A59" s="12" t="s">
        <v>247</v>
      </c>
      <c r="B59" s="13" t="s">
        <v>226</v>
      </c>
      <c r="C59" s="12" t="s">
        <v>32</v>
      </c>
      <c r="D59" s="12" t="s">
        <v>26</v>
      </c>
      <c r="E59" s="12" t="s">
        <v>281</v>
      </c>
      <c r="F59" s="12" t="s">
        <v>26</v>
      </c>
      <c r="G59" s="12" t="s">
        <v>208</v>
      </c>
      <c r="H59" s="12" t="s">
        <v>94</v>
      </c>
      <c r="I59" s="14" t="s">
        <v>95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356960.4</v>
      </c>
      <c r="S59" s="12" t="s">
        <v>282</v>
      </c>
    </row>
    <row r="60" spans="1:19" x14ac:dyDescent="0.25">
      <c r="A60" s="12" t="s">
        <v>252</v>
      </c>
      <c r="B60" s="13" t="s">
        <v>226</v>
      </c>
      <c r="C60" s="12" t="s">
        <v>32</v>
      </c>
      <c r="D60" s="12" t="s">
        <v>26</v>
      </c>
      <c r="E60" s="12" t="s">
        <v>284</v>
      </c>
      <c r="F60" s="12" t="s">
        <v>26</v>
      </c>
      <c r="G60" s="12" t="s">
        <v>112</v>
      </c>
      <c r="H60" s="12" t="s">
        <v>114</v>
      </c>
      <c r="I60" s="14" t="s">
        <v>115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729726.21</v>
      </c>
      <c r="S60" s="12" t="s">
        <v>285</v>
      </c>
    </row>
    <row r="61" spans="1:19" x14ac:dyDescent="0.25">
      <c r="A61" s="12" t="s">
        <v>255</v>
      </c>
      <c r="B61" s="13" t="s">
        <v>226</v>
      </c>
      <c r="C61" s="12" t="s">
        <v>32</v>
      </c>
      <c r="D61" s="12" t="s">
        <v>26</v>
      </c>
      <c r="E61" s="12" t="s">
        <v>287</v>
      </c>
      <c r="F61" s="12" t="s">
        <v>26</v>
      </c>
      <c r="G61" s="12" t="s">
        <v>138</v>
      </c>
      <c r="H61" s="12" t="s">
        <v>104</v>
      </c>
      <c r="I61" s="14" t="s">
        <v>105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91200</v>
      </c>
      <c r="S61" s="12" t="s">
        <v>288</v>
      </c>
    </row>
    <row r="62" spans="1:19" x14ac:dyDescent="0.25">
      <c r="A62" s="12" t="s">
        <v>260</v>
      </c>
      <c r="B62" s="13" t="s">
        <v>226</v>
      </c>
      <c r="C62" s="12" t="s">
        <v>32</v>
      </c>
      <c r="D62" s="12" t="s">
        <v>26</v>
      </c>
      <c r="E62" s="12" t="s">
        <v>290</v>
      </c>
      <c r="F62" s="12" t="s">
        <v>26</v>
      </c>
      <c r="G62" s="12" t="s">
        <v>205</v>
      </c>
      <c r="H62" s="12" t="s">
        <v>104</v>
      </c>
      <c r="I62" s="14" t="s">
        <v>105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58800</v>
      </c>
      <c r="S62" s="12" t="s">
        <v>291</v>
      </c>
    </row>
    <row r="63" spans="1:19" x14ac:dyDescent="0.25">
      <c r="A63" s="12" t="s">
        <v>265</v>
      </c>
      <c r="B63" s="13" t="s">
        <v>226</v>
      </c>
      <c r="C63" s="12" t="s">
        <v>32</v>
      </c>
      <c r="D63" s="12" t="s">
        <v>26</v>
      </c>
      <c r="E63" s="12" t="s">
        <v>293</v>
      </c>
      <c r="F63" s="12" t="s">
        <v>26</v>
      </c>
      <c r="G63" s="12" t="s">
        <v>200</v>
      </c>
      <c r="H63" s="12" t="s">
        <v>202</v>
      </c>
      <c r="I63" s="14" t="s">
        <v>203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551597.98</v>
      </c>
      <c r="S63" s="12" t="s">
        <v>294</v>
      </c>
    </row>
    <row r="64" spans="1:19" x14ac:dyDescent="0.25">
      <c r="A64" s="12" t="s">
        <v>268</v>
      </c>
      <c r="B64" s="13" t="s">
        <v>226</v>
      </c>
      <c r="C64" s="12" t="s">
        <v>32</v>
      </c>
      <c r="D64" s="12" t="s">
        <v>26</v>
      </c>
      <c r="E64" s="12" t="s">
        <v>296</v>
      </c>
      <c r="F64" s="12" t="s">
        <v>26</v>
      </c>
      <c r="G64" s="12" t="s">
        <v>231</v>
      </c>
      <c r="H64" s="12" t="s">
        <v>228</v>
      </c>
      <c r="I64" s="14" t="s">
        <v>229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37825.040000000001</v>
      </c>
      <c r="S64" s="12" t="s">
        <v>297</v>
      </c>
    </row>
    <row r="65" spans="1:19" x14ac:dyDescent="0.25">
      <c r="A65" s="12" t="s">
        <v>271</v>
      </c>
      <c r="B65" s="13" t="s">
        <v>226</v>
      </c>
      <c r="C65" s="12" t="s">
        <v>24</v>
      </c>
      <c r="D65" s="12" t="s">
        <v>253</v>
      </c>
      <c r="E65" s="12" t="s">
        <v>26</v>
      </c>
      <c r="F65" s="12" t="s">
        <v>254</v>
      </c>
      <c r="G65" s="12" t="s">
        <v>26</v>
      </c>
      <c r="H65" s="12" t="s">
        <v>104</v>
      </c>
      <c r="I65" s="14" t="s">
        <v>105</v>
      </c>
      <c r="J65" s="14">
        <v>742400</v>
      </c>
      <c r="K65" s="14">
        <v>0</v>
      </c>
      <c r="L65" s="14">
        <v>640000</v>
      </c>
      <c r="M65" s="14">
        <v>102400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274</v>
      </c>
      <c r="B66" s="13" t="s">
        <v>226</v>
      </c>
      <c r="C66" s="12" t="s">
        <v>24</v>
      </c>
      <c r="D66" s="12" t="s">
        <v>256</v>
      </c>
      <c r="E66" s="12" t="s">
        <v>26</v>
      </c>
      <c r="F66" s="12" t="s">
        <v>257</v>
      </c>
      <c r="G66" s="12" t="s">
        <v>26</v>
      </c>
      <c r="H66" s="12" t="s">
        <v>258</v>
      </c>
      <c r="I66" s="14" t="s">
        <v>259</v>
      </c>
      <c r="J66" s="14">
        <v>70528000</v>
      </c>
      <c r="K66" s="14">
        <v>0</v>
      </c>
      <c r="L66" s="14">
        <v>60800000</v>
      </c>
      <c r="M66" s="14">
        <v>9728000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277</v>
      </c>
      <c r="B67" s="13" t="s">
        <v>226</v>
      </c>
      <c r="C67" s="12" t="s">
        <v>24</v>
      </c>
      <c r="D67" s="12" t="s">
        <v>227</v>
      </c>
      <c r="E67" s="12" t="s">
        <v>26</v>
      </c>
      <c r="F67" s="12" t="s">
        <v>84</v>
      </c>
      <c r="G67" s="12" t="s">
        <v>26</v>
      </c>
      <c r="H67" s="12" t="s">
        <v>228</v>
      </c>
      <c r="I67" s="14" t="s">
        <v>229</v>
      </c>
      <c r="J67" s="14">
        <v>1199578.6000000001</v>
      </c>
      <c r="K67" s="14">
        <v>0</v>
      </c>
      <c r="L67" s="14">
        <v>1034119.48</v>
      </c>
      <c r="M67" s="14">
        <v>165459.12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280</v>
      </c>
      <c r="B68" s="13" t="s">
        <v>226</v>
      </c>
      <c r="C68" s="12" t="s">
        <v>24</v>
      </c>
      <c r="D68" s="12" t="s">
        <v>231</v>
      </c>
      <c r="E68" s="12" t="s">
        <v>26</v>
      </c>
      <c r="F68" s="12" t="s">
        <v>84</v>
      </c>
      <c r="G68" s="12" t="s">
        <v>26</v>
      </c>
      <c r="H68" s="12" t="s">
        <v>228</v>
      </c>
      <c r="I68" s="14" t="s">
        <v>229</v>
      </c>
      <c r="J68" s="14">
        <v>365642.01</v>
      </c>
      <c r="K68" s="14">
        <v>0</v>
      </c>
      <c r="L68" s="14">
        <v>315208.63</v>
      </c>
      <c r="M68" s="14">
        <v>50433.38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283</v>
      </c>
      <c r="B69" s="13" t="s">
        <v>226</v>
      </c>
      <c r="C69" s="12" t="s">
        <v>24</v>
      </c>
      <c r="D69" s="12" t="s">
        <v>248</v>
      </c>
      <c r="E69" s="12" t="s">
        <v>26</v>
      </c>
      <c r="F69" s="12" t="s">
        <v>249</v>
      </c>
      <c r="G69" s="12" t="s">
        <v>26</v>
      </c>
      <c r="H69" s="12" t="s">
        <v>250</v>
      </c>
      <c r="I69" s="14" t="s">
        <v>251</v>
      </c>
      <c r="J69" s="14">
        <v>2956386.53</v>
      </c>
      <c r="K69" s="14">
        <v>0</v>
      </c>
      <c r="L69" s="14">
        <v>2548609.08</v>
      </c>
      <c r="M69" s="14">
        <v>407777.45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286</v>
      </c>
      <c r="B70" s="13" t="s">
        <v>226</v>
      </c>
      <c r="C70" s="12" t="s">
        <v>24</v>
      </c>
      <c r="D70" s="12" t="s">
        <v>243</v>
      </c>
      <c r="E70" s="12" t="s">
        <v>26</v>
      </c>
      <c r="F70" s="12" t="s">
        <v>244</v>
      </c>
      <c r="G70" s="12" t="s">
        <v>26</v>
      </c>
      <c r="H70" s="12" t="s">
        <v>245</v>
      </c>
      <c r="I70" s="14" t="s">
        <v>246</v>
      </c>
      <c r="J70" s="14">
        <v>3085354.08</v>
      </c>
      <c r="K70" s="14">
        <v>0</v>
      </c>
      <c r="L70" s="14">
        <v>2659788</v>
      </c>
      <c r="M70" s="14">
        <v>425566.08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289</v>
      </c>
      <c r="B71" s="13" t="s">
        <v>226</v>
      </c>
      <c r="C71" s="12" t="s">
        <v>24</v>
      </c>
      <c r="D71" s="12" t="s">
        <v>233</v>
      </c>
      <c r="E71" s="12" t="s">
        <v>26</v>
      </c>
      <c r="F71" s="12" t="s">
        <v>234</v>
      </c>
      <c r="G71" s="12" t="s">
        <v>26</v>
      </c>
      <c r="H71" s="12" t="s">
        <v>235</v>
      </c>
      <c r="I71" s="14" t="s">
        <v>236</v>
      </c>
      <c r="J71" s="14">
        <v>450000</v>
      </c>
      <c r="K71" s="14">
        <v>450000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292</v>
      </c>
      <c r="B72" s="13" t="s">
        <v>226</v>
      </c>
      <c r="C72" s="12" t="s">
        <v>24</v>
      </c>
      <c r="D72" s="12" t="s">
        <v>261</v>
      </c>
      <c r="E72" s="12" t="s">
        <v>26</v>
      </c>
      <c r="F72" s="12" t="s">
        <v>262</v>
      </c>
      <c r="G72" s="12" t="s">
        <v>26</v>
      </c>
      <c r="H72" s="12" t="s">
        <v>263</v>
      </c>
      <c r="I72" s="14" t="s">
        <v>264</v>
      </c>
      <c r="J72" s="14">
        <v>10297481.359999999</v>
      </c>
      <c r="K72" s="14">
        <v>8951880.8399999999</v>
      </c>
      <c r="L72" s="14">
        <v>1160000.45</v>
      </c>
      <c r="M72" s="14">
        <v>185600.07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295</v>
      </c>
      <c r="B73" s="13" t="s">
        <v>226</v>
      </c>
      <c r="C73" s="12" t="s">
        <v>24</v>
      </c>
      <c r="D73" s="12" t="s">
        <v>266</v>
      </c>
      <c r="E73" s="12" t="s">
        <v>26</v>
      </c>
      <c r="F73" s="12" t="s">
        <v>267</v>
      </c>
      <c r="G73" s="12" t="s">
        <v>26</v>
      </c>
      <c r="H73" s="12" t="s">
        <v>263</v>
      </c>
      <c r="I73" s="14" t="s">
        <v>264</v>
      </c>
      <c r="J73" s="14">
        <v>967428.12</v>
      </c>
      <c r="K73" s="14">
        <v>0</v>
      </c>
      <c r="L73" s="14">
        <v>833989.76</v>
      </c>
      <c r="M73" s="14">
        <v>133438.35999999999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298</v>
      </c>
      <c r="B74" s="13" t="s">
        <v>226</v>
      </c>
      <c r="C74" s="12" t="s">
        <v>24</v>
      </c>
      <c r="D74" s="12" t="s">
        <v>238</v>
      </c>
      <c r="E74" s="12" t="s">
        <v>26</v>
      </c>
      <c r="F74" s="12" t="s">
        <v>239</v>
      </c>
      <c r="G74" s="12" t="s">
        <v>26</v>
      </c>
      <c r="H74" s="12" t="s">
        <v>240</v>
      </c>
      <c r="I74" s="14" t="s">
        <v>241</v>
      </c>
      <c r="J74" s="14">
        <v>481950</v>
      </c>
      <c r="K74" s="14">
        <v>481950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301</v>
      </c>
      <c r="B75" s="13" t="s">
        <v>302</v>
      </c>
      <c r="C75" s="12" t="s">
        <v>32</v>
      </c>
      <c r="D75" s="12" t="s">
        <v>26</v>
      </c>
      <c r="E75" s="12" t="s">
        <v>313</v>
      </c>
      <c r="F75" s="12" t="s">
        <v>26</v>
      </c>
      <c r="G75" s="12" t="s">
        <v>221</v>
      </c>
      <c r="H75" s="12" t="s">
        <v>223</v>
      </c>
      <c r="I75" s="14" t="s">
        <v>224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205929.97</v>
      </c>
      <c r="S75" s="12" t="s">
        <v>314</v>
      </c>
    </row>
    <row r="76" spans="1:19" x14ac:dyDescent="0.25">
      <c r="A76" s="12" t="s">
        <v>307</v>
      </c>
      <c r="B76" s="13" t="s">
        <v>302</v>
      </c>
      <c r="C76" s="12" t="s">
        <v>32</v>
      </c>
      <c r="D76" s="12" t="s">
        <v>26</v>
      </c>
      <c r="E76" s="12" t="s">
        <v>316</v>
      </c>
      <c r="F76" s="12" t="s">
        <v>26</v>
      </c>
      <c r="G76" s="12" t="s">
        <v>216</v>
      </c>
      <c r="H76" s="12" t="s">
        <v>218</v>
      </c>
      <c r="I76" s="14" t="s">
        <v>219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276720.28999999998</v>
      </c>
      <c r="S76" s="12" t="s">
        <v>317</v>
      </c>
    </row>
    <row r="77" spans="1:19" x14ac:dyDescent="0.25">
      <c r="A77" s="12" t="s">
        <v>312</v>
      </c>
      <c r="B77" s="13" t="s">
        <v>302</v>
      </c>
      <c r="C77" s="12" t="s">
        <v>32</v>
      </c>
      <c r="D77" s="12" t="s">
        <v>26</v>
      </c>
      <c r="E77" s="12" t="s">
        <v>319</v>
      </c>
      <c r="F77" s="12" t="s">
        <v>26</v>
      </c>
      <c r="G77" s="12" t="s">
        <v>253</v>
      </c>
      <c r="H77" s="12" t="s">
        <v>104</v>
      </c>
      <c r="I77" s="14" t="s">
        <v>105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76800</v>
      </c>
      <c r="S77" s="12" t="s">
        <v>320</v>
      </c>
    </row>
    <row r="78" spans="1:19" x14ac:dyDescent="0.25">
      <c r="A78" s="12" t="s">
        <v>315</v>
      </c>
      <c r="B78" s="13" t="s">
        <v>302</v>
      </c>
      <c r="C78" s="12" t="s">
        <v>32</v>
      </c>
      <c r="D78" s="12" t="s">
        <v>26</v>
      </c>
      <c r="E78" s="12" t="s">
        <v>322</v>
      </c>
      <c r="F78" s="12" t="s">
        <v>26</v>
      </c>
      <c r="G78" s="12" t="s">
        <v>248</v>
      </c>
      <c r="H78" s="12" t="s">
        <v>250</v>
      </c>
      <c r="I78" s="14" t="s">
        <v>251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305833.09000000003</v>
      </c>
      <c r="S78" s="12" t="s">
        <v>323</v>
      </c>
    </row>
    <row r="79" spans="1:19" x14ac:dyDescent="0.25">
      <c r="A79" s="12" t="s">
        <v>318</v>
      </c>
      <c r="B79" s="13" t="s">
        <v>302</v>
      </c>
      <c r="C79" s="12" t="s">
        <v>32</v>
      </c>
      <c r="D79" s="12" t="s">
        <v>26</v>
      </c>
      <c r="E79" s="12" t="s">
        <v>325</v>
      </c>
      <c r="F79" s="12" t="s">
        <v>26</v>
      </c>
      <c r="G79" s="12" t="s">
        <v>154</v>
      </c>
      <c r="H79" s="12" t="s">
        <v>156</v>
      </c>
      <c r="I79" s="14" t="s">
        <v>157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234000</v>
      </c>
      <c r="S79" s="12" t="s">
        <v>326</v>
      </c>
    </row>
    <row r="80" spans="1:19" x14ac:dyDescent="0.25">
      <c r="A80" s="12" t="s">
        <v>321</v>
      </c>
      <c r="B80" s="13" t="s">
        <v>302</v>
      </c>
      <c r="C80" s="12" t="s">
        <v>32</v>
      </c>
      <c r="D80" s="12" t="s">
        <v>26</v>
      </c>
      <c r="E80" s="12" t="s">
        <v>328</v>
      </c>
      <c r="F80" s="12" t="s">
        <v>26</v>
      </c>
      <c r="G80" s="12" t="s">
        <v>243</v>
      </c>
      <c r="H80" s="12" t="s">
        <v>245</v>
      </c>
      <c r="I80" s="14" t="s">
        <v>246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425566.08</v>
      </c>
      <c r="S80" s="12" t="s">
        <v>329</v>
      </c>
    </row>
    <row r="81" spans="1:19" x14ac:dyDescent="0.25">
      <c r="A81" s="12" t="s">
        <v>324</v>
      </c>
      <c r="B81" s="13" t="s">
        <v>302</v>
      </c>
      <c r="C81" s="12" t="s">
        <v>32</v>
      </c>
      <c r="D81" s="12" t="s">
        <v>26</v>
      </c>
      <c r="E81" s="12" t="s">
        <v>331</v>
      </c>
      <c r="F81" s="12" t="s">
        <v>26</v>
      </c>
      <c r="G81" s="12" t="s">
        <v>256</v>
      </c>
      <c r="H81" s="12" t="s">
        <v>258</v>
      </c>
      <c r="I81" s="14" t="s">
        <v>259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9728000</v>
      </c>
      <c r="S81" s="12" t="s">
        <v>332</v>
      </c>
    </row>
    <row r="82" spans="1:19" x14ac:dyDescent="0.25">
      <c r="A82" s="12" t="s">
        <v>327</v>
      </c>
      <c r="B82" s="13" t="s">
        <v>302</v>
      </c>
      <c r="C82" s="12" t="s">
        <v>24</v>
      </c>
      <c r="D82" s="12" t="s">
        <v>308</v>
      </c>
      <c r="E82" s="12" t="s">
        <v>26</v>
      </c>
      <c r="F82" s="12" t="s">
        <v>309</v>
      </c>
      <c r="G82" s="12" t="s">
        <v>26</v>
      </c>
      <c r="H82" s="12" t="s">
        <v>310</v>
      </c>
      <c r="I82" s="14" t="s">
        <v>311</v>
      </c>
      <c r="J82" s="14">
        <v>7378860.1299999999</v>
      </c>
      <c r="K82" s="14">
        <v>7378860.1299999999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330</v>
      </c>
      <c r="B83" s="13" t="s">
        <v>302</v>
      </c>
      <c r="C83" s="12" t="s">
        <v>24</v>
      </c>
      <c r="D83" s="12" t="s">
        <v>303</v>
      </c>
      <c r="E83" s="12" t="s">
        <v>26</v>
      </c>
      <c r="F83" s="12" t="s">
        <v>304</v>
      </c>
      <c r="G83" s="12" t="s">
        <v>26</v>
      </c>
      <c r="H83" s="12" t="s">
        <v>305</v>
      </c>
      <c r="I83" s="14" t="s">
        <v>306</v>
      </c>
      <c r="J83" s="14">
        <v>1440000</v>
      </c>
      <c r="K83" s="14">
        <v>1440000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333</v>
      </c>
      <c r="B84" s="13" t="s">
        <v>334</v>
      </c>
      <c r="C84" s="12" t="s">
        <v>32</v>
      </c>
      <c r="D84" s="12" t="s">
        <v>26</v>
      </c>
      <c r="E84" s="12" t="s">
        <v>343</v>
      </c>
      <c r="F84" s="12" t="s">
        <v>26</v>
      </c>
      <c r="G84" s="12" t="s">
        <v>57</v>
      </c>
      <c r="H84" s="12" t="s">
        <v>28</v>
      </c>
      <c r="I84" s="14" t="s">
        <v>29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551094.17000000004</v>
      </c>
      <c r="S84" s="12" t="s">
        <v>344</v>
      </c>
    </row>
    <row r="85" spans="1:19" x14ac:dyDescent="0.25">
      <c r="A85" s="12" t="s">
        <v>339</v>
      </c>
      <c r="B85" s="13" t="s">
        <v>334</v>
      </c>
      <c r="C85" s="12" t="s">
        <v>32</v>
      </c>
      <c r="D85" s="12" t="s">
        <v>26</v>
      </c>
      <c r="E85" s="12" t="s">
        <v>346</v>
      </c>
      <c r="F85" s="12" t="s">
        <v>26</v>
      </c>
      <c r="G85" s="12" t="s">
        <v>335</v>
      </c>
      <c r="H85" s="12" t="s">
        <v>337</v>
      </c>
      <c r="I85" s="14" t="s">
        <v>338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216208.08</v>
      </c>
      <c r="S85" s="12" t="s">
        <v>347</v>
      </c>
    </row>
    <row r="86" spans="1:19" x14ac:dyDescent="0.25">
      <c r="A86" s="12" t="s">
        <v>342</v>
      </c>
      <c r="B86" s="13" t="s">
        <v>334</v>
      </c>
      <c r="C86" s="12" t="s">
        <v>32</v>
      </c>
      <c r="D86" s="12" t="s">
        <v>26</v>
      </c>
      <c r="E86" s="12" t="s">
        <v>349</v>
      </c>
      <c r="F86" s="12" t="s">
        <v>26</v>
      </c>
      <c r="G86" s="12" t="s">
        <v>266</v>
      </c>
      <c r="H86" s="12" t="s">
        <v>263</v>
      </c>
      <c r="I86" s="14" t="s">
        <v>264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100078.77</v>
      </c>
      <c r="S86" s="12" t="s">
        <v>350</v>
      </c>
    </row>
    <row r="87" spans="1:19" x14ac:dyDescent="0.25">
      <c r="A87" s="12" t="s">
        <v>345</v>
      </c>
      <c r="B87" s="13" t="s">
        <v>334</v>
      </c>
      <c r="C87" s="12" t="s">
        <v>32</v>
      </c>
      <c r="D87" s="12" t="s">
        <v>26</v>
      </c>
      <c r="E87" s="12" t="s">
        <v>352</v>
      </c>
      <c r="F87" s="12" t="s">
        <v>26</v>
      </c>
      <c r="G87" s="12" t="s">
        <v>261</v>
      </c>
      <c r="H87" s="12" t="s">
        <v>263</v>
      </c>
      <c r="I87" s="14" t="s">
        <v>264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139200.04999999999</v>
      </c>
      <c r="S87" s="12" t="s">
        <v>353</v>
      </c>
    </row>
    <row r="88" spans="1:19" x14ac:dyDescent="0.25">
      <c r="A88" s="12" t="s">
        <v>348</v>
      </c>
      <c r="B88" s="13" t="s">
        <v>334</v>
      </c>
      <c r="C88" s="12" t="s">
        <v>24</v>
      </c>
      <c r="D88" s="12" t="s">
        <v>335</v>
      </c>
      <c r="E88" s="12" t="s">
        <v>26</v>
      </c>
      <c r="F88" s="12" t="s">
        <v>336</v>
      </c>
      <c r="G88" s="12" t="s">
        <v>26</v>
      </c>
      <c r="H88" s="12" t="s">
        <v>337</v>
      </c>
      <c r="I88" s="14" t="s">
        <v>338</v>
      </c>
      <c r="J88" s="14">
        <v>2090011.44</v>
      </c>
      <c r="K88" s="14">
        <v>0</v>
      </c>
      <c r="L88" s="14">
        <v>1801734</v>
      </c>
      <c r="M88" s="14">
        <v>288277.44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x14ac:dyDescent="0.25">
      <c r="A89" s="12" t="s">
        <v>351</v>
      </c>
      <c r="B89" s="13" t="s">
        <v>334</v>
      </c>
      <c r="C89" s="12" t="s">
        <v>24</v>
      </c>
      <c r="D89" s="12" t="s">
        <v>340</v>
      </c>
      <c r="E89" s="12" t="s">
        <v>26</v>
      </c>
      <c r="F89" s="12" t="s">
        <v>341</v>
      </c>
      <c r="G89" s="12" t="s">
        <v>26</v>
      </c>
      <c r="H89" s="12" t="s">
        <v>80</v>
      </c>
      <c r="I89" s="14" t="s">
        <v>81</v>
      </c>
      <c r="J89" s="14">
        <v>450000</v>
      </c>
      <c r="K89" s="14">
        <v>450000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1" spans="1:19" x14ac:dyDescent="0.25">
      <c r="J91" s="7">
        <f>SUM(J2:J89)</f>
        <v>469321323.18999994</v>
      </c>
      <c r="K91" s="7">
        <f t="shared" ref="K91:R91" si="0">SUM(K2:K89)</f>
        <v>306024282.57999998</v>
      </c>
      <c r="L91" s="7">
        <f t="shared" si="0"/>
        <v>140773310.63999999</v>
      </c>
      <c r="M91" s="7">
        <f t="shared" si="0"/>
        <v>22523729.679999996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19602952.212800004</v>
      </c>
    </row>
    <row r="93" spans="1:19" x14ac:dyDescent="0.25">
      <c r="J93" s="6" t="s">
        <v>354</v>
      </c>
    </row>
    <row r="95" spans="1:19" x14ac:dyDescent="0.25">
      <c r="J95" s="6" t="s">
        <v>355</v>
      </c>
      <c r="K95" s="6" t="s">
        <v>356</v>
      </c>
      <c r="L95" s="3" t="s">
        <v>357</v>
      </c>
    </row>
    <row r="97" spans="9:12" x14ac:dyDescent="0.25">
      <c r="I97" s="6" t="s">
        <v>358</v>
      </c>
      <c r="J97" s="6">
        <f>K91</f>
        <v>306024282.57999998</v>
      </c>
    </row>
    <row r="99" spans="9:12" x14ac:dyDescent="0.25">
      <c r="I99" s="6" t="s">
        <v>359</v>
      </c>
      <c r="J99" s="6">
        <f>L91</f>
        <v>140773310.63999999</v>
      </c>
      <c r="K99" s="6">
        <f>M91</f>
        <v>22523729.679999996</v>
      </c>
    </row>
    <row r="101" spans="9:12" x14ac:dyDescent="0.25">
      <c r="I101" s="6" t="s">
        <v>360</v>
      </c>
      <c r="J101" s="6">
        <v>0</v>
      </c>
      <c r="K101" s="6">
        <v>0</v>
      </c>
      <c r="L101" s="3">
        <v>0</v>
      </c>
    </row>
    <row r="103" spans="9:12" x14ac:dyDescent="0.25">
      <c r="I103" s="6" t="s">
        <v>361</v>
      </c>
      <c r="J103" s="6">
        <v>0</v>
      </c>
      <c r="K103" s="6">
        <v>0</v>
      </c>
    </row>
    <row r="105" spans="9:12" x14ac:dyDescent="0.25">
      <c r="I105" s="6" t="s">
        <v>362</v>
      </c>
      <c r="J105" s="6">
        <f>J97+J99</f>
        <v>446797593.21999997</v>
      </c>
      <c r="K105" s="6">
        <f>K99</f>
        <v>22523729.679999996</v>
      </c>
      <c r="L105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5"/>
  <sheetViews>
    <sheetView tabSelected="1" workbookViewId="0">
      <selection activeCell="E16" sqref="E1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2" t="s">
        <v>363</v>
      </c>
      <c r="B4" s="32"/>
      <c r="C4" s="32"/>
      <c r="D4" s="32"/>
      <c r="E4" s="32"/>
      <c r="F4" s="32"/>
      <c r="G4" s="32"/>
      <c r="H4" s="32"/>
      <c r="I4" s="3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x14ac:dyDescent="0.25">
      <c r="A8" s="18" t="s">
        <v>158</v>
      </c>
      <c r="B8" s="19" t="s">
        <v>117</v>
      </c>
      <c r="C8" s="18" t="s">
        <v>24</v>
      </c>
      <c r="D8" s="18" t="s">
        <v>133</v>
      </c>
      <c r="E8" s="18" t="s">
        <v>26</v>
      </c>
      <c r="F8" s="18" t="s">
        <v>134</v>
      </c>
      <c r="G8" s="18" t="s">
        <v>26</v>
      </c>
      <c r="H8" s="18" t="s">
        <v>135</v>
      </c>
      <c r="I8" s="20" t="s">
        <v>136</v>
      </c>
      <c r="J8" s="20">
        <v>1900000</v>
      </c>
      <c r="K8" s="20">
        <v>1900000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185</v>
      </c>
      <c r="B9" s="19" t="s">
        <v>186</v>
      </c>
      <c r="C9" s="18" t="s">
        <v>24</v>
      </c>
      <c r="D9" s="18" t="s">
        <v>221</v>
      </c>
      <c r="E9" s="18" t="s">
        <v>26</v>
      </c>
      <c r="F9" s="18" t="s">
        <v>222</v>
      </c>
      <c r="G9" s="18" t="s">
        <v>26</v>
      </c>
      <c r="H9" s="18" t="s">
        <v>223</v>
      </c>
      <c r="I9" s="20" t="s">
        <v>224</v>
      </c>
      <c r="J9" s="20">
        <v>49049966.729999997</v>
      </c>
      <c r="K9" s="20">
        <v>47059310.399999999</v>
      </c>
      <c r="L9" s="20">
        <v>1716083.04</v>
      </c>
      <c r="M9" s="20">
        <v>274573.28999999998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s="21" customFormat="1" x14ac:dyDescent="0.25">
      <c r="A10" s="18" t="s">
        <v>301</v>
      </c>
      <c r="B10" s="19" t="s">
        <v>302</v>
      </c>
      <c r="C10" s="18" t="s">
        <v>32</v>
      </c>
      <c r="D10" s="18" t="s">
        <v>26</v>
      </c>
      <c r="E10" s="18" t="s">
        <v>313</v>
      </c>
      <c r="F10" s="18" t="s">
        <v>26</v>
      </c>
      <c r="G10" s="18" t="s">
        <v>221</v>
      </c>
      <c r="H10" s="18" t="s">
        <v>223</v>
      </c>
      <c r="I10" s="20" t="s">
        <v>224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205929.97</v>
      </c>
      <c r="S10" s="18" t="s">
        <v>314</v>
      </c>
    </row>
    <row r="11" spans="1:19" s="21" customFormat="1" x14ac:dyDescent="0.25">
      <c r="A11" s="22" t="s">
        <v>327</v>
      </c>
      <c r="B11" s="19" t="s">
        <v>302</v>
      </c>
      <c r="C11" s="18" t="s">
        <v>24</v>
      </c>
      <c r="D11" s="18" t="s">
        <v>308</v>
      </c>
      <c r="E11" s="18" t="s">
        <v>26</v>
      </c>
      <c r="F11" s="18" t="s">
        <v>309</v>
      </c>
      <c r="G11" s="18" t="s">
        <v>26</v>
      </c>
      <c r="H11" s="18" t="s">
        <v>310</v>
      </c>
      <c r="I11" s="20" t="s">
        <v>311</v>
      </c>
      <c r="J11" s="20">
        <v>7378860.1299999999</v>
      </c>
      <c r="K11" s="20">
        <v>7378860.1299999999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s="21" customFormat="1" x14ac:dyDescent="0.25">
      <c r="A12" s="18" t="s">
        <v>76</v>
      </c>
      <c r="B12" s="19" t="s">
        <v>77</v>
      </c>
      <c r="C12" s="18" t="s">
        <v>24</v>
      </c>
      <c r="D12" s="18" t="s">
        <v>112</v>
      </c>
      <c r="E12" s="18" t="s">
        <v>26</v>
      </c>
      <c r="F12" s="18" t="s">
        <v>113</v>
      </c>
      <c r="G12" s="18" t="s">
        <v>26</v>
      </c>
      <c r="H12" s="18" t="s">
        <v>114</v>
      </c>
      <c r="I12" s="20" t="s">
        <v>115</v>
      </c>
      <c r="J12" s="20">
        <v>7054020.0199999996</v>
      </c>
      <c r="K12" s="20">
        <v>0</v>
      </c>
      <c r="L12" s="20">
        <v>6081051.7400000002</v>
      </c>
      <c r="M12" s="20">
        <v>972968.28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s="21" customFormat="1" x14ac:dyDescent="0.25">
      <c r="A13" s="18" t="s">
        <v>252</v>
      </c>
      <c r="B13" s="19" t="s">
        <v>226</v>
      </c>
      <c r="C13" s="18" t="s">
        <v>32</v>
      </c>
      <c r="D13" s="18" t="s">
        <v>26</v>
      </c>
      <c r="E13" s="18" t="s">
        <v>284</v>
      </c>
      <c r="F13" s="18" t="s">
        <v>26</v>
      </c>
      <c r="G13" s="18" t="s">
        <v>112</v>
      </c>
      <c r="H13" s="18" t="s">
        <v>114</v>
      </c>
      <c r="I13" s="20" t="s">
        <v>115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729726.21</v>
      </c>
      <c r="S13" s="18" t="s">
        <v>285</v>
      </c>
    </row>
    <row r="14" spans="1:19" s="30" customFormat="1" x14ac:dyDescent="0.25">
      <c r="A14" s="27" t="s">
        <v>191</v>
      </c>
      <c r="B14" s="28" t="s">
        <v>186</v>
      </c>
      <c r="C14" s="27" t="s">
        <v>24</v>
      </c>
      <c r="D14" s="27" t="s">
        <v>211</v>
      </c>
      <c r="E14" s="27" t="s">
        <v>26</v>
      </c>
      <c r="F14" s="27" t="s">
        <v>212</v>
      </c>
      <c r="G14" s="27" t="s">
        <v>26</v>
      </c>
      <c r="H14" s="27" t="s">
        <v>213</v>
      </c>
      <c r="I14" s="29" t="s">
        <v>214</v>
      </c>
      <c r="J14" s="29">
        <v>132661400</v>
      </c>
      <c r="K14" s="29">
        <v>132661400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7" t="s">
        <v>26</v>
      </c>
    </row>
    <row r="15" spans="1:19" s="21" customFormat="1" x14ac:dyDescent="0.25">
      <c r="A15" s="18" t="s">
        <v>161</v>
      </c>
      <c r="B15" s="19" t="s">
        <v>117</v>
      </c>
      <c r="C15" s="18" t="s">
        <v>24</v>
      </c>
      <c r="D15" s="18" t="s">
        <v>146</v>
      </c>
      <c r="E15" s="18" t="s">
        <v>26</v>
      </c>
      <c r="F15" s="18" t="s">
        <v>147</v>
      </c>
      <c r="G15" s="18" t="s">
        <v>26</v>
      </c>
      <c r="H15" s="18" t="s">
        <v>148</v>
      </c>
      <c r="I15" s="20" t="s">
        <v>149</v>
      </c>
      <c r="J15" s="20">
        <v>16548543.199999999</v>
      </c>
      <c r="K15" s="20">
        <v>3357538.48</v>
      </c>
      <c r="L15" s="20">
        <v>11371555.789999999</v>
      </c>
      <c r="M15" s="20">
        <v>1819448.93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s="21" customFormat="1" x14ac:dyDescent="0.25">
      <c r="A16" s="18" t="s">
        <v>164</v>
      </c>
      <c r="B16" s="19" t="s">
        <v>117</v>
      </c>
      <c r="C16" s="18" t="s">
        <v>24</v>
      </c>
      <c r="D16" s="18" t="s">
        <v>151</v>
      </c>
      <c r="E16" s="18" t="s">
        <v>26</v>
      </c>
      <c r="F16" s="18" t="s">
        <v>152</v>
      </c>
      <c r="G16" s="18" t="s">
        <v>26</v>
      </c>
      <c r="H16" s="18" t="s">
        <v>148</v>
      </c>
      <c r="I16" s="20" t="s">
        <v>149</v>
      </c>
      <c r="J16" s="20">
        <v>14686828.130000001</v>
      </c>
      <c r="K16" s="20">
        <v>4169312</v>
      </c>
      <c r="L16" s="20">
        <v>9066824.25</v>
      </c>
      <c r="M16" s="20">
        <v>1450691.88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s="21" customFormat="1" x14ac:dyDescent="0.25">
      <c r="A17" s="18" t="s">
        <v>237</v>
      </c>
      <c r="B17" s="19" t="s">
        <v>226</v>
      </c>
      <c r="C17" s="18" t="s">
        <v>32</v>
      </c>
      <c r="D17" s="18" t="s">
        <v>26</v>
      </c>
      <c r="E17" s="18" t="s">
        <v>275</v>
      </c>
      <c r="F17" s="18" t="s">
        <v>26</v>
      </c>
      <c r="G17" s="18" t="s">
        <v>151</v>
      </c>
      <c r="H17" s="18" t="s">
        <v>148</v>
      </c>
      <c r="I17" s="20" t="s">
        <v>149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1088018.9099999999</v>
      </c>
      <c r="S17" s="18" t="s">
        <v>276</v>
      </c>
    </row>
    <row r="18" spans="1:19" s="21" customFormat="1" x14ac:dyDescent="0.25">
      <c r="A18" s="18" t="s">
        <v>242</v>
      </c>
      <c r="B18" s="19" t="s">
        <v>226</v>
      </c>
      <c r="C18" s="18" t="s">
        <v>32</v>
      </c>
      <c r="D18" s="18" t="s">
        <v>26</v>
      </c>
      <c r="E18" s="18" t="s">
        <v>278</v>
      </c>
      <c r="F18" s="18" t="s">
        <v>26</v>
      </c>
      <c r="G18" s="18" t="s">
        <v>146</v>
      </c>
      <c r="H18" s="18" t="s">
        <v>148</v>
      </c>
      <c r="I18" s="20" t="s">
        <v>149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1364586.7</v>
      </c>
      <c r="S18" s="18" t="s">
        <v>279</v>
      </c>
    </row>
    <row r="19" spans="1:19" s="21" customFormat="1" x14ac:dyDescent="0.25">
      <c r="A19" s="18" t="s">
        <v>196</v>
      </c>
      <c r="B19" s="19" t="s">
        <v>186</v>
      </c>
      <c r="C19" s="18" t="s">
        <v>24</v>
      </c>
      <c r="D19" s="18" t="s">
        <v>216</v>
      </c>
      <c r="E19" s="18" t="s">
        <v>26</v>
      </c>
      <c r="F19" s="18" t="s">
        <v>217</v>
      </c>
      <c r="G19" s="18" t="s">
        <v>26</v>
      </c>
      <c r="H19" s="18" t="s">
        <v>218</v>
      </c>
      <c r="I19" s="20" t="s">
        <v>219</v>
      </c>
      <c r="J19" s="20">
        <v>3684389.78</v>
      </c>
      <c r="K19" s="20">
        <v>1009426.94</v>
      </c>
      <c r="L19" s="20">
        <v>2306002.4500000002</v>
      </c>
      <c r="M19" s="20">
        <v>368960.39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s="21" customFormat="1" x14ac:dyDescent="0.25">
      <c r="A20" s="18" t="s">
        <v>307</v>
      </c>
      <c r="B20" s="19" t="s">
        <v>302</v>
      </c>
      <c r="C20" s="18" t="s">
        <v>32</v>
      </c>
      <c r="D20" s="18" t="s">
        <v>26</v>
      </c>
      <c r="E20" s="18" t="s">
        <v>316</v>
      </c>
      <c r="F20" s="18" t="s">
        <v>26</v>
      </c>
      <c r="G20" s="18" t="s">
        <v>216</v>
      </c>
      <c r="H20" s="18" t="s">
        <v>218</v>
      </c>
      <c r="I20" s="20" t="s">
        <v>219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276720.28999999998</v>
      </c>
      <c r="S20" s="18" t="s">
        <v>317</v>
      </c>
    </row>
    <row r="21" spans="1:19" s="21" customFormat="1" x14ac:dyDescent="0.25">
      <c r="A21" s="18" t="s">
        <v>330</v>
      </c>
      <c r="B21" s="19" t="s">
        <v>302</v>
      </c>
      <c r="C21" s="18" t="s">
        <v>24</v>
      </c>
      <c r="D21" s="18" t="s">
        <v>303</v>
      </c>
      <c r="E21" s="18" t="s">
        <v>26</v>
      </c>
      <c r="F21" s="18" t="s">
        <v>304</v>
      </c>
      <c r="G21" s="18" t="s">
        <v>26</v>
      </c>
      <c r="H21" s="18" t="s">
        <v>305</v>
      </c>
      <c r="I21" s="20" t="s">
        <v>306</v>
      </c>
      <c r="J21" s="20">
        <v>1440000</v>
      </c>
      <c r="K21" s="20">
        <v>1440000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s="21" customFormat="1" x14ac:dyDescent="0.25">
      <c r="A22" s="18" t="s">
        <v>82</v>
      </c>
      <c r="B22" s="19" t="s">
        <v>77</v>
      </c>
      <c r="C22" s="18" t="s">
        <v>24</v>
      </c>
      <c r="D22" s="18" t="s">
        <v>83</v>
      </c>
      <c r="E22" s="18" t="s">
        <v>26</v>
      </c>
      <c r="F22" s="18" t="s">
        <v>84</v>
      </c>
      <c r="G22" s="18" t="s">
        <v>26</v>
      </c>
      <c r="H22" s="18" t="s">
        <v>85</v>
      </c>
      <c r="I22" s="20" t="s">
        <v>86</v>
      </c>
      <c r="J22" s="20">
        <v>13030080</v>
      </c>
      <c r="K22" s="20">
        <v>13030080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x14ac:dyDescent="0.25">
      <c r="A23" s="12" t="s">
        <v>339</v>
      </c>
      <c r="B23" s="13" t="s">
        <v>334</v>
      </c>
      <c r="C23" s="12" t="s">
        <v>32</v>
      </c>
      <c r="D23" s="12" t="s">
        <v>26</v>
      </c>
      <c r="E23" s="12" t="s">
        <v>346</v>
      </c>
      <c r="F23" s="12" t="s">
        <v>26</v>
      </c>
      <c r="G23" s="12" t="s">
        <v>335</v>
      </c>
      <c r="H23" s="12" t="s">
        <v>337</v>
      </c>
      <c r="I23" s="14" t="s">
        <v>338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216208.08</v>
      </c>
      <c r="S23" s="12" t="s">
        <v>347</v>
      </c>
    </row>
    <row r="24" spans="1:19" x14ac:dyDescent="0.25">
      <c r="A24" s="12" t="s">
        <v>348</v>
      </c>
      <c r="B24" s="13" t="s">
        <v>334</v>
      </c>
      <c r="C24" s="12" t="s">
        <v>24</v>
      </c>
      <c r="D24" s="12" t="s">
        <v>335</v>
      </c>
      <c r="E24" s="12" t="s">
        <v>26</v>
      </c>
      <c r="F24" s="12" t="s">
        <v>336</v>
      </c>
      <c r="G24" s="12" t="s">
        <v>26</v>
      </c>
      <c r="H24" s="12" t="s">
        <v>337</v>
      </c>
      <c r="I24" s="14" t="s">
        <v>338</v>
      </c>
      <c r="J24" s="14">
        <v>2090011.44</v>
      </c>
      <c r="K24" s="14">
        <v>0</v>
      </c>
      <c r="L24" s="14">
        <v>1801734</v>
      </c>
      <c r="M24" s="14">
        <v>288277.44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21" customFormat="1" x14ac:dyDescent="0.25">
      <c r="A25" s="18" t="s">
        <v>150</v>
      </c>
      <c r="B25" s="19" t="s">
        <v>117</v>
      </c>
      <c r="C25" s="18" t="s">
        <v>32</v>
      </c>
      <c r="D25" s="18" t="s">
        <v>26</v>
      </c>
      <c r="E25" s="18" t="s">
        <v>183</v>
      </c>
      <c r="F25" s="18" t="s">
        <v>26</v>
      </c>
      <c r="G25" s="18" t="s">
        <v>118</v>
      </c>
      <c r="H25" s="18" t="s">
        <v>120</v>
      </c>
      <c r="I25" s="20" t="s">
        <v>121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180919.97279999999</v>
      </c>
      <c r="S25" s="18" t="s">
        <v>184</v>
      </c>
    </row>
    <row r="26" spans="1:19" s="21" customFormat="1" x14ac:dyDescent="0.25">
      <c r="A26" s="18" t="s">
        <v>167</v>
      </c>
      <c r="B26" s="19" t="s">
        <v>117</v>
      </c>
      <c r="C26" s="18" t="s">
        <v>24</v>
      </c>
      <c r="D26" s="18" t="s">
        <v>118</v>
      </c>
      <c r="E26" s="18" t="s">
        <v>26</v>
      </c>
      <c r="F26" s="18" t="s">
        <v>119</v>
      </c>
      <c r="G26" s="18" t="s">
        <v>26</v>
      </c>
      <c r="H26" s="18" t="s">
        <v>120</v>
      </c>
      <c r="I26" s="20" t="s">
        <v>121</v>
      </c>
      <c r="J26" s="20">
        <v>1748893.07</v>
      </c>
      <c r="K26" s="20">
        <v>0</v>
      </c>
      <c r="L26" s="20">
        <v>1507666.44</v>
      </c>
      <c r="M26" s="20">
        <v>241226.63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s="30" customFormat="1" x14ac:dyDescent="0.25">
      <c r="A27" s="27" t="s">
        <v>87</v>
      </c>
      <c r="B27" s="28" t="s">
        <v>77</v>
      </c>
      <c r="C27" s="27" t="s">
        <v>24</v>
      </c>
      <c r="D27" s="27" t="s">
        <v>88</v>
      </c>
      <c r="E27" s="27" t="s">
        <v>26</v>
      </c>
      <c r="F27" s="27" t="s">
        <v>84</v>
      </c>
      <c r="G27" s="27" t="s">
        <v>26</v>
      </c>
      <c r="H27" s="27" t="s">
        <v>89</v>
      </c>
      <c r="I27" s="29" t="s">
        <v>90</v>
      </c>
      <c r="J27" s="29">
        <v>35100000</v>
      </c>
      <c r="K27" s="29">
        <v>35100000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7" t="s">
        <v>26</v>
      </c>
    </row>
    <row r="28" spans="1:19" s="21" customFormat="1" x14ac:dyDescent="0.25">
      <c r="A28" s="18" t="s">
        <v>199</v>
      </c>
      <c r="B28" s="19" t="s">
        <v>186</v>
      </c>
      <c r="C28" s="18" t="s">
        <v>24</v>
      </c>
      <c r="D28" s="18" t="s">
        <v>200</v>
      </c>
      <c r="E28" s="18" t="s">
        <v>26</v>
      </c>
      <c r="F28" s="18" t="s">
        <v>201</v>
      </c>
      <c r="G28" s="18" t="s">
        <v>26</v>
      </c>
      <c r="H28" s="18" t="s">
        <v>202</v>
      </c>
      <c r="I28" s="20" t="s">
        <v>203</v>
      </c>
      <c r="J28" s="20">
        <v>3999085.38</v>
      </c>
      <c r="K28" s="20">
        <v>0</v>
      </c>
      <c r="L28" s="20">
        <v>3447487.4</v>
      </c>
      <c r="M28" s="20">
        <v>551597.98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s="21" customFormat="1" x14ac:dyDescent="0.25">
      <c r="A29" s="18" t="s">
        <v>265</v>
      </c>
      <c r="B29" s="19" t="s">
        <v>226</v>
      </c>
      <c r="C29" s="18" t="s">
        <v>32</v>
      </c>
      <c r="D29" s="18" t="s">
        <v>26</v>
      </c>
      <c r="E29" s="18" t="s">
        <v>293</v>
      </c>
      <c r="F29" s="18" t="s">
        <v>26</v>
      </c>
      <c r="G29" s="18" t="s">
        <v>200</v>
      </c>
      <c r="H29" s="18" t="s">
        <v>202</v>
      </c>
      <c r="I29" s="20" t="s">
        <v>203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551597.98</v>
      </c>
      <c r="S29" s="18" t="s">
        <v>294</v>
      </c>
    </row>
    <row r="30" spans="1:19" s="21" customFormat="1" x14ac:dyDescent="0.25">
      <c r="A30" s="18" t="s">
        <v>91</v>
      </c>
      <c r="B30" s="19" t="s">
        <v>77</v>
      </c>
      <c r="C30" s="18" t="s">
        <v>24</v>
      </c>
      <c r="D30" s="18" t="s">
        <v>97</v>
      </c>
      <c r="E30" s="18" t="s">
        <v>26</v>
      </c>
      <c r="F30" s="18" t="s">
        <v>98</v>
      </c>
      <c r="G30" s="18" t="s">
        <v>26</v>
      </c>
      <c r="H30" s="18" t="s">
        <v>99</v>
      </c>
      <c r="I30" s="20" t="s">
        <v>100</v>
      </c>
      <c r="J30" s="20">
        <v>400000</v>
      </c>
      <c r="K30" s="20">
        <v>400000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s="26" customFormat="1" x14ac:dyDescent="0.25">
      <c r="A31" s="23" t="s">
        <v>96</v>
      </c>
      <c r="B31" s="24" t="s">
        <v>77</v>
      </c>
      <c r="C31" s="23" t="s">
        <v>24</v>
      </c>
      <c r="D31" s="23" t="s">
        <v>92</v>
      </c>
      <c r="E31" s="23" t="s">
        <v>26</v>
      </c>
      <c r="F31" s="23" t="s">
        <v>93</v>
      </c>
      <c r="G31" s="23" t="s">
        <v>26</v>
      </c>
      <c r="H31" s="23" t="s">
        <v>94</v>
      </c>
      <c r="I31" s="25" t="s">
        <v>95</v>
      </c>
      <c r="J31" s="25">
        <v>1183189.6499999999</v>
      </c>
      <c r="K31" s="25">
        <v>1183189.6499999999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26</v>
      </c>
    </row>
    <row r="32" spans="1:19" s="30" customFormat="1" x14ac:dyDescent="0.25">
      <c r="A32" s="27" t="s">
        <v>204</v>
      </c>
      <c r="B32" s="28" t="s">
        <v>186</v>
      </c>
      <c r="C32" s="27" t="s">
        <v>24</v>
      </c>
      <c r="D32" s="27" t="s">
        <v>208</v>
      </c>
      <c r="E32" s="27" t="s">
        <v>26</v>
      </c>
      <c r="F32" s="27" t="s">
        <v>209</v>
      </c>
      <c r="G32" s="27" t="s">
        <v>26</v>
      </c>
      <c r="H32" s="27" t="s">
        <v>94</v>
      </c>
      <c r="I32" s="29" t="s">
        <v>95</v>
      </c>
      <c r="J32" s="29">
        <v>7000186.1500000004</v>
      </c>
      <c r="K32" s="29">
        <v>3549568.95</v>
      </c>
      <c r="L32" s="29">
        <v>2974670</v>
      </c>
      <c r="M32" s="29">
        <v>475947.2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7" t="s">
        <v>26</v>
      </c>
    </row>
    <row r="33" spans="1:19" s="30" customFormat="1" x14ac:dyDescent="0.25">
      <c r="A33" s="27" t="s">
        <v>247</v>
      </c>
      <c r="B33" s="28" t="s">
        <v>226</v>
      </c>
      <c r="C33" s="27" t="s">
        <v>32</v>
      </c>
      <c r="D33" s="27" t="s">
        <v>26</v>
      </c>
      <c r="E33" s="27" t="s">
        <v>281</v>
      </c>
      <c r="F33" s="27" t="s">
        <v>26</v>
      </c>
      <c r="G33" s="27" t="s">
        <v>208</v>
      </c>
      <c r="H33" s="27" t="s">
        <v>94</v>
      </c>
      <c r="I33" s="29" t="s">
        <v>95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356960.4</v>
      </c>
      <c r="S33" s="27" t="s">
        <v>282</v>
      </c>
    </row>
    <row r="34" spans="1:19" x14ac:dyDescent="0.25">
      <c r="A34" s="12" t="s">
        <v>30</v>
      </c>
      <c r="B34" s="13" t="s">
        <v>31</v>
      </c>
      <c r="C34" s="12" t="s">
        <v>32</v>
      </c>
      <c r="D34" s="12" t="s">
        <v>26</v>
      </c>
      <c r="E34" s="12" t="s">
        <v>33</v>
      </c>
      <c r="F34" s="12" t="s">
        <v>34</v>
      </c>
      <c r="G34" s="12" t="s">
        <v>35</v>
      </c>
      <c r="H34" s="12" t="s">
        <v>36</v>
      </c>
      <c r="I34" s="14" t="s">
        <v>37</v>
      </c>
      <c r="J34" s="14">
        <v>-327351.12</v>
      </c>
      <c r="K34" s="14">
        <v>0</v>
      </c>
      <c r="L34" s="14">
        <v>-282199.24</v>
      </c>
      <c r="M34" s="14">
        <v>-45151.88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59</v>
      </c>
      <c r="B35" s="13" t="s">
        <v>60</v>
      </c>
      <c r="C35" s="12" t="s">
        <v>24</v>
      </c>
      <c r="D35" s="12" t="s">
        <v>66</v>
      </c>
      <c r="E35" s="12" t="s">
        <v>26</v>
      </c>
      <c r="F35" s="12" t="s">
        <v>67</v>
      </c>
      <c r="G35" s="12" t="s">
        <v>26</v>
      </c>
      <c r="H35" s="12" t="s">
        <v>68</v>
      </c>
      <c r="I35" s="14" t="s">
        <v>69</v>
      </c>
      <c r="J35" s="14">
        <v>859117.76</v>
      </c>
      <c r="K35" s="14">
        <v>-0.12</v>
      </c>
      <c r="L35" s="14">
        <v>740618.76</v>
      </c>
      <c r="M35" s="14">
        <v>118499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21" customFormat="1" x14ac:dyDescent="0.25">
      <c r="A36" s="18" t="s">
        <v>65</v>
      </c>
      <c r="B36" s="19" t="s">
        <v>60</v>
      </c>
      <c r="C36" s="18" t="s">
        <v>24</v>
      </c>
      <c r="D36" s="18" t="s">
        <v>74</v>
      </c>
      <c r="E36" s="18" t="s">
        <v>26</v>
      </c>
      <c r="F36" s="18" t="s">
        <v>75</v>
      </c>
      <c r="G36" s="18" t="s">
        <v>26</v>
      </c>
      <c r="H36" s="18" t="s">
        <v>68</v>
      </c>
      <c r="I36" s="20" t="s">
        <v>69</v>
      </c>
      <c r="J36" s="20">
        <v>844880.92</v>
      </c>
      <c r="K36" s="20">
        <v>0</v>
      </c>
      <c r="L36" s="20">
        <v>728345.62</v>
      </c>
      <c r="M36" s="20">
        <v>116535.3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s="21" customFormat="1" x14ac:dyDescent="0.25">
      <c r="A37" s="18" t="s">
        <v>122</v>
      </c>
      <c r="B37" s="19" t="s">
        <v>117</v>
      </c>
      <c r="C37" s="18" t="s">
        <v>32</v>
      </c>
      <c r="D37" s="18" t="s">
        <v>26</v>
      </c>
      <c r="E37" s="18" t="s">
        <v>162</v>
      </c>
      <c r="F37" s="18" t="s">
        <v>26</v>
      </c>
      <c r="G37" s="18" t="s">
        <v>74</v>
      </c>
      <c r="H37" s="18" t="s">
        <v>68</v>
      </c>
      <c r="I37" s="20" t="s">
        <v>69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87401.48</v>
      </c>
      <c r="S37" s="18" t="s">
        <v>163</v>
      </c>
    </row>
    <row r="38" spans="1:19" x14ac:dyDescent="0.25">
      <c r="A38" s="12" t="s">
        <v>127</v>
      </c>
      <c r="B38" s="13" t="s">
        <v>117</v>
      </c>
      <c r="C38" s="12" t="s">
        <v>32</v>
      </c>
      <c r="D38" s="12" t="s">
        <v>26</v>
      </c>
      <c r="E38" s="12" t="s">
        <v>165</v>
      </c>
      <c r="F38" s="12" t="s">
        <v>26</v>
      </c>
      <c r="G38" s="12" t="s">
        <v>66</v>
      </c>
      <c r="H38" s="12" t="s">
        <v>68</v>
      </c>
      <c r="I38" s="14" t="s">
        <v>69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88874.25</v>
      </c>
      <c r="S38" s="12" t="s">
        <v>166</v>
      </c>
    </row>
    <row r="39" spans="1:19" s="21" customFormat="1" x14ac:dyDescent="0.25">
      <c r="A39" s="18" t="s">
        <v>153</v>
      </c>
      <c r="B39" s="19" t="s">
        <v>117</v>
      </c>
      <c r="C39" s="18" t="s">
        <v>32</v>
      </c>
      <c r="D39" s="18" t="s">
        <v>26</v>
      </c>
      <c r="E39" s="18" t="s">
        <v>180</v>
      </c>
      <c r="F39" s="18" t="s">
        <v>26</v>
      </c>
      <c r="G39" s="18" t="s">
        <v>123</v>
      </c>
      <c r="H39" s="18" t="s">
        <v>125</v>
      </c>
      <c r="I39" s="20" t="s">
        <v>126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117300.8</v>
      </c>
      <c r="S39" s="18" t="s">
        <v>181</v>
      </c>
    </row>
    <row r="40" spans="1:19" s="21" customFormat="1" x14ac:dyDescent="0.25">
      <c r="A40" s="18" t="s">
        <v>170</v>
      </c>
      <c r="B40" s="19" t="s">
        <v>117</v>
      </c>
      <c r="C40" s="18" t="s">
        <v>24</v>
      </c>
      <c r="D40" s="18" t="s">
        <v>123</v>
      </c>
      <c r="E40" s="18" t="s">
        <v>26</v>
      </c>
      <c r="F40" s="18" t="s">
        <v>124</v>
      </c>
      <c r="G40" s="18" t="s">
        <v>26</v>
      </c>
      <c r="H40" s="18" t="s">
        <v>125</v>
      </c>
      <c r="I40" s="20" t="s">
        <v>126</v>
      </c>
      <c r="J40" s="20">
        <v>1133907.69</v>
      </c>
      <c r="K40" s="20">
        <v>0</v>
      </c>
      <c r="L40" s="20">
        <v>977506.63</v>
      </c>
      <c r="M40" s="20">
        <v>156401.06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s="21" customFormat="1" x14ac:dyDescent="0.25">
      <c r="A41" s="18" t="s">
        <v>101</v>
      </c>
      <c r="B41" s="19" t="s">
        <v>77</v>
      </c>
      <c r="C41" s="18" t="s">
        <v>24</v>
      </c>
      <c r="D41" s="18" t="s">
        <v>102</v>
      </c>
      <c r="E41" s="18" t="s">
        <v>26</v>
      </c>
      <c r="F41" s="18" t="s">
        <v>103</v>
      </c>
      <c r="G41" s="18" t="s">
        <v>26</v>
      </c>
      <c r="H41" s="18" t="s">
        <v>104</v>
      </c>
      <c r="I41" s="20" t="s">
        <v>105</v>
      </c>
      <c r="J41" s="20">
        <v>440800</v>
      </c>
      <c r="K41" s="20">
        <v>0</v>
      </c>
      <c r="L41" s="20">
        <v>380000</v>
      </c>
      <c r="M41" s="20">
        <v>60800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s="21" customFormat="1" x14ac:dyDescent="0.25">
      <c r="A42" s="18" t="s">
        <v>145</v>
      </c>
      <c r="B42" s="19" t="s">
        <v>117</v>
      </c>
      <c r="C42" s="18" t="s">
        <v>32</v>
      </c>
      <c r="D42" s="18" t="s">
        <v>26</v>
      </c>
      <c r="E42" s="18" t="s">
        <v>177</v>
      </c>
      <c r="F42" s="18" t="s">
        <v>26</v>
      </c>
      <c r="G42" s="18" t="s">
        <v>102</v>
      </c>
      <c r="H42" s="18" t="s">
        <v>104</v>
      </c>
      <c r="I42" s="20" t="s">
        <v>105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45600</v>
      </c>
      <c r="S42" s="18" t="s">
        <v>178</v>
      </c>
    </row>
    <row r="43" spans="1:19" s="21" customFormat="1" x14ac:dyDescent="0.25">
      <c r="A43" s="18" t="s">
        <v>173</v>
      </c>
      <c r="B43" s="19" t="s">
        <v>117</v>
      </c>
      <c r="C43" s="18" t="s">
        <v>24</v>
      </c>
      <c r="D43" s="18" t="s">
        <v>138</v>
      </c>
      <c r="E43" s="18" t="s">
        <v>26</v>
      </c>
      <c r="F43" s="18" t="s">
        <v>139</v>
      </c>
      <c r="G43" s="18" t="s">
        <v>26</v>
      </c>
      <c r="H43" s="18" t="s">
        <v>104</v>
      </c>
      <c r="I43" s="20" t="s">
        <v>105</v>
      </c>
      <c r="J43" s="20">
        <v>881600</v>
      </c>
      <c r="K43" s="20">
        <v>0</v>
      </c>
      <c r="L43" s="20">
        <v>760000</v>
      </c>
      <c r="M43" s="20">
        <v>121600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s="21" customFormat="1" x14ac:dyDescent="0.25">
      <c r="A44" s="18" t="s">
        <v>207</v>
      </c>
      <c r="B44" s="19" t="s">
        <v>186</v>
      </c>
      <c r="C44" s="18" t="s">
        <v>24</v>
      </c>
      <c r="D44" s="18" t="s">
        <v>205</v>
      </c>
      <c r="E44" s="18" t="s">
        <v>26</v>
      </c>
      <c r="F44" s="18" t="s">
        <v>206</v>
      </c>
      <c r="G44" s="18" t="s">
        <v>26</v>
      </c>
      <c r="H44" s="18" t="s">
        <v>104</v>
      </c>
      <c r="I44" s="20" t="s">
        <v>105</v>
      </c>
      <c r="J44" s="20">
        <v>568400</v>
      </c>
      <c r="K44" s="20">
        <v>0</v>
      </c>
      <c r="L44" s="20">
        <v>490000</v>
      </c>
      <c r="M44" s="20">
        <v>78400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s="21" customFormat="1" x14ac:dyDescent="0.25">
      <c r="A45" s="18" t="s">
        <v>255</v>
      </c>
      <c r="B45" s="19" t="s">
        <v>226</v>
      </c>
      <c r="C45" s="18" t="s">
        <v>32</v>
      </c>
      <c r="D45" s="18" t="s">
        <v>26</v>
      </c>
      <c r="E45" s="18" t="s">
        <v>287</v>
      </c>
      <c r="F45" s="18" t="s">
        <v>26</v>
      </c>
      <c r="G45" s="18" t="s">
        <v>138</v>
      </c>
      <c r="H45" s="18" t="s">
        <v>104</v>
      </c>
      <c r="I45" s="20" t="s">
        <v>105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91200</v>
      </c>
      <c r="S45" s="18" t="s">
        <v>288</v>
      </c>
    </row>
    <row r="46" spans="1:19" s="21" customFormat="1" x14ac:dyDescent="0.25">
      <c r="A46" s="18" t="s">
        <v>260</v>
      </c>
      <c r="B46" s="19" t="s">
        <v>226</v>
      </c>
      <c r="C46" s="18" t="s">
        <v>32</v>
      </c>
      <c r="D46" s="18" t="s">
        <v>26</v>
      </c>
      <c r="E46" s="18" t="s">
        <v>290</v>
      </c>
      <c r="F46" s="18" t="s">
        <v>26</v>
      </c>
      <c r="G46" s="18" t="s">
        <v>205</v>
      </c>
      <c r="H46" s="18" t="s">
        <v>104</v>
      </c>
      <c r="I46" s="20" t="s">
        <v>105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58800</v>
      </c>
      <c r="S46" s="18" t="s">
        <v>291</v>
      </c>
    </row>
    <row r="47" spans="1:19" s="21" customFormat="1" x14ac:dyDescent="0.25">
      <c r="A47" s="18" t="s">
        <v>271</v>
      </c>
      <c r="B47" s="19" t="s">
        <v>226</v>
      </c>
      <c r="C47" s="18" t="s">
        <v>24</v>
      </c>
      <c r="D47" s="18" t="s">
        <v>253</v>
      </c>
      <c r="E47" s="18" t="s">
        <v>26</v>
      </c>
      <c r="F47" s="18" t="s">
        <v>254</v>
      </c>
      <c r="G47" s="18" t="s">
        <v>26</v>
      </c>
      <c r="H47" s="18" t="s">
        <v>104</v>
      </c>
      <c r="I47" s="20" t="s">
        <v>105</v>
      </c>
      <c r="J47" s="20">
        <v>742400</v>
      </c>
      <c r="K47" s="20">
        <v>0</v>
      </c>
      <c r="L47" s="20">
        <v>640000</v>
      </c>
      <c r="M47" s="20">
        <v>102400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s="21" customFormat="1" x14ac:dyDescent="0.25">
      <c r="A48" s="18" t="s">
        <v>312</v>
      </c>
      <c r="B48" s="19" t="s">
        <v>302</v>
      </c>
      <c r="C48" s="18" t="s">
        <v>32</v>
      </c>
      <c r="D48" s="18" t="s">
        <v>26</v>
      </c>
      <c r="E48" s="18" t="s">
        <v>319</v>
      </c>
      <c r="F48" s="18" t="s">
        <v>26</v>
      </c>
      <c r="G48" s="18" t="s">
        <v>253</v>
      </c>
      <c r="H48" s="18" t="s">
        <v>104</v>
      </c>
      <c r="I48" s="20" t="s">
        <v>105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76800</v>
      </c>
      <c r="S48" s="18" t="s">
        <v>320</v>
      </c>
    </row>
    <row r="49" spans="1:19" s="21" customFormat="1" x14ac:dyDescent="0.25">
      <c r="A49" s="18" t="s">
        <v>176</v>
      </c>
      <c r="B49" s="19" t="s">
        <v>117</v>
      </c>
      <c r="C49" s="18" t="s">
        <v>24</v>
      </c>
      <c r="D49" s="18" t="s">
        <v>141</v>
      </c>
      <c r="E49" s="18" t="s">
        <v>26</v>
      </c>
      <c r="F49" s="18" t="s">
        <v>142</v>
      </c>
      <c r="G49" s="18" t="s">
        <v>26</v>
      </c>
      <c r="H49" s="18" t="s">
        <v>143</v>
      </c>
      <c r="I49" s="20" t="s">
        <v>144</v>
      </c>
      <c r="J49" s="20">
        <v>9280000</v>
      </c>
      <c r="K49" s="20">
        <v>0</v>
      </c>
      <c r="L49" s="20">
        <v>8000000</v>
      </c>
      <c r="M49" s="20">
        <v>1280000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26</v>
      </c>
    </row>
    <row r="50" spans="1:19" s="21" customFormat="1" x14ac:dyDescent="0.25">
      <c r="A50" s="18" t="s">
        <v>232</v>
      </c>
      <c r="B50" s="19" t="s">
        <v>226</v>
      </c>
      <c r="C50" s="18" t="s">
        <v>32</v>
      </c>
      <c r="D50" s="18" t="s">
        <v>26</v>
      </c>
      <c r="E50" s="18" t="s">
        <v>299</v>
      </c>
      <c r="F50" s="18" t="s">
        <v>26</v>
      </c>
      <c r="G50" s="18" t="s">
        <v>141</v>
      </c>
      <c r="H50" s="18" t="s">
        <v>143</v>
      </c>
      <c r="I50" s="20" t="s">
        <v>144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960000</v>
      </c>
      <c r="S50" s="18" t="s">
        <v>300</v>
      </c>
    </row>
    <row r="51" spans="1:19" s="21" customFormat="1" x14ac:dyDescent="0.25">
      <c r="A51" s="18" t="s">
        <v>274</v>
      </c>
      <c r="B51" s="19" t="s">
        <v>226</v>
      </c>
      <c r="C51" s="18" t="s">
        <v>24</v>
      </c>
      <c r="D51" s="18" t="s">
        <v>256</v>
      </c>
      <c r="E51" s="18" t="s">
        <v>26</v>
      </c>
      <c r="F51" s="18" t="s">
        <v>257</v>
      </c>
      <c r="G51" s="18" t="s">
        <v>26</v>
      </c>
      <c r="H51" s="18" t="s">
        <v>258</v>
      </c>
      <c r="I51" s="20" t="s">
        <v>259</v>
      </c>
      <c r="J51" s="20">
        <v>70528000</v>
      </c>
      <c r="K51" s="20">
        <v>0</v>
      </c>
      <c r="L51" s="20">
        <v>60800000</v>
      </c>
      <c r="M51" s="20">
        <v>9728000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26</v>
      </c>
    </row>
    <row r="52" spans="1:19" s="21" customFormat="1" x14ac:dyDescent="0.25">
      <c r="A52" s="18" t="s">
        <v>324</v>
      </c>
      <c r="B52" s="19" t="s">
        <v>302</v>
      </c>
      <c r="C52" s="18" t="s">
        <v>32</v>
      </c>
      <c r="D52" s="18" t="s">
        <v>26</v>
      </c>
      <c r="E52" s="18" t="s">
        <v>331</v>
      </c>
      <c r="F52" s="18" t="s">
        <v>26</v>
      </c>
      <c r="G52" s="18" t="s">
        <v>256</v>
      </c>
      <c r="H52" s="18" t="s">
        <v>258</v>
      </c>
      <c r="I52" s="20" t="s">
        <v>259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9728000</v>
      </c>
      <c r="S52" s="18" t="s">
        <v>332</v>
      </c>
    </row>
    <row r="53" spans="1:19" s="21" customFormat="1" x14ac:dyDescent="0.25">
      <c r="A53" s="18" t="s">
        <v>106</v>
      </c>
      <c r="B53" s="19" t="s">
        <v>77</v>
      </c>
      <c r="C53" s="18" t="s">
        <v>24</v>
      </c>
      <c r="D53" s="18" t="s">
        <v>78</v>
      </c>
      <c r="E53" s="18" t="s">
        <v>26</v>
      </c>
      <c r="F53" s="18" t="s">
        <v>79</v>
      </c>
      <c r="G53" s="18" t="s">
        <v>26</v>
      </c>
      <c r="H53" s="18" t="s">
        <v>80</v>
      </c>
      <c r="I53" s="20" t="s">
        <v>81</v>
      </c>
      <c r="J53" s="20">
        <v>450000</v>
      </c>
      <c r="K53" s="20">
        <v>450000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26</v>
      </c>
    </row>
    <row r="54" spans="1:19" s="21" customFormat="1" x14ac:dyDescent="0.25">
      <c r="A54" s="18" t="s">
        <v>210</v>
      </c>
      <c r="B54" s="19" t="s">
        <v>186</v>
      </c>
      <c r="C54" s="18" t="s">
        <v>24</v>
      </c>
      <c r="D54" s="18" t="s">
        <v>197</v>
      </c>
      <c r="E54" s="18" t="s">
        <v>26</v>
      </c>
      <c r="F54" s="18" t="s">
        <v>198</v>
      </c>
      <c r="G54" s="18" t="s">
        <v>26</v>
      </c>
      <c r="H54" s="18" t="s">
        <v>80</v>
      </c>
      <c r="I54" s="20" t="s">
        <v>81</v>
      </c>
      <c r="J54" s="20">
        <v>450000</v>
      </c>
      <c r="K54" s="20">
        <v>450000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s="21" customFormat="1" x14ac:dyDescent="0.25">
      <c r="A55" s="18" t="s">
        <v>351</v>
      </c>
      <c r="B55" s="19" t="s">
        <v>334</v>
      </c>
      <c r="C55" s="18" t="s">
        <v>24</v>
      </c>
      <c r="D55" s="18" t="s">
        <v>340</v>
      </c>
      <c r="E55" s="18" t="s">
        <v>26</v>
      </c>
      <c r="F55" s="18" t="s">
        <v>341</v>
      </c>
      <c r="G55" s="18" t="s">
        <v>26</v>
      </c>
      <c r="H55" s="18" t="s">
        <v>80</v>
      </c>
      <c r="I55" s="20" t="s">
        <v>81</v>
      </c>
      <c r="J55" s="20">
        <v>450000</v>
      </c>
      <c r="K55" s="20">
        <v>450000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26</v>
      </c>
    </row>
    <row r="56" spans="1:19" s="21" customFormat="1" x14ac:dyDescent="0.25">
      <c r="A56" s="18" t="s">
        <v>225</v>
      </c>
      <c r="B56" s="19" t="s">
        <v>226</v>
      </c>
      <c r="C56" s="18" t="s">
        <v>32</v>
      </c>
      <c r="D56" s="18" t="s">
        <v>26</v>
      </c>
      <c r="E56" s="18" t="s">
        <v>269</v>
      </c>
      <c r="F56" s="18" t="s">
        <v>26</v>
      </c>
      <c r="G56" s="18" t="s">
        <v>227</v>
      </c>
      <c r="H56" s="18" t="s">
        <v>228</v>
      </c>
      <c r="I56" s="20" t="s">
        <v>229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124094.34</v>
      </c>
      <c r="S56" s="18" t="s">
        <v>270</v>
      </c>
    </row>
    <row r="57" spans="1:19" s="21" customFormat="1" x14ac:dyDescent="0.25">
      <c r="A57" s="18" t="s">
        <v>268</v>
      </c>
      <c r="B57" s="19" t="s">
        <v>226</v>
      </c>
      <c r="C57" s="18" t="s">
        <v>32</v>
      </c>
      <c r="D57" s="18" t="s">
        <v>26</v>
      </c>
      <c r="E57" s="18" t="s">
        <v>296</v>
      </c>
      <c r="F57" s="18" t="s">
        <v>26</v>
      </c>
      <c r="G57" s="18" t="s">
        <v>231</v>
      </c>
      <c r="H57" s="18" t="s">
        <v>228</v>
      </c>
      <c r="I57" s="20" t="s">
        <v>229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37825.040000000001</v>
      </c>
      <c r="S57" s="18" t="s">
        <v>297</v>
      </c>
    </row>
    <row r="58" spans="1:19" s="21" customFormat="1" x14ac:dyDescent="0.25">
      <c r="A58" s="18" t="s">
        <v>277</v>
      </c>
      <c r="B58" s="19" t="s">
        <v>226</v>
      </c>
      <c r="C58" s="18" t="s">
        <v>24</v>
      </c>
      <c r="D58" s="18" t="s">
        <v>227</v>
      </c>
      <c r="E58" s="18" t="s">
        <v>26</v>
      </c>
      <c r="F58" s="18" t="s">
        <v>84</v>
      </c>
      <c r="G58" s="18" t="s">
        <v>26</v>
      </c>
      <c r="H58" s="18" t="s">
        <v>228</v>
      </c>
      <c r="I58" s="20" t="s">
        <v>229</v>
      </c>
      <c r="J58" s="20">
        <v>1199578.6000000001</v>
      </c>
      <c r="K58" s="20">
        <v>0</v>
      </c>
      <c r="L58" s="20">
        <v>1034119.48</v>
      </c>
      <c r="M58" s="20">
        <v>165459.12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s="21" customFormat="1" x14ac:dyDescent="0.25">
      <c r="A59" s="18" t="s">
        <v>280</v>
      </c>
      <c r="B59" s="19" t="s">
        <v>226</v>
      </c>
      <c r="C59" s="18" t="s">
        <v>24</v>
      </c>
      <c r="D59" s="18" t="s">
        <v>231</v>
      </c>
      <c r="E59" s="18" t="s">
        <v>26</v>
      </c>
      <c r="F59" s="18" t="s">
        <v>84</v>
      </c>
      <c r="G59" s="18" t="s">
        <v>26</v>
      </c>
      <c r="H59" s="18" t="s">
        <v>228</v>
      </c>
      <c r="I59" s="20" t="s">
        <v>229</v>
      </c>
      <c r="J59" s="20">
        <v>365642.01</v>
      </c>
      <c r="K59" s="20">
        <v>0</v>
      </c>
      <c r="L59" s="20">
        <v>315208.63</v>
      </c>
      <c r="M59" s="20">
        <v>50433.38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s="21" customFormat="1" x14ac:dyDescent="0.25">
      <c r="A60" s="18" t="s">
        <v>44</v>
      </c>
      <c r="B60" s="19" t="s">
        <v>45</v>
      </c>
      <c r="C60" s="18" t="s">
        <v>24</v>
      </c>
      <c r="D60" s="18" t="s">
        <v>49</v>
      </c>
      <c r="E60" s="18" t="s">
        <v>26</v>
      </c>
      <c r="F60" s="18" t="s">
        <v>50</v>
      </c>
      <c r="G60" s="18" t="s">
        <v>26</v>
      </c>
      <c r="H60" s="18" t="s">
        <v>51</v>
      </c>
      <c r="I60" s="20" t="s">
        <v>52</v>
      </c>
      <c r="J60" s="20">
        <v>7689443.04</v>
      </c>
      <c r="K60" s="20">
        <v>7689443.04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s="21" customFormat="1" x14ac:dyDescent="0.25">
      <c r="A61" s="18" t="s">
        <v>48</v>
      </c>
      <c r="B61" s="19" t="s">
        <v>45</v>
      </c>
      <c r="C61" s="18" t="s">
        <v>24</v>
      </c>
      <c r="D61" s="18" t="s">
        <v>54</v>
      </c>
      <c r="E61" s="18" t="s">
        <v>26</v>
      </c>
      <c r="F61" s="18" t="s">
        <v>55</v>
      </c>
      <c r="G61" s="18" t="s">
        <v>26</v>
      </c>
      <c r="H61" s="18" t="s">
        <v>51</v>
      </c>
      <c r="I61" s="20" t="s">
        <v>52</v>
      </c>
      <c r="J61" s="20">
        <v>10612520.529999999</v>
      </c>
      <c r="K61" s="20">
        <v>-0.16</v>
      </c>
      <c r="L61" s="20">
        <v>9148724.5999999996</v>
      </c>
      <c r="M61" s="20">
        <v>1463795.93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26</v>
      </c>
    </row>
    <row r="62" spans="1:19" s="21" customFormat="1" x14ac:dyDescent="0.25">
      <c r="A62" s="18" t="s">
        <v>140</v>
      </c>
      <c r="B62" s="19" t="s">
        <v>117</v>
      </c>
      <c r="C62" s="18" t="s">
        <v>32</v>
      </c>
      <c r="D62" s="18" t="s">
        <v>26</v>
      </c>
      <c r="E62" s="18" t="s">
        <v>174</v>
      </c>
      <c r="F62" s="18" t="s">
        <v>26</v>
      </c>
      <c r="G62" s="18" t="s">
        <v>175</v>
      </c>
      <c r="H62" s="18" t="s">
        <v>51</v>
      </c>
      <c r="I62" s="20" t="s">
        <v>52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1097846.95</v>
      </c>
      <c r="S62" s="18" t="s">
        <v>364</v>
      </c>
    </row>
    <row r="63" spans="1:19" s="21" customFormat="1" x14ac:dyDescent="0.25">
      <c r="A63" s="18" t="s">
        <v>215</v>
      </c>
      <c r="B63" s="19" t="s">
        <v>186</v>
      </c>
      <c r="C63" s="18" t="s">
        <v>24</v>
      </c>
      <c r="D63" s="18" t="s">
        <v>187</v>
      </c>
      <c r="E63" s="18" t="s">
        <v>26</v>
      </c>
      <c r="F63" s="18" t="s">
        <v>188</v>
      </c>
      <c r="G63" s="18" t="s">
        <v>26</v>
      </c>
      <c r="H63" s="18" t="s">
        <v>189</v>
      </c>
      <c r="I63" s="20" t="s">
        <v>190</v>
      </c>
      <c r="J63" s="20">
        <v>1282500</v>
      </c>
      <c r="K63" s="20">
        <v>1282500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s="21" customFormat="1" x14ac:dyDescent="0.25">
      <c r="A64" s="18" t="s">
        <v>179</v>
      </c>
      <c r="B64" s="19" t="s">
        <v>117</v>
      </c>
      <c r="C64" s="18" t="s">
        <v>24</v>
      </c>
      <c r="D64" s="18" t="s">
        <v>128</v>
      </c>
      <c r="E64" s="18" t="s">
        <v>26</v>
      </c>
      <c r="F64" s="18" t="s">
        <v>129</v>
      </c>
      <c r="G64" s="18" t="s">
        <v>26</v>
      </c>
      <c r="H64" s="18" t="s">
        <v>130</v>
      </c>
      <c r="I64" s="20" t="s">
        <v>131</v>
      </c>
      <c r="J64" s="20">
        <v>1146552</v>
      </c>
      <c r="K64" s="20">
        <v>1146552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s="21" customFormat="1" x14ac:dyDescent="0.25">
      <c r="A65" s="18" t="s">
        <v>182</v>
      </c>
      <c r="B65" s="19" t="s">
        <v>117</v>
      </c>
      <c r="C65" s="18" t="s">
        <v>24</v>
      </c>
      <c r="D65" s="18" t="s">
        <v>154</v>
      </c>
      <c r="E65" s="18" t="s">
        <v>26</v>
      </c>
      <c r="F65" s="18" t="s">
        <v>155</v>
      </c>
      <c r="G65" s="18" t="s">
        <v>26</v>
      </c>
      <c r="H65" s="18" t="s">
        <v>156</v>
      </c>
      <c r="I65" s="20" t="s">
        <v>157</v>
      </c>
      <c r="J65" s="20">
        <v>2262000</v>
      </c>
      <c r="K65" s="20">
        <v>0</v>
      </c>
      <c r="L65" s="20">
        <v>1950000</v>
      </c>
      <c r="M65" s="20">
        <v>312000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s="21" customFormat="1" x14ac:dyDescent="0.25">
      <c r="A66" s="18" t="s">
        <v>318</v>
      </c>
      <c r="B66" s="19" t="s">
        <v>302</v>
      </c>
      <c r="C66" s="18" t="s">
        <v>32</v>
      </c>
      <c r="D66" s="18" t="s">
        <v>26</v>
      </c>
      <c r="E66" s="18" t="s">
        <v>325</v>
      </c>
      <c r="F66" s="18" t="s">
        <v>26</v>
      </c>
      <c r="G66" s="18" t="s">
        <v>154</v>
      </c>
      <c r="H66" s="18" t="s">
        <v>156</v>
      </c>
      <c r="I66" s="20" t="s">
        <v>157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234000</v>
      </c>
      <c r="S66" s="18" t="s">
        <v>326</v>
      </c>
    </row>
    <row r="67" spans="1:19" s="21" customFormat="1" x14ac:dyDescent="0.25">
      <c r="A67" s="18" t="s">
        <v>111</v>
      </c>
      <c r="B67" s="19" t="s">
        <v>77</v>
      </c>
      <c r="C67" s="18" t="s">
        <v>24</v>
      </c>
      <c r="D67" s="18" t="s">
        <v>107</v>
      </c>
      <c r="E67" s="18" t="s">
        <v>26</v>
      </c>
      <c r="F67" s="18" t="s">
        <v>108</v>
      </c>
      <c r="G67" s="18" t="s">
        <v>26</v>
      </c>
      <c r="H67" s="18" t="s">
        <v>109</v>
      </c>
      <c r="I67" s="20" t="s">
        <v>110</v>
      </c>
      <c r="J67" s="20">
        <v>2007359.93</v>
      </c>
      <c r="K67" s="20">
        <v>0</v>
      </c>
      <c r="L67" s="20">
        <v>1730482.7</v>
      </c>
      <c r="M67" s="20">
        <v>276877.23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18" t="s">
        <v>26</v>
      </c>
    </row>
    <row r="68" spans="1:19" s="21" customFormat="1" x14ac:dyDescent="0.25">
      <c r="A68" s="18" t="s">
        <v>132</v>
      </c>
      <c r="B68" s="19" t="s">
        <v>117</v>
      </c>
      <c r="C68" s="18" t="s">
        <v>32</v>
      </c>
      <c r="D68" s="18" t="s">
        <v>26</v>
      </c>
      <c r="E68" s="18" t="s">
        <v>168</v>
      </c>
      <c r="F68" s="18" t="s">
        <v>26</v>
      </c>
      <c r="G68" s="18" t="s">
        <v>107</v>
      </c>
      <c r="H68" s="18" t="s">
        <v>109</v>
      </c>
      <c r="I68" s="20" t="s">
        <v>110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207657.92</v>
      </c>
      <c r="S68" s="18" t="s">
        <v>169</v>
      </c>
    </row>
    <row r="69" spans="1:19" s="21" customFormat="1" x14ac:dyDescent="0.25">
      <c r="A69" s="18" t="s">
        <v>283</v>
      </c>
      <c r="B69" s="19" t="s">
        <v>226</v>
      </c>
      <c r="C69" s="18" t="s">
        <v>24</v>
      </c>
      <c r="D69" s="18" t="s">
        <v>248</v>
      </c>
      <c r="E69" s="18" t="s">
        <v>26</v>
      </c>
      <c r="F69" s="18" t="s">
        <v>249</v>
      </c>
      <c r="G69" s="18" t="s">
        <v>26</v>
      </c>
      <c r="H69" s="18" t="s">
        <v>250</v>
      </c>
      <c r="I69" s="20" t="s">
        <v>251</v>
      </c>
      <c r="J69" s="20">
        <v>2956386.53</v>
      </c>
      <c r="K69" s="20">
        <v>0</v>
      </c>
      <c r="L69" s="20">
        <v>2548609.08</v>
      </c>
      <c r="M69" s="20">
        <v>407777.45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26</v>
      </c>
    </row>
    <row r="70" spans="1:19" s="21" customFormat="1" x14ac:dyDescent="0.25">
      <c r="A70" s="18" t="s">
        <v>315</v>
      </c>
      <c r="B70" s="19" t="s">
        <v>302</v>
      </c>
      <c r="C70" s="18" t="s">
        <v>32</v>
      </c>
      <c r="D70" s="18" t="s">
        <v>26</v>
      </c>
      <c r="E70" s="18" t="s">
        <v>322</v>
      </c>
      <c r="F70" s="18" t="s">
        <v>26</v>
      </c>
      <c r="G70" s="18" t="s">
        <v>248</v>
      </c>
      <c r="H70" s="18" t="s">
        <v>250</v>
      </c>
      <c r="I70" s="20" t="s">
        <v>251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305833.09000000003</v>
      </c>
      <c r="S70" s="18" t="s">
        <v>323</v>
      </c>
    </row>
    <row r="71" spans="1:19" s="21" customFormat="1" x14ac:dyDescent="0.25">
      <c r="A71" s="18" t="s">
        <v>220</v>
      </c>
      <c r="B71" s="19" t="s">
        <v>186</v>
      </c>
      <c r="C71" s="18" t="s">
        <v>24</v>
      </c>
      <c r="D71" s="18" t="s">
        <v>192</v>
      </c>
      <c r="E71" s="18" t="s">
        <v>26</v>
      </c>
      <c r="F71" s="18" t="s">
        <v>193</v>
      </c>
      <c r="G71" s="18" t="s">
        <v>26</v>
      </c>
      <c r="H71" s="18" t="s">
        <v>194</v>
      </c>
      <c r="I71" s="20" t="s">
        <v>195</v>
      </c>
      <c r="J71" s="20">
        <v>5336170</v>
      </c>
      <c r="K71" s="20">
        <v>5336170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26</v>
      </c>
    </row>
    <row r="72" spans="1:19" s="21" customFormat="1" x14ac:dyDescent="0.25">
      <c r="A72" s="18" t="s">
        <v>70</v>
      </c>
      <c r="B72" s="19" t="s">
        <v>60</v>
      </c>
      <c r="C72" s="18" t="s">
        <v>24</v>
      </c>
      <c r="D72" s="18" t="s">
        <v>61</v>
      </c>
      <c r="E72" s="18" t="s">
        <v>26</v>
      </c>
      <c r="F72" s="18" t="s">
        <v>62</v>
      </c>
      <c r="G72" s="18" t="s">
        <v>26</v>
      </c>
      <c r="H72" s="18" t="s">
        <v>63</v>
      </c>
      <c r="I72" s="20" t="s">
        <v>64</v>
      </c>
      <c r="J72" s="20">
        <v>5316794.68</v>
      </c>
      <c r="K72" s="20">
        <v>5316794.68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18" t="s">
        <v>26</v>
      </c>
    </row>
    <row r="73" spans="1:19" s="21" customFormat="1" x14ac:dyDescent="0.25">
      <c r="A73" s="18" t="s">
        <v>73</v>
      </c>
      <c r="B73" s="19" t="s">
        <v>60</v>
      </c>
      <c r="C73" s="18" t="s">
        <v>24</v>
      </c>
      <c r="D73" s="18" t="s">
        <v>71</v>
      </c>
      <c r="E73" s="18" t="s">
        <v>26</v>
      </c>
      <c r="F73" s="18" t="s">
        <v>72</v>
      </c>
      <c r="G73" s="18" t="s">
        <v>26</v>
      </c>
      <c r="H73" s="18" t="s">
        <v>63</v>
      </c>
      <c r="I73" s="20" t="s">
        <v>64</v>
      </c>
      <c r="J73" s="20">
        <v>4934210.38</v>
      </c>
      <c r="K73" s="20">
        <v>4426199.99</v>
      </c>
      <c r="L73" s="20">
        <v>437939.99</v>
      </c>
      <c r="M73" s="20">
        <v>70070.39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26</v>
      </c>
    </row>
    <row r="74" spans="1:19" s="21" customFormat="1" x14ac:dyDescent="0.25">
      <c r="A74" s="18" t="s">
        <v>137</v>
      </c>
      <c r="B74" s="19" t="s">
        <v>117</v>
      </c>
      <c r="C74" s="18" t="s">
        <v>32</v>
      </c>
      <c r="D74" s="18" t="s">
        <v>26</v>
      </c>
      <c r="E74" s="18" t="s">
        <v>171</v>
      </c>
      <c r="F74" s="18" t="s">
        <v>26</v>
      </c>
      <c r="G74" s="18" t="s">
        <v>71</v>
      </c>
      <c r="H74" s="18" t="s">
        <v>63</v>
      </c>
      <c r="I74" s="20" t="s">
        <v>64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52552.800000000003</v>
      </c>
      <c r="S74" s="18" t="s">
        <v>172</v>
      </c>
    </row>
    <row r="75" spans="1:19" x14ac:dyDescent="0.25">
      <c r="A75" s="12" t="s">
        <v>38</v>
      </c>
      <c r="B75" s="13" t="s">
        <v>39</v>
      </c>
      <c r="C75" s="12" t="s">
        <v>24</v>
      </c>
      <c r="D75" s="12" t="s">
        <v>40</v>
      </c>
      <c r="E75" s="12" t="s">
        <v>26</v>
      </c>
      <c r="F75" s="12" t="s">
        <v>41</v>
      </c>
      <c r="G75" s="12" t="s">
        <v>26</v>
      </c>
      <c r="H75" s="12" t="s">
        <v>42</v>
      </c>
      <c r="I75" s="14" t="s">
        <v>43</v>
      </c>
      <c r="J75" s="14">
        <v>301739.2</v>
      </c>
      <c r="K75" s="14">
        <v>0</v>
      </c>
      <c r="L75" s="14">
        <v>260120</v>
      </c>
      <c r="M75" s="14">
        <v>41619.199999999997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230</v>
      </c>
      <c r="B76" s="13" t="s">
        <v>226</v>
      </c>
      <c r="C76" s="12" t="s">
        <v>32</v>
      </c>
      <c r="D76" s="12" t="s">
        <v>26</v>
      </c>
      <c r="E76" s="12" t="s">
        <v>272</v>
      </c>
      <c r="F76" s="12" t="s">
        <v>26</v>
      </c>
      <c r="G76" s="12" t="s">
        <v>40</v>
      </c>
      <c r="H76" s="12" t="s">
        <v>42</v>
      </c>
      <c r="I76" s="14" t="s">
        <v>43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31214.400000000001</v>
      </c>
      <c r="S76" s="12" t="s">
        <v>273</v>
      </c>
    </row>
    <row r="77" spans="1:19" s="21" customFormat="1" x14ac:dyDescent="0.25">
      <c r="A77" s="18" t="s">
        <v>286</v>
      </c>
      <c r="B77" s="19" t="s">
        <v>226</v>
      </c>
      <c r="C77" s="18" t="s">
        <v>24</v>
      </c>
      <c r="D77" s="18" t="s">
        <v>243</v>
      </c>
      <c r="E77" s="18" t="s">
        <v>26</v>
      </c>
      <c r="F77" s="18" t="s">
        <v>244</v>
      </c>
      <c r="G77" s="18" t="s">
        <v>26</v>
      </c>
      <c r="H77" s="18" t="s">
        <v>245</v>
      </c>
      <c r="I77" s="20" t="s">
        <v>246</v>
      </c>
      <c r="J77" s="20">
        <v>3085354.08</v>
      </c>
      <c r="K77" s="20">
        <v>0</v>
      </c>
      <c r="L77" s="20">
        <v>2659788</v>
      </c>
      <c r="M77" s="20">
        <v>425566.08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18" t="s">
        <v>26</v>
      </c>
    </row>
    <row r="78" spans="1:19" s="21" customFormat="1" x14ac:dyDescent="0.25">
      <c r="A78" s="18" t="s">
        <v>321</v>
      </c>
      <c r="B78" s="19" t="s">
        <v>302</v>
      </c>
      <c r="C78" s="18" t="s">
        <v>32</v>
      </c>
      <c r="D78" s="18" t="s">
        <v>26</v>
      </c>
      <c r="E78" s="18" t="s">
        <v>328</v>
      </c>
      <c r="F78" s="18" t="s">
        <v>26</v>
      </c>
      <c r="G78" s="18" t="s">
        <v>243</v>
      </c>
      <c r="H78" s="18" t="s">
        <v>245</v>
      </c>
      <c r="I78" s="20" t="s">
        <v>246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425566.08</v>
      </c>
      <c r="S78" s="18" t="s">
        <v>329</v>
      </c>
    </row>
    <row r="79" spans="1:19" s="21" customFormat="1" x14ac:dyDescent="0.25">
      <c r="A79" s="18" t="s">
        <v>22</v>
      </c>
      <c r="B79" s="19" t="s">
        <v>23</v>
      </c>
      <c r="C79" s="18" t="s">
        <v>24</v>
      </c>
      <c r="D79" s="18" t="s">
        <v>25</v>
      </c>
      <c r="E79" s="18" t="s">
        <v>26</v>
      </c>
      <c r="F79" s="18" t="s">
        <v>27</v>
      </c>
      <c r="G79" s="18" t="s">
        <v>26</v>
      </c>
      <c r="H79" s="18" t="s">
        <v>28</v>
      </c>
      <c r="I79" s="20" t="s">
        <v>29</v>
      </c>
      <c r="J79" s="20">
        <v>15780315.6</v>
      </c>
      <c r="K79" s="20">
        <v>15780315.6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18" t="s">
        <v>26</v>
      </c>
    </row>
    <row r="80" spans="1:19" s="21" customFormat="1" x14ac:dyDescent="0.25">
      <c r="A80" s="18" t="s">
        <v>53</v>
      </c>
      <c r="B80" s="19" t="s">
        <v>45</v>
      </c>
      <c r="C80" s="18" t="s">
        <v>24</v>
      </c>
      <c r="D80" s="18" t="s">
        <v>46</v>
      </c>
      <c r="E80" s="18" t="s">
        <v>26</v>
      </c>
      <c r="F80" s="18" t="s">
        <v>47</v>
      </c>
      <c r="G80" s="18" t="s">
        <v>26</v>
      </c>
      <c r="H80" s="18" t="s">
        <v>28</v>
      </c>
      <c r="I80" s="20" t="s">
        <v>29</v>
      </c>
      <c r="J80" s="20">
        <v>689952.46</v>
      </c>
      <c r="K80" s="20">
        <v>298.02</v>
      </c>
      <c r="L80" s="20">
        <v>594529.68999999994</v>
      </c>
      <c r="M80" s="20">
        <v>95124.75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18" t="s">
        <v>26</v>
      </c>
    </row>
    <row r="81" spans="1:19" s="21" customFormat="1" x14ac:dyDescent="0.25">
      <c r="A81" s="18" t="s">
        <v>56</v>
      </c>
      <c r="B81" s="19" t="s">
        <v>45</v>
      </c>
      <c r="C81" s="18" t="s">
        <v>24</v>
      </c>
      <c r="D81" s="18" t="s">
        <v>57</v>
      </c>
      <c r="E81" s="18" t="s">
        <v>26</v>
      </c>
      <c r="F81" s="18" t="s">
        <v>58</v>
      </c>
      <c r="G81" s="18" t="s">
        <v>26</v>
      </c>
      <c r="H81" s="18" t="s">
        <v>28</v>
      </c>
      <c r="I81" s="20" t="s">
        <v>29</v>
      </c>
      <c r="J81" s="20">
        <v>6900735.7400000002</v>
      </c>
      <c r="K81" s="20">
        <v>1573492.14</v>
      </c>
      <c r="L81" s="20">
        <v>4592451.38</v>
      </c>
      <c r="M81" s="20">
        <v>734792.22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18" t="s">
        <v>26</v>
      </c>
    </row>
    <row r="82" spans="1:19" s="21" customFormat="1" x14ac:dyDescent="0.25">
      <c r="A82" s="18" t="s">
        <v>116</v>
      </c>
      <c r="B82" s="19" t="s">
        <v>117</v>
      </c>
      <c r="C82" s="18" t="s">
        <v>32</v>
      </c>
      <c r="D82" s="18" t="s">
        <v>26</v>
      </c>
      <c r="E82" s="18" t="s">
        <v>159</v>
      </c>
      <c r="F82" s="18" t="s">
        <v>26</v>
      </c>
      <c r="G82" s="18" t="s">
        <v>46</v>
      </c>
      <c r="H82" s="18" t="s">
        <v>28</v>
      </c>
      <c r="I82" s="20" t="s">
        <v>29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71343.56</v>
      </c>
      <c r="S82" s="18" t="s">
        <v>160</v>
      </c>
    </row>
    <row r="83" spans="1:19" s="21" customFormat="1" x14ac:dyDescent="0.25">
      <c r="A83" s="18" t="s">
        <v>333</v>
      </c>
      <c r="B83" s="19" t="s">
        <v>334</v>
      </c>
      <c r="C83" s="18" t="s">
        <v>32</v>
      </c>
      <c r="D83" s="18" t="s">
        <v>26</v>
      </c>
      <c r="E83" s="18" t="s">
        <v>343</v>
      </c>
      <c r="F83" s="18" t="s">
        <v>26</v>
      </c>
      <c r="G83" s="18" t="s">
        <v>57</v>
      </c>
      <c r="H83" s="18" t="s">
        <v>28</v>
      </c>
      <c r="I83" s="20" t="s">
        <v>29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551094.17000000004</v>
      </c>
      <c r="S83" s="18" t="s">
        <v>344</v>
      </c>
    </row>
    <row r="84" spans="1:19" s="21" customFormat="1" x14ac:dyDescent="0.25">
      <c r="A84" s="18" t="s">
        <v>289</v>
      </c>
      <c r="B84" s="19" t="s">
        <v>226</v>
      </c>
      <c r="C84" s="18" t="s">
        <v>24</v>
      </c>
      <c r="D84" s="18" t="s">
        <v>233</v>
      </c>
      <c r="E84" s="18" t="s">
        <v>26</v>
      </c>
      <c r="F84" s="18" t="s">
        <v>234</v>
      </c>
      <c r="G84" s="18" t="s">
        <v>26</v>
      </c>
      <c r="H84" s="18" t="s">
        <v>235</v>
      </c>
      <c r="I84" s="20" t="s">
        <v>236</v>
      </c>
      <c r="J84" s="20">
        <v>450000</v>
      </c>
      <c r="K84" s="20">
        <v>450000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18" t="s">
        <v>26</v>
      </c>
    </row>
    <row r="85" spans="1:19" s="21" customFormat="1" x14ac:dyDescent="0.25">
      <c r="A85" s="18" t="s">
        <v>292</v>
      </c>
      <c r="B85" s="19" t="s">
        <v>226</v>
      </c>
      <c r="C85" s="18" t="s">
        <v>24</v>
      </c>
      <c r="D85" s="18" t="s">
        <v>261</v>
      </c>
      <c r="E85" s="18" t="s">
        <v>26</v>
      </c>
      <c r="F85" s="18" t="s">
        <v>262</v>
      </c>
      <c r="G85" s="18" t="s">
        <v>26</v>
      </c>
      <c r="H85" s="18" t="s">
        <v>263</v>
      </c>
      <c r="I85" s="20" t="s">
        <v>264</v>
      </c>
      <c r="J85" s="20">
        <v>10297481.359999999</v>
      </c>
      <c r="K85" s="20">
        <v>8951880.8399999999</v>
      </c>
      <c r="L85" s="20">
        <v>1160000.45</v>
      </c>
      <c r="M85" s="20">
        <v>185600.07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18" t="s">
        <v>26</v>
      </c>
    </row>
    <row r="86" spans="1:19" s="21" customFormat="1" x14ac:dyDescent="0.25">
      <c r="A86" s="18" t="s">
        <v>295</v>
      </c>
      <c r="B86" s="19" t="s">
        <v>226</v>
      </c>
      <c r="C86" s="18" t="s">
        <v>24</v>
      </c>
      <c r="D86" s="18" t="s">
        <v>266</v>
      </c>
      <c r="E86" s="18" t="s">
        <v>26</v>
      </c>
      <c r="F86" s="18" t="s">
        <v>267</v>
      </c>
      <c r="G86" s="18" t="s">
        <v>26</v>
      </c>
      <c r="H86" s="18" t="s">
        <v>263</v>
      </c>
      <c r="I86" s="20" t="s">
        <v>264</v>
      </c>
      <c r="J86" s="20">
        <v>967428.12</v>
      </c>
      <c r="K86" s="20">
        <v>0</v>
      </c>
      <c r="L86" s="20">
        <v>833989.76</v>
      </c>
      <c r="M86" s="20">
        <v>133438.35999999999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18" t="s">
        <v>26</v>
      </c>
    </row>
    <row r="87" spans="1:19" s="21" customFormat="1" x14ac:dyDescent="0.25">
      <c r="A87" s="18" t="s">
        <v>342</v>
      </c>
      <c r="B87" s="19" t="s">
        <v>334</v>
      </c>
      <c r="C87" s="18" t="s">
        <v>32</v>
      </c>
      <c r="D87" s="18" t="s">
        <v>26</v>
      </c>
      <c r="E87" s="18" t="s">
        <v>349</v>
      </c>
      <c r="F87" s="18" t="s">
        <v>26</v>
      </c>
      <c r="G87" s="18" t="s">
        <v>266</v>
      </c>
      <c r="H87" s="18" t="s">
        <v>263</v>
      </c>
      <c r="I87" s="20" t="s">
        <v>264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100078.77</v>
      </c>
      <c r="S87" s="18" t="s">
        <v>350</v>
      </c>
    </row>
    <row r="88" spans="1:19" s="21" customFormat="1" x14ac:dyDescent="0.25">
      <c r="A88" s="18" t="s">
        <v>345</v>
      </c>
      <c r="B88" s="19" t="s">
        <v>334</v>
      </c>
      <c r="C88" s="18" t="s">
        <v>32</v>
      </c>
      <c r="D88" s="18" t="s">
        <v>26</v>
      </c>
      <c r="E88" s="18" t="s">
        <v>352</v>
      </c>
      <c r="F88" s="18" t="s">
        <v>26</v>
      </c>
      <c r="G88" s="18" t="s">
        <v>261</v>
      </c>
      <c r="H88" s="18" t="s">
        <v>263</v>
      </c>
      <c r="I88" s="20" t="s">
        <v>264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139200.04999999999</v>
      </c>
      <c r="S88" s="18" t="s">
        <v>353</v>
      </c>
    </row>
    <row r="89" spans="1:19" s="21" customFormat="1" x14ac:dyDescent="0.25">
      <c r="A89" s="18" t="s">
        <v>298</v>
      </c>
      <c r="B89" s="19" t="s">
        <v>226</v>
      </c>
      <c r="C89" s="18" t="s">
        <v>24</v>
      </c>
      <c r="D89" s="18" t="s">
        <v>238</v>
      </c>
      <c r="E89" s="18" t="s">
        <v>26</v>
      </c>
      <c r="F89" s="18" t="s">
        <v>239</v>
      </c>
      <c r="G89" s="18" t="s">
        <v>26</v>
      </c>
      <c r="H89" s="18" t="s">
        <v>240</v>
      </c>
      <c r="I89" s="20" t="s">
        <v>241</v>
      </c>
      <c r="J89" s="20">
        <v>481950</v>
      </c>
      <c r="K89" s="20">
        <v>481950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18" t="s">
        <v>26</v>
      </c>
    </row>
    <row r="91" spans="1:19" x14ac:dyDescent="0.25">
      <c r="J91" s="7">
        <f>SUM(J2:J89)</f>
        <v>469321323.18999994</v>
      </c>
      <c r="K91" s="7">
        <f t="shared" ref="K91:R91" si="0">SUM(K2:K89)</f>
        <v>306024282.57999992</v>
      </c>
      <c r="L91" s="7">
        <f t="shared" si="0"/>
        <v>140773310.63999996</v>
      </c>
      <c r="M91" s="7">
        <f t="shared" si="0"/>
        <v>22523729.679999996</v>
      </c>
      <c r="N91" s="7">
        <f t="shared" si="0"/>
        <v>0</v>
      </c>
      <c r="O91" s="7">
        <f t="shared" si="0"/>
        <v>0</v>
      </c>
      <c r="P91" s="7">
        <f t="shared" si="0"/>
        <v>0</v>
      </c>
      <c r="Q91" s="7">
        <f t="shared" si="0"/>
        <v>0</v>
      </c>
      <c r="R91" s="7">
        <f t="shared" si="0"/>
        <v>19602952.2128</v>
      </c>
    </row>
    <row r="93" spans="1:19" x14ac:dyDescent="0.25">
      <c r="J93" s="6" t="s">
        <v>354</v>
      </c>
    </row>
    <row r="95" spans="1:19" x14ac:dyDescent="0.25">
      <c r="J95" s="6" t="s">
        <v>355</v>
      </c>
      <c r="K95" s="6" t="s">
        <v>356</v>
      </c>
      <c r="L95" s="3" t="s">
        <v>357</v>
      </c>
    </row>
    <row r="97" spans="9:12" x14ac:dyDescent="0.25">
      <c r="I97" s="6" t="s">
        <v>358</v>
      </c>
      <c r="J97" s="6">
        <f>K91</f>
        <v>306024282.57999992</v>
      </c>
    </row>
    <row r="99" spans="9:12" x14ac:dyDescent="0.25">
      <c r="I99" s="6" t="s">
        <v>359</v>
      </c>
      <c r="J99" s="6">
        <f>L91</f>
        <v>140773310.63999996</v>
      </c>
      <c r="K99" s="6">
        <f>M91</f>
        <v>22523729.679999996</v>
      </c>
    </row>
    <row r="101" spans="9:12" x14ac:dyDescent="0.25">
      <c r="I101" s="6" t="s">
        <v>360</v>
      </c>
      <c r="J101" s="6">
        <v>0</v>
      </c>
      <c r="K101" s="6">
        <v>0</v>
      </c>
      <c r="L101" s="3">
        <v>0</v>
      </c>
    </row>
    <row r="103" spans="9:12" x14ac:dyDescent="0.25">
      <c r="I103" s="6" t="s">
        <v>361</v>
      </c>
      <c r="J103" s="6">
        <v>0</v>
      </c>
      <c r="K103" s="6">
        <v>0</v>
      </c>
    </row>
    <row r="105" spans="9:12" x14ac:dyDescent="0.25">
      <c r="I105" s="6" t="s">
        <v>362</v>
      </c>
      <c r="J105" s="6">
        <f>J97+J99</f>
        <v>446797593.21999991</v>
      </c>
      <c r="K105" s="6">
        <f>K99</f>
        <v>22523729.679999996</v>
      </c>
      <c r="L105" s="3">
        <v>0</v>
      </c>
    </row>
  </sheetData>
  <sortState ref="A8:S89">
    <sortCondition ref="I8:I8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2019-09-16T12:30:14Z</dcterms:created>
  <dcterms:modified xsi:type="dcterms:W3CDTF">2020-01-24T17:16:55Z</dcterms:modified>
</cp:coreProperties>
</file>