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COMPRAS 2020\"/>
    </mc:Choice>
  </mc:AlternateContent>
  <xr:revisionPtr revIDLastSave="0" documentId="13_ncr:1_{0CCD997A-1CAF-40FC-B8A4-64AC2F46D2E5}" xr6:coauthVersionLast="45" xr6:coauthVersionMax="45" xr10:uidLastSave="{00000000-0000-0000-0000-000000000000}"/>
  <bookViews>
    <workbookView xWindow="-120" yWindow="-120" windowWidth="21840" windowHeight="13290" activeTab="1" xr2:uid="{00000000-000D-0000-FFFF-FFFF00000000}"/>
  </bookViews>
  <sheets>
    <sheet name="DECLARAR" sheetId="1" r:id="rId1"/>
    <sheet name="CONTROL" sheetId="3" r:id="rId2"/>
  </sheets>
  <definedNames>
    <definedName name="_xlnm._FilterDatabase" localSheetId="1" hidden="1">CONTROL!$A$7:$S$55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7" i="3" l="1"/>
  <c r="Q57" i="3"/>
  <c r="P57" i="3"/>
  <c r="O57" i="3"/>
  <c r="N57" i="3"/>
  <c r="M57" i="3"/>
  <c r="L57" i="3"/>
  <c r="K57" i="3"/>
  <c r="J57" i="3"/>
  <c r="R57" i="1"/>
  <c r="Q57" i="1"/>
  <c r="P57" i="1"/>
  <c r="O57" i="1"/>
  <c r="N57" i="1"/>
  <c r="M57" i="1"/>
  <c r="L57" i="1"/>
  <c r="K57" i="1"/>
  <c r="J57" i="1"/>
</calcChain>
</file>

<file path=xl/sharedStrings.xml><?xml version="1.0" encoding="utf-8"?>
<sst xmlns="http://schemas.openxmlformats.org/spreadsheetml/2006/main" count="1024" uniqueCount="221">
  <si>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</si>
  <si>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</si>
  <si>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</si>
  <si>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</si>
  <si>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</si>
  <si>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</si>
  <si>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</si>
  <si>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</si>
  <si>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</si>
  <si>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</si>
  <si>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</si>
  <si>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</si>
  <si>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</si>
  <si>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</si>
  <si>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</si>
  <si>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</si>
  <si>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</si>
  <si>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</si>
  <si>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</si>
  <si>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</si>
  <si>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</si>
  <si>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</si>
  <si>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</si>
  <si>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23/03/2020</t>
  </si>
  <si>
    <t>FC</t>
  </si>
  <si>
    <t>0000081137</t>
  </si>
  <si>
    <t/>
  </si>
  <si>
    <t>00-00121027</t>
  </si>
  <si>
    <t>J294362400</t>
  </si>
  <si>
    <t xml:space="preserve">DISTRIBUIDORA DE LACTEOS SANTOS AVEIRO, C.A </t>
  </si>
  <si>
    <t>2</t>
  </si>
  <si>
    <t>A013052</t>
  </si>
  <si>
    <t>00-109352</t>
  </si>
  <si>
    <t>J298199121</t>
  </si>
  <si>
    <t>AGRICOLA CAMBANA C.A</t>
  </si>
  <si>
    <t>3</t>
  </si>
  <si>
    <t>1202</t>
  </si>
  <si>
    <t>00-001202</t>
  </si>
  <si>
    <t>J303668054</t>
  </si>
  <si>
    <t>DISTRIBUIDORA ANDRADE BARRETO Y ASOCIADOS , C.A</t>
  </si>
  <si>
    <t>4</t>
  </si>
  <si>
    <t>3003382703</t>
  </si>
  <si>
    <t>00-3533033</t>
  </si>
  <si>
    <t>J000255431</t>
  </si>
  <si>
    <t>MOLINOS NACIONALES. C.A. (MONACA)</t>
  </si>
  <si>
    <t>5</t>
  </si>
  <si>
    <t>002194</t>
  </si>
  <si>
    <t>00-002305</t>
  </si>
  <si>
    <t>J407543890</t>
  </si>
  <si>
    <t>DISTRIBUIDORA DAMASCUS, C. A.</t>
  </si>
  <si>
    <t>6</t>
  </si>
  <si>
    <t>1000147255</t>
  </si>
  <si>
    <t>00-0315988</t>
  </si>
  <si>
    <t>J297975519</t>
  </si>
  <si>
    <t>DISTRIBUIDORA GASEOSA SAN DIEGO, C.A.</t>
  </si>
  <si>
    <t>7</t>
  </si>
  <si>
    <t>2063</t>
  </si>
  <si>
    <t>00-002063</t>
  </si>
  <si>
    <t>J410117605</t>
  </si>
  <si>
    <t>DISTRIBUIDORA MATHYFRED C.A.</t>
  </si>
  <si>
    <t>8</t>
  </si>
  <si>
    <t>3003382697</t>
  </si>
  <si>
    <t>00-3533027</t>
  </si>
  <si>
    <t>9</t>
  </si>
  <si>
    <t>3003382699</t>
  </si>
  <si>
    <t>00-3533029</t>
  </si>
  <si>
    <t>10</t>
  </si>
  <si>
    <t>3003382706</t>
  </si>
  <si>
    <t>00-3533036</t>
  </si>
  <si>
    <t>11</t>
  </si>
  <si>
    <t>0019479</t>
  </si>
  <si>
    <t>00-00027822</t>
  </si>
  <si>
    <t>J409608905</t>
  </si>
  <si>
    <t>CORPORACION GLOBAL ATHENA, C.A.</t>
  </si>
  <si>
    <t>12</t>
  </si>
  <si>
    <t>A195796</t>
  </si>
  <si>
    <t>00-00476982</t>
  </si>
  <si>
    <t>J305882940</t>
  </si>
  <si>
    <t xml:space="preserve">CENTRO DE DISTRIBUCIONES FRANCIS C.A. </t>
  </si>
  <si>
    <t>13</t>
  </si>
  <si>
    <t>NC</t>
  </si>
  <si>
    <t>100003206</t>
  </si>
  <si>
    <t>20200300030873</t>
  </si>
  <si>
    <t>14</t>
  </si>
  <si>
    <t>100003207</t>
  </si>
  <si>
    <t>20200300030874</t>
  </si>
  <si>
    <t>15</t>
  </si>
  <si>
    <t>100003208</t>
  </si>
  <si>
    <t>20200300030875</t>
  </si>
  <si>
    <t>16</t>
  </si>
  <si>
    <t>100003209</t>
  </si>
  <si>
    <t>20200300030876</t>
  </si>
  <si>
    <t>17</t>
  </si>
  <si>
    <t>100003210</t>
  </si>
  <si>
    <t>20200300030877</t>
  </si>
  <si>
    <t>18</t>
  </si>
  <si>
    <t>100003211</t>
  </si>
  <si>
    <t>20200300030878</t>
  </si>
  <si>
    <t>19</t>
  </si>
  <si>
    <t>100003212</t>
  </si>
  <si>
    <t>20200300030879</t>
  </si>
  <si>
    <t>20</t>
  </si>
  <si>
    <t>24/03/2020</t>
  </si>
  <si>
    <t>1393693307</t>
  </si>
  <si>
    <t>00-24589807</t>
  </si>
  <si>
    <t>J000413126</t>
  </si>
  <si>
    <t>ALIMENTOS POLAR COMERCIAL, C.A.</t>
  </si>
  <si>
    <t>21</t>
  </si>
  <si>
    <t>1393693308</t>
  </si>
  <si>
    <t>00-24589808</t>
  </si>
  <si>
    <t>22</t>
  </si>
  <si>
    <t>A013059</t>
  </si>
  <si>
    <t>00-109359</t>
  </si>
  <si>
    <t>23</t>
  </si>
  <si>
    <t>1775</t>
  </si>
  <si>
    <t>00-001814</t>
  </si>
  <si>
    <t>J405497106</t>
  </si>
  <si>
    <t>INVERSIONES SOLO ALIMENTOS J.A.C.A.,C.A</t>
  </si>
  <si>
    <t>24</t>
  </si>
  <si>
    <t>2064</t>
  </si>
  <si>
    <t>00-002064</t>
  </si>
  <si>
    <t>25</t>
  </si>
  <si>
    <t>1113081</t>
  </si>
  <si>
    <t>00-0096854</t>
  </si>
  <si>
    <t>J305835152</t>
  </si>
  <si>
    <t xml:space="preserve">GRUPO DEPA , C.A. </t>
  </si>
  <si>
    <t>26</t>
  </si>
  <si>
    <t>500178654</t>
  </si>
  <si>
    <t>00-0645160</t>
  </si>
  <si>
    <t>J300617505</t>
  </si>
  <si>
    <t>DISTRIBUCIONES DIPROCHER C.A</t>
  </si>
  <si>
    <t>27</t>
  </si>
  <si>
    <t>100003213</t>
  </si>
  <si>
    <t>20200300030880</t>
  </si>
  <si>
    <t>28</t>
  </si>
  <si>
    <t>100003214</t>
  </si>
  <si>
    <t>20200300030881</t>
  </si>
  <si>
    <t>29</t>
  </si>
  <si>
    <t>100003215</t>
  </si>
  <si>
    <t>20200300030882</t>
  </si>
  <si>
    <t>30</t>
  </si>
  <si>
    <t>100003216</t>
  </si>
  <si>
    <t>20200300030883</t>
  </si>
  <si>
    <t>31</t>
  </si>
  <si>
    <t>100003217</t>
  </si>
  <si>
    <t>20200300030884</t>
  </si>
  <si>
    <t>32</t>
  </si>
  <si>
    <t>169974</t>
  </si>
  <si>
    <t>00-0234338</t>
  </si>
  <si>
    <t>342505</t>
  </si>
  <si>
    <t>J303089917</t>
  </si>
  <si>
    <t>DISTRIBUIDORA DE LACTEOS LA COSTA J.E.B. C.A.</t>
  </si>
  <si>
    <t>33</t>
  </si>
  <si>
    <t>169938</t>
  </si>
  <si>
    <t>00-0234170</t>
  </si>
  <si>
    <t>342413</t>
  </si>
  <si>
    <t>34</t>
  </si>
  <si>
    <t>169939</t>
  </si>
  <si>
    <t>00-0234171</t>
  </si>
  <si>
    <t>35</t>
  </si>
  <si>
    <t>25/03/2020</t>
  </si>
  <si>
    <t>00220829</t>
  </si>
  <si>
    <t>00-00360454</t>
  </si>
  <si>
    <t>J000453390</t>
  </si>
  <si>
    <t>PRODUCTOS ALIMEX, C.A</t>
  </si>
  <si>
    <t>36</t>
  </si>
  <si>
    <t>2067</t>
  </si>
  <si>
    <t>00-002067</t>
  </si>
  <si>
    <t>37</t>
  </si>
  <si>
    <t>0026922</t>
  </si>
  <si>
    <t>00-0767184</t>
  </si>
  <si>
    <t>J300244776</t>
  </si>
  <si>
    <t>EL TUNAL , C.A</t>
  </si>
  <si>
    <t>38</t>
  </si>
  <si>
    <t>100003221</t>
  </si>
  <si>
    <t>20200300030885</t>
  </si>
  <si>
    <t>39</t>
  </si>
  <si>
    <t>100003222</t>
  </si>
  <si>
    <t>20200300030886</t>
  </si>
  <si>
    <t>40</t>
  </si>
  <si>
    <t>100003223</t>
  </si>
  <si>
    <t>20200300030887</t>
  </si>
  <si>
    <t>41</t>
  </si>
  <si>
    <t>26/03/2020</t>
  </si>
  <si>
    <t>15573</t>
  </si>
  <si>
    <t>00-89223</t>
  </si>
  <si>
    <t>J314695215</t>
  </si>
  <si>
    <t>AGRO BANANERA EL VIGIA C.A.</t>
  </si>
  <si>
    <t>42</t>
  </si>
  <si>
    <t>3003383090</t>
  </si>
  <si>
    <t>00-3533248</t>
  </si>
  <si>
    <t>43</t>
  </si>
  <si>
    <t>V0717950167112</t>
  </si>
  <si>
    <t>07-7954668</t>
  </si>
  <si>
    <t>J301370139</t>
  </si>
  <si>
    <t>PEPSI-COLA VENEZUELA, C.A.</t>
  </si>
  <si>
    <t>44</t>
  </si>
  <si>
    <t>A195909</t>
  </si>
  <si>
    <t>00-00477100</t>
  </si>
  <si>
    <t>45</t>
  </si>
  <si>
    <t>A195990</t>
  </si>
  <si>
    <t>00-00477183</t>
  </si>
  <si>
    <t>46</t>
  </si>
  <si>
    <t>100003224</t>
  </si>
  <si>
    <t>20200300030888</t>
  </si>
  <si>
    <t>47</t>
  </si>
  <si>
    <t>100003225</t>
  </si>
  <si>
    <t>20200300030889</t>
  </si>
  <si>
    <t>48</t>
  </si>
  <si>
    <t>100003226</t>
  </si>
  <si>
    <t>20200300030890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</si>
  <si>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</si>
  <si>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</si>
  <si>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</si>
  <si>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</si>
  <si>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</si>
  <si>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</si>
  <si>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</si>
  <si>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</si>
  <si>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</si>
  <si>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23-03-20 HASTA 29-03-20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</si>
</sst>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1"/>
  <sheetViews>
    <sheetView topLeftCell="A28" workbookViewId="0">
      <selection activeCell="A8" sqref="A8:A5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50.140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2" t="s">
        <v>220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12240000</v>
      </c>
      <c r="K8" s="14">
        <v>12240000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2741600</v>
      </c>
      <c r="K9" s="14">
        <v>2741600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8400000</v>
      </c>
      <c r="K10" s="14">
        <v>8400000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27439972.559999999</v>
      </c>
      <c r="K11" s="14">
        <v>27439972.559999999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5600000</v>
      </c>
      <c r="K12" s="14">
        <v>5600000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36810000.022400007</v>
      </c>
      <c r="K13" s="14">
        <v>-0.14000000059604645</v>
      </c>
      <c r="L13" s="14">
        <v>31732758.640000001</v>
      </c>
      <c r="M13" s="14">
        <v>5077241.38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1850200</v>
      </c>
      <c r="K14" s="14">
        <v>0</v>
      </c>
      <c r="L14" s="14">
        <v>1595000</v>
      </c>
      <c r="M14" s="14">
        <v>255200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43</v>
      </c>
      <c r="I15" s="14" t="s">
        <v>44</v>
      </c>
      <c r="J15" s="14">
        <v>1675131.1295999999</v>
      </c>
      <c r="K15" s="14">
        <v>0</v>
      </c>
      <c r="L15" s="14">
        <v>1444078.56</v>
      </c>
      <c r="M15" s="14">
        <v>231052.56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23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43</v>
      </c>
      <c r="I16" s="14" t="s">
        <v>44</v>
      </c>
      <c r="J16" s="14">
        <v>6732000.0300000003</v>
      </c>
      <c r="K16" s="14">
        <v>0</v>
      </c>
      <c r="L16" s="14">
        <v>5803448.2999999998</v>
      </c>
      <c r="M16" s="14">
        <v>928551.73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66</v>
      </c>
      <c r="B17" s="13" t="s">
        <v>23</v>
      </c>
      <c r="C17" s="12" t="s">
        <v>24</v>
      </c>
      <c r="D17" s="12" t="s">
        <v>67</v>
      </c>
      <c r="E17" s="12" t="s">
        <v>26</v>
      </c>
      <c r="F17" s="12" t="s">
        <v>68</v>
      </c>
      <c r="G17" s="12" t="s">
        <v>26</v>
      </c>
      <c r="H17" s="12" t="s">
        <v>43</v>
      </c>
      <c r="I17" s="14" t="s">
        <v>44</v>
      </c>
      <c r="J17" s="14">
        <v>4488000.03</v>
      </c>
      <c r="K17" s="14">
        <v>0</v>
      </c>
      <c r="L17" s="14">
        <v>3868965.54</v>
      </c>
      <c r="M17" s="14">
        <v>619034.49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69</v>
      </c>
      <c r="B18" s="13" t="s">
        <v>23</v>
      </c>
      <c r="C18" s="12" t="s">
        <v>24</v>
      </c>
      <c r="D18" s="12" t="s">
        <v>70</v>
      </c>
      <c r="E18" s="12" t="s">
        <v>26</v>
      </c>
      <c r="F18" s="12" t="s">
        <v>71</v>
      </c>
      <c r="G18" s="12" t="s">
        <v>26</v>
      </c>
      <c r="H18" s="12" t="s">
        <v>72</v>
      </c>
      <c r="I18" s="14" t="s">
        <v>73</v>
      </c>
      <c r="J18" s="14">
        <v>12130482</v>
      </c>
      <c r="K18" s="14">
        <v>9300546</v>
      </c>
      <c r="L18" s="14">
        <v>2439600</v>
      </c>
      <c r="M18" s="14">
        <v>390336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74</v>
      </c>
      <c r="B19" s="13" t="s">
        <v>23</v>
      </c>
      <c r="C19" s="12" t="s">
        <v>24</v>
      </c>
      <c r="D19" s="12" t="s">
        <v>75</v>
      </c>
      <c r="E19" s="12" t="s">
        <v>26</v>
      </c>
      <c r="F19" s="12" t="s">
        <v>76</v>
      </c>
      <c r="G19" s="12" t="s">
        <v>26</v>
      </c>
      <c r="H19" s="12" t="s">
        <v>77</v>
      </c>
      <c r="I19" s="14" t="s">
        <v>78</v>
      </c>
      <c r="J19" s="14">
        <v>45749950.511600003</v>
      </c>
      <c r="K19" s="14">
        <v>0</v>
      </c>
      <c r="L19" s="14">
        <v>39439612.509999998</v>
      </c>
      <c r="M19" s="14">
        <v>6310338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79</v>
      </c>
      <c r="B20" s="13" t="s">
        <v>23</v>
      </c>
      <c r="C20" s="12" t="s">
        <v>80</v>
      </c>
      <c r="D20" s="12" t="s">
        <v>26</v>
      </c>
      <c r="E20" s="12" t="s">
        <v>81</v>
      </c>
      <c r="F20" s="12" t="s">
        <v>26</v>
      </c>
      <c r="G20" s="12" t="s">
        <v>75</v>
      </c>
      <c r="H20" s="12" t="s">
        <v>77</v>
      </c>
      <c r="I20" s="14" t="s">
        <v>78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4732753.5</v>
      </c>
      <c r="S20" s="12" t="s">
        <v>82</v>
      </c>
    </row>
    <row r="21" spans="1:19" x14ac:dyDescent="0.25">
      <c r="A21" s="12" t="s">
        <v>83</v>
      </c>
      <c r="B21" s="13" t="s">
        <v>23</v>
      </c>
      <c r="C21" s="12" t="s">
        <v>80</v>
      </c>
      <c r="D21" s="12" t="s">
        <v>26</v>
      </c>
      <c r="E21" s="12" t="s">
        <v>84</v>
      </c>
      <c r="F21" s="12" t="s">
        <v>26</v>
      </c>
      <c r="G21" s="12" t="s">
        <v>70</v>
      </c>
      <c r="H21" s="12" t="s">
        <v>72</v>
      </c>
      <c r="I21" s="14" t="s">
        <v>73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292752</v>
      </c>
      <c r="S21" s="12" t="s">
        <v>85</v>
      </c>
    </row>
    <row r="22" spans="1:19" x14ac:dyDescent="0.25">
      <c r="A22" s="12" t="s">
        <v>86</v>
      </c>
      <c r="B22" s="13" t="s">
        <v>23</v>
      </c>
      <c r="C22" s="12" t="s">
        <v>80</v>
      </c>
      <c r="D22" s="12" t="s">
        <v>26</v>
      </c>
      <c r="E22" s="12" t="s">
        <v>87</v>
      </c>
      <c r="F22" s="12" t="s">
        <v>26</v>
      </c>
      <c r="G22" s="12" t="s">
        <v>67</v>
      </c>
      <c r="H22" s="12" t="s">
        <v>43</v>
      </c>
      <c r="I22" s="14" t="s">
        <v>44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464275.87</v>
      </c>
      <c r="S22" s="12" t="s">
        <v>88</v>
      </c>
    </row>
    <row r="23" spans="1:19" x14ac:dyDescent="0.25">
      <c r="A23" s="12" t="s">
        <v>89</v>
      </c>
      <c r="B23" s="13" t="s">
        <v>23</v>
      </c>
      <c r="C23" s="12" t="s">
        <v>80</v>
      </c>
      <c r="D23" s="12" t="s">
        <v>26</v>
      </c>
      <c r="E23" s="12" t="s">
        <v>90</v>
      </c>
      <c r="F23" s="12" t="s">
        <v>26</v>
      </c>
      <c r="G23" s="12" t="s">
        <v>64</v>
      </c>
      <c r="H23" s="12" t="s">
        <v>43</v>
      </c>
      <c r="I23" s="14" t="s">
        <v>44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696413.8</v>
      </c>
      <c r="S23" s="12" t="s">
        <v>91</v>
      </c>
    </row>
    <row r="24" spans="1:19" x14ac:dyDescent="0.25">
      <c r="A24" s="12" t="s">
        <v>92</v>
      </c>
      <c r="B24" s="13" t="s">
        <v>23</v>
      </c>
      <c r="C24" s="12" t="s">
        <v>80</v>
      </c>
      <c r="D24" s="12" t="s">
        <v>26</v>
      </c>
      <c r="E24" s="12" t="s">
        <v>93</v>
      </c>
      <c r="F24" s="12" t="s">
        <v>26</v>
      </c>
      <c r="G24" s="12" t="s">
        <v>61</v>
      </c>
      <c r="H24" s="12" t="s">
        <v>43</v>
      </c>
      <c r="I24" s="14" t="s">
        <v>44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173289.43</v>
      </c>
      <c r="S24" s="12" t="s">
        <v>94</v>
      </c>
    </row>
    <row r="25" spans="1:19" x14ac:dyDescent="0.25">
      <c r="A25" s="12" t="s">
        <v>95</v>
      </c>
      <c r="B25" s="13" t="s">
        <v>23</v>
      </c>
      <c r="C25" s="12" t="s">
        <v>80</v>
      </c>
      <c r="D25" s="12" t="s">
        <v>26</v>
      </c>
      <c r="E25" s="12" t="s">
        <v>96</v>
      </c>
      <c r="F25" s="12" t="s">
        <v>26</v>
      </c>
      <c r="G25" s="12" t="s">
        <v>56</v>
      </c>
      <c r="H25" s="12" t="s">
        <v>58</v>
      </c>
      <c r="I25" s="14" t="s">
        <v>59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191400</v>
      </c>
      <c r="S25" s="12" t="s">
        <v>97</v>
      </c>
    </row>
    <row r="26" spans="1:19" x14ac:dyDescent="0.25">
      <c r="A26" s="12" t="s">
        <v>98</v>
      </c>
      <c r="B26" s="13" t="s">
        <v>23</v>
      </c>
      <c r="C26" s="12" t="s">
        <v>80</v>
      </c>
      <c r="D26" s="12" t="s">
        <v>26</v>
      </c>
      <c r="E26" s="12" t="s">
        <v>99</v>
      </c>
      <c r="F26" s="12" t="s">
        <v>26</v>
      </c>
      <c r="G26" s="12" t="s">
        <v>51</v>
      </c>
      <c r="H26" s="12" t="s">
        <v>53</v>
      </c>
      <c r="I26" s="14" t="s">
        <v>54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3807931.04</v>
      </c>
      <c r="S26" s="12" t="s">
        <v>100</v>
      </c>
    </row>
    <row r="27" spans="1:19" x14ac:dyDescent="0.25">
      <c r="A27" s="12" t="s">
        <v>101</v>
      </c>
      <c r="B27" s="13" t="s">
        <v>102</v>
      </c>
      <c r="C27" s="12" t="s">
        <v>24</v>
      </c>
      <c r="D27" s="12" t="s">
        <v>103</v>
      </c>
      <c r="E27" s="12" t="s">
        <v>26</v>
      </c>
      <c r="F27" s="12" t="s">
        <v>104</v>
      </c>
      <c r="G27" s="12" t="s">
        <v>26</v>
      </c>
      <c r="H27" s="12" t="s">
        <v>105</v>
      </c>
      <c r="I27" s="14" t="s">
        <v>106</v>
      </c>
      <c r="J27" s="14">
        <v>353389161.83399999</v>
      </c>
      <c r="K27" s="14">
        <v>339987146.61000001</v>
      </c>
      <c r="L27" s="14">
        <v>11553461.4</v>
      </c>
      <c r="M27" s="14">
        <v>1848553.82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107</v>
      </c>
      <c r="B28" s="13" t="s">
        <v>102</v>
      </c>
      <c r="C28" s="12" t="s">
        <v>24</v>
      </c>
      <c r="D28" s="12" t="s">
        <v>108</v>
      </c>
      <c r="E28" s="12" t="s">
        <v>26</v>
      </c>
      <c r="F28" s="12" t="s">
        <v>109</v>
      </c>
      <c r="G28" s="12" t="s">
        <v>26</v>
      </c>
      <c r="H28" s="12" t="s">
        <v>105</v>
      </c>
      <c r="I28" s="14" t="s">
        <v>106</v>
      </c>
      <c r="J28" s="14">
        <v>76827554.280399993</v>
      </c>
      <c r="K28" s="14">
        <v>15611160</v>
      </c>
      <c r="L28" s="14">
        <v>52772753.689999998</v>
      </c>
      <c r="M28" s="14">
        <v>8443640.5899999999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110</v>
      </c>
      <c r="B29" s="13" t="s">
        <v>102</v>
      </c>
      <c r="C29" s="12" t="s">
        <v>24</v>
      </c>
      <c r="D29" s="12" t="s">
        <v>111</v>
      </c>
      <c r="E29" s="12" t="s">
        <v>26</v>
      </c>
      <c r="F29" s="12" t="s">
        <v>112</v>
      </c>
      <c r="G29" s="12" t="s">
        <v>26</v>
      </c>
      <c r="H29" s="12" t="s">
        <v>33</v>
      </c>
      <c r="I29" s="14" t="s">
        <v>34</v>
      </c>
      <c r="J29" s="14">
        <v>2764600</v>
      </c>
      <c r="K29" s="14">
        <v>2764600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113</v>
      </c>
      <c r="B30" s="13" t="s">
        <v>102</v>
      </c>
      <c r="C30" s="12" t="s">
        <v>24</v>
      </c>
      <c r="D30" s="12" t="s">
        <v>114</v>
      </c>
      <c r="E30" s="12" t="s">
        <v>26</v>
      </c>
      <c r="F30" s="12" t="s">
        <v>115</v>
      </c>
      <c r="G30" s="12" t="s">
        <v>26</v>
      </c>
      <c r="H30" s="12" t="s">
        <v>116</v>
      </c>
      <c r="I30" s="14" t="s">
        <v>117</v>
      </c>
      <c r="J30" s="14">
        <v>30251760</v>
      </c>
      <c r="K30" s="14">
        <v>30251760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118</v>
      </c>
      <c r="B31" s="13" t="s">
        <v>102</v>
      </c>
      <c r="C31" s="12" t="s">
        <v>24</v>
      </c>
      <c r="D31" s="12" t="s">
        <v>119</v>
      </c>
      <c r="E31" s="12" t="s">
        <v>26</v>
      </c>
      <c r="F31" s="12" t="s">
        <v>120</v>
      </c>
      <c r="G31" s="12" t="s">
        <v>26</v>
      </c>
      <c r="H31" s="12" t="s">
        <v>58</v>
      </c>
      <c r="I31" s="14" t="s">
        <v>59</v>
      </c>
      <c r="J31" s="14">
        <v>3636600</v>
      </c>
      <c r="K31" s="14">
        <v>0</v>
      </c>
      <c r="L31" s="14">
        <v>3135000</v>
      </c>
      <c r="M31" s="14">
        <v>501600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121</v>
      </c>
      <c r="B32" s="13" t="s">
        <v>102</v>
      </c>
      <c r="C32" s="12" t="s">
        <v>24</v>
      </c>
      <c r="D32" s="12" t="s">
        <v>122</v>
      </c>
      <c r="E32" s="12" t="s">
        <v>26</v>
      </c>
      <c r="F32" s="12" t="s">
        <v>123</v>
      </c>
      <c r="G32" s="12" t="s">
        <v>26</v>
      </c>
      <c r="H32" s="12" t="s">
        <v>124</v>
      </c>
      <c r="I32" s="14" t="s">
        <v>125</v>
      </c>
      <c r="J32" s="14">
        <v>23375922.98</v>
      </c>
      <c r="K32" s="14">
        <v>0</v>
      </c>
      <c r="L32" s="14">
        <v>20151657.739999998</v>
      </c>
      <c r="M32" s="14">
        <v>3224265.24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126</v>
      </c>
      <c r="B33" s="13" t="s">
        <v>102</v>
      </c>
      <c r="C33" s="12" t="s">
        <v>24</v>
      </c>
      <c r="D33" s="12" t="s">
        <v>127</v>
      </c>
      <c r="E33" s="12" t="s">
        <v>26</v>
      </c>
      <c r="F33" s="12" t="s">
        <v>128</v>
      </c>
      <c r="G33" s="12" t="s">
        <v>26</v>
      </c>
      <c r="H33" s="12" t="s">
        <v>129</v>
      </c>
      <c r="I33" s="14" t="s">
        <v>130</v>
      </c>
      <c r="J33" s="14">
        <v>9067604.3399999999</v>
      </c>
      <c r="K33" s="14">
        <v>0</v>
      </c>
      <c r="L33" s="14">
        <v>7816900.29</v>
      </c>
      <c r="M33" s="14">
        <v>1250704.05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131</v>
      </c>
      <c r="B34" s="13" t="s">
        <v>102</v>
      </c>
      <c r="C34" s="12" t="s">
        <v>80</v>
      </c>
      <c r="D34" s="12" t="s">
        <v>26</v>
      </c>
      <c r="E34" s="12" t="s">
        <v>147</v>
      </c>
      <c r="F34" s="12" t="s">
        <v>148</v>
      </c>
      <c r="G34" s="12" t="s">
        <v>149</v>
      </c>
      <c r="H34" s="12" t="s">
        <v>150</v>
      </c>
      <c r="I34" s="14" t="s">
        <v>151</v>
      </c>
      <c r="J34" s="14">
        <v>-1116807.45</v>
      </c>
      <c r="K34" s="14">
        <v>0</v>
      </c>
      <c r="L34" s="14">
        <v>-962765.04</v>
      </c>
      <c r="M34" s="14">
        <v>-154042.41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134</v>
      </c>
      <c r="B35" s="13" t="s">
        <v>102</v>
      </c>
      <c r="C35" s="12" t="s">
        <v>80</v>
      </c>
      <c r="D35" s="12" t="s">
        <v>26</v>
      </c>
      <c r="E35" s="12" t="s">
        <v>153</v>
      </c>
      <c r="F35" s="12" t="s">
        <v>154</v>
      </c>
      <c r="G35" s="12" t="s">
        <v>155</v>
      </c>
      <c r="H35" s="12" t="s">
        <v>150</v>
      </c>
      <c r="I35" s="14" t="s">
        <v>151</v>
      </c>
      <c r="J35" s="14">
        <v>-362042.97</v>
      </c>
      <c r="K35" s="14">
        <v>-362042.97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137</v>
      </c>
      <c r="B36" s="13" t="s">
        <v>102</v>
      </c>
      <c r="C36" s="12" t="s">
        <v>80</v>
      </c>
      <c r="D36" s="12" t="s">
        <v>26</v>
      </c>
      <c r="E36" s="12" t="s">
        <v>157</v>
      </c>
      <c r="F36" s="12" t="s">
        <v>158</v>
      </c>
      <c r="G36" s="12" t="s">
        <v>155</v>
      </c>
      <c r="H36" s="12" t="s">
        <v>150</v>
      </c>
      <c r="I36" s="14" t="s">
        <v>151</v>
      </c>
      <c r="J36" s="14">
        <v>-2036797.47</v>
      </c>
      <c r="K36" s="14">
        <v>0</v>
      </c>
      <c r="L36" s="14">
        <v>-1755859.89</v>
      </c>
      <c r="M36" s="14">
        <v>-280937.58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140</v>
      </c>
      <c r="B37" s="13" t="s">
        <v>102</v>
      </c>
      <c r="C37" s="12" t="s">
        <v>80</v>
      </c>
      <c r="D37" s="12" t="s">
        <v>26</v>
      </c>
      <c r="E37" s="12" t="s">
        <v>132</v>
      </c>
      <c r="F37" s="12" t="s">
        <v>26</v>
      </c>
      <c r="G37" s="12" t="s">
        <v>108</v>
      </c>
      <c r="H37" s="12" t="s">
        <v>105</v>
      </c>
      <c r="I37" s="14" t="s">
        <v>106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6332730.4400000004</v>
      </c>
      <c r="S37" s="12" t="s">
        <v>133</v>
      </c>
    </row>
    <row r="38" spans="1:19" x14ac:dyDescent="0.25">
      <c r="A38" s="12" t="s">
        <v>143</v>
      </c>
      <c r="B38" s="13" t="s">
        <v>102</v>
      </c>
      <c r="C38" s="12" t="s">
        <v>80</v>
      </c>
      <c r="D38" s="12" t="s">
        <v>26</v>
      </c>
      <c r="E38" s="12" t="s">
        <v>135</v>
      </c>
      <c r="F38" s="12" t="s">
        <v>26</v>
      </c>
      <c r="G38" s="12" t="s">
        <v>103</v>
      </c>
      <c r="H38" s="12" t="s">
        <v>105</v>
      </c>
      <c r="I38" s="14" t="s">
        <v>106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1386415.37</v>
      </c>
      <c r="S38" s="12" t="s">
        <v>136</v>
      </c>
    </row>
    <row r="39" spans="1:19" x14ac:dyDescent="0.25">
      <c r="A39" s="12" t="s">
        <v>146</v>
      </c>
      <c r="B39" s="13" t="s">
        <v>102</v>
      </c>
      <c r="C39" s="12" t="s">
        <v>80</v>
      </c>
      <c r="D39" s="12" t="s">
        <v>26</v>
      </c>
      <c r="E39" s="12" t="s">
        <v>138</v>
      </c>
      <c r="F39" s="12" t="s">
        <v>26</v>
      </c>
      <c r="G39" s="12" t="s">
        <v>127</v>
      </c>
      <c r="H39" s="12" t="s">
        <v>129</v>
      </c>
      <c r="I39" s="14" t="s">
        <v>130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938028.04</v>
      </c>
      <c r="S39" s="12" t="s">
        <v>139</v>
      </c>
    </row>
    <row r="40" spans="1:19" x14ac:dyDescent="0.25">
      <c r="A40" s="12" t="s">
        <v>152</v>
      </c>
      <c r="B40" s="13" t="s">
        <v>102</v>
      </c>
      <c r="C40" s="12" t="s">
        <v>80</v>
      </c>
      <c r="D40" s="12" t="s">
        <v>26</v>
      </c>
      <c r="E40" s="12" t="s">
        <v>141</v>
      </c>
      <c r="F40" s="12" t="s">
        <v>26</v>
      </c>
      <c r="G40" s="12" t="s">
        <v>122</v>
      </c>
      <c r="H40" s="12" t="s">
        <v>124</v>
      </c>
      <c r="I40" s="14" t="s">
        <v>125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2418198.9300000002</v>
      </c>
      <c r="S40" s="12" t="s">
        <v>142</v>
      </c>
    </row>
    <row r="41" spans="1:19" x14ac:dyDescent="0.25">
      <c r="A41" s="12" t="s">
        <v>156</v>
      </c>
      <c r="B41" s="13" t="s">
        <v>102</v>
      </c>
      <c r="C41" s="12" t="s">
        <v>80</v>
      </c>
      <c r="D41" s="12" t="s">
        <v>26</v>
      </c>
      <c r="E41" s="12" t="s">
        <v>144</v>
      </c>
      <c r="F41" s="12" t="s">
        <v>26</v>
      </c>
      <c r="G41" s="12" t="s">
        <v>119</v>
      </c>
      <c r="H41" s="12" t="s">
        <v>58</v>
      </c>
      <c r="I41" s="14" t="s">
        <v>59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376200</v>
      </c>
      <c r="S41" s="12" t="s">
        <v>145</v>
      </c>
    </row>
    <row r="42" spans="1:19" x14ac:dyDescent="0.25">
      <c r="A42" s="12" t="s">
        <v>159</v>
      </c>
      <c r="B42" s="13" t="s">
        <v>160</v>
      </c>
      <c r="C42" s="12" t="s">
        <v>24</v>
      </c>
      <c r="D42" s="12" t="s">
        <v>161</v>
      </c>
      <c r="E42" s="12" t="s">
        <v>26</v>
      </c>
      <c r="F42" s="12" t="s">
        <v>162</v>
      </c>
      <c r="G42" s="12" t="s">
        <v>26</v>
      </c>
      <c r="H42" s="12" t="s">
        <v>163</v>
      </c>
      <c r="I42" s="14" t="s">
        <v>164</v>
      </c>
      <c r="J42" s="14">
        <v>284271759.98000002</v>
      </c>
      <c r="K42" s="14">
        <v>86142271.870000005</v>
      </c>
      <c r="L42" s="14">
        <v>170801282.84999999</v>
      </c>
      <c r="M42" s="14">
        <v>27328205.260000002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165</v>
      </c>
      <c r="B43" s="13" t="s">
        <v>160</v>
      </c>
      <c r="C43" s="12" t="s">
        <v>24</v>
      </c>
      <c r="D43" s="12" t="s">
        <v>166</v>
      </c>
      <c r="E43" s="12" t="s">
        <v>26</v>
      </c>
      <c r="F43" s="12" t="s">
        <v>167</v>
      </c>
      <c r="G43" s="12" t="s">
        <v>26</v>
      </c>
      <c r="H43" s="12" t="s">
        <v>58</v>
      </c>
      <c r="I43" s="14" t="s">
        <v>59</v>
      </c>
      <c r="J43" s="14">
        <v>893200</v>
      </c>
      <c r="K43" s="14">
        <v>0</v>
      </c>
      <c r="L43" s="14">
        <v>770000</v>
      </c>
      <c r="M43" s="14">
        <v>123200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168</v>
      </c>
      <c r="B44" s="13" t="s">
        <v>160</v>
      </c>
      <c r="C44" s="12" t="s">
        <v>24</v>
      </c>
      <c r="D44" s="12" t="s">
        <v>169</v>
      </c>
      <c r="E44" s="12" t="s">
        <v>26</v>
      </c>
      <c r="F44" s="12" t="s">
        <v>170</v>
      </c>
      <c r="G44" s="12" t="s">
        <v>26</v>
      </c>
      <c r="H44" s="12" t="s">
        <v>171</v>
      </c>
      <c r="I44" s="14" t="s">
        <v>172</v>
      </c>
      <c r="J44" s="14">
        <v>128051656.70039999</v>
      </c>
      <c r="K44" s="14">
        <v>18918360</v>
      </c>
      <c r="L44" s="14">
        <v>94080428.189999998</v>
      </c>
      <c r="M44" s="14">
        <v>15052868.51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173</v>
      </c>
      <c r="B45" s="13" t="s">
        <v>160</v>
      </c>
      <c r="C45" s="12" t="s">
        <v>80</v>
      </c>
      <c r="D45" s="12" t="s">
        <v>26</v>
      </c>
      <c r="E45" s="12" t="s">
        <v>174</v>
      </c>
      <c r="F45" s="12" t="s">
        <v>26</v>
      </c>
      <c r="G45" s="12" t="s">
        <v>169</v>
      </c>
      <c r="H45" s="12" t="s">
        <v>171</v>
      </c>
      <c r="I45" s="14" t="s">
        <v>172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11289651.380000001</v>
      </c>
      <c r="S45" s="12" t="s">
        <v>175</v>
      </c>
    </row>
    <row r="46" spans="1:19" x14ac:dyDescent="0.25">
      <c r="A46" s="12" t="s">
        <v>176</v>
      </c>
      <c r="B46" s="13" t="s">
        <v>160</v>
      </c>
      <c r="C46" s="12" t="s">
        <v>80</v>
      </c>
      <c r="D46" s="12" t="s">
        <v>26</v>
      </c>
      <c r="E46" s="12" t="s">
        <v>177</v>
      </c>
      <c r="F46" s="12" t="s">
        <v>26</v>
      </c>
      <c r="G46" s="12" t="s">
        <v>166</v>
      </c>
      <c r="H46" s="12" t="s">
        <v>58</v>
      </c>
      <c r="I46" s="14" t="s">
        <v>59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92400</v>
      </c>
      <c r="S46" s="12" t="s">
        <v>178</v>
      </c>
    </row>
    <row r="47" spans="1:19" x14ac:dyDescent="0.25">
      <c r="A47" s="12" t="s">
        <v>179</v>
      </c>
      <c r="B47" s="13" t="s">
        <v>160</v>
      </c>
      <c r="C47" s="12" t="s">
        <v>80</v>
      </c>
      <c r="D47" s="12" t="s">
        <v>26</v>
      </c>
      <c r="E47" s="12" t="s">
        <v>180</v>
      </c>
      <c r="F47" s="12" t="s">
        <v>26</v>
      </c>
      <c r="G47" s="12" t="s">
        <v>161</v>
      </c>
      <c r="H47" s="12" t="s">
        <v>163</v>
      </c>
      <c r="I47" s="14" t="s">
        <v>164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20496153.949999999</v>
      </c>
      <c r="S47" s="12" t="s">
        <v>181</v>
      </c>
    </row>
    <row r="48" spans="1:19" x14ac:dyDescent="0.25">
      <c r="A48" s="12" t="s">
        <v>182</v>
      </c>
      <c r="B48" s="13" t="s">
        <v>183</v>
      </c>
      <c r="C48" s="12" t="s">
        <v>24</v>
      </c>
      <c r="D48" s="12" t="s">
        <v>184</v>
      </c>
      <c r="E48" s="12" t="s">
        <v>26</v>
      </c>
      <c r="F48" s="12" t="s">
        <v>185</v>
      </c>
      <c r="G48" s="12" t="s">
        <v>26</v>
      </c>
      <c r="H48" s="12" t="s">
        <v>186</v>
      </c>
      <c r="I48" s="14" t="s">
        <v>187</v>
      </c>
      <c r="J48" s="14">
        <v>3040000</v>
      </c>
      <c r="K48" s="14">
        <v>3040000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188</v>
      </c>
      <c r="B49" s="13" t="s">
        <v>183</v>
      </c>
      <c r="C49" s="12" t="s">
        <v>24</v>
      </c>
      <c r="D49" s="12" t="s">
        <v>189</v>
      </c>
      <c r="E49" s="12" t="s">
        <v>26</v>
      </c>
      <c r="F49" s="12" t="s">
        <v>190</v>
      </c>
      <c r="G49" s="12" t="s">
        <v>26</v>
      </c>
      <c r="H49" s="12" t="s">
        <v>43</v>
      </c>
      <c r="I49" s="14" t="s">
        <v>44</v>
      </c>
      <c r="J49" s="14">
        <v>7260000</v>
      </c>
      <c r="K49" s="14">
        <v>7260000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191</v>
      </c>
      <c r="B50" s="13" t="s">
        <v>183</v>
      </c>
      <c r="C50" s="12" t="s">
        <v>24</v>
      </c>
      <c r="D50" s="12" t="s">
        <v>192</v>
      </c>
      <c r="E50" s="12" t="s">
        <v>26</v>
      </c>
      <c r="F50" s="12" t="s">
        <v>193</v>
      </c>
      <c r="G50" s="12" t="s">
        <v>26</v>
      </c>
      <c r="H50" s="12" t="s">
        <v>194</v>
      </c>
      <c r="I50" s="14" t="s">
        <v>195</v>
      </c>
      <c r="J50" s="14">
        <v>19269348.02</v>
      </c>
      <c r="K50" s="14">
        <v>0</v>
      </c>
      <c r="L50" s="14">
        <v>16611506.91</v>
      </c>
      <c r="M50" s="14">
        <v>2657841.11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196</v>
      </c>
      <c r="B51" s="13" t="s">
        <v>183</v>
      </c>
      <c r="C51" s="12" t="s">
        <v>24</v>
      </c>
      <c r="D51" s="12" t="s">
        <v>197</v>
      </c>
      <c r="E51" s="12" t="s">
        <v>26</v>
      </c>
      <c r="F51" s="12" t="s">
        <v>198</v>
      </c>
      <c r="G51" s="12" t="s">
        <v>26</v>
      </c>
      <c r="H51" s="12" t="s">
        <v>77</v>
      </c>
      <c r="I51" s="14" t="s">
        <v>78</v>
      </c>
      <c r="J51" s="14">
        <v>89506261.002800003</v>
      </c>
      <c r="K51" s="14">
        <v>0</v>
      </c>
      <c r="L51" s="14">
        <v>77160569.829999998</v>
      </c>
      <c r="M51" s="14">
        <v>12345691.17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199</v>
      </c>
      <c r="B52" s="13" t="s">
        <v>183</v>
      </c>
      <c r="C52" s="12" t="s">
        <v>24</v>
      </c>
      <c r="D52" s="12" t="s">
        <v>200</v>
      </c>
      <c r="E52" s="12" t="s">
        <v>26</v>
      </c>
      <c r="F52" s="12" t="s">
        <v>201</v>
      </c>
      <c r="G52" s="12" t="s">
        <v>26</v>
      </c>
      <c r="H52" s="12" t="s">
        <v>77</v>
      </c>
      <c r="I52" s="14" t="s">
        <v>78</v>
      </c>
      <c r="J52" s="14">
        <v>15877239.2948</v>
      </c>
      <c r="K52" s="14">
        <v>2790875</v>
      </c>
      <c r="L52" s="14">
        <v>11281348.529999999</v>
      </c>
      <c r="M52" s="14">
        <v>1805015.76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202</v>
      </c>
      <c r="B53" s="13" t="s">
        <v>183</v>
      </c>
      <c r="C53" s="12" t="s">
        <v>80</v>
      </c>
      <c r="D53" s="12" t="s">
        <v>26</v>
      </c>
      <c r="E53" s="12" t="s">
        <v>203</v>
      </c>
      <c r="F53" s="12" t="s">
        <v>26</v>
      </c>
      <c r="G53" s="12" t="s">
        <v>197</v>
      </c>
      <c r="H53" s="12" t="s">
        <v>77</v>
      </c>
      <c r="I53" s="14" t="s">
        <v>78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9259268.3800000008</v>
      </c>
      <c r="S53" s="12" t="s">
        <v>204</v>
      </c>
    </row>
    <row r="54" spans="1:19" x14ac:dyDescent="0.25">
      <c r="A54" s="12" t="s">
        <v>205</v>
      </c>
      <c r="B54" s="13" t="s">
        <v>183</v>
      </c>
      <c r="C54" s="12" t="s">
        <v>80</v>
      </c>
      <c r="D54" s="12" t="s">
        <v>26</v>
      </c>
      <c r="E54" s="12" t="s">
        <v>206</v>
      </c>
      <c r="F54" s="12" t="s">
        <v>26</v>
      </c>
      <c r="G54" s="12" t="s">
        <v>192</v>
      </c>
      <c r="H54" s="12" t="s">
        <v>194</v>
      </c>
      <c r="I54" s="14" t="s">
        <v>195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1993380.83</v>
      </c>
      <c r="S54" s="12" t="s">
        <v>207</v>
      </c>
    </row>
    <row r="55" spans="1:19" x14ac:dyDescent="0.25">
      <c r="A55" s="12" t="s">
        <v>208</v>
      </c>
      <c r="B55" s="13" t="s">
        <v>183</v>
      </c>
      <c r="C55" s="12" t="s">
        <v>80</v>
      </c>
      <c r="D55" s="12" t="s">
        <v>26</v>
      </c>
      <c r="E55" s="12" t="s">
        <v>209</v>
      </c>
      <c r="F55" s="12" t="s">
        <v>26</v>
      </c>
      <c r="G55" s="12" t="s">
        <v>200</v>
      </c>
      <c r="H55" s="12" t="s">
        <v>77</v>
      </c>
      <c r="I55" s="14" t="s">
        <v>78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1353761.82</v>
      </c>
      <c r="S55" s="12" t="s">
        <v>210</v>
      </c>
    </row>
    <row r="57" spans="1:19" x14ac:dyDescent="0.25">
      <c r="J57" s="7">
        <f t="shared" ref="J57:R57" si="0">SUM(J2:J55)</f>
        <v>1209824356.826</v>
      </c>
      <c r="K57" s="7">
        <f t="shared" si="0"/>
        <v>572126248.93000007</v>
      </c>
      <c r="L57" s="7">
        <f t="shared" si="0"/>
        <v>549739748.05000007</v>
      </c>
      <c r="M57" s="7">
        <f t="shared" si="0"/>
        <v>87958359.680000022</v>
      </c>
      <c r="N57" s="7">
        <f t="shared" si="0"/>
        <v>0</v>
      </c>
      <c r="O57" s="7">
        <f t="shared" si="0"/>
        <v>0</v>
      </c>
      <c r="P57" s="7">
        <f t="shared" si="0"/>
        <v>0</v>
      </c>
      <c r="Q57" s="7">
        <f t="shared" si="0"/>
        <v>0</v>
      </c>
      <c r="R57" s="7">
        <f t="shared" si="0"/>
        <v>66295004.780000001</v>
      </c>
    </row>
    <row r="59" spans="1:19" x14ac:dyDescent="0.25">
      <c r="J59" s="6" t="s">
        <v>211</v>
      </c>
    </row>
    <row r="61" spans="1:19" x14ac:dyDescent="0.25">
      <c r="J61" s="6" t="s">
        <v>212</v>
      </c>
      <c r="K61" s="6" t="s">
        <v>213</v>
      </c>
      <c r="L61" s="6" t="s">
        <v>214</v>
      </c>
    </row>
    <row r="63" spans="1:19" x14ac:dyDescent="0.25">
      <c r="I63" s="6" t="s">
        <v>215</v>
      </c>
      <c r="J63" s="6">
        <v>572126248.93000007</v>
      </c>
    </row>
    <row r="65" spans="9:12" x14ac:dyDescent="0.25">
      <c r="I65" s="6" t="s">
        <v>216</v>
      </c>
      <c r="J65" s="6">
        <v>549739748.05000007</v>
      </c>
      <c r="K65" s="6">
        <v>87958359.680000022</v>
      </c>
    </row>
    <row r="67" spans="9:12" x14ac:dyDescent="0.25">
      <c r="I67" s="6" t="s">
        <v>217</v>
      </c>
      <c r="J67" s="6">
        <v>0</v>
      </c>
      <c r="K67" s="6">
        <v>0</v>
      </c>
      <c r="L67" s="6">
        <v>0</v>
      </c>
    </row>
    <row r="69" spans="9:12" x14ac:dyDescent="0.25">
      <c r="I69" s="6" t="s">
        <v>218</v>
      </c>
      <c r="J69" s="6">
        <v>0</v>
      </c>
      <c r="K69" s="6">
        <v>0</v>
      </c>
    </row>
    <row r="71" spans="9:12" x14ac:dyDescent="0.25">
      <c r="I71" s="6" t="s">
        <v>219</v>
      </c>
      <c r="J71" s="6">
        <v>1121865996.98</v>
      </c>
      <c r="K71" s="6">
        <v>87958359.680000022</v>
      </c>
      <c r="L71" s="6">
        <v>0</v>
      </c>
    </row>
  </sheetData>
  <sortState ref="A8:S55">
    <sortCondition ref="B8:B55"/>
    <sortCondition ref="S8:S5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1"/>
  <sheetViews>
    <sheetView tabSelected="1" topLeftCell="A7"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0.7109375" style="3" bestFit="1" customWidth="1"/>
    <col min="9" max="9" width="50.140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2" t="s">
        <v>220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30</v>
      </c>
      <c r="B8" s="16" t="s">
        <v>23</v>
      </c>
      <c r="C8" s="15" t="s">
        <v>24</v>
      </c>
      <c r="D8" s="15" t="s">
        <v>31</v>
      </c>
      <c r="E8" s="15" t="s">
        <v>26</v>
      </c>
      <c r="F8" s="15" t="s">
        <v>32</v>
      </c>
      <c r="G8" s="15" t="s">
        <v>26</v>
      </c>
      <c r="H8" s="15" t="s">
        <v>33</v>
      </c>
      <c r="I8" s="17" t="s">
        <v>34</v>
      </c>
      <c r="J8" s="17">
        <v>2741600</v>
      </c>
      <c r="K8" s="17">
        <v>2741600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110</v>
      </c>
      <c r="B9" s="16" t="s">
        <v>102</v>
      </c>
      <c r="C9" s="15" t="s">
        <v>24</v>
      </c>
      <c r="D9" s="15" t="s">
        <v>111</v>
      </c>
      <c r="E9" s="15" t="s">
        <v>26</v>
      </c>
      <c r="F9" s="15" t="s">
        <v>112</v>
      </c>
      <c r="G9" s="15" t="s">
        <v>26</v>
      </c>
      <c r="H9" s="15" t="s">
        <v>33</v>
      </c>
      <c r="I9" s="17" t="s">
        <v>34</v>
      </c>
      <c r="J9" s="17">
        <v>2764600</v>
      </c>
      <c r="K9" s="17">
        <v>2764600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x14ac:dyDescent="0.25">
      <c r="A10" s="18" t="s">
        <v>182</v>
      </c>
      <c r="B10" s="19" t="s">
        <v>183</v>
      </c>
      <c r="C10" s="18" t="s">
        <v>24</v>
      </c>
      <c r="D10" s="18" t="s">
        <v>184</v>
      </c>
      <c r="E10" s="18" t="s">
        <v>26</v>
      </c>
      <c r="F10" s="18" t="s">
        <v>185</v>
      </c>
      <c r="G10" s="18" t="s">
        <v>26</v>
      </c>
      <c r="H10" s="18" t="s">
        <v>186</v>
      </c>
      <c r="I10" s="20" t="s">
        <v>187</v>
      </c>
      <c r="J10" s="20">
        <v>3040000</v>
      </c>
      <c r="K10" s="20">
        <v>3040000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x14ac:dyDescent="0.25">
      <c r="A11" s="15" t="s">
        <v>101</v>
      </c>
      <c r="B11" s="16" t="s">
        <v>102</v>
      </c>
      <c r="C11" s="15" t="s">
        <v>24</v>
      </c>
      <c r="D11" s="15" t="s">
        <v>103</v>
      </c>
      <c r="E11" s="15" t="s">
        <v>26</v>
      </c>
      <c r="F11" s="15" t="s">
        <v>104</v>
      </c>
      <c r="G11" s="15" t="s">
        <v>26</v>
      </c>
      <c r="H11" s="15" t="s">
        <v>105</v>
      </c>
      <c r="I11" s="17" t="s">
        <v>106</v>
      </c>
      <c r="J11" s="17">
        <v>353389161.83399999</v>
      </c>
      <c r="K11" s="17">
        <v>339987146.61000001</v>
      </c>
      <c r="L11" s="17">
        <v>11553461.4</v>
      </c>
      <c r="M11" s="17">
        <v>1848553.82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x14ac:dyDescent="0.25">
      <c r="A12" s="15" t="s">
        <v>107</v>
      </c>
      <c r="B12" s="16" t="s">
        <v>102</v>
      </c>
      <c r="C12" s="15" t="s">
        <v>24</v>
      </c>
      <c r="D12" s="15" t="s">
        <v>108</v>
      </c>
      <c r="E12" s="15" t="s">
        <v>26</v>
      </c>
      <c r="F12" s="15" t="s">
        <v>109</v>
      </c>
      <c r="G12" s="15" t="s">
        <v>26</v>
      </c>
      <c r="H12" s="15" t="s">
        <v>105</v>
      </c>
      <c r="I12" s="17" t="s">
        <v>106</v>
      </c>
      <c r="J12" s="17">
        <v>76827554.280399993</v>
      </c>
      <c r="K12" s="17">
        <v>15611160</v>
      </c>
      <c r="L12" s="17">
        <v>52772753.689999998</v>
      </c>
      <c r="M12" s="17">
        <v>8443640.5899999999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x14ac:dyDescent="0.25">
      <c r="A13" s="15" t="s">
        <v>140</v>
      </c>
      <c r="B13" s="16" t="s">
        <v>102</v>
      </c>
      <c r="C13" s="15" t="s">
        <v>80</v>
      </c>
      <c r="D13" s="15" t="s">
        <v>26</v>
      </c>
      <c r="E13" s="15" t="s">
        <v>132</v>
      </c>
      <c r="F13" s="15" t="s">
        <v>26</v>
      </c>
      <c r="G13" s="15" t="s">
        <v>108</v>
      </c>
      <c r="H13" s="15" t="s">
        <v>105</v>
      </c>
      <c r="I13" s="17" t="s">
        <v>106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6332730.4400000004</v>
      </c>
      <c r="S13" s="15" t="s">
        <v>133</v>
      </c>
    </row>
    <row r="14" spans="1:19" x14ac:dyDescent="0.25">
      <c r="A14" s="15" t="s">
        <v>143</v>
      </c>
      <c r="B14" s="16" t="s">
        <v>102</v>
      </c>
      <c r="C14" s="15" t="s">
        <v>80</v>
      </c>
      <c r="D14" s="15" t="s">
        <v>26</v>
      </c>
      <c r="E14" s="15" t="s">
        <v>135</v>
      </c>
      <c r="F14" s="15" t="s">
        <v>26</v>
      </c>
      <c r="G14" s="15" t="s">
        <v>103</v>
      </c>
      <c r="H14" s="15" t="s">
        <v>105</v>
      </c>
      <c r="I14" s="17" t="s">
        <v>106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1386415.37</v>
      </c>
      <c r="S14" s="15" t="s">
        <v>136</v>
      </c>
    </row>
    <row r="15" spans="1:19" x14ac:dyDescent="0.25">
      <c r="A15" s="15" t="s">
        <v>74</v>
      </c>
      <c r="B15" s="16" t="s">
        <v>23</v>
      </c>
      <c r="C15" s="15" t="s">
        <v>24</v>
      </c>
      <c r="D15" s="15" t="s">
        <v>75</v>
      </c>
      <c r="E15" s="15" t="s">
        <v>26</v>
      </c>
      <c r="F15" s="15" t="s">
        <v>76</v>
      </c>
      <c r="G15" s="15" t="s">
        <v>26</v>
      </c>
      <c r="H15" s="15" t="s">
        <v>77</v>
      </c>
      <c r="I15" s="17" t="s">
        <v>78</v>
      </c>
      <c r="J15" s="17">
        <v>45749950.511600003</v>
      </c>
      <c r="K15" s="17">
        <v>0</v>
      </c>
      <c r="L15" s="17">
        <v>39439612.509999998</v>
      </c>
      <c r="M15" s="17">
        <v>6310338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x14ac:dyDescent="0.25">
      <c r="A16" s="15" t="s">
        <v>79</v>
      </c>
      <c r="B16" s="16" t="s">
        <v>23</v>
      </c>
      <c r="C16" s="15" t="s">
        <v>80</v>
      </c>
      <c r="D16" s="15" t="s">
        <v>26</v>
      </c>
      <c r="E16" s="15" t="s">
        <v>81</v>
      </c>
      <c r="F16" s="15" t="s">
        <v>26</v>
      </c>
      <c r="G16" s="15" t="s">
        <v>75</v>
      </c>
      <c r="H16" s="15" t="s">
        <v>77</v>
      </c>
      <c r="I16" s="17" t="s">
        <v>78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4732753.5</v>
      </c>
      <c r="S16" s="15" t="s">
        <v>82</v>
      </c>
    </row>
    <row r="17" spans="1:19" x14ac:dyDescent="0.25">
      <c r="A17" s="15" t="s">
        <v>196</v>
      </c>
      <c r="B17" s="16" t="s">
        <v>183</v>
      </c>
      <c r="C17" s="15" t="s">
        <v>24</v>
      </c>
      <c r="D17" s="15" t="s">
        <v>197</v>
      </c>
      <c r="E17" s="15" t="s">
        <v>26</v>
      </c>
      <c r="F17" s="15" t="s">
        <v>198</v>
      </c>
      <c r="G17" s="15" t="s">
        <v>26</v>
      </c>
      <c r="H17" s="15" t="s">
        <v>77</v>
      </c>
      <c r="I17" s="17" t="s">
        <v>78</v>
      </c>
      <c r="J17" s="17">
        <v>89506261.002800003</v>
      </c>
      <c r="K17" s="17">
        <v>0</v>
      </c>
      <c r="L17" s="17">
        <v>77160569.829999998</v>
      </c>
      <c r="M17" s="17">
        <v>12345691.17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x14ac:dyDescent="0.25">
      <c r="A18" s="15" t="s">
        <v>199</v>
      </c>
      <c r="B18" s="16" t="s">
        <v>183</v>
      </c>
      <c r="C18" s="15" t="s">
        <v>24</v>
      </c>
      <c r="D18" s="15" t="s">
        <v>200</v>
      </c>
      <c r="E18" s="15" t="s">
        <v>26</v>
      </c>
      <c r="F18" s="15" t="s">
        <v>201</v>
      </c>
      <c r="G18" s="15" t="s">
        <v>26</v>
      </c>
      <c r="H18" s="15" t="s">
        <v>77</v>
      </c>
      <c r="I18" s="17" t="s">
        <v>78</v>
      </c>
      <c r="J18" s="17">
        <v>15877239.2948</v>
      </c>
      <c r="K18" s="17">
        <v>2790875</v>
      </c>
      <c r="L18" s="17">
        <v>11281348.529999999</v>
      </c>
      <c r="M18" s="17">
        <v>1805015.76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x14ac:dyDescent="0.25">
      <c r="A19" s="15" t="s">
        <v>202</v>
      </c>
      <c r="B19" s="16" t="s">
        <v>183</v>
      </c>
      <c r="C19" s="15" t="s">
        <v>80</v>
      </c>
      <c r="D19" s="15" t="s">
        <v>26</v>
      </c>
      <c r="E19" s="15" t="s">
        <v>203</v>
      </c>
      <c r="F19" s="15" t="s">
        <v>26</v>
      </c>
      <c r="G19" s="15" t="s">
        <v>197</v>
      </c>
      <c r="H19" s="15" t="s">
        <v>77</v>
      </c>
      <c r="I19" s="17" t="s">
        <v>78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9259268.3800000008</v>
      </c>
      <c r="S19" s="15" t="s">
        <v>204</v>
      </c>
    </row>
    <row r="20" spans="1:19" x14ac:dyDescent="0.25">
      <c r="A20" s="15" t="s">
        <v>208</v>
      </c>
      <c r="B20" s="16" t="s">
        <v>183</v>
      </c>
      <c r="C20" s="15" t="s">
        <v>80</v>
      </c>
      <c r="D20" s="15" t="s">
        <v>26</v>
      </c>
      <c r="E20" s="15" t="s">
        <v>209</v>
      </c>
      <c r="F20" s="15" t="s">
        <v>26</v>
      </c>
      <c r="G20" s="15" t="s">
        <v>200</v>
      </c>
      <c r="H20" s="15" t="s">
        <v>77</v>
      </c>
      <c r="I20" s="17" t="s">
        <v>78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1353761.82</v>
      </c>
      <c r="S20" s="15" t="s">
        <v>210</v>
      </c>
    </row>
    <row r="21" spans="1:19" x14ac:dyDescent="0.25">
      <c r="A21" s="15" t="s">
        <v>69</v>
      </c>
      <c r="B21" s="16" t="s">
        <v>23</v>
      </c>
      <c r="C21" s="15" t="s">
        <v>24</v>
      </c>
      <c r="D21" s="15" t="s">
        <v>70</v>
      </c>
      <c r="E21" s="15" t="s">
        <v>26</v>
      </c>
      <c r="F21" s="15" t="s">
        <v>71</v>
      </c>
      <c r="G21" s="15" t="s">
        <v>26</v>
      </c>
      <c r="H21" s="15" t="s">
        <v>72</v>
      </c>
      <c r="I21" s="17" t="s">
        <v>73</v>
      </c>
      <c r="J21" s="17">
        <v>12130482</v>
      </c>
      <c r="K21" s="17">
        <v>9300546</v>
      </c>
      <c r="L21" s="17">
        <v>2439600</v>
      </c>
      <c r="M21" s="17">
        <v>390336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x14ac:dyDescent="0.25">
      <c r="A22" s="15" t="s">
        <v>83</v>
      </c>
      <c r="B22" s="16" t="s">
        <v>23</v>
      </c>
      <c r="C22" s="15" t="s">
        <v>80</v>
      </c>
      <c r="D22" s="15" t="s">
        <v>26</v>
      </c>
      <c r="E22" s="15" t="s">
        <v>84</v>
      </c>
      <c r="F22" s="15" t="s">
        <v>26</v>
      </c>
      <c r="G22" s="15" t="s">
        <v>70</v>
      </c>
      <c r="H22" s="15" t="s">
        <v>72</v>
      </c>
      <c r="I22" s="17" t="s">
        <v>73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292752</v>
      </c>
      <c r="S22" s="15" t="s">
        <v>85</v>
      </c>
    </row>
    <row r="23" spans="1:19" x14ac:dyDescent="0.25">
      <c r="A23" s="15" t="s">
        <v>126</v>
      </c>
      <c r="B23" s="16" t="s">
        <v>102</v>
      </c>
      <c r="C23" s="15" t="s">
        <v>24</v>
      </c>
      <c r="D23" s="15" t="s">
        <v>127</v>
      </c>
      <c r="E23" s="15" t="s">
        <v>26</v>
      </c>
      <c r="F23" s="15" t="s">
        <v>128</v>
      </c>
      <c r="G23" s="15" t="s">
        <v>26</v>
      </c>
      <c r="H23" s="15" t="s">
        <v>129</v>
      </c>
      <c r="I23" s="17" t="s">
        <v>130</v>
      </c>
      <c r="J23" s="17">
        <v>9067604.3399999999</v>
      </c>
      <c r="K23" s="17">
        <v>0</v>
      </c>
      <c r="L23" s="17">
        <v>7816900.29</v>
      </c>
      <c r="M23" s="17">
        <v>1250704.05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x14ac:dyDescent="0.25">
      <c r="A24" s="15" t="s">
        <v>146</v>
      </c>
      <c r="B24" s="16" t="s">
        <v>102</v>
      </c>
      <c r="C24" s="15" t="s">
        <v>80</v>
      </c>
      <c r="D24" s="15" t="s">
        <v>26</v>
      </c>
      <c r="E24" s="15" t="s">
        <v>138</v>
      </c>
      <c r="F24" s="15" t="s">
        <v>26</v>
      </c>
      <c r="G24" s="15" t="s">
        <v>127</v>
      </c>
      <c r="H24" s="15" t="s">
        <v>129</v>
      </c>
      <c r="I24" s="17" t="s">
        <v>130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938028.04</v>
      </c>
      <c r="S24" s="15" t="s">
        <v>139</v>
      </c>
    </row>
    <row r="25" spans="1:19" x14ac:dyDescent="0.25">
      <c r="A25" s="18" t="s">
        <v>35</v>
      </c>
      <c r="B25" s="19" t="s">
        <v>23</v>
      </c>
      <c r="C25" s="18" t="s">
        <v>24</v>
      </c>
      <c r="D25" s="18" t="s">
        <v>36</v>
      </c>
      <c r="E25" s="18" t="s">
        <v>26</v>
      </c>
      <c r="F25" s="18" t="s">
        <v>37</v>
      </c>
      <c r="G25" s="18" t="s">
        <v>26</v>
      </c>
      <c r="H25" s="18" t="s">
        <v>38</v>
      </c>
      <c r="I25" s="20" t="s">
        <v>39</v>
      </c>
      <c r="J25" s="20">
        <v>8400000</v>
      </c>
      <c r="K25" s="20">
        <v>8400000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x14ac:dyDescent="0.25">
      <c r="A26" s="15" t="s">
        <v>45</v>
      </c>
      <c r="B26" s="16" t="s">
        <v>23</v>
      </c>
      <c r="C26" s="15" t="s">
        <v>24</v>
      </c>
      <c r="D26" s="15" t="s">
        <v>46</v>
      </c>
      <c r="E26" s="15" t="s">
        <v>26</v>
      </c>
      <c r="F26" s="15" t="s">
        <v>47</v>
      </c>
      <c r="G26" s="15" t="s">
        <v>26</v>
      </c>
      <c r="H26" s="15" t="s">
        <v>48</v>
      </c>
      <c r="I26" s="17" t="s">
        <v>49</v>
      </c>
      <c r="J26" s="17">
        <v>5600000</v>
      </c>
      <c r="K26" s="17">
        <v>5600000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x14ac:dyDescent="0.25">
      <c r="A27" s="15" t="s">
        <v>131</v>
      </c>
      <c r="B27" s="16" t="s">
        <v>102</v>
      </c>
      <c r="C27" s="15" t="s">
        <v>80</v>
      </c>
      <c r="D27" s="15" t="s">
        <v>26</v>
      </c>
      <c r="E27" s="15" t="s">
        <v>147</v>
      </c>
      <c r="F27" s="15" t="s">
        <v>148</v>
      </c>
      <c r="G27" s="15" t="s">
        <v>149</v>
      </c>
      <c r="H27" s="15" t="s">
        <v>150</v>
      </c>
      <c r="I27" s="17" t="s">
        <v>151</v>
      </c>
      <c r="J27" s="17">
        <v>-1116807.45</v>
      </c>
      <c r="K27" s="17">
        <v>0</v>
      </c>
      <c r="L27" s="17">
        <v>-962765.04</v>
      </c>
      <c r="M27" s="17">
        <v>-154042.41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5" t="s">
        <v>26</v>
      </c>
    </row>
    <row r="28" spans="1:19" x14ac:dyDescent="0.25">
      <c r="A28" s="15" t="s">
        <v>134</v>
      </c>
      <c r="B28" s="16" t="s">
        <v>102</v>
      </c>
      <c r="C28" s="15" t="s">
        <v>80</v>
      </c>
      <c r="D28" s="15" t="s">
        <v>26</v>
      </c>
      <c r="E28" s="15" t="s">
        <v>153</v>
      </c>
      <c r="F28" s="15" t="s">
        <v>154</v>
      </c>
      <c r="G28" s="15" t="s">
        <v>155</v>
      </c>
      <c r="H28" s="15" t="s">
        <v>150</v>
      </c>
      <c r="I28" s="17" t="s">
        <v>151</v>
      </c>
      <c r="J28" s="17">
        <v>-362042.97</v>
      </c>
      <c r="K28" s="17">
        <v>-362042.97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x14ac:dyDescent="0.25">
      <c r="A29" s="15" t="s">
        <v>137</v>
      </c>
      <c r="B29" s="16" t="s">
        <v>102</v>
      </c>
      <c r="C29" s="15" t="s">
        <v>80</v>
      </c>
      <c r="D29" s="15" t="s">
        <v>26</v>
      </c>
      <c r="E29" s="15" t="s">
        <v>157</v>
      </c>
      <c r="F29" s="15" t="s">
        <v>158</v>
      </c>
      <c r="G29" s="15" t="s">
        <v>155</v>
      </c>
      <c r="H29" s="15" t="s">
        <v>150</v>
      </c>
      <c r="I29" s="17" t="s">
        <v>151</v>
      </c>
      <c r="J29" s="17">
        <v>-2036797.47</v>
      </c>
      <c r="K29" s="17">
        <v>0</v>
      </c>
      <c r="L29" s="17">
        <v>-1755859.89</v>
      </c>
      <c r="M29" s="17">
        <v>-280937.58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x14ac:dyDescent="0.25">
      <c r="A30" s="15" t="s">
        <v>22</v>
      </c>
      <c r="B30" s="16" t="s">
        <v>23</v>
      </c>
      <c r="C30" s="15" t="s">
        <v>24</v>
      </c>
      <c r="D30" s="15" t="s">
        <v>25</v>
      </c>
      <c r="E30" s="15" t="s">
        <v>26</v>
      </c>
      <c r="F30" s="15" t="s">
        <v>27</v>
      </c>
      <c r="G30" s="15" t="s">
        <v>26</v>
      </c>
      <c r="H30" s="15" t="s">
        <v>28</v>
      </c>
      <c r="I30" s="17" t="s">
        <v>29</v>
      </c>
      <c r="J30" s="17">
        <v>12240000</v>
      </c>
      <c r="K30" s="17">
        <v>12240000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5" t="s">
        <v>26</v>
      </c>
    </row>
    <row r="31" spans="1:19" x14ac:dyDescent="0.25">
      <c r="A31" s="15" t="s">
        <v>50</v>
      </c>
      <c r="B31" s="16" t="s">
        <v>23</v>
      </c>
      <c r="C31" s="15" t="s">
        <v>24</v>
      </c>
      <c r="D31" s="15" t="s">
        <v>51</v>
      </c>
      <c r="E31" s="15" t="s">
        <v>26</v>
      </c>
      <c r="F31" s="15" t="s">
        <v>52</v>
      </c>
      <c r="G31" s="15" t="s">
        <v>26</v>
      </c>
      <c r="H31" s="15" t="s">
        <v>53</v>
      </c>
      <c r="I31" s="17" t="s">
        <v>54</v>
      </c>
      <c r="J31" s="17">
        <v>36810000.022400007</v>
      </c>
      <c r="K31" s="17">
        <v>-0.14000000059604645</v>
      </c>
      <c r="L31" s="17">
        <v>31732758.640000001</v>
      </c>
      <c r="M31" s="17">
        <v>5077241.38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5" t="s">
        <v>26</v>
      </c>
    </row>
    <row r="32" spans="1:19" x14ac:dyDescent="0.25">
      <c r="A32" s="15" t="s">
        <v>98</v>
      </c>
      <c r="B32" s="16" t="s">
        <v>23</v>
      </c>
      <c r="C32" s="15" t="s">
        <v>80</v>
      </c>
      <c r="D32" s="15" t="s">
        <v>26</v>
      </c>
      <c r="E32" s="15" t="s">
        <v>99</v>
      </c>
      <c r="F32" s="15" t="s">
        <v>26</v>
      </c>
      <c r="G32" s="15" t="s">
        <v>51</v>
      </c>
      <c r="H32" s="15" t="s">
        <v>53</v>
      </c>
      <c r="I32" s="17" t="s">
        <v>54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3807931.04</v>
      </c>
      <c r="S32" s="15" t="s">
        <v>100</v>
      </c>
    </row>
    <row r="33" spans="1:19" x14ac:dyDescent="0.25">
      <c r="A33" s="15" t="s">
        <v>55</v>
      </c>
      <c r="B33" s="16" t="s">
        <v>23</v>
      </c>
      <c r="C33" s="15" t="s">
        <v>24</v>
      </c>
      <c r="D33" s="15" t="s">
        <v>56</v>
      </c>
      <c r="E33" s="15" t="s">
        <v>26</v>
      </c>
      <c r="F33" s="15" t="s">
        <v>57</v>
      </c>
      <c r="G33" s="15" t="s">
        <v>26</v>
      </c>
      <c r="H33" s="15" t="s">
        <v>58</v>
      </c>
      <c r="I33" s="17" t="s">
        <v>59</v>
      </c>
      <c r="J33" s="17">
        <v>1850200</v>
      </c>
      <c r="K33" s="17">
        <v>0</v>
      </c>
      <c r="L33" s="17">
        <v>1595000</v>
      </c>
      <c r="M33" s="17">
        <v>255200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5" t="s">
        <v>26</v>
      </c>
    </row>
    <row r="34" spans="1:19" x14ac:dyDescent="0.25">
      <c r="A34" s="15" t="s">
        <v>95</v>
      </c>
      <c r="B34" s="16" t="s">
        <v>23</v>
      </c>
      <c r="C34" s="15" t="s">
        <v>80</v>
      </c>
      <c r="D34" s="15" t="s">
        <v>26</v>
      </c>
      <c r="E34" s="15" t="s">
        <v>96</v>
      </c>
      <c r="F34" s="15" t="s">
        <v>26</v>
      </c>
      <c r="G34" s="15" t="s">
        <v>56</v>
      </c>
      <c r="H34" s="15" t="s">
        <v>58</v>
      </c>
      <c r="I34" s="17" t="s">
        <v>59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191400</v>
      </c>
      <c r="S34" s="15" t="s">
        <v>97</v>
      </c>
    </row>
    <row r="35" spans="1:19" x14ac:dyDescent="0.25">
      <c r="A35" s="15" t="s">
        <v>118</v>
      </c>
      <c r="B35" s="16" t="s">
        <v>102</v>
      </c>
      <c r="C35" s="15" t="s">
        <v>24</v>
      </c>
      <c r="D35" s="15" t="s">
        <v>119</v>
      </c>
      <c r="E35" s="15" t="s">
        <v>26</v>
      </c>
      <c r="F35" s="15" t="s">
        <v>120</v>
      </c>
      <c r="G35" s="15" t="s">
        <v>26</v>
      </c>
      <c r="H35" s="15" t="s">
        <v>58</v>
      </c>
      <c r="I35" s="17" t="s">
        <v>59</v>
      </c>
      <c r="J35" s="17">
        <v>3636600</v>
      </c>
      <c r="K35" s="17">
        <v>0</v>
      </c>
      <c r="L35" s="17">
        <v>3135000</v>
      </c>
      <c r="M35" s="17">
        <v>501600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5" t="s">
        <v>26</v>
      </c>
    </row>
    <row r="36" spans="1:19" x14ac:dyDescent="0.25">
      <c r="A36" s="15" t="s">
        <v>156</v>
      </c>
      <c r="B36" s="16" t="s">
        <v>102</v>
      </c>
      <c r="C36" s="15" t="s">
        <v>80</v>
      </c>
      <c r="D36" s="15" t="s">
        <v>26</v>
      </c>
      <c r="E36" s="15" t="s">
        <v>144</v>
      </c>
      <c r="F36" s="15" t="s">
        <v>26</v>
      </c>
      <c r="G36" s="15" t="s">
        <v>119</v>
      </c>
      <c r="H36" s="15" t="s">
        <v>58</v>
      </c>
      <c r="I36" s="17" t="s">
        <v>59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376200</v>
      </c>
      <c r="S36" s="15" t="s">
        <v>145</v>
      </c>
    </row>
    <row r="37" spans="1:19" x14ac:dyDescent="0.25">
      <c r="A37" s="18" t="s">
        <v>165</v>
      </c>
      <c r="B37" s="19" t="s">
        <v>160</v>
      </c>
      <c r="C37" s="18" t="s">
        <v>24</v>
      </c>
      <c r="D37" s="18" t="s">
        <v>166</v>
      </c>
      <c r="E37" s="18" t="s">
        <v>26</v>
      </c>
      <c r="F37" s="18" t="s">
        <v>167</v>
      </c>
      <c r="G37" s="18" t="s">
        <v>26</v>
      </c>
      <c r="H37" s="18" t="s">
        <v>58</v>
      </c>
      <c r="I37" s="20" t="s">
        <v>59</v>
      </c>
      <c r="J37" s="20">
        <v>893200</v>
      </c>
      <c r="K37" s="20">
        <v>0</v>
      </c>
      <c r="L37" s="20">
        <v>770000</v>
      </c>
      <c r="M37" s="20">
        <v>123200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x14ac:dyDescent="0.25">
      <c r="A38" s="18" t="s">
        <v>176</v>
      </c>
      <c r="B38" s="19" t="s">
        <v>160</v>
      </c>
      <c r="C38" s="18" t="s">
        <v>80</v>
      </c>
      <c r="D38" s="18" t="s">
        <v>26</v>
      </c>
      <c r="E38" s="18" t="s">
        <v>177</v>
      </c>
      <c r="F38" s="18" t="s">
        <v>26</v>
      </c>
      <c r="G38" s="18" t="s">
        <v>166</v>
      </c>
      <c r="H38" s="18" t="s">
        <v>58</v>
      </c>
      <c r="I38" s="20" t="s">
        <v>59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92400</v>
      </c>
      <c r="S38" s="18" t="s">
        <v>178</v>
      </c>
    </row>
    <row r="39" spans="1:19" x14ac:dyDescent="0.25">
      <c r="A39" s="15" t="s">
        <v>168</v>
      </c>
      <c r="B39" s="16" t="s">
        <v>160</v>
      </c>
      <c r="C39" s="15" t="s">
        <v>24</v>
      </c>
      <c r="D39" s="15" t="s">
        <v>169</v>
      </c>
      <c r="E39" s="15" t="s">
        <v>26</v>
      </c>
      <c r="F39" s="15" t="s">
        <v>170</v>
      </c>
      <c r="G39" s="15" t="s">
        <v>26</v>
      </c>
      <c r="H39" s="15" t="s">
        <v>171</v>
      </c>
      <c r="I39" s="17" t="s">
        <v>172</v>
      </c>
      <c r="J39" s="17">
        <v>128051656.70039999</v>
      </c>
      <c r="K39" s="17">
        <v>18918360</v>
      </c>
      <c r="L39" s="17">
        <v>94080428.189999998</v>
      </c>
      <c r="M39" s="17">
        <v>15052868.51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x14ac:dyDescent="0.25">
      <c r="A40" s="15" t="s">
        <v>173</v>
      </c>
      <c r="B40" s="16" t="s">
        <v>160</v>
      </c>
      <c r="C40" s="15" t="s">
        <v>80</v>
      </c>
      <c r="D40" s="15" t="s">
        <v>26</v>
      </c>
      <c r="E40" s="15" t="s">
        <v>174</v>
      </c>
      <c r="F40" s="15" t="s">
        <v>26</v>
      </c>
      <c r="G40" s="15" t="s">
        <v>169</v>
      </c>
      <c r="H40" s="15" t="s">
        <v>171</v>
      </c>
      <c r="I40" s="17" t="s">
        <v>172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11289651.380000001</v>
      </c>
      <c r="S40" s="15" t="s">
        <v>175</v>
      </c>
    </row>
    <row r="41" spans="1:19" x14ac:dyDescent="0.25">
      <c r="A41" s="15" t="s">
        <v>121</v>
      </c>
      <c r="B41" s="16" t="s">
        <v>102</v>
      </c>
      <c r="C41" s="15" t="s">
        <v>24</v>
      </c>
      <c r="D41" s="15" t="s">
        <v>122</v>
      </c>
      <c r="E41" s="15" t="s">
        <v>26</v>
      </c>
      <c r="F41" s="15" t="s">
        <v>123</v>
      </c>
      <c r="G41" s="15" t="s">
        <v>26</v>
      </c>
      <c r="H41" s="15" t="s">
        <v>124</v>
      </c>
      <c r="I41" s="17" t="s">
        <v>125</v>
      </c>
      <c r="J41" s="17">
        <v>23375922.98</v>
      </c>
      <c r="K41" s="17">
        <v>0</v>
      </c>
      <c r="L41" s="17">
        <v>20151657.739999998</v>
      </c>
      <c r="M41" s="17">
        <v>3224265.24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5" t="s">
        <v>26</v>
      </c>
    </row>
    <row r="42" spans="1:19" x14ac:dyDescent="0.25">
      <c r="A42" s="15" t="s">
        <v>152</v>
      </c>
      <c r="B42" s="16" t="s">
        <v>102</v>
      </c>
      <c r="C42" s="15" t="s">
        <v>80</v>
      </c>
      <c r="D42" s="15" t="s">
        <v>26</v>
      </c>
      <c r="E42" s="15" t="s">
        <v>141</v>
      </c>
      <c r="F42" s="15" t="s">
        <v>26</v>
      </c>
      <c r="G42" s="15" t="s">
        <v>122</v>
      </c>
      <c r="H42" s="15" t="s">
        <v>124</v>
      </c>
      <c r="I42" s="17" t="s">
        <v>125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2418198.9300000002</v>
      </c>
      <c r="S42" s="15" t="s">
        <v>142</v>
      </c>
    </row>
    <row r="43" spans="1:19" x14ac:dyDescent="0.25">
      <c r="A43" s="15" t="s">
        <v>113</v>
      </c>
      <c r="B43" s="16" t="s">
        <v>102</v>
      </c>
      <c r="C43" s="15" t="s">
        <v>24</v>
      </c>
      <c r="D43" s="15" t="s">
        <v>114</v>
      </c>
      <c r="E43" s="15" t="s">
        <v>26</v>
      </c>
      <c r="F43" s="15" t="s">
        <v>115</v>
      </c>
      <c r="G43" s="15" t="s">
        <v>26</v>
      </c>
      <c r="H43" s="15" t="s">
        <v>116</v>
      </c>
      <c r="I43" s="17" t="s">
        <v>117</v>
      </c>
      <c r="J43" s="17">
        <v>30251760</v>
      </c>
      <c r="K43" s="17">
        <v>30251760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x14ac:dyDescent="0.25">
      <c r="A44" s="15" t="s">
        <v>40</v>
      </c>
      <c r="B44" s="16" t="s">
        <v>23</v>
      </c>
      <c r="C44" s="15" t="s">
        <v>24</v>
      </c>
      <c r="D44" s="15" t="s">
        <v>41</v>
      </c>
      <c r="E44" s="15" t="s">
        <v>26</v>
      </c>
      <c r="F44" s="15" t="s">
        <v>42</v>
      </c>
      <c r="G44" s="15" t="s">
        <v>26</v>
      </c>
      <c r="H44" s="15" t="s">
        <v>43</v>
      </c>
      <c r="I44" s="17" t="s">
        <v>44</v>
      </c>
      <c r="J44" s="17">
        <v>27439972.559999999</v>
      </c>
      <c r="K44" s="17">
        <v>27439972.559999999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5" spans="1:19" x14ac:dyDescent="0.25">
      <c r="A45" s="18" t="s">
        <v>60</v>
      </c>
      <c r="B45" s="19" t="s">
        <v>23</v>
      </c>
      <c r="C45" s="18" t="s">
        <v>24</v>
      </c>
      <c r="D45" s="18" t="s">
        <v>61</v>
      </c>
      <c r="E45" s="18" t="s">
        <v>26</v>
      </c>
      <c r="F45" s="18" t="s">
        <v>62</v>
      </c>
      <c r="G45" s="18" t="s">
        <v>26</v>
      </c>
      <c r="H45" s="18" t="s">
        <v>43</v>
      </c>
      <c r="I45" s="20" t="s">
        <v>44</v>
      </c>
      <c r="J45" s="20">
        <v>1675131.1295999999</v>
      </c>
      <c r="K45" s="20">
        <v>0</v>
      </c>
      <c r="L45" s="20">
        <v>1444078.56</v>
      </c>
      <c r="M45" s="20">
        <v>231052.56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x14ac:dyDescent="0.25">
      <c r="A46" s="18" t="s">
        <v>63</v>
      </c>
      <c r="B46" s="19" t="s">
        <v>23</v>
      </c>
      <c r="C46" s="18" t="s">
        <v>24</v>
      </c>
      <c r="D46" s="18" t="s">
        <v>64</v>
      </c>
      <c r="E46" s="18" t="s">
        <v>26</v>
      </c>
      <c r="F46" s="18" t="s">
        <v>65</v>
      </c>
      <c r="G46" s="18" t="s">
        <v>26</v>
      </c>
      <c r="H46" s="18" t="s">
        <v>43</v>
      </c>
      <c r="I46" s="20" t="s">
        <v>44</v>
      </c>
      <c r="J46" s="20">
        <v>6732000.0300000003</v>
      </c>
      <c r="K46" s="20">
        <v>0</v>
      </c>
      <c r="L46" s="20">
        <v>5803448.2999999998</v>
      </c>
      <c r="M46" s="20">
        <v>928551.73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18" t="s">
        <v>26</v>
      </c>
    </row>
    <row r="47" spans="1:19" x14ac:dyDescent="0.25">
      <c r="A47" s="18" t="s">
        <v>66</v>
      </c>
      <c r="B47" s="19" t="s">
        <v>23</v>
      </c>
      <c r="C47" s="18" t="s">
        <v>24</v>
      </c>
      <c r="D47" s="18" t="s">
        <v>67</v>
      </c>
      <c r="E47" s="18" t="s">
        <v>26</v>
      </c>
      <c r="F47" s="18" t="s">
        <v>68</v>
      </c>
      <c r="G47" s="18" t="s">
        <v>26</v>
      </c>
      <c r="H47" s="18" t="s">
        <v>43</v>
      </c>
      <c r="I47" s="20" t="s">
        <v>44</v>
      </c>
      <c r="J47" s="20">
        <v>4488000.03</v>
      </c>
      <c r="K47" s="20">
        <v>0</v>
      </c>
      <c r="L47" s="20">
        <v>3868965.54</v>
      </c>
      <c r="M47" s="20">
        <v>619034.49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19" x14ac:dyDescent="0.25">
      <c r="A48" s="18" t="s">
        <v>86</v>
      </c>
      <c r="B48" s="19" t="s">
        <v>23</v>
      </c>
      <c r="C48" s="18" t="s">
        <v>80</v>
      </c>
      <c r="D48" s="18" t="s">
        <v>26</v>
      </c>
      <c r="E48" s="18" t="s">
        <v>87</v>
      </c>
      <c r="F48" s="18" t="s">
        <v>26</v>
      </c>
      <c r="G48" s="18" t="s">
        <v>67</v>
      </c>
      <c r="H48" s="18" t="s">
        <v>43</v>
      </c>
      <c r="I48" s="20" t="s">
        <v>44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464275.87</v>
      </c>
      <c r="S48" s="18" t="s">
        <v>88</v>
      </c>
    </row>
    <row r="49" spans="1:19" x14ac:dyDescent="0.25">
      <c r="A49" s="18" t="s">
        <v>89</v>
      </c>
      <c r="B49" s="19" t="s">
        <v>23</v>
      </c>
      <c r="C49" s="18" t="s">
        <v>80</v>
      </c>
      <c r="D49" s="18" t="s">
        <v>26</v>
      </c>
      <c r="E49" s="18" t="s">
        <v>90</v>
      </c>
      <c r="F49" s="18" t="s">
        <v>26</v>
      </c>
      <c r="G49" s="18" t="s">
        <v>64</v>
      </c>
      <c r="H49" s="18" t="s">
        <v>43</v>
      </c>
      <c r="I49" s="20" t="s">
        <v>44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696413.8</v>
      </c>
      <c r="S49" s="18" t="s">
        <v>91</v>
      </c>
    </row>
    <row r="50" spans="1:19" x14ac:dyDescent="0.25">
      <c r="A50" s="18" t="s">
        <v>92</v>
      </c>
      <c r="B50" s="19" t="s">
        <v>23</v>
      </c>
      <c r="C50" s="18" t="s">
        <v>80</v>
      </c>
      <c r="D50" s="18" t="s">
        <v>26</v>
      </c>
      <c r="E50" s="18" t="s">
        <v>93</v>
      </c>
      <c r="F50" s="18" t="s">
        <v>26</v>
      </c>
      <c r="G50" s="18" t="s">
        <v>61</v>
      </c>
      <c r="H50" s="18" t="s">
        <v>43</v>
      </c>
      <c r="I50" s="20" t="s">
        <v>44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173289.43</v>
      </c>
      <c r="S50" s="18" t="s">
        <v>94</v>
      </c>
    </row>
    <row r="51" spans="1:19" x14ac:dyDescent="0.25">
      <c r="A51" s="18" t="s">
        <v>188</v>
      </c>
      <c r="B51" s="19" t="s">
        <v>183</v>
      </c>
      <c r="C51" s="18" t="s">
        <v>24</v>
      </c>
      <c r="D51" s="18" t="s">
        <v>189</v>
      </c>
      <c r="E51" s="18" t="s">
        <v>26</v>
      </c>
      <c r="F51" s="18" t="s">
        <v>190</v>
      </c>
      <c r="G51" s="18" t="s">
        <v>26</v>
      </c>
      <c r="H51" s="18" t="s">
        <v>43</v>
      </c>
      <c r="I51" s="20" t="s">
        <v>44</v>
      </c>
      <c r="J51" s="20">
        <v>7260000</v>
      </c>
      <c r="K51" s="20">
        <v>7260000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18" t="s">
        <v>26</v>
      </c>
    </row>
    <row r="52" spans="1:19" x14ac:dyDescent="0.25">
      <c r="A52" s="15" t="s">
        <v>191</v>
      </c>
      <c r="B52" s="16" t="s">
        <v>183</v>
      </c>
      <c r="C52" s="15" t="s">
        <v>24</v>
      </c>
      <c r="D52" s="15" t="s">
        <v>192</v>
      </c>
      <c r="E52" s="15" t="s">
        <v>26</v>
      </c>
      <c r="F52" s="15" t="s">
        <v>193</v>
      </c>
      <c r="G52" s="15" t="s">
        <v>26</v>
      </c>
      <c r="H52" s="15" t="s">
        <v>194</v>
      </c>
      <c r="I52" s="17" t="s">
        <v>195</v>
      </c>
      <c r="J52" s="17">
        <v>19269348.02</v>
      </c>
      <c r="K52" s="17">
        <v>0</v>
      </c>
      <c r="L52" s="17">
        <v>16611506.91</v>
      </c>
      <c r="M52" s="17">
        <v>2657841.11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5" t="s">
        <v>26</v>
      </c>
    </row>
    <row r="53" spans="1:19" x14ac:dyDescent="0.25">
      <c r="A53" s="15" t="s">
        <v>205</v>
      </c>
      <c r="B53" s="16" t="s">
        <v>183</v>
      </c>
      <c r="C53" s="15" t="s">
        <v>80</v>
      </c>
      <c r="D53" s="15" t="s">
        <v>26</v>
      </c>
      <c r="E53" s="15" t="s">
        <v>206</v>
      </c>
      <c r="F53" s="15" t="s">
        <v>26</v>
      </c>
      <c r="G53" s="15" t="s">
        <v>192</v>
      </c>
      <c r="H53" s="15" t="s">
        <v>194</v>
      </c>
      <c r="I53" s="17" t="s">
        <v>195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1993380.83</v>
      </c>
      <c r="S53" s="15" t="s">
        <v>207</v>
      </c>
    </row>
    <row r="54" spans="1:19" x14ac:dyDescent="0.25">
      <c r="A54" s="18" t="s">
        <v>159</v>
      </c>
      <c r="B54" s="19" t="s">
        <v>160</v>
      </c>
      <c r="C54" s="18" t="s">
        <v>24</v>
      </c>
      <c r="D54" s="18" t="s">
        <v>161</v>
      </c>
      <c r="E54" s="18" t="s">
        <v>26</v>
      </c>
      <c r="F54" s="18" t="s">
        <v>162</v>
      </c>
      <c r="G54" s="18" t="s">
        <v>26</v>
      </c>
      <c r="H54" s="18" t="s">
        <v>163</v>
      </c>
      <c r="I54" s="20" t="s">
        <v>164</v>
      </c>
      <c r="J54" s="20">
        <v>284271759.98000002</v>
      </c>
      <c r="K54" s="20">
        <v>86142271.870000005</v>
      </c>
      <c r="L54" s="20">
        <v>170801282.84999999</v>
      </c>
      <c r="M54" s="20">
        <v>27328205.260000002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x14ac:dyDescent="0.25">
      <c r="A55" s="18" t="s">
        <v>179</v>
      </c>
      <c r="B55" s="19" t="s">
        <v>160</v>
      </c>
      <c r="C55" s="18" t="s">
        <v>80</v>
      </c>
      <c r="D55" s="18" t="s">
        <v>26</v>
      </c>
      <c r="E55" s="18" t="s">
        <v>180</v>
      </c>
      <c r="F55" s="18" t="s">
        <v>26</v>
      </c>
      <c r="G55" s="18" t="s">
        <v>161</v>
      </c>
      <c r="H55" s="18" t="s">
        <v>163</v>
      </c>
      <c r="I55" s="20" t="s">
        <v>164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20496153.949999999</v>
      </c>
      <c r="S55" s="18" t="s">
        <v>181</v>
      </c>
    </row>
    <row r="57" spans="1:19" x14ac:dyDescent="0.25">
      <c r="J57" s="7">
        <f t="shared" ref="J57:R57" si="0">SUM(J2:J55)</f>
        <v>1209824356.826</v>
      </c>
      <c r="K57" s="7">
        <f t="shared" si="0"/>
        <v>572126248.93000007</v>
      </c>
      <c r="L57" s="7">
        <f t="shared" si="0"/>
        <v>549739748.05000007</v>
      </c>
      <c r="M57" s="7">
        <f t="shared" si="0"/>
        <v>87958359.680000007</v>
      </c>
      <c r="N57" s="7">
        <f t="shared" si="0"/>
        <v>0</v>
      </c>
      <c r="O57" s="7">
        <f t="shared" si="0"/>
        <v>0</v>
      </c>
      <c r="P57" s="7">
        <f t="shared" si="0"/>
        <v>0</v>
      </c>
      <c r="Q57" s="7">
        <f t="shared" si="0"/>
        <v>0</v>
      </c>
      <c r="R57" s="7">
        <f t="shared" si="0"/>
        <v>66295004.779999986</v>
      </c>
    </row>
    <row r="59" spans="1:19" x14ac:dyDescent="0.25">
      <c r="J59" s="6" t="s">
        <v>211</v>
      </c>
    </row>
    <row r="61" spans="1:19" x14ac:dyDescent="0.25">
      <c r="J61" s="6" t="s">
        <v>212</v>
      </c>
      <c r="K61" s="6" t="s">
        <v>213</v>
      </c>
      <c r="L61" s="6" t="s">
        <v>214</v>
      </c>
    </row>
    <row r="63" spans="1:19" x14ac:dyDescent="0.25">
      <c r="I63" s="6" t="s">
        <v>215</v>
      </c>
      <c r="J63" s="6">
        <v>572126248.93000007</v>
      </c>
    </row>
    <row r="65" spans="9:12" x14ac:dyDescent="0.25">
      <c r="I65" s="6" t="s">
        <v>216</v>
      </c>
      <c r="J65" s="6">
        <v>549739748.05000007</v>
      </c>
      <c r="K65" s="6">
        <v>87958359.680000022</v>
      </c>
    </row>
    <row r="67" spans="9:12" x14ac:dyDescent="0.25">
      <c r="I67" s="6" t="s">
        <v>217</v>
      </c>
      <c r="J67" s="6">
        <v>0</v>
      </c>
      <c r="K67" s="6">
        <v>0</v>
      </c>
      <c r="L67" s="6">
        <v>0</v>
      </c>
    </row>
    <row r="69" spans="9:12" x14ac:dyDescent="0.25">
      <c r="I69" s="6" t="s">
        <v>218</v>
      </c>
      <c r="J69" s="6">
        <v>0</v>
      </c>
      <c r="K69" s="6">
        <v>0</v>
      </c>
    </row>
    <row r="71" spans="9:12" x14ac:dyDescent="0.25">
      <c r="I71" s="6" t="s">
        <v>219</v>
      </c>
      <c r="J71" s="6">
        <v>1121865996.98</v>
      </c>
      <c r="K71" s="6">
        <v>87958359.680000022</v>
      </c>
      <c r="L71" s="6">
        <v>0</v>
      </c>
    </row>
  </sheetData>
  <autoFilter ref="A7:S55" xr:uid="{00000000-0009-0000-0000-000001000000}"/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2020-03-30T13:56:46Z</dcterms:created>
  <dcterms:modified xsi:type="dcterms:W3CDTF">2020-07-16T15:47:29Z</dcterms:modified>
</cp:coreProperties>
</file>