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7690AA2A-EE20-48A7-9C82-24BF7F041AB4}" xr6:coauthVersionLast="45" xr6:coauthVersionMax="45" xr10:uidLastSave="{00000000-0000-0000-0000-000000000000}"/>
  <bookViews>
    <workbookView xWindow="-120" yWindow="-120" windowWidth="21840" windowHeight="13290" activeTab="1" xr2:uid="{A2AA7C02-0FB7-471C-8FB4-F8198AC9A044}"/>
  </bookViews>
  <sheets>
    <sheet name="DECLARAR" sheetId="1" r:id="rId1"/>
    <sheet name="CONTROL" sheetId="2" r:id="rId2"/>
  </sheets>
  <definedNames>
    <definedName name="_xlnm._FilterDatabase" localSheetId="1" hidden="1">CONTROL!$A$7:$S$7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7" i="2" l="1"/>
  <c r="Q57" i="2"/>
  <c r="P57" i="2"/>
  <c r="O57" i="2"/>
  <c r="N57" i="2"/>
  <c r="M57" i="2"/>
  <c r="L57" i="2"/>
  <c r="K57" i="2"/>
  <c r="J57" i="2"/>
  <c r="R57" i="1"/>
  <c r="Q57" i="1"/>
  <c r="P57" i="1"/>
  <c r="O57" i="1"/>
  <c r="N57" i="1"/>
  <c r="M57" i="1"/>
  <c r="L57" i="1"/>
  <c r="K57" i="1"/>
  <c r="J57" i="1"/>
</calcChain>
</file>

<file path=xl/sharedStrings.xml><?xml version="1.0" encoding="utf-8"?>
<sst xmlns="http://schemas.openxmlformats.org/spreadsheetml/2006/main" count="1536" uniqueCount="221">
  <si>
    <t>HIPER MODELO, C.A.</t>
  </si>
  <si>
    <t>J-30810252-0</t>
  </si>
  <si>
    <t>DEMO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</si>
  <si>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</si>
  <si>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</si>
  <si>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</si>
  <si>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</si>
  <si>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</si>
  <si>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</si>
  <si>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</si>
  <si>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</si>
  <si>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</si>
  <si>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</si>
  <si>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</si>
  <si>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</si>
  <si>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</si>
  <si>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</si>
  <si>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</si>
  <si>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</si>
  <si>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</si>
  <si>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</si>
  <si>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</si>
  <si>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</si>
  <si>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</si>
  <si>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30/03/2020</t>
  </si>
  <si>
    <t>FC</t>
  </si>
  <si>
    <t>1000147377</t>
  </si>
  <si>
    <t/>
  </si>
  <si>
    <t>00-0316110</t>
  </si>
  <si>
    <t>J297975519</t>
  </si>
  <si>
    <t>DISTRIBUIDORA GASEOSA SAN DIEGO, C.A.</t>
  </si>
  <si>
    <t>2</t>
  </si>
  <si>
    <t>1387098</t>
  </si>
  <si>
    <t>00-2084085</t>
  </si>
  <si>
    <t>J000303614</t>
  </si>
  <si>
    <t>C.A. SUCESORA DE JOSE PUIG &amp; CIA</t>
  </si>
  <si>
    <t>3</t>
  </si>
  <si>
    <t>00825723</t>
  </si>
  <si>
    <t>00-726309</t>
  </si>
  <si>
    <t>J307253380</t>
  </si>
  <si>
    <t>INVERSIONES SATORNO JC, C.A.</t>
  </si>
  <si>
    <t>4</t>
  </si>
  <si>
    <t>22096</t>
  </si>
  <si>
    <t>00-045929</t>
  </si>
  <si>
    <t>J400686946</t>
  </si>
  <si>
    <t>PANDOCK CARACAS, C.A.</t>
  </si>
  <si>
    <t>5</t>
  </si>
  <si>
    <t>1800132874</t>
  </si>
  <si>
    <t>00-0379632</t>
  </si>
  <si>
    <t>J085020217</t>
  </si>
  <si>
    <t>CONSORCIO OLEAGINOSO PORTUGUESA, S.A.</t>
  </si>
  <si>
    <t>6</t>
  </si>
  <si>
    <t>2068</t>
  </si>
  <si>
    <t>00-002068</t>
  </si>
  <si>
    <t>J410117605</t>
  </si>
  <si>
    <t>DISTRIBUIDORA MATHYFRED C.A.</t>
  </si>
  <si>
    <t>7</t>
  </si>
  <si>
    <t>005209</t>
  </si>
  <si>
    <t>00-5209</t>
  </si>
  <si>
    <t>J402974442</t>
  </si>
  <si>
    <t xml:space="preserve">DISTRIBUCION Y VENTAS DE CALIDAD (DISTRIVENCA), C.A. </t>
  </si>
  <si>
    <t>8</t>
  </si>
  <si>
    <t>NC</t>
  </si>
  <si>
    <t>100003227</t>
  </si>
  <si>
    <t>20200300030891</t>
  </si>
  <si>
    <t>9</t>
  </si>
  <si>
    <t>100003228</t>
  </si>
  <si>
    <t>20200300030892</t>
  </si>
  <si>
    <t>10</t>
  </si>
  <si>
    <t>100003229</t>
  </si>
  <si>
    <t>20200300030893</t>
  </si>
  <si>
    <t>11</t>
  </si>
  <si>
    <t>100003230</t>
  </si>
  <si>
    <t>20200300030894</t>
  </si>
  <si>
    <t>12</t>
  </si>
  <si>
    <t>100003231</t>
  </si>
  <si>
    <t>20200300030895</t>
  </si>
  <si>
    <t>13</t>
  </si>
  <si>
    <t>100003232</t>
  </si>
  <si>
    <t>20200300030896</t>
  </si>
  <si>
    <t>14</t>
  </si>
  <si>
    <t>100003233</t>
  </si>
  <si>
    <t>20200300030897</t>
  </si>
  <si>
    <t>15</t>
  </si>
  <si>
    <t>31/03/2020</t>
  </si>
  <si>
    <t>0185658</t>
  </si>
  <si>
    <t>00-0774012</t>
  </si>
  <si>
    <t>J300244776</t>
  </si>
  <si>
    <t>EL TUNAL , C.A</t>
  </si>
  <si>
    <t>16</t>
  </si>
  <si>
    <t>2072</t>
  </si>
  <si>
    <t>00-002072</t>
  </si>
  <si>
    <t>17</t>
  </si>
  <si>
    <t>100003234</t>
  </si>
  <si>
    <t>20200300030898</t>
  </si>
  <si>
    <t>18</t>
  </si>
  <si>
    <t>01/04/2020</t>
  </si>
  <si>
    <t>A013088</t>
  </si>
  <si>
    <t>00-109388</t>
  </si>
  <si>
    <t>J298199121</t>
  </si>
  <si>
    <t>AGRICOLA CAMBANA C.A</t>
  </si>
  <si>
    <t>19</t>
  </si>
  <si>
    <t>3MV99026069</t>
  </si>
  <si>
    <t>00-00150690</t>
  </si>
  <si>
    <t>J085086668</t>
  </si>
  <si>
    <t>MOLIPASA MOLIENDAS PAPELON , S.A</t>
  </si>
  <si>
    <t>20</t>
  </si>
  <si>
    <t>2075</t>
  </si>
  <si>
    <t>00-002075</t>
  </si>
  <si>
    <t>21</t>
  </si>
  <si>
    <t>500179024</t>
  </si>
  <si>
    <t>00-0645532</t>
  </si>
  <si>
    <t>J300617505</t>
  </si>
  <si>
    <t>DISTRIBUCIONES DIPROCHER C.A</t>
  </si>
  <si>
    <t>22</t>
  </si>
  <si>
    <t>L118035181</t>
  </si>
  <si>
    <t>00-5115670</t>
  </si>
  <si>
    <t>J000193614</t>
  </si>
  <si>
    <t>PLUMROSE LATINOAMERICANA, C.A.</t>
  </si>
  <si>
    <t>23</t>
  </si>
  <si>
    <t>500179023</t>
  </si>
  <si>
    <t>00-0645531</t>
  </si>
  <si>
    <t>24</t>
  </si>
  <si>
    <t>100003235</t>
  </si>
  <si>
    <t>20200400030899</t>
  </si>
  <si>
    <t>25</t>
  </si>
  <si>
    <t>100003236</t>
  </si>
  <si>
    <t>20200400030900</t>
  </si>
  <si>
    <t>26</t>
  </si>
  <si>
    <t>100003237</t>
  </si>
  <si>
    <t>20200400030901</t>
  </si>
  <si>
    <t>27</t>
  </si>
  <si>
    <t>100003238</t>
  </si>
  <si>
    <t>20200400030902</t>
  </si>
  <si>
    <t>28</t>
  </si>
  <si>
    <t>02/04/2020</t>
  </si>
  <si>
    <t>010626</t>
  </si>
  <si>
    <t>00-0013769</t>
  </si>
  <si>
    <t>J294399118</t>
  </si>
  <si>
    <t>ALIMENTOS DOÑA DIGNA, C.A.</t>
  </si>
  <si>
    <t>29</t>
  </si>
  <si>
    <t>500179093</t>
  </si>
  <si>
    <t>00-0645603</t>
  </si>
  <si>
    <t>30</t>
  </si>
  <si>
    <t>V0717950167431</t>
  </si>
  <si>
    <t>07-7955033</t>
  </si>
  <si>
    <t>J301370139</t>
  </si>
  <si>
    <t>PEPSI-COLA VENEZUELA, C.A.</t>
  </si>
  <si>
    <t>31</t>
  </si>
  <si>
    <t>3003384333</t>
  </si>
  <si>
    <t>00-3533800</t>
  </si>
  <si>
    <t>J000255431</t>
  </si>
  <si>
    <t>MOLINOS NACIONALES. C.A. (MONACA)</t>
  </si>
  <si>
    <t>32</t>
  </si>
  <si>
    <t>1393697949</t>
  </si>
  <si>
    <t>00-24594303</t>
  </si>
  <si>
    <t>J000413126</t>
  </si>
  <si>
    <t>ALIMENTOS POLAR COMERCIAL, C.A.</t>
  </si>
  <si>
    <t>33</t>
  </si>
  <si>
    <t>1393697948</t>
  </si>
  <si>
    <t>00-24594302</t>
  </si>
  <si>
    <t>34</t>
  </si>
  <si>
    <t>100003239</t>
  </si>
  <si>
    <t>20200400030903</t>
  </si>
  <si>
    <t>35</t>
  </si>
  <si>
    <t>100003240</t>
  </si>
  <si>
    <t>20200400030904</t>
  </si>
  <si>
    <t>36</t>
  </si>
  <si>
    <t>100003241</t>
  </si>
  <si>
    <t>20200400030905</t>
  </si>
  <si>
    <t>37</t>
  </si>
  <si>
    <t>100003242</t>
  </si>
  <si>
    <t>20200400030906</t>
  </si>
  <si>
    <t>38</t>
  </si>
  <si>
    <t>100003243</t>
  </si>
  <si>
    <t>20200400030907</t>
  </si>
  <si>
    <t>39</t>
  </si>
  <si>
    <t>100003244</t>
  </si>
  <si>
    <t>20200400030908</t>
  </si>
  <si>
    <t>40</t>
  </si>
  <si>
    <t>03/04/2020</t>
  </si>
  <si>
    <t>00826180</t>
  </si>
  <si>
    <t>00-726784</t>
  </si>
  <si>
    <t>41</t>
  </si>
  <si>
    <t>22130</t>
  </si>
  <si>
    <t>00-045966</t>
  </si>
  <si>
    <t>42</t>
  </si>
  <si>
    <t>2078</t>
  </si>
  <si>
    <t>00-002078</t>
  </si>
  <si>
    <t>43</t>
  </si>
  <si>
    <t>15609</t>
  </si>
  <si>
    <t>00-89259</t>
  </si>
  <si>
    <t>J314695215</t>
  </si>
  <si>
    <t>AGRO BANANERA EL VIGIA C.A.</t>
  </si>
  <si>
    <t>44</t>
  </si>
  <si>
    <t>342640</t>
  </si>
  <si>
    <t>00-0234453</t>
  </si>
  <si>
    <t>J303089917</t>
  </si>
  <si>
    <t>DISTRIBUIDORA DE LACTEOS LA COSTA J.E.B. C.A.</t>
  </si>
  <si>
    <t>45</t>
  </si>
  <si>
    <t>100003245</t>
  </si>
  <si>
    <t>20200400030909</t>
  </si>
  <si>
    <t>46</t>
  </si>
  <si>
    <t>100003246</t>
  </si>
  <si>
    <t>20200400030910</t>
  </si>
  <si>
    <t>47</t>
  </si>
  <si>
    <t>100003247</t>
  </si>
  <si>
    <t>20200400030911</t>
  </si>
  <si>
    <t>48</t>
  </si>
  <si>
    <t>100003248</t>
  </si>
  <si>
    <t>20200400030912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</si>
  <si>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</si>
  <si>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</si>
  <si>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</si>
  <si>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</si>
  <si>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</si>
  <si>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</si>
  <si>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</si>
  <si>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</si>
  <si>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</si>
  <si>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30-03-20 HASTA 05-04-20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</si>
</sst>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F711-89F7-41FC-9280-570C8AD55E4C}">
  <dimension ref="A2:S71"/>
  <sheetViews>
    <sheetView workbookViewId="0">
      <selection activeCell="A8" sqref="A8:A5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3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2" t="s">
        <v>23</v>
      </c>
      <c r="B8" s="13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27</v>
      </c>
      <c r="H8" s="12" t="s">
        <v>29</v>
      </c>
      <c r="I8" s="14" t="s">
        <v>30</v>
      </c>
      <c r="J8" s="14">
        <v>27030000.0024</v>
      </c>
      <c r="K8" s="14">
        <v>-3.7252902984619141E-9</v>
      </c>
      <c r="L8" s="14">
        <v>23301724.140000004</v>
      </c>
      <c r="M8" s="14">
        <v>3728275.86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27</v>
      </c>
    </row>
    <row r="9" spans="1:19" x14ac:dyDescent="0.25">
      <c r="A9" s="12" t="s">
        <v>31</v>
      </c>
      <c r="B9" s="13" t="s">
        <v>24</v>
      </c>
      <c r="C9" s="12" t="s">
        <v>25</v>
      </c>
      <c r="D9" s="12" t="s">
        <v>32</v>
      </c>
      <c r="E9" s="12" t="s">
        <v>27</v>
      </c>
      <c r="F9" s="12" t="s">
        <v>33</v>
      </c>
      <c r="G9" s="12" t="s">
        <v>27</v>
      </c>
      <c r="H9" s="12" t="s">
        <v>34</v>
      </c>
      <c r="I9" s="14" t="s">
        <v>35</v>
      </c>
      <c r="J9" s="14">
        <v>40386600.020000003</v>
      </c>
      <c r="K9" s="14">
        <v>-0.17999999970197678</v>
      </c>
      <c r="L9" s="14">
        <v>34816034.5</v>
      </c>
      <c r="M9" s="14">
        <v>5570565.5199999996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27</v>
      </c>
    </row>
    <row r="10" spans="1:19" x14ac:dyDescent="0.25">
      <c r="A10" s="12" t="s">
        <v>36</v>
      </c>
      <c r="B10" s="13" t="s">
        <v>24</v>
      </c>
      <c r="C10" s="12" t="s">
        <v>25</v>
      </c>
      <c r="D10" s="12" t="s">
        <v>37</v>
      </c>
      <c r="E10" s="12" t="s">
        <v>27</v>
      </c>
      <c r="F10" s="12" t="s">
        <v>38</v>
      </c>
      <c r="G10" s="12" t="s">
        <v>27</v>
      </c>
      <c r="H10" s="12" t="s">
        <v>39</v>
      </c>
      <c r="I10" s="14" t="s">
        <v>40</v>
      </c>
      <c r="J10" s="14">
        <v>49242000</v>
      </c>
      <c r="K10" s="14">
        <v>0</v>
      </c>
      <c r="L10" s="14">
        <v>42450000</v>
      </c>
      <c r="M10" s="14">
        <v>6792000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27</v>
      </c>
    </row>
    <row r="11" spans="1:19" x14ac:dyDescent="0.25">
      <c r="A11" s="12" t="s">
        <v>41</v>
      </c>
      <c r="B11" s="13" t="s">
        <v>24</v>
      </c>
      <c r="C11" s="12" t="s">
        <v>25</v>
      </c>
      <c r="D11" s="12" t="s">
        <v>42</v>
      </c>
      <c r="E11" s="12" t="s">
        <v>27</v>
      </c>
      <c r="F11" s="12" t="s">
        <v>43</v>
      </c>
      <c r="G11" s="12" t="s">
        <v>27</v>
      </c>
      <c r="H11" s="12" t="s">
        <v>44</v>
      </c>
      <c r="I11" s="14" t="s">
        <v>45</v>
      </c>
      <c r="J11" s="14">
        <v>4183457.1412000004</v>
      </c>
      <c r="K11" s="14">
        <v>-2.9999999795109034E-2</v>
      </c>
      <c r="L11" s="14">
        <v>3606428.57</v>
      </c>
      <c r="M11" s="14">
        <v>577028.56999999995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27</v>
      </c>
    </row>
    <row r="12" spans="1:19" x14ac:dyDescent="0.25">
      <c r="A12" s="12" t="s">
        <v>46</v>
      </c>
      <c r="B12" s="13" t="s">
        <v>24</v>
      </c>
      <c r="C12" s="12" t="s">
        <v>25</v>
      </c>
      <c r="D12" s="12" t="s">
        <v>47</v>
      </c>
      <c r="E12" s="12" t="s">
        <v>27</v>
      </c>
      <c r="F12" s="12" t="s">
        <v>48</v>
      </c>
      <c r="G12" s="12" t="s">
        <v>27</v>
      </c>
      <c r="H12" s="12" t="s">
        <v>49</v>
      </c>
      <c r="I12" s="14" t="s">
        <v>50</v>
      </c>
      <c r="J12" s="14">
        <v>102868800</v>
      </c>
      <c r="K12" s="14">
        <v>43188000</v>
      </c>
      <c r="L12" s="14">
        <v>0</v>
      </c>
      <c r="M12" s="14">
        <v>0</v>
      </c>
      <c r="N12" s="14">
        <v>55260000</v>
      </c>
      <c r="O12" s="14">
        <v>4420800</v>
      </c>
      <c r="P12" s="14">
        <v>0</v>
      </c>
      <c r="Q12" s="14">
        <v>0</v>
      </c>
      <c r="R12" s="14">
        <v>0</v>
      </c>
      <c r="S12" s="12" t="s">
        <v>27</v>
      </c>
    </row>
    <row r="13" spans="1:19" x14ac:dyDescent="0.25">
      <c r="A13" s="12" t="s">
        <v>51</v>
      </c>
      <c r="B13" s="13" t="s">
        <v>24</v>
      </c>
      <c r="C13" s="12" t="s">
        <v>25</v>
      </c>
      <c r="D13" s="12" t="s">
        <v>52</v>
      </c>
      <c r="E13" s="12" t="s">
        <v>27</v>
      </c>
      <c r="F13" s="12" t="s">
        <v>53</v>
      </c>
      <c r="G13" s="12" t="s">
        <v>27</v>
      </c>
      <c r="H13" s="12" t="s">
        <v>54</v>
      </c>
      <c r="I13" s="14" t="s">
        <v>55</v>
      </c>
      <c r="J13" s="14">
        <v>1658800</v>
      </c>
      <c r="K13" s="14">
        <v>0</v>
      </c>
      <c r="L13" s="14">
        <v>1430000</v>
      </c>
      <c r="M13" s="14">
        <v>228800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27</v>
      </c>
    </row>
    <row r="14" spans="1:19" x14ac:dyDescent="0.25">
      <c r="A14" s="12" t="s">
        <v>56</v>
      </c>
      <c r="B14" s="13" t="s">
        <v>24</v>
      </c>
      <c r="C14" s="12" t="s">
        <v>25</v>
      </c>
      <c r="D14" s="12" t="s">
        <v>57</v>
      </c>
      <c r="E14" s="12" t="s">
        <v>27</v>
      </c>
      <c r="F14" s="12" t="s">
        <v>58</v>
      </c>
      <c r="G14" s="12" t="s">
        <v>27</v>
      </c>
      <c r="H14" s="12" t="s">
        <v>59</v>
      </c>
      <c r="I14" s="14" t="s">
        <v>60</v>
      </c>
      <c r="J14" s="14">
        <v>28594000</v>
      </c>
      <c r="K14" s="14">
        <v>0</v>
      </c>
      <c r="L14" s="14">
        <v>24650000</v>
      </c>
      <c r="M14" s="14">
        <v>3944000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27</v>
      </c>
    </row>
    <row r="15" spans="1:19" x14ac:dyDescent="0.25">
      <c r="A15" s="12" t="s">
        <v>61</v>
      </c>
      <c r="B15" s="13" t="s">
        <v>24</v>
      </c>
      <c r="C15" s="12" t="s">
        <v>62</v>
      </c>
      <c r="D15" s="12" t="s">
        <v>27</v>
      </c>
      <c r="E15" s="12" t="s">
        <v>63</v>
      </c>
      <c r="F15" s="12" t="s">
        <v>27</v>
      </c>
      <c r="G15" s="12" t="s">
        <v>52</v>
      </c>
      <c r="H15" s="12" t="s">
        <v>54</v>
      </c>
      <c r="I15" s="14" t="s">
        <v>55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171600</v>
      </c>
      <c r="S15" s="12" t="s">
        <v>64</v>
      </c>
    </row>
    <row r="16" spans="1:19" x14ac:dyDescent="0.25">
      <c r="A16" s="12" t="s">
        <v>65</v>
      </c>
      <c r="B16" s="13" t="s">
        <v>24</v>
      </c>
      <c r="C16" s="12" t="s">
        <v>62</v>
      </c>
      <c r="D16" s="12" t="s">
        <v>27</v>
      </c>
      <c r="E16" s="12" t="s">
        <v>66</v>
      </c>
      <c r="F16" s="12" t="s">
        <v>27</v>
      </c>
      <c r="G16" s="12" t="s">
        <v>47</v>
      </c>
      <c r="H16" s="12" t="s">
        <v>49</v>
      </c>
      <c r="I16" s="14" t="s">
        <v>50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3315600</v>
      </c>
      <c r="S16" s="12" t="s">
        <v>67</v>
      </c>
    </row>
    <row r="17" spans="1:19" x14ac:dyDescent="0.25">
      <c r="A17" s="12" t="s">
        <v>68</v>
      </c>
      <c r="B17" s="13" t="s">
        <v>24</v>
      </c>
      <c r="C17" s="12" t="s">
        <v>62</v>
      </c>
      <c r="D17" s="12" t="s">
        <v>27</v>
      </c>
      <c r="E17" s="12" t="s">
        <v>69</v>
      </c>
      <c r="F17" s="12" t="s">
        <v>27</v>
      </c>
      <c r="G17" s="12" t="s">
        <v>42</v>
      </c>
      <c r="H17" s="12" t="s">
        <v>44</v>
      </c>
      <c r="I17" s="14" t="s">
        <v>45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432771.43</v>
      </c>
      <c r="S17" s="12" t="s">
        <v>70</v>
      </c>
    </row>
    <row r="18" spans="1:19" x14ac:dyDescent="0.25">
      <c r="A18" s="12" t="s">
        <v>71</v>
      </c>
      <c r="B18" s="13" t="s">
        <v>24</v>
      </c>
      <c r="C18" s="12" t="s">
        <v>62</v>
      </c>
      <c r="D18" s="12" t="s">
        <v>27</v>
      </c>
      <c r="E18" s="12" t="s">
        <v>72</v>
      </c>
      <c r="F18" s="12" t="s">
        <v>27</v>
      </c>
      <c r="G18" s="12" t="s">
        <v>37</v>
      </c>
      <c r="H18" s="12" t="s">
        <v>39</v>
      </c>
      <c r="I18" s="14" t="s">
        <v>40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5094000</v>
      </c>
      <c r="S18" s="12" t="s">
        <v>73</v>
      </c>
    </row>
    <row r="19" spans="1:19" x14ac:dyDescent="0.25">
      <c r="A19" s="12" t="s">
        <v>74</v>
      </c>
      <c r="B19" s="13" t="s">
        <v>24</v>
      </c>
      <c r="C19" s="12" t="s">
        <v>62</v>
      </c>
      <c r="D19" s="12" t="s">
        <v>27</v>
      </c>
      <c r="E19" s="12" t="s">
        <v>75</v>
      </c>
      <c r="F19" s="12" t="s">
        <v>27</v>
      </c>
      <c r="G19" s="12" t="s">
        <v>32</v>
      </c>
      <c r="H19" s="12" t="s">
        <v>34</v>
      </c>
      <c r="I19" s="14" t="s">
        <v>35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4177924.14</v>
      </c>
      <c r="S19" s="12" t="s">
        <v>76</v>
      </c>
    </row>
    <row r="20" spans="1:19" x14ac:dyDescent="0.25">
      <c r="A20" s="12" t="s">
        <v>77</v>
      </c>
      <c r="B20" s="13" t="s">
        <v>24</v>
      </c>
      <c r="C20" s="12" t="s">
        <v>62</v>
      </c>
      <c r="D20" s="12" t="s">
        <v>27</v>
      </c>
      <c r="E20" s="12" t="s">
        <v>78</v>
      </c>
      <c r="F20" s="12" t="s">
        <v>27</v>
      </c>
      <c r="G20" s="12" t="s">
        <v>26</v>
      </c>
      <c r="H20" s="12" t="s">
        <v>29</v>
      </c>
      <c r="I20" s="14" t="s">
        <v>30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2796206.9</v>
      </c>
      <c r="S20" s="12" t="s">
        <v>79</v>
      </c>
    </row>
    <row r="21" spans="1:19" x14ac:dyDescent="0.25">
      <c r="A21" s="12" t="s">
        <v>80</v>
      </c>
      <c r="B21" s="13" t="s">
        <v>24</v>
      </c>
      <c r="C21" s="12" t="s">
        <v>62</v>
      </c>
      <c r="D21" s="12" t="s">
        <v>27</v>
      </c>
      <c r="E21" s="12" t="s">
        <v>81</v>
      </c>
      <c r="F21" s="12" t="s">
        <v>27</v>
      </c>
      <c r="G21" s="12" t="s">
        <v>57</v>
      </c>
      <c r="H21" s="12" t="s">
        <v>59</v>
      </c>
      <c r="I21" s="14" t="s">
        <v>60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2958000</v>
      </c>
      <c r="S21" s="12" t="s">
        <v>82</v>
      </c>
    </row>
    <row r="22" spans="1:19" x14ac:dyDescent="0.25">
      <c r="A22" s="12" t="s">
        <v>83</v>
      </c>
      <c r="B22" s="13" t="s">
        <v>84</v>
      </c>
      <c r="C22" s="12" t="s">
        <v>25</v>
      </c>
      <c r="D22" s="12" t="s">
        <v>85</v>
      </c>
      <c r="E22" s="12" t="s">
        <v>27</v>
      </c>
      <c r="F22" s="12" t="s">
        <v>86</v>
      </c>
      <c r="G22" s="12" t="s">
        <v>27</v>
      </c>
      <c r="H22" s="12" t="s">
        <v>87</v>
      </c>
      <c r="I22" s="14" t="s">
        <v>88</v>
      </c>
      <c r="J22" s="14">
        <v>2391196800</v>
      </c>
      <c r="K22" s="14">
        <v>2391196800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27</v>
      </c>
    </row>
    <row r="23" spans="1:19" x14ac:dyDescent="0.25">
      <c r="A23" s="12" t="s">
        <v>89</v>
      </c>
      <c r="B23" s="13" t="s">
        <v>84</v>
      </c>
      <c r="C23" s="12" t="s">
        <v>25</v>
      </c>
      <c r="D23" s="12" t="s">
        <v>90</v>
      </c>
      <c r="E23" s="12" t="s">
        <v>27</v>
      </c>
      <c r="F23" s="12" t="s">
        <v>91</v>
      </c>
      <c r="G23" s="12" t="s">
        <v>27</v>
      </c>
      <c r="H23" s="12" t="s">
        <v>54</v>
      </c>
      <c r="I23" s="14" t="s">
        <v>55</v>
      </c>
      <c r="J23" s="14">
        <v>5869600</v>
      </c>
      <c r="K23" s="14">
        <v>0</v>
      </c>
      <c r="L23" s="14">
        <v>5060000</v>
      </c>
      <c r="M23" s="14">
        <v>809600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27</v>
      </c>
    </row>
    <row r="24" spans="1:19" x14ac:dyDescent="0.25">
      <c r="A24" s="12" t="s">
        <v>92</v>
      </c>
      <c r="B24" s="13" t="s">
        <v>84</v>
      </c>
      <c r="C24" s="12" t="s">
        <v>62</v>
      </c>
      <c r="D24" s="12" t="s">
        <v>27</v>
      </c>
      <c r="E24" s="12" t="s">
        <v>93</v>
      </c>
      <c r="F24" s="12" t="s">
        <v>27</v>
      </c>
      <c r="G24" s="12" t="s">
        <v>90</v>
      </c>
      <c r="H24" s="12" t="s">
        <v>54</v>
      </c>
      <c r="I24" s="14" t="s">
        <v>55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607200</v>
      </c>
      <c r="S24" s="12" t="s">
        <v>94</v>
      </c>
    </row>
    <row r="25" spans="1:19" x14ac:dyDescent="0.25">
      <c r="A25" s="12" t="s">
        <v>95</v>
      </c>
      <c r="B25" s="13" t="s">
        <v>96</v>
      </c>
      <c r="C25" s="12" t="s">
        <v>25</v>
      </c>
      <c r="D25" s="12" t="s">
        <v>97</v>
      </c>
      <c r="E25" s="12" t="s">
        <v>27</v>
      </c>
      <c r="F25" s="12" t="s">
        <v>98</v>
      </c>
      <c r="G25" s="12" t="s">
        <v>27</v>
      </c>
      <c r="H25" s="12" t="s">
        <v>99</v>
      </c>
      <c r="I25" s="14" t="s">
        <v>100</v>
      </c>
      <c r="J25" s="14">
        <v>4784000</v>
      </c>
      <c r="K25" s="14">
        <v>4784000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27</v>
      </c>
    </row>
    <row r="26" spans="1:19" x14ac:dyDescent="0.25">
      <c r="A26" s="12" t="s">
        <v>101</v>
      </c>
      <c r="B26" s="13" t="s">
        <v>96</v>
      </c>
      <c r="C26" s="12" t="s">
        <v>25</v>
      </c>
      <c r="D26" s="12" t="s">
        <v>102</v>
      </c>
      <c r="E26" s="12" t="s">
        <v>27</v>
      </c>
      <c r="F26" s="12" t="s">
        <v>103</v>
      </c>
      <c r="G26" s="12" t="s">
        <v>27</v>
      </c>
      <c r="H26" s="12" t="s">
        <v>104</v>
      </c>
      <c r="I26" s="14" t="s">
        <v>105</v>
      </c>
      <c r="J26" s="14">
        <v>273750000</v>
      </c>
      <c r="K26" s="14">
        <v>273750000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27</v>
      </c>
    </row>
    <row r="27" spans="1:19" x14ac:dyDescent="0.25">
      <c r="A27" s="12" t="s">
        <v>106</v>
      </c>
      <c r="B27" s="13" t="s">
        <v>96</v>
      </c>
      <c r="C27" s="12" t="s">
        <v>25</v>
      </c>
      <c r="D27" s="12" t="s">
        <v>107</v>
      </c>
      <c r="E27" s="12" t="s">
        <v>27</v>
      </c>
      <c r="F27" s="12" t="s">
        <v>108</v>
      </c>
      <c r="G27" s="12" t="s">
        <v>27</v>
      </c>
      <c r="H27" s="12" t="s">
        <v>54</v>
      </c>
      <c r="I27" s="14" t="s">
        <v>55</v>
      </c>
      <c r="J27" s="14">
        <v>1531200</v>
      </c>
      <c r="K27" s="14">
        <v>0</v>
      </c>
      <c r="L27" s="14">
        <v>1320000</v>
      </c>
      <c r="M27" s="14">
        <v>211200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27</v>
      </c>
    </row>
    <row r="28" spans="1:19" x14ac:dyDescent="0.25">
      <c r="A28" s="12" t="s">
        <v>109</v>
      </c>
      <c r="B28" s="13" t="s">
        <v>96</v>
      </c>
      <c r="C28" s="12" t="s">
        <v>25</v>
      </c>
      <c r="D28" s="12" t="s">
        <v>110</v>
      </c>
      <c r="E28" s="12" t="s">
        <v>27</v>
      </c>
      <c r="F28" s="12" t="s">
        <v>111</v>
      </c>
      <c r="G28" s="12" t="s">
        <v>27</v>
      </c>
      <c r="H28" s="12" t="s">
        <v>112</v>
      </c>
      <c r="I28" s="14" t="s">
        <v>113</v>
      </c>
      <c r="J28" s="14">
        <v>895752</v>
      </c>
      <c r="K28" s="14">
        <v>0</v>
      </c>
      <c r="L28" s="14">
        <v>772200</v>
      </c>
      <c r="M28" s="14">
        <v>123552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27</v>
      </c>
    </row>
    <row r="29" spans="1:19" x14ac:dyDescent="0.25">
      <c r="A29" s="12" t="s">
        <v>114</v>
      </c>
      <c r="B29" s="13" t="s">
        <v>96</v>
      </c>
      <c r="C29" s="12" t="s">
        <v>25</v>
      </c>
      <c r="D29" s="12" t="s">
        <v>115</v>
      </c>
      <c r="E29" s="12" t="s">
        <v>27</v>
      </c>
      <c r="F29" s="12" t="s">
        <v>116</v>
      </c>
      <c r="G29" s="12" t="s">
        <v>27</v>
      </c>
      <c r="H29" s="12" t="s">
        <v>117</v>
      </c>
      <c r="I29" s="14" t="s">
        <v>118</v>
      </c>
      <c r="J29" s="14">
        <v>84328381.75</v>
      </c>
      <c r="K29" s="14">
        <v>2065734.5600000024</v>
      </c>
      <c r="L29" s="14">
        <v>70916075.159999996</v>
      </c>
      <c r="M29" s="14">
        <v>11346572.029999999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27</v>
      </c>
    </row>
    <row r="30" spans="1:19" x14ac:dyDescent="0.25">
      <c r="A30" s="12" t="s">
        <v>119</v>
      </c>
      <c r="B30" s="13" t="s">
        <v>96</v>
      </c>
      <c r="C30" s="12" t="s">
        <v>25</v>
      </c>
      <c r="D30" s="12" t="s">
        <v>120</v>
      </c>
      <c r="E30" s="12" t="s">
        <v>27</v>
      </c>
      <c r="F30" s="12" t="s">
        <v>121</v>
      </c>
      <c r="G30" s="12" t="s">
        <v>27</v>
      </c>
      <c r="H30" s="12" t="s">
        <v>112</v>
      </c>
      <c r="I30" s="14" t="s">
        <v>113</v>
      </c>
      <c r="J30" s="14">
        <v>15741487.960000001</v>
      </c>
      <c r="K30" s="14">
        <v>0</v>
      </c>
      <c r="L30" s="14">
        <v>13570248.24</v>
      </c>
      <c r="M30" s="14">
        <v>2171239.7200000002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27</v>
      </c>
    </row>
    <row r="31" spans="1:19" x14ac:dyDescent="0.25">
      <c r="A31" s="12" t="s">
        <v>122</v>
      </c>
      <c r="B31" s="13" t="s">
        <v>96</v>
      </c>
      <c r="C31" s="12" t="s">
        <v>62</v>
      </c>
      <c r="D31" s="12" t="s">
        <v>27</v>
      </c>
      <c r="E31" s="12" t="s">
        <v>123</v>
      </c>
      <c r="F31" s="12" t="s">
        <v>27</v>
      </c>
      <c r="G31" s="12" t="s">
        <v>115</v>
      </c>
      <c r="H31" s="12" t="s">
        <v>117</v>
      </c>
      <c r="I31" s="14" t="s">
        <v>118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8509929.0199999996</v>
      </c>
      <c r="S31" s="12" t="s">
        <v>124</v>
      </c>
    </row>
    <row r="32" spans="1:19" x14ac:dyDescent="0.25">
      <c r="A32" s="12" t="s">
        <v>125</v>
      </c>
      <c r="B32" s="13" t="s">
        <v>96</v>
      </c>
      <c r="C32" s="12" t="s">
        <v>62</v>
      </c>
      <c r="D32" s="12" t="s">
        <v>27</v>
      </c>
      <c r="E32" s="12" t="s">
        <v>126</v>
      </c>
      <c r="F32" s="12" t="s">
        <v>27</v>
      </c>
      <c r="G32" s="12" t="s">
        <v>120</v>
      </c>
      <c r="H32" s="12" t="s">
        <v>112</v>
      </c>
      <c r="I32" s="14" t="s">
        <v>113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1628429.79</v>
      </c>
      <c r="S32" s="12" t="s">
        <v>127</v>
      </c>
    </row>
    <row r="33" spans="1:19" x14ac:dyDescent="0.25">
      <c r="A33" s="12" t="s">
        <v>128</v>
      </c>
      <c r="B33" s="13" t="s">
        <v>96</v>
      </c>
      <c r="C33" s="12" t="s">
        <v>62</v>
      </c>
      <c r="D33" s="12" t="s">
        <v>27</v>
      </c>
      <c r="E33" s="12" t="s">
        <v>129</v>
      </c>
      <c r="F33" s="12" t="s">
        <v>27</v>
      </c>
      <c r="G33" s="12" t="s">
        <v>110</v>
      </c>
      <c r="H33" s="12" t="s">
        <v>112</v>
      </c>
      <c r="I33" s="14" t="s">
        <v>113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92664</v>
      </c>
      <c r="S33" s="12" t="s">
        <v>130</v>
      </c>
    </row>
    <row r="34" spans="1:19" x14ac:dyDescent="0.25">
      <c r="A34" s="12" t="s">
        <v>131</v>
      </c>
      <c r="B34" s="13" t="s">
        <v>96</v>
      </c>
      <c r="C34" s="12" t="s">
        <v>62</v>
      </c>
      <c r="D34" s="12" t="s">
        <v>27</v>
      </c>
      <c r="E34" s="12" t="s">
        <v>132</v>
      </c>
      <c r="F34" s="12" t="s">
        <v>27</v>
      </c>
      <c r="G34" s="12" t="s">
        <v>107</v>
      </c>
      <c r="H34" s="12" t="s">
        <v>54</v>
      </c>
      <c r="I34" s="14" t="s">
        <v>55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158400</v>
      </c>
      <c r="S34" s="12" t="s">
        <v>133</v>
      </c>
    </row>
    <row r="35" spans="1:19" x14ac:dyDescent="0.25">
      <c r="A35" s="12" t="s">
        <v>134</v>
      </c>
      <c r="B35" s="13" t="s">
        <v>135</v>
      </c>
      <c r="C35" s="12" t="s">
        <v>25</v>
      </c>
      <c r="D35" s="12" t="s">
        <v>136</v>
      </c>
      <c r="E35" s="12" t="s">
        <v>27</v>
      </c>
      <c r="F35" s="12" t="s">
        <v>137</v>
      </c>
      <c r="G35" s="12" t="s">
        <v>27</v>
      </c>
      <c r="H35" s="12" t="s">
        <v>138</v>
      </c>
      <c r="I35" s="14" t="s">
        <v>139</v>
      </c>
      <c r="J35" s="14">
        <v>12513391.939999999</v>
      </c>
      <c r="K35" s="14">
        <v>2626875.3600000013</v>
      </c>
      <c r="L35" s="14">
        <v>8522859.0999999996</v>
      </c>
      <c r="M35" s="14">
        <v>1363657.48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27</v>
      </c>
    </row>
    <row r="36" spans="1:19" x14ac:dyDescent="0.25">
      <c r="A36" s="12" t="s">
        <v>140</v>
      </c>
      <c r="B36" s="13" t="s">
        <v>135</v>
      </c>
      <c r="C36" s="12" t="s">
        <v>25</v>
      </c>
      <c r="D36" s="12" t="s">
        <v>141</v>
      </c>
      <c r="E36" s="12" t="s">
        <v>27</v>
      </c>
      <c r="F36" s="12" t="s">
        <v>142</v>
      </c>
      <c r="G36" s="12" t="s">
        <v>27</v>
      </c>
      <c r="H36" s="12" t="s">
        <v>112</v>
      </c>
      <c r="I36" s="14" t="s">
        <v>113</v>
      </c>
      <c r="J36" s="14">
        <v>2285045.98</v>
      </c>
      <c r="K36" s="14">
        <v>0</v>
      </c>
      <c r="L36" s="14">
        <v>1969867.22</v>
      </c>
      <c r="M36" s="14">
        <v>315178.76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27</v>
      </c>
    </row>
    <row r="37" spans="1:19" x14ac:dyDescent="0.25">
      <c r="A37" s="12" t="s">
        <v>143</v>
      </c>
      <c r="B37" s="13" t="s">
        <v>135</v>
      </c>
      <c r="C37" s="12" t="s">
        <v>25</v>
      </c>
      <c r="D37" s="12" t="s">
        <v>144</v>
      </c>
      <c r="E37" s="12" t="s">
        <v>27</v>
      </c>
      <c r="F37" s="12" t="s">
        <v>145</v>
      </c>
      <c r="G37" s="12" t="s">
        <v>27</v>
      </c>
      <c r="H37" s="12" t="s">
        <v>146</v>
      </c>
      <c r="I37" s="14" t="s">
        <v>147</v>
      </c>
      <c r="J37" s="14">
        <v>27399261.097200003</v>
      </c>
      <c r="K37" s="14">
        <v>-1.0000001639127731E-2</v>
      </c>
      <c r="L37" s="14">
        <v>23620052.669999998</v>
      </c>
      <c r="M37" s="14">
        <v>3779208.42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27</v>
      </c>
    </row>
    <row r="38" spans="1:19" x14ac:dyDescent="0.25">
      <c r="A38" s="12" t="s">
        <v>148</v>
      </c>
      <c r="B38" s="13" t="s">
        <v>135</v>
      </c>
      <c r="C38" s="12" t="s">
        <v>25</v>
      </c>
      <c r="D38" s="12" t="s">
        <v>149</v>
      </c>
      <c r="E38" s="12" t="s">
        <v>27</v>
      </c>
      <c r="F38" s="12" t="s">
        <v>150</v>
      </c>
      <c r="G38" s="12" t="s">
        <v>27</v>
      </c>
      <c r="H38" s="12" t="s">
        <v>151</v>
      </c>
      <c r="I38" s="14" t="s">
        <v>152</v>
      </c>
      <c r="J38" s="14">
        <v>1515595.68</v>
      </c>
      <c r="K38" s="14">
        <v>0</v>
      </c>
      <c r="L38" s="14">
        <v>1306548</v>
      </c>
      <c r="M38" s="14">
        <v>209047.67999999999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27</v>
      </c>
    </row>
    <row r="39" spans="1:19" x14ac:dyDescent="0.25">
      <c r="A39" s="12" t="s">
        <v>153</v>
      </c>
      <c r="B39" s="13" t="s">
        <v>135</v>
      </c>
      <c r="C39" s="12" t="s">
        <v>25</v>
      </c>
      <c r="D39" s="12" t="s">
        <v>154</v>
      </c>
      <c r="E39" s="12" t="s">
        <v>27</v>
      </c>
      <c r="F39" s="12" t="s">
        <v>155</v>
      </c>
      <c r="G39" s="12" t="s">
        <v>27</v>
      </c>
      <c r="H39" s="12" t="s">
        <v>156</v>
      </c>
      <c r="I39" s="14" t="s">
        <v>157</v>
      </c>
      <c r="J39" s="14">
        <v>5881932.1799999997</v>
      </c>
      <c r="K39" s="14">
        <v>4683348</v>
      </c>
      <c r="L39" s="14">
        <v>1033262.22</v>
      </c>
      <c r="M39" s="14">
        <v>165321.96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27</v>
      </c>
    </row>
    <row r="40" spans="1:19" x14ac:dyDescent="0.25">
      <c r="A40" s="12" t="s">
        <v>158</v>
      </c>
      <c r="B40" s="13" t="s">
        <v>135</v>
      </c>
      <c r="C40" s="12" t="s">
        <v>25</v>
      </c>
      <c r="D40" s="12" t="s">
        <v>159</v>
      </c>
      <c r="E40" s="12" t="s">
        <v>27</v>
      </c>
      <c r="F40" s="12" t="s">
        <v>160</v>
      </c>
      <c r="G40" s="12" t="s">
        <v>27</v>
      </c>
      <c r="H40" s="12" t="s">
        <v>156</v>
      </c>
      <c r="I40" s="14" t="s">
        <v>157</v>
      </c>
      <c r="J40" s="14">
        <v>154665139.34240001</v>
      </c>
      <c r="K40" s="14">
        <v>129481335.60000001</v>
      </c>
      <c r="L40" s="14">
        <v>21710175.640000001</v>
      </c>
      <c r="M40" s="14">
        <v>3473628.1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27</v>
      </c>
    </row>
    <row r="41" spans="1:19" x14ac:dyDescent="0.25">
      <c r="A41" s="12" t="s">
        <v>161</v>
      </c>
      <c r="B41" s="13" t="s">
        <v>135</v>
      </c>
      <c r="C41" s="12" t="s">
        <v>62</v>
      </c>
      <c r="D41" s="12" t="s">
        <v>27</v>
      </c>
      <c r="E41" s="12" t="s">
        <v>162</v>
      </c>
      <c r="F41" s="12" t="s">
        <v>27</v>
      </c>
      <c r="G41" s="12" t="s">
        <v>159</v>
      </c>
      <c r="H41" s="12" t="s">
        <v>156</v>
      </c>
      <c r="I41" s="14" t="s">
        <v>157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2605221.08</v>
      </c>
      <c r="S41" s="12" t="s">
        <v>163</v>
      </c>
    </row>
    <row r="42" spans="1:19" x14ac:dyDescent="0.25">
      <c r="A42" s="12" t="s">
        <v>164</v>
      </c>
      <c r="B42" s="13" t="s">
        <v>135</v>
      </c>
      <c r="C42" s="12" t="s">
        <v>62</v>
      </c>
      <c r="D42" s="12" t="s">
        <v>27</v>
      </c>
      <c r="E42" s="12" t="s">
        <v>165</v>
      </c>
      <c r="F42" s="12" t="s">
        <v>27</v>
      </c>
      <c r="G42" s="12" t="s">
        <v>154</v>
      </c>
      <c r="H42" s="12" t="s">
        <v>156</v>
      </c>
      <c r="I42" s="14" t="s">
        <v>157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123991.47</v>
      </c>
      <c r="S42" s="12" t="s">
        <v>166</v>
      </c>
    </row>
    <row r="43" spans="1:19" x14ac:dyDescent="0.25">
      <c r="A43" s="12" t="s">
        <v>167</v>
      </c>
      <c r="B43" s="13" t="s">
        <v>135</v>
      </c>
      <c r="C43" s="12" t="s">
        <v>62</v>
      </c>
      <c r="D43" s="12" t="s">
        <v>27</v>
      </c>
      <c r="E43" s="12" t="s">
        <v>168</v>
      </c>
      <c r="F43" s="12" t="s">
        <v>27</v>
      </c>
      <c r="G43" s="12" t="s">
        <v>149</v>
      </c>
      <c r="H43" s="12" t="s">
        <v>151</v>
      </c>
      <c r="I43" s="14" t="s">
        <v>152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156785.76</v>
      </c>
      <c r="S43" s="12" t="s">
        <v>169</v>
      </c>
    </row>
    <row r="44" spans="1:19" x14ac:dyDescent="0.25">
      <c r="A44" s="12" t="s">
        <v>170</v>
      </c>
      <c r="B44" s="13" t="s">
        <v>135</v>
      </c>
      <c r="C44" s="12" t="s">
        <v>62</v>
      </c>
      <c r="D44" s="12" t="s">
        <v>27</v>
      </c>
      <c r="E44" s="12" t="s">
        <v>171</v>
      </c>
      <c r="F44" s="12" t="s">
        <v>27</v>
      </c>
      <c r="G44" s="12" t="s">
        <v>144</v>
      </c>
      <c r="H44" s="12" t="s">
        <v>146</v>
      </c>
      <c r="I44" s="14" t="s">
        <v>147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2834406.32</v>
      </c>
      <c r="S44" s="12" t="s">
        <v>172</v>
      </c>
    </row>
    <row r="45" spans="1:19" x14ac:dyDescent="0.25">
      <c r="A45" s="12" t="s">
        <v>173</v>
      </c>
      <c r="B45" s="13" t="s">
        <v>135</v>
      </c>
      <c r="C45" s="12" t="s">
        <v>62</v>
      </c>
      <c r="D45" s="12" t="s">
        <v>27</v>
      </c>
      <c r="E45" s="12" t="s">
        <v>174</v>
      </c>
      <c r="F45" s="12" t="s">
        <v>27</v>
      </c>
      <c r="G45" s="12" t="s">
        <v>141</v>
      </c>
      <c r="H45" s="12" t="s">
        <v>112</v>
      </c>
      <c r="I45" s="14" t="s">
        <v>113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236384.07</v>
      </c>
      <c r="S45" s="12" t="s">
        <v>175</v>
      </c>
    </row>
    <row r="46" spans="1:19" x14ac:dyDescent="0.25">
      <c r="A46" s="12" t="s">
        <v>176</v>
      </c>
      <c r="B46" s="13" t="s">
        <v>135</v>
      </c>
      <c r="C46" s="12" t="s">
        <v>62</v>
      </c>
      <c r="D46" s="12" t="s">
        <v>27</v>
      </c>
      <c r="E46" s="12" t="s">
        <v>177</v>
      </c>
      <c r="F46" s="12" t="s">
        <v>27</v>
      </c>
      <c r="G46" s="12" t="s">
        <v>136</v>
      </c>
      <c r="H46" s="12" t="s">
        <v>138</v>
      </c>
      <c r="I46" s="14" t="s">
        <v>139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1022743.11</v>
      </c>
      <c r="S46" s="12" t="s">
        <v>178</v>
      </c>
    </row>
    <row r="47" spans="1:19" x14ac:dyDescent="0.25">
      <c r="A47" s="12" t="s">
        <v>179</v>
      </c>
      <c r="B47" s="13" t="s">
        <v>180</v>
      </c>
      <c r="C47" s="12" t="s">
        <v>25</v>
      </c>
      <c r="D47" s="12" t="s">
        <v>181</v>
      </c>
      <c r="E47" s="12" t="s">
        <v>27</v>
      </c>
      <c r="F47" s="12" t="s">
        <v>182</v>
      </c>
      <c r="G47" s="12" t="s">
        <v>27</v>
      </c>
      <c r="H47" s="12" t="s">
        <v>39</v>
      </c>
      <c r="I47" s="14" t="s">
        <v>40</v>
      </c>
      <c r="J47" s="14">
        <v>55397250</v>
      </c>
      <c r="K47" s="14">
        <v>0</v>
      </c>
      <c r="L47" s="14">
        <v>47756250</v>
      </c>
      <c r="M47" s="14">
        <v>7641000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27</v>
      </c>
    </row>
    <row r="48" spans="1:19" x14ac:dyDescent="0.25">
      <c r="A48" s="12" t="s">
        <v>183</v>
      </c>
      <c r="B48" s="13" t="s">
        <v>180</v>
      </c>
      <c r="C48" s="12" t="s">
        <v>25</v>
      </c>
      <c r="D48" s="12" t="s">
        <v>184</v>
      </c>
      <c r="E48" s="12" t="s">
        <v>27</v>
      </c>
      <c r="F48" s="12" t="s">
        <v>185</v>
      </c>
      <c r="G48" s="12" t="s">
        <v>27</v>
      </c>
      <c r="H48" s="12" t="s">
        <v>44</v>
      </c>
      <c r="I48" s="14" t="s">
        <v>45</v>
      </c>
      <c r="J48" s="14">
        <v>22147714.294</v>
      </c>
      <c r="K48" s="14">
        <v>0</v>
      </c>
      <c r="L48" s="14">
        <v>19092857.149999999</v>
      </c>
      <c r="M48" s="14">
        <v>3054857.14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27</v>
      </c>
    </row>
    <row r="49" spans="1:19" x14ac:dyDescent="0.25">
      <c r="A49" s="12" t="s">
        <v>186</v>
      </c>
      <c r="B49" s="13" t="s">
        <v>180</v>
      </c>
      <c r="C49" s="12" t="s">
        <v>25</v>
      </c>
      <c r="D49" s="12" t="s">
        <v>187</v>
      </c>
      <c r="E49" s="12" t="s">
        <v>27</v>
      </c>
      <c r="F49" s="12" t="s">
        <v>188</v>
      </c>
      <c r="G49" s="12" t="s">
        <v>27</v>
      </c>
      <c r="H49" s="12" t="s">
        <v>54</v>
      </c>
      <c r="I49" s="14" t="s">
        <v>55</v>
      </c>
      <c r="J49" s="14">
        <v>1403600</v>
      </c>
      <c r="K49" s="14">
        <v>0</v>
      </c>
      <c r="L49" s="14">
        <v>1210000</v>
      </c>
      <c r="M49" s="14">
        <v>193600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27</v>
      </c>
    </row>
    <row r="50" spans="1:19" x14ac:dyDescent="0.25">
      <c r="A50" s="12" t="s">
        <v>189</v>
      </c>
      <c r="B50" s="13" t="s">
        <v>180</v>
      </c>
      <c r="C50" s="12" t="s">
        <v>25</v>
      </c>
      <c r="D50" s="12" t="s">
        <v>190</v>
      </c>
      <c r="E50" s="12" t="s">
        <v>27</v>
      </c>
      <c r="F50" s="12" t="s">
        <v>191</v>
      </c>
      <c r="G50" s="12" t="s">
        <v>27</v>
      </c>
      <c r="H50" s="12" t="s">
        <v>192</v>
      </c>
      <c r="I50" s="14" t="s">
        <v>193</v>
      </c>
      <c r="J50" s="14">
        <v>6739000</v>
      </c>
      <c r="K50" s="14">
        <v>6739000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27</v>
      </c>
    </row>
    <row r="51" spans="1:19" x14ac:dyDescent="0.25">
      <c r="A51" s="12" t="s">
        <v>194</v>
      </c>
      <c r="B51" s="13" t="s">
        <v>180</v>
      </c>
      <c r="C51" s="12" t="s">
        <v>25</v>
      </c>
      <c r="D51" s="12" t="s">
        <v>195</v>
      </c>
      <c r="E51" s="12" t="s">
        <v>27</v>
      </c>
      <c r="F51" s="12" t="s">
        <v>196</v>
      </c>
      <c r="G51" s="12" t="s">
        <v>27</v>
      </c>
      <c r="H51" s="12" t="s">
        <v>197</v>
      </c>
      <c r="I51" s="14" t="s">
        <v>198</v>
      </c>
      <c r="J51" s="14">
        <v>12903393.2608</v>
      </c>
      <c r="K51" s="14">
        <v>0</v>
      </c>
      <c r="L51" s="14">
        <v>11123614.880000001</v>
      </c>
      <c r="M51" s="14">
        <v>1779778.38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27</v>
      </c>
    </row>
    <row r="52" spans="1:19" x14ac:dyDescent="0.25">
      <c r="A52" s="12" t="s">
        <v>199</v>
      </c>
      <c r="B52" s="13" t="s">
        <v>180</v>
      </c>
      <c r="C52" s="12" t="s">
        <v>62</v>
      </c>
      <c r="D52" s="12" t="s">
        <v>27</v>
      </c>
      <c r="E52" s="12" t="s">
        <v>200</v>
      </c>
      <c r="F52" s="12" t="s">
        <v>27</v>
      </c>
      <c r="G52" s="12" t="s">
        <v>195</v>
      </c>
      <c r="H52" s="12" t="s">
        <v>197</v>
      </c>
      <c r="I52" s="14" t="s">
        <v>198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1334833.79</v>
      </c>
      <c r="S52" s="12" t="s">
        <v>201</v>
      </c>
    </row>
    <row r="53" spans="1:19" x14ac:dyDescent="0.25">
      <c r="A53" s="12" t="s">
        <v>202</v>
      </c>
      <c r="B53" s="13" t="s">
        <v>180</v>
      </c>
      <c r="C53" s="12" t="s">
        <v>62</v>
      </c>
      <c r="D53" s="12" t="s">
        <v>27</v>
      </c>
      <c r="E53" s="12" t="s">
        <v>203</v>
      </c>
      <c r="F53" s="12" t="s">
        <v>27</v>
      </c>
      <c r="G53" s="12" t="s">
        <v>187</v>
      </c>
      <c r="H53" s="12" t="s">
        <v>54</v>
      </c>
      <c r="I53" s="14" t="s">
        <v>55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145200</v>
      </c>
      <c r="S53" s="12" t="s">
        <v>204</v>
      </c>
    </row>
    <row r="54" spans="1:19" x14ac:dyDescent="0.25">
      <c r="A54" s="12" t="s">
        <v>205</v>
      </c>
      <c r="B54" s="13" t="s">
        <v>180</v>
      </c>
      <c r="C54" s="12" t="s">
        <v>62</v>
      </c>
      <c r="D54" s="12" t="s">
        <v>27</v>
      </c>
      <c r="E54" s="12" t="s">
        <v>206</v>
      </c>
      <c r="F54" s="12" t="s">
        <v>27</v>
      </c>
      <c r="G54" s="12" t="s">
        <v>184</v>
      </c>
      <c r="H54" s="12" t="s">
        <v>44</v>
      </c>
      <c r="I54" s="14" t="s">
        <v>45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2291142.86</v>
      </c>
      <c r="S54" s="12" t="s">
        <v>207</v>
      </c>
    </row>
    <row r="55" spans="1:19" x14ac:dyDescent="0.25">
      <c r="A55" s="12" t="s">
        <v>208</v>
      </c>
      <c r="B55" s="13" t="s">
        <v>180</v>
      </c>
      <c r="C55" s="12" t="s">
        <v>62</v>
      </c>
      <c r="D55" s="12" t="s">
        <v>27</v>
      </c>
      <c r="E55" s="12" t="s">
        <v>209</v>
      </c>
      <c r="F55" s="12" t="s">
        <v>27</v>
      </c>
      <c r="G55" s="12" t="s">
        <v>181</v>
      </c>
      <c r="H55" s="12" t="s">
        <v>39</v>
      </c>
      <c r="I55" s="14" t="s">
        <v>40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5730750</v>
      </c>
      <c r="S55" s="12" t="s">
        <v>210</v>
      </c>
    </row>
    <row r="57" spans="1:19" x14ac:dyDescent="0.25">
      <c r="J57" s="7">
        <f t="shared" ref="J57:R57" si="0">SUM(J2:J55)</f>
        <v>3334912202.6479998</v>
      </c>
      <c r="K57" s="7">
        <f t="shared" si="0"/>
        <v>2858515093.2999997</v>
      </c>
      <c r="L57" s="7">
        <f t="shared" si="0"/>
        <v>359238197.48999995</v>
      </c>
      <c r="M57" s="7">
        <f t="shared" si="0"/>
        <v>57478111.619999997</v>
      </c>
      <c r="N57" s="7">
        <f t="shared" si="0"/>
        <v>55260000</v>
      </c>
      <c r="O57" s="7">
        <f t="shared" si="0"/>
        <v>4420800</v>
      </c>
      <c r="P57" s="7">
        <f t="shared" si="0"/>
        <v>0</v>
      </c>
      <c r="Q57" s="7">
        <f t="shared" si="0"/>
        <v>0</v>
      </c>
      <c r="R57" s="7">
        <f t="shared" si="0"/>
        <v>46424183.739999995</v>
      </c>
    </row>
    <row r="59" spans="1:19" x14ac:dyDescent="0.25">
      <c r="J59" s="6" t="s">
        <v>211</v>
      </c>
    </row>
    <row r="61" spans="1:19" x14ac:dyDescent="0.25">
      <c r="J61" s="6" t="s">
        <v>212</v>
      </c>
      <c r="K61" s="6" t="s">
        <v>213</v>
      </c>
      <c r="L61" s="6" t="s">
        <v>214</v>
      </c>
    </row>
    <row r="63" spans="1:19" x14ac:dyDescent="0.25">
      <c r="I63" s="6" t="s">
        <v>215</v>
      </c>
      <c r="J63" s="6">
        <v>2858515093.2999997</v>
      </c>
    </row>
    <row r="65" spans="9:12" x14ac:dyDescent="0.25">
      <c r="I65" s="6" t="s">
        <v>216</v>
      </c>
      <c r="J65" s="6">
        <v>359238197.48999995</v>
      </c>
      <c r="K65" s="6">
        <v>57478111.619999997</v>
      </c>
    </row>
    <row r="67" spans="9:12" x14ac:dyDescent="0.25">
      <c r="I67" s="6" t="s">
        <v>217</v>
      </c>
      <c r="J67" s="6">
        <v>55260000</v>
      </c>
      <c r="K67" s="6">
        <v>4420800</v>
      </c>
      <c r="L67" s="6">
        <v>0</v>
      </c>
    </row>
    <row r="69" spans="9:12" x14ac:dyDescent="0.25">
      <c r="I69" s="6" t="s">
        <v>218</v>
      </c>
      <c r="J69" s="6">
        <v>0</v>
      </c>
      <c r="K69" s="6">
        <v>0</v>
      </c>
    </row>
    <row r="71" spans="9:12" x14ac:dyDescent="0.25">
      <c r="I71" s="6" t="s">
        <v>219</v>
      </c>
      <c r="J71" s="6">
        <v>3273013290.7899995</v>
      </c>
      <c r="K71" s="6">
        <v>61898911.619999997</v>
      </c>
      <c r="L71" s="6">
        <v>0</v>
      </c>
    </row>
  </sheetData>
  <sortState ref="A8:S55">
    <sortCondition ref="B8:B55"/>
    <sortCondition ref="S8:S5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6E61-3126-409C-AE9E-FF328464A088}">
  <dimension ref="A2:S71"/>
  <sheetViews>
    <sheetView tabSelected="1" topLeftCell="A4" workbookViewId="0">
      <selection activeCell="A47" sqref="A47:S4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3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5.28515625" style="6" bestFit="1" customWidth="1"/>
    <col min="14" max="14" width="13.28515625" style="6" bestFit="1" customWidth="1"/>
    <col min="15" max="15" width="12.28515625" style="6" bestFit="1" customWidth="1"/>
    <col min="16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220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9" t="s">
        <v>22</v>
      </c>
    </row>
    <row r="8" spans="1:19" x14ac:dyDescent="0.25">
      <c r="A8" s="18" t="s">
        <v>95</v>
      </c>
      <c r="B8" s="19" t="s">
        <v>96</v>
      </c>
      <c r="C8" s="18" t="s">
        <v>25</v>
      </c>
      <c r="D8" s="18" t="s">
        <v>97</v>
      </c>
      <c r="E8" s="18" t="s">
        <v>27</v>
      </c>
      <c r="F8" s="18" t="s">
        <v>98</v>
      </c>
      <c r="G8" s="18" t="s">
        <v>27</v>
      </c>
      <c r="H8" s="18" t="s">
        <v>99</v>
      </c>
      <c r="I8" s="20" t="s">
        <v>100</v>
      </c>
      <c r="J8" s="20">
        <v>4784000</v>
      </c>
      <c r="K8" s="20">
        <v>4784000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27</v>
      </c>
    </row>
    <row r="9" spans="1:19" x14ac:dyDescent="0.25">
      <c r="A9" s="18" t="s">
        <v>189</v>
      </c>
      <c r="B9" s="19" t="s">
        <v>180</v>
      </c>
      <c r="C9" s="18" t="s">
        <v>25</v>
      </c>
      <c r="D9" s="18" t="s">
        <v>190</v>
      </c>
      <c r="E9" s="18" t="s">
        <v>27</v>
      </c>
      <c r="F9" s="18" t="s">
        <v>191</v>
      </c>
      <c r="G9" s="18" t="s">
        <v>27</v>
      </c>
      <c r="H9" s="18" t="s">
        <v>192</v>
      </c>
      <c r="I9" s="20" t="s">
        <v>193</v>
      </c>
      <c r="J9" s="20">
        <v>6739000</v>
      </c>
      <c r="K9" s="20">
        <v>6739000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27</v>
      </c>
    </row>
    <row r="10" spans="1:19" x14ac:dyDescent="0.25">
      <c r="A10" s="18" t="s">
        <v>134</v>
      </c>
      <c r="B10" s="19" t="s">
        <v>135</v>
      </c>
      <c r="C10" s="18" t="s">
        <v>25</v>
      </c>
      <c r="D10" s="18" t="s">
        <v>136</v>
      </c>
      <c r="E10" s="18" t="s">
        <v>27</v>
      </c>
      <c r="F10" s="18" t="s">
        <v>137</v>
      </c>
      <c r="G10" s="18" t="s">
        <v>27</v>
      </c>
      <c r="H10" s="18" t="s">
        <v>138</v>
      </c>
      <c r="I10" s="20" t="s">
        <v>139</v>
      </c>
      <c r="J10" s="20">
        <v>12513391.939999999</v>
      </c>
      <c r="K10" s="20">
        <v>2626875.3600000013</v>
      </c>
      <c r="L10" s="20">
        <v>8522859.0999999996</v>
      </c>
      <c r="M10" s="20">
        <v>1363657.48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27</v>
      </c>
    </row>
    <row r="11" spans="1:19" x14ac:dyDescent="0.25">
      <c r="A11" s="18" t="s">
        <v>176</v>
      </c>
      <c r="B11" s="19" t="s">
        <v>135</v>
      </c>
      <c r="C11" s="18" t="s">
        <v>62</v>
      </c>
      <c r="D11" s="18" t="s">
        <v>27</v>
      </c>
      <c r="E11" s="18" t="s">
        <v>177</v>
      </c>
      <c r="F11" s="18" t="s">
        <v>27</v>
      </c>
      <c r="G11" s="18" t="s">
        <v>136</v>
      </c>
      <c r="H11" s="18" t="s">
        <v>138</v>
      </c>
      <c r="I11" s="20" t="s">
        <v>139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1022743.11</v>
      </c>
      <c r="S11" s="18" t="s">
        <v>178</v>
      </c>
    </row>
    <row r="12" spans="1:19" x14ac:dyDescent="0.25">
      <c r="A12" s="18" t="s">
        <v>153</v>
      </c>
      <c r="B12" s="19" t="s">
        <v>135</v>
      </c>
      <c r="C12" s="18" t="s">
        <v>25</v>
      </c>
      <c r="D12" s="18" t="s">
        <v>154</v>
      </c>
      <c r="E12" s="18" t="s">
        <v>27</v>
      </c>
      <c r="F12" s="18" t="s">
        <v>155</v>
      </c>
      <c r="G12" s="18" t="s">
        <v>27</v>
      </c>
      <c r="H12" s="18" t="s">
        <v>156</v>
      </c>
      <c r="I12" s="20" t="s">
        <v>157</v>
      </c>
      <c r="J12" s="20">
        <v>5881932.1799999997</v>
      </c>
      <c r="K12" s="20">
        <v>4683348</v>
      </c>
      <c r="L12" s="20">
        <v>1033262.22</v>
      </c>
      <c r="M12" s="20">
        <v>165321.96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27</v>
      </c>
    </row>
    <row r="13" spans="1:19" x14ac:dyDescent="0.25">
      <c r="A13" s="18" t="s">
        <v>158</v>
      </c>
      <c r="B13" s="19" t="s">
        <v>135</v>
      </c>
      <c r="C13" s="18" t="s">
        <v>25</v>
      </c>
      <c r="D13" s="18" t="s">
        <v>159</v>
      </c>
      <c r="E13" s="18" t="s">
        <v>27</v>
      </c>
      <c r="F13" s="18" t="s">
        <v>160</v>
      </c>
      <c r="G13" s="18" t="s">
        <v>27</v>
      </c>
      <c r="H13" s="18" t="s">
        <v>156</v>
      </c>
      <c r="I13" s="20" t="s">
        <v>157</v>
      </c>
      <c r="J13" s="20">
        <v>154665139.34240001</v>
      </c>
      <c r="K13" s="20">
        <v>129481335.60000001</v>
      </c>
      <c r="L13" s="20">
        <v>21710175.640000001</v>
      </c>
      <c r="M13" s="20">
        <v>3473628.1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27</v>
      </c>
    </row>
    <row r="14" spans="1:19" x14ac:dyDescent="0.25">
      <c r="A14" s="18" t="s">
        <v>161</v>
      </c>
      <c r="B14" s="19" t="s">
        <v>135</v>
      </c>
      <c r="C14" s="18" t="s">
        <v>62</v>
      </c>
      <c r="D14" s="18" t="s">
        <v>27</v>
      </c>
      <c r="E14" s="18" t="s">
        <v>162</v>
      </c>
      <c r="F14" s="18" t="s">
        <v>27</v>
      </c>
      <c r="G14" s="18" t="s">
        <v>159</v>
      </c>
      <c r="H14" s="18" t="s">
        <v>156</v>
      </c>
      <c r="I14" s="20" t="s">
        <v>157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2605221.08</v>
      </c>
      <c r="S14" s="18" t="s">
        <v>163</v>
      </c>
    </row>
    <row r="15" spans="1:19" x14ac:dyDescent="0.25">
      <c r="A15" s="18" t="s">
        <v>164</v>
      </c>
      <c r="B15" s="19" t="s">
        <v>135</v>
      </c>
      <c r="C15" s="18" t="s">
        <v>62</v>
      </c>
      <c r="D15" s="18" t="s">
        <v>27</v>
      </c>
      <c r="E15" s="18" t="s">
        <v>165</v>
      </c>
      <c r="F15" s="18" t="s">
        <v>27</v>
      </c>
      <c r="G15" s="18" t="s">
        <v>154</v>
      </c>
      <c r="H15" s="18" t="s">
        <v>156</v>
      </c>
      <c r="I15" s="20" t="s">
        <v>157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123991.47</v>
      </c>
      <c r="S15" s="18" t="s">
        <v>166</v>
      </c>
    </row>
    <row r="16" spans="1:19" x14ac:dyDescent="0.25">
      <c r="A16" s="15" t="s">
        <v>31</v>
      </c>
      <c r="B16" s="16" t="s">
        <v>24</v>
      </c>
      <c r="C16" s="15" t="s">
        <v>25</v>
      </c>
      <c r="D16" s="15" t="s">
        <v>32</v>
      </c>
      <c r="E16" s="15" t="s">
        <v>27</v>
      </c>
      <c r="F16" s="15" t="s">
        <v>33</v>
      </c>
      <c r="G16" s="15" t="s">
        <v>27</v>
      </c>
      <c r="H16" s="15" t="s">
        <v>34</v>
      </c>
      <c r="I16" s="17" t="s">
        <v>35</v>
      </c>
      <c r="J16" s="17">
        <v>40386600.020000003</v>
      </c>
      <c r="K16" s="17">
        <v>-0.17999999970197678</v>
      </c>
      <c r="L16" s="17">
        <v>34816034.5</v>
      </c>
      <c r="M16" s="17">
        <v>5570565.5199999996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27</v>
      </c>
    </row>
    <row r="17" spans="1:19" x14ac:dyDescent="0.25">
      <c r="A17" s="15" t="s">
        <v>74</v>
      </c>
      <c r="B17" s="16" t="s">
        <v>24</v>
      </c>
      <c r="C17" s="15" t="s">
        <v>62</v>
      </c>
      <c r="D17" s="15" t="s">
        <v>27</v>
      </c>
      <c r="E17" s="15" t="s">
        <v>75</v>
      </c>
      <c r="F17" s="15" t="s">
        <v>27</v>
      </c>
      <c r="G17" s="15" t="s">
        <v>32</v>
      </c>
      <c r="H17" s="15" t="s">
        <v>34</v>
      </c>
      <c r="I17" s="17" t="s">
        <v>35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4177924.14</v>
      </c>
      <c r="S17" s="15" t="s">
        <v>76</v>
      </c>
    </row>
    <row r="18" spans="1:19" x14ac:dyDescent="0.25">
      <c r="A18" s="18" t="s">
        <v>46</v>
      </c>
      <c r="B18" s="19" t="s">
        <v>24</v>
      </c>
      <c r="C18" s="18" t="s">
        <v>25</v>
      </c>
      <c r="D18" s="18" t="s">
        <v>47</v>
      </c>
      <c r="E18" s="18" t="s">
        <v>27</v>
      </c>
      <c r="F18" s="18" t="s">
        <v>48</v>
      </c>
      <c r="G18" s="18" t="s">
        <v>27</v>
      </c>
      <c r="H18" s="18" t="s">
        <v>49</v>
      </c>
      <c r="I18" s="20" t="s">
        <v>50</v>
      </c>
      <c r="J18" s="20">
        <v>102868800</v>
      </c>
      <c r="K18" s="20">
        <v>43188000</v>
      </c>
      <c r="L18" s="20">
        <v>0</v>
      </c>
      <c r="M18" s="20">
        <v>0</v>
      </c>
      <c r="N18" s="20">
        <v>55260000</v>
      </c>
      <c r="O18" s="20">
        <v>4420800</v>
      </c>
      <c r="P18" s="20">
        <v>0</v>
      </c>
      <c r="Q18" s="20">
        <v>0</v>
      </c>
      <c r="R18" s="20">
        <v>0</v>
      </c>
      <c r="S18" s="18" t="s">
        <v>27</v>
      </c>
    </row>
    <row r="19" spans="1:19" x14ac:dyDescent="0.25">
      <c r="A19" s="18" t="s">
        <v>65</v>
      </c>
      <c r="B19" s="19" t="s">
        <v>24</v>
      </c>
      <c r="C19" s="18" t="s">
        <v>62</v>
      </c>
      <c r="D19" s="18" t="s">
        <v>27</v>
      </c>
      <c r="E19" s="18" t="s">
        <v>66</v>
      </c>
      <c r="F19" s="18" t="s">
        <v>27</v>
      </c>
      <c r="G19" s="18" t="s">
        <v>47</v>
      </c>
      <c r="H19" s="18" t="s">
        <v>49</v>
      </c>
      <c r="I19" s="20" t="s">
        <v>50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3315600</v>
      </c>
      <c r="S19" s="18" t="s">
        <v>67</v>
      </c>
    </row>
    <row r="20" spans="1:19" x14ac:dyDescent="0.25">
      <c r="A20" s="18" t="s">
        <v>56</v>
      </c>
      <c r="B20" s="19" t="s">
        <v>24</v>
      </c>
      <c r="C20" s="18" t="s">
        <v>25</v>
      </c>
      <c r="D20" s="18" t="s">
        <v>57</v>
      </c>
      <c r="E20" s="18" t="s">
        <v>27</v>
      </c>
      <c r="F20" s="18" t="s">
        <v>58</v>
      </c>
      <c r="G20" s="18" t="s">
        <v>27</v>
      </c>
      <c r="H20" s="18" t="s">
        <v>59</v>
      </c>
      <c r="I20" s="20" t="s">
        <v>60</v>
      </c>
      <c r="J20" s="20">
        <v>28594000</v>
      </c>
      <c r="K20" s="20">
        <v>0</v>
      </c>
      <c r="L20" s="20">
        <v>24650000</v>
      </c>
      <c r="M20" s="20">
        <v>3944000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27</v>
      </c>
    </row>
    <row r="21" spans="1:19" x14ac:dyDescent="0.25">
      <c r="A21" s="18" t="s">
        <v>80</v>
      </c>
      <c r="B21" s="19" t="s">
        <v>24</v>
      </c>
      <c r="C21" s="18" t="s">
        <v>62</v>
      </c>
      <c r="D21" s="18" t="s">
        <v>27</v>
      </c>
      <c r="E21" s="18" t="s">
        <v>81</v>
      </c>
      <c r="F21" s="18" t="s">
        <v>27</v>
      </c>
      <c r="G21" s="18" t="s">
        <v>57</v>
      </c>
      <c r="H21" s="18" t="s">
        <v>59</v>
      </c>
      <c r="I21" s="20" t="s">
        <v>60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2958000</v>
      </c>
      <c r="S21" s="18" t="s">
        <v>82</v>
      </c>
    </row>
    <row r="22" spans="1:19" x14ac:dyDescent="0.25">
      <c r="A22" s="18" t="s">
        <v>109</v>
      </c>
      <c r="B22" s="19" t="s">
        <v>96</v>
      </c>
      <c r="C22" s="18" t="s">
        <v>25</v>
      </c>
      <c r="D22" s="18" t="s">
        <v>110</v>
      </c>
      <c r="E22" s="18" t="s">
        <v>27</v>
      </c>
      <c r="F22" s="18" t="s">
        <v>111</v>
      </c>
      <c r="G22" s="18" t="s">
        <v>27</v>
      </c>
      <c r="H22" s="18" t="s">
        <v>112</v>
      </c>
      <c r="I22" s="20" t="s">
        <v>113</v>
      </c>
      <c r="J22" s="20">
        <v>895752</v>
      </c>
      <c r="K22" s="20">
        <v>0</v>
      </c>
      <c r="L22" s="20">
        <v>772200</v>
      </c>
      <c r="M22" s="20">
        <v>123552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27</v>
      </c>
    </row>
    <row r="23" spans="1:19" x14ac:dyDescent="0.25">
      <c r="A23" s="18" t="s">
        <v>119</v>
      </c>
      <c r="B23" s="19" t="s">
        <v>96</v>
      </c>
      <c r="C23" s="18" t="s">
        <v>25</v>
      </c>
      <c r="D23" s="18" t="s">
        <v>120</v>
      </c>
      <c r="E23" s="18" t="s">
        <v>27</v>
      </c>
      <c r="F23" s="18" t="s">
        <v>121</v>
      </c>
      <c r="G23" s="18" t="s">
        <v>27</v>
      </c>
      <c r="H23" s="18" t="s">
        <v>112</v>
      </c>
      <c r="I23" s="20" t="s">
        <v>113</v>
      </c>
      <c r="J23" s="20">
        <v>15741487.960000001</v>
      </c>
      <c r="K23" s="20">
        <v>0</v>
      </c>
      <c r="L23" s="20">
        <v>13570248.24</v>
      </c>
      <c r="M23" s="20">
        <v>2171239.7200000002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27</v>
      </c>
    </row>
    <row r="24" spans="1:19" x14ac:dyDescent="0.25">
      <c r="A24" s="18" t="s">
        <v>125</v>
      </c>
      <c r="B24" s="19" t="s">
        <v>96</v>
      </c>
      <c r="C24" s="18" t="s">
        <v>62</v>
      </c>
      <c r="D24" s="18" t="s">
        <v>27</v>
      </c>
      <c r="E24" s="18" t="s">
        <v>126</v>
      </c>
      <c r="F24" s="18" t="s">
        <v>27</v>
      </c>
      <c r="G24" s="18" t="s">
        <v>120</v>
      </c>
      <c r="H24" s="18" t="s">
        <v>112</v>
      </c>
      <c r="I24" s="20" t="s">
        <v>113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1628429.79</v>
      </c>
      <c r="S24" s="18" t="s">
        <v>127</v>
      </c>
    </row>
    <row r="25" spans="1:19" x14ac:dyDescent="0.25">
      <c r="A25" s="18" t="s">
        <v>128</v>
      </c>
      <c r="B25" s="19" t="s">
        <v>96</v>
      </c>
      <c r="C25" s="18" t="s">
        <v>62</v>
      </c>
      <c r="D25" s="18" t="s">
        <v>27</v>
      </c>
      <c r="E25" s="18" t="s">
        <v>129</v>
      </c>
      <c r="F25" s="18" t="s">
        <v>27</v>
      </c>
      <c r="G25" s="18" t="s">
        <v>110</v>
      </c>
      <c r="H25" s="18" t="s">
        <v>112</v>
      </c>
      <c r="I25" s="20" t="s">
        <v>113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92664</v>
      </c>
      <c r="S25" s="18" t="s">
        <v>130</v>
      </c>
    </row>
    <row r="26" spans="1:19" x14ac:dyDescent="0.25">
      <c r="A26" s="18" t="s">
        <v>140</v>
      </c>
      <c r="B26" s="19" t="s">
        <v>135</v>
      </c>
      <c r="C26" s="18" t="s">
        <v>25</v>
      </c>
      <c r="D26" s="18" t="s">
        <v>141</v>
      </c>
      <c r="E26" s="18" t="s">
        <v>27</v>
      </c>
      <c r="F26" s="18" t="s">
        <v>142</v>
      </c>
      <c r="G26" s="18" t="s">
        <v>27</v>
      </c>
      <c r="H26" s="18" t="s">
        <v>112</v>
      </c>
      <c r="I26" s="20" t="s">
        <v>113</v>
      </c>
      <c r="J26" s="20">
        <v>2285045.98</v>
      </c>
      <c r="K26" s="20">
        <v>0</v>
      </c>
      <c r="L26" s="20">
        <v>1969867.22</v>
      </c>
      <c r="M26" s="20">
        <v>315178.76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27</v>
      </c>
    </row>
    <row r="27" spans="1:19" x14ac:dyDescent="0.25">
      <c r="A27" s="18" t="s">
        <v>173</v>
      </c>
      <c r="B27" s="19" t="s">
        <v>135</v>
      </c>
      <c r="C27" s="18" t="s">
        <v>62</v>
      </c>
      <c r="D27" s="18" t="s">
        <v>27</v>
      </c>
      <c r="E27" s="18" t="s">
        <v>174</v>
      </c>
      <c r="F27" s="18" t="s">
        <v>27</v>
      </c>
      <c r="G27" s="18" t="s">
        <v>141</v>
      </c>
      <c r="H27" s="18" t="s">
        <v>112</v>
      </c>
      <c r="I27" s="20" t="s">
        <v>113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236384.07</v>
      </c>
      <c r="S27" s="18" t="s">
        <v>175</v>
      </c>
    </row>
    <row r="28" spans="1:19" x14ac:dyDescent="0.25">
      <c r="A28" s="18" t="s">
        <v>194</v>
      </c>
      <c r="B28" s="19" t="s">
        <v>180</v>
      </c>
      <c r="C28" s="18" t="s">
        <v>25</v>
      </c>
      <c r="D28" s="18" t="s">
        <v>195</v>
      </c>
      <c r="E28" s="18" t="s">
        <v>27</v>
      </c>
      <c r="F28" s="18" t="s">
        <v>196</v>
      </c>
      <c r="G28" s="18" t="s">
        <v>27</v>
      </c>
      <c r="H28" s="18" t="s">
        <v>197</v>
      </c>
      <c r="I28" s="20" t="s">
        <v>198</v>
      </c>
      <c r="J28" s="20">
        <v>12903393.2608</v>
      </c>
      <c r="K28" s="20">
        <v>0</v>
      </c>
      <c r="L28" s="20">
        <v>11123614.880000001</v>
      </c>
      <c r="M28" s="20">
        <v>1779778.38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27</v>
      </c>
    </row>
    <row r="29" spans="1:19" x14ac:dyDescent="0.25">
      <c r="A29" s="18" t="s">
        <v>199</v>
      </c>
      <c r="B29" s="19" t="s">
        <v>180</v>
      </c>
      <c r="C29" s="18" t="s">
        <v>62</v>
      </c>
      <c r="D29" s="18" t="s">
        <v>27</v>
      </c>
      <c r="E29" s="18" t="s">
        <v>200</v>
      </c>
      <c r="F29" s="18" t="s">
        <v>27</v>
      </c>
      <c r="G29" s="18" t="s">
        <v>195</v>
      </c>
      <c r="H29" s="18" t="s">
        <v>197</v>
      </c>
      <c r="I29" s="20" t="s">
        <v>198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1334833.79</v>
      </c>
      <c r="S29" s="18" t="s">
        <v>201</v>
      </c>
    </row>
    <row r="30" spans="1:19" x14ac:dyDescent="0.25">
      <c r="A30" s="15" t="s">
        <v>23</v>
      </c>
      <c r="B30" s="16" t="s">
        <v>24</v>
      </c>
      <c r="C30" s="15" t="s">
        <v>25</v>
      </c>
      <c r="D30" s="15" t="s">
        <v>26</v>
      </c>
      <c r="E30" s="15" t="s">
        <v>27</v>
      </c>
      <c r="F30" s="15" t="s">
        <v>28</v>
      </c>
      <c r="G30" s="15" t="s">
        <v>27</v>
      </c>
      <c r="H30" s="15" t="s">
        <v>29</v>
      </c>
      <c r="I30" s="17" t="s">
        <v>30</v>
      </c>
      <c r="J30" s="17">
        <v>27030000.0024</v>
      </c>
      <c r="K30" s="17">
        <v>-3.7252902984619141E-9</v>
      </c>
      <c r="L30" s="17">
        <v>23301724.140000004</v>
      </c>
      <c r="M30" s="17">
        <v>3728275.86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27</v>
      </c>
    </row>
    <row r="31" spans="1:19" x14ac:dyDescent="0.25">
      <c r="A31" s="15" t="s">
        <v>77</v>
      </c>
      <c r="B31" s="16" t="s">
        <v>24</v>
      </c>
      <c r="C31" s="15" t="s">
        <v>62</v>
      </c>
      <c r="D31" s="15" t="s">
        <v>27</v>
      </c>
      <c r="E31" s="15" t="s">
        <v>78</v>
      </c>
      <c r="F31" s="15" t="s">
        <v>27</v>
      </c>
      <c r="G31" s="15" t="s">
        <v>26</v>
      </c>
      <c r="H31" s="15" t="s">
        <v>29</v>
      </c>
      <c r="I31" s="17" t="s">
        <v>30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2796206.9</v>
      </c>
      <c r="S31" s="15" t="s">
        <v>79</v>
      </c>
    </row>
    <row r="32" spans="1:19" x14ac:dyDescent="0.25">
      <c r="A32" s="18" t="s">
        <v>51</v>
      </c>
      <c r="B32" s="19" t="s">
        <v>24</v>
      </c>
      <c r="C32" s="18" t="s">
        <v>25</v>
      </c>
      <c r="D32" s="18" t="s">
        <v>52</v>
      </c>
      <c r="E32" s="18" t="s">
        <v>27</v>
      </c>
      <c r="F32" s="18" t="s">
        <v>53</v>
      </c>
      <c r="G32" s="18" t="s">
        <v>27</v>
      </c>
      <c r="H32" s="18" t="s">
        <v>54</v>
      </c>
      <c r="I32" s="20" t="s">
        <v>55</v>
      </c>
      <c r="J32" s="20">
        <v>1658800</v>
      </c>
      <c r="K32" s="20">
        <v>0</v>
      </c>
      <c r="L32" s="20">
        <v>1430000</v>
      </c>
      <c r="M32" s="20">
        <v>228800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27</v>
      </c>
    </row>
    <row r="33" spans="1:19" x14ac:dyDescent="0.25">
      <c r="A33" s="18" t="s">
        <v>61</v>
      </c>
      <c r="B33" s="19" t="s">
        <v>24</v>
      </c>
      <c r="C33" s="18" t="s">
        <v>62</v>
      </c>
      <c r="D33" s="18" t="s">
        <v>27</v>
      </c>
      <c r="E33" s="18" t="s">
        <v>63</v>
      </c>
      <c r="F33" s="18" t="s">
        <v>27</v>
      </c>
      <c r="G33" s="18" t="s">
        <v>52</v>
      </c>
      <c r="H33" s="18" t="s">
        <v>54</v>
      </c>
      <c r="I33" s="20" t="s">
        <v>55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171600</v>
      </c>
      <c r="S33" s="18" t="s">
        <v>64</v>
      </c>
    </row>
    <row r="34" spans="1:19" x14ac:dyDescent="0.25">
      <c r="A34" s="18" t="s">
        <v>89</v>
      </c>
      <c r="B34" s="19" t="s">
        <v>84</v>
      </c>
      <c r="C34" s="18" t="s">
        <v>25</v>
      </c>
      <c r="D34" s="18" t="s">
        <v>90</v>
      </c>
      <c r="E34" s="18" t="s">
        <v>27</v>
      </c>
      <c r="F34" s="18" t="s">
        <v>91</v>
      </c>
      <c r="G34" s="18" t="s">
        <v>27</v>
      </c>
      <c r="H34" s="18" t="s">
        <v>54</v>
      </c>
      <c r="I34" s="20" t="s">
        <v>55</v>
      </c>
      <c r="J34" s="20">
        <v>5869600</v>
      </c>
      <c r="K34" s="20">
        <v>0</v>
      </c>
      <c r="L34" s="20">
        <v>5060000</v>
      </c>
      <c r="M34" s="20">
        <v>809600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27</v>
      </c>
    </row>
    <row r="35" spans="1:19" x14ac:dyDescent="0.25">
      <c r="A35" s="18" t="s">
        <v>92</v>
      </c>
      <c r="B35" s="19" t="s">
        <v>84</v>
      </c>
      <c r="C35" s="18" t="s">
        <v>62</v>
      </c>
      <c r="D35" s="18" t="s">
        <v>27</v>
      </c>
      <c r="E35" s="18" t="s">
        <v>93</v>
      </c>
      <c r="F35" s="18" t="s">
        <v>27</v>
      </c>
      <c r="G35" s="18" t="s">
        <v>90</v>
      </c>
      <c r="H35" s="18" t="s">
        <v>54</v>
      </c>
      <c r="I35" s="20" t="s">
        <v>55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607200</v>
      </c>
      <c r="S35" s="18" t="s">
        <v>94</v>
      </c>
    </row>
    <row r="36" spans="1:19" x14ac:dyDescent="0.25">
      <c r="A36" s="18" t="s">
        <v>106</v>
      </c>
      <c r="B36" s="19" t="s">
        <v>96</v>
      </c>
      <c r="C36" s="18" t="s">
        <v>25</v>
      </c>
      <c r="D36" s="18" t="s">
        <v>107</v>
      </c>
      <c r="E36" s="18" t="s">
        <v>27</v>
      </c>
      <c r="F36" s="18" t="s">
        <v>108</v>
      </c>
      <c r="G36" s="18" t="s">
        <v>27</v>
      </c>
      <c r="H36" s="18" t="s">
        <v>54</v>
      </c>
      <c r="I36" s="20" t="s">
        <v>55</v>
      </c>
      <c r="J36" s="20">
        <v>1531200</v>
      </c>
      <c r="K36" s="20">
        <v>0</v>
      </c>
      <c r="L36" s="20">
        <v>1320000</v>
      </c>
      <c r="M36" s="20">
        <v>211200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27</v>
      </c>
    </row>
    <row r="37" spans="1:19" x14ac:dyDescent="0.25">
      <c r="A37" s="18" t="s">
        <v>131</v>
      </c>
      <c r="B37" s="19" t="s">
        <v>96</v>
      </c>
      <c r="C37" s="18" t="s">
        <v>62</v>
      </c>
      <c r="D37" s="18" t="s">
        <v>27</v>
      </c>
      <c r="E37" s="18" t="s">
        <v>132</v>
      </c>
      <c r="F37" s="18" t="s">
        <v>27</v>
      </c>
      <c r="G37" s="18" t="s">
        <v>107</v>
      </c>
      <c r="H37" s="18" t="s">
        <v>54</v>
      </c>
      <c r="I37" s="20" t="s">
        <v>55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158400</v>
      </c>
      <c r="S37" s="18" t="s">
        <v>133</v>
      </c>
    </row>
    <row r="38" spans="1:19" x14ac:dyDescent="0.25">
      <c r="A38" s="18" t="s">
        <v>186</v>
      </c>
      <c r="B38" s="19" t="s">
        <v>180</v>
      </c>
      <c r="C38" s="18" t="s">
        <v>25</v>
      </c>
      <c r="D38" s="18" t="s">
        <v>187</v>
      </c>
      <c r="E38" s="18" t="s">
        <v>27</v>
      </c>
      <c r="F38" s="18" t="s">
        <v>188</v>
      </c>
      <c r="G38" s="18" t="s">
        <v>27</v>
      </c>
      <c r="H38" s="18" t="s">
        <v>54</v>
      </c>
      <c r="I38" s="20" t="s">
        <v>55</v>
      </c>
      <c r="J38" s="20">
        <v>1403600</v>
      </c>
      <c r="K38" s="20">
        <v>0</v>
      </c>
      <c r="L38" s="20">
        <v>1210000</v>
      </c>
      <c r="M38" s="20">
        <v>193600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27</v>
      </c>
    </row>
    <row r="39" spans="1:19" x14ac:dyDescent="0.25">
      <c r="A39" s="18" t="s">
        <v>202</v>
      </c>
      <c r="B39" s="19" t="s">
        <v>180</v>
      </c>
      <c r="C39" s="18" t="s">
        <v>62</v>
      </c>
      <c r="D39" s="18" t="s">
        <v>27</v>
      </c>
      <c r="E39" s="18" t="s">
        <v>203</v>
      </c>
      <c r="F39" s="18" t="s">
        <v>27</v>
      </c>
      <c r="G39" s="18" t="s">
        <v>187</v>
      </c>
      <c r="H39" s="18" t="s">
        <v>54</v>
      </c>
      <c r="I39" s="20" t="s">
        <v>55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145200</v>
      </c>
      <c r="S39" s="18" t="s">
        <v>204</v>
      </c>
    </row>
    <row r="40" spans="1:19" x14ac:dyDescent="0.25">
      <c r="A40" s="15" t="s">
        <v>83</v>
      </c>
      <c r="B40" s="16" t="s">
        <v>84</v>
      </c>
      <c r="C40" s="15" t="s">
        <v>25</v>
      </c>
      <c r="D40" s="15" t="s">
        <v>85</v>
      </c>
      <c r="E40" s="15" t="s">
        <v>27</v>
      </c>
      <c r="F40" s="15" t="s">
        <v>86</v>
      </c>
      <c r="G40" s="15" t="s">
        <v>27</v>
      </c>
      <c r="H40" s="15" t="s">
        <v>87</v>
      </c>
      <c r="I40" s="17" t="s">
        <v>88</v>
      </c>
      <c r="J40" s="17">
        <v>2391196800</v>
      </c>
      <c r="K40" s="17">
        <v>2391196800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27</v>
      </c>
    </row>
    <row r="41" spans="1:19" x14ac:dyDescent="0.25">
      <c r="A41" s="15" t="s">
        <v>36</v>
      </c>
      <c r="B41" s="16" t="s">
        <v>24</v>
      </c>
      <c r="C41" s="15" t="s">
        <v>25</v>
      </c>
      <c r="D41" s="15" t="s">
        <v>37</v>
      </c>
      <c r="E41" s="15" t="s">
        <v>27</v>
      </c>
      <c r="F41" s="15" t="s">
        <v>38</v>
      </c>
      <c r="G41" s="15" t="s">
        <v>27</v>
      </c>
      <c r="H41" s="15" t="s">
        <v>39</v>
      </c>
      <c r="I41" s="17" t="s">
        <v>40</v>
      </c>
      <c r="J41" s="17">
        <v>49242000</v>
      </c>
      <c r="K41" s="17">
        <v>0</v>
      </c>
      <c r="L41" s="17">
        <v>42450000</v>
      </c>
      <c r="M41" s="17">
        <v>6792000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27</v>
      </c>
    </row>
    <row r="42" spans="1:19" x14ac:dyDescent="0.25">
      <c r="A42" s="15" t="s">
        <v>71</v>
      </c>
      <c r="B42" s="16" t="s">
        <v>24</v>
      </c>
      <c r="C42" s="15" t="s">
        <v>62</v>
      </c>
      <c r="D42" s="15" t="s">
        <v>27</v>
      </c>
      <c r="E42" s="15" t="s">
        <v>72</v>
      </c>
      <c r="F42" s="15" t="s">
        <v>27</v>
      </c>
      <c r="G42" s="15" t="s">
        <v>37</v>
      </c>
      <c r="H42" s="15" t="s">
        <v>39</v>
      </c>
      <c r="I42" s="17" t="s">
        <v>40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5094000</v>
      </c>
      <c r="S42" s="15" t="s">
        <v>73</v>
      </c>
    </row>
    <row r="43" spans="1:19" x14ac:dyDescent="0.25">
      <c r="A43" s="18" t="s">
        <v>179</v>
      </c>
      <c r="B43" s="19" t="s">
        <v>180</v>
      </c>
      <c r="C43" s="18" t="s">
        <v>25</v>
      </c>
      <c r="D43" s="18" t="s">
        <v>181</v>
      </c>
      <c r="E43" s="18" t="s">
        <v>27</v>
      </c>
      <c r="F43" s="18" t="s">
        <v>182</v>
      </c>
      <c r="G43" s="18" t="s">
        <v>27</v>
      </c>
      <c r="H43" s="18" t="s">
        <v>39</v>
      </c>
      <c r="I43" s="20" t="s">
        <v>40</v>
      </c>
      <c r="J43" s="20">
        <v>55397250</v>
      </c>
      <c r="K43" s="20">
        <v>0</v>
      </c>
      <c r="L43" s="20">
        <v>47756250</v>
      </c>
      <c r="M43" s="20">
        <v>7641000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27</v>
      </c>
    </row>
    <row r="44" spans="1:19" x14ac:dyDescent="0.25">
      <c r="A44" s="18" t="s">
        <v>208</v>
      </c>
      <c r="B44" s="19" t="s">
        <v>180</v>
      </c>
      <c r="C44" s="18" t="s">
        <v>62</v>
      </c>
      <c r="D44" s="18" t="s">
        <v>27</v>
      </c>
      <c r="E44" s="18" t="s">
        <v>209</v>
      </c>
      <c r="F44" s="18" t="s">
        <v>27</v>
      </c>
      <c r="G44" s="18" t="s">
        <v>181</v>
      </c>
      <c r="H44" s="18" t="s">
        <v>39</v>
      </c>
      <c r="I44" s="20" t="s">
        <v>40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5730750</v>
      </c>
      <c r="S44" s="18" t="s">
        <v>210</v>
      </c>
    </row>
    <row r="45" spans="1:19" x14ac:dyDescent="0.25">
      <c r="A45" s="18" t="s">
        <v>148</v>
      </c>
      <c r="B45" s="19" t="s">
        <v>135</v>
      </c>
      <c r="C45" s="18" t="s">
        <v>25</v>
      </c>
      <c r="D45" s="18" t="s">
        <v>149</v>
      </c>
      <c r="E45" s="18" t="s">
        <v>27</v>
      </c>
      <c r="F45" s="18" t="s">
        <v>150</v>
      </c>
      <c r="G45" s="18" t="s">
        <v>27</v>
      </c>
      <c r="H45" s="18" t="s">
        <v>151</v>
      </c>
      <c r="I45" s="20" t="s">
        <v>152</v>
      </c>
      <c r="J45" s="20">
        <v>1515595.68</v>
      </c>
      <c r="K45" s="20">
        <v>0</v>
      </c>
      <c r="L45" s="20">
        <v>1306548</v>
      </c>
      <c r="M45" s="20">
        <v>209047.67999999999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27</v>
      </c>
    </row>
    <row r="46" spans="1:19" x14ac:dyDescent="0.25">
      <c r="A46" s="18" t="s">
        <v>167</v>
      </c>
      <c r="B46" s="19" t="s">
        <v>135</v>
      </c>
      <c r="C46" s="18" t="s">
        <v>62</v>
      </c>
      <c r="D46" s="18" t="s">
        <v>27</v>
      </c>
      <c r="E46" s="18" t="s">
        <v>168</v>
      </c>
      <c r="F46" s="18" t="s">
        <v>27</v>
      </c>
      <c r="G46" s="18" t="s">
        <v>149</v>
      </c>
      <c r="H46" s="18" t="s">
        <v>151</v>
      </c>
      <c r="I46" s="20" t="s">
        <v>152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156785.76</v>
      </c>
      <c r="S46" s="18" t="s">
        <v>169</v>
      </c>
    </row>
    <row r="47" spans="1:19" x14ac:dyDescent="0.25">
      <c r="A47" s="18" t="s">
        <v>101</v>
      </c>
      <c r="B47" s="19" t="s">
        <v>96</v>
      </c>
      <c r="C47" s="18" t="s">
        <v>25</v>
      </c>
      <c r="D47" s="18" t="s">
        <v>102</v>
      </c>
      <c r="E47" s="18" t="s">
        <v>27</v>
      </c>
      <c r="F47" s="18" t="s">
        <v>103</v>
      </c>
      <c r="G47" s="18" t="s">
        <v>27</v>
      </c>
      <c r="H47" s="18" t="s">
        <v>104</v>
      </c>
      <c r="I47" s="20" t="s">
        <v>105</v>
      </c>
      <c r="J47" s="20">
        <v>273750000</v>
      </c>
      <c r="K47" s="20">
        <v>273750000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27</v>
      </c>
    </row>
    <row r="48" spans="1:19" x14ac:dyDescent="0.25">
      <c r="A48" s="18" t="s">
        <v>41</v>
      </c>
      <c r="B48" s="19" t="s">
        <v>24</v>
      </c>
      <c r="C48" s="18" t="s">
        <v>25</v>
      </c>
      <c r="D48" s="18" t="s">
        <v>42</v>
      </c>
      <c r="E48" s="18" t="s">
        <v>27</v>
      </c>
      <c r="F48" s="18" t="s">
        <v>43</v>
      </c>
      <c r="G48" s="18" t="s">
        <v>27</v>
      </c>
      <c r="H48" s="18" t="s">
        <v>44</v>
      </c>
      <c r="I48" s="20" t="s">
        <v>45</v>
      </c>
      <c r="J48" s="20">
        <v>4183457.1412000004</v>
      </c>
      <c r="K48" s="20">
        <v>-2.9999999795109034E-2</v>
      </c>
      <c r="L48" s="20">
        <v>3606428.57</v>
      </c>
      <c r="M48" s="20">
        <v>577028.56999999995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27</v>
      </c>
    </row>
    <row r="49" spans="1:19" x14ac:dyDescent="0.25">
      <c r="A49" s="18" t="s">
        <v>68</v>
      </c>
      <c r="B49" s="19" t="s">
        <v>24</v>
      </c>
      <c r="C49" s="18" t="s">
        <v>62</v>
      </c>
      <c r="D49" s="18" t="s">
        <v>27</v>
      </c>
      <c r="E49" s="18" t="s">
        <v>69</v>
      </c>
      <c r="F49" s="18" t="s">
        <v>27</v>
      </c>
      <c r="G49" s="18" t="s">
        <v>42</v>
      </c>
      <c r="H49" s="18" t="s">
        <v>44</v>
      </c>
      <c r="I49" s="20" t="s">
        <v>45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432771.43</v>
      </c>
      <c r="S49" s="18" t="s">
        <v>70</v>
      </c>
    </row>
    <row r="50" spans="1:19" x14ac:dyDescent="0.25">
      <c r="A50" s="18" t="s">
        <v>183</v>
      </c>
      <c r="B50" s="19" t="s">
        <v>180</v>
      </c>
      <c r="C50" s="18" t="s">
        <v>25</v>
      </c>
      <c r="D50" s="18" t="s">
        <v>184</v>
      </c>
      <c r="E50" s="18" t="s">
        <v>27</v>
      </c>
      <c r="F50" s="18" t="s">
        <v>185</v>
      </c>
      <c r="G50" s="18" t="s">
        <v>27</v>
      </c>
      <c r="H50" s="18" t="s">
        <v>44</v>
      </c>
      <c r="I50" s="20" t="s">
        <v>45</v>
      </c>
      <c r="J50" s="20">
        <v>22147714.294</v>
      </c>
      <c r="K50" s="20">
        <v>0</v>
      </c>
      <c r="L50" s="20">
        <v>19092857.149999999</v>
      </c>
      <c r="M50" s="20">
        <v>3054857.14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27</v>
      </c>
    </row>
    <row r="51" spans="1:19" x14ac:dyDescent="0.25">
      <c r="A51" s="18" t="s">
        <v>205</v>
      </c>
      <c r="B51" s="19" t="s">
        <v>180</v>
      </c>
      <c r="C51" s="18" t="s">
        <v>62</v>
      </c>
      <c r="D51" s="18" t="s">
        <v>27</v>
      </c>
      <c r="E51" s="18" t="s">
        <v>206</v>
      </c>
      <c r="F51" s="18" t="s">
        <v>27</v>
      </c>
      <c r="G51" s="18" t="s">
        <v>184</v>
      </c>
      <c r="H51" s="18" t="s">
        <v>44</v>
      </c>
      <c r="I51" s="20" t="s">
        <v>45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2291142.86</v>
      </c>
      <c r="S51" s="18" t="s">
        <v>207</v>
      </c>
    </row>
    <row r="52" spans="1:19" x14ac:dyDescent="0.25">
      <c r="A52" s="18" t="s">
        <v>143</v>
      </c>
      <c r="B52" s="19" t="s">
        <v>135</v>
      </c>
      <c r="C52" s="18" t="s">
        <v>25</v>
      </c>
      <c r="D52" s="18" t="s">
        <v>144</v>
      </c>
      <c r="E52" s="18" t="s">
        <v>27</v>
      </c>
      <c r="F52" s="18" t="s">
        <v>145</v>
      </c>
      <c r="G52" s="18" t="s">
        <v>27</v>
      </c>
      <c r="H52" s="18" t="s">
        <v>146</v>
      </c>
      <c r="I52" s="20" t="s">
        <v>147</v>
      </c>
      <c r="J52" s="20">
        <v>27399261.097200003</v>
      </c>
      <c r="K52" s="20">
        <v>-1.0000001639127731E-2</v>
      </c>
      <c r="L52" s="20">
        <v>23620052.669999998</v>
      </c>
      <c r="M52" s="20">
        <v>3779208.42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27</v>
      </c>
    </row>
    <row r="53" spans="1:19" x14ac:dyDescent="0.25">
      <c r="A53" s="18" t="s">
        <v>170</v>
      </c>
      <c r="B53" s="19" t="s">
        <v>135</v>
      </c>
      <c r="C53" s="18" t="s">
        <v>62</v>
      </c>
      <c r="D53" s="18" t="s">
        <v>27</v>
      </c>
      <c r="E53" s="18" t="s">
        <v>171</v>
      </c>
      <c r="F53" s="18" t="s">
        <v>27</v>
      </c>
      <c r="G53" s="18" t="s">
        <v>144</v>
      </c>
      <c r="H53" s="18" t="s">
        <v>146</v>
      </c>
      <c r="I53" s="20" t="s">
        <v>147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2834406.32</v>
      </c>
      <c r="S53" s="18" t="s">
        <v>172</v>
      </c>
    </row>
    <row r="54" spans="1:19" x14ac:dyDescent="0.25">
      <c r="A54" s="18" t="s">
        <v>114</v>
      </c>
      <c r="B54" s="19" t="s">
        <v>96</v>
      </c>
      <c r="C54" s="18" t="s">
        <v>25</v>
      </c>
      <c r="D54" s="18" t="s">
        <v>115</v>
      </c>
      <c r="E54" s="18" t="s">
        <v>27</v>
      </c>
      <c r="F54" s="18" t="s">
        <v>116</v>
      </c>
      <c r="G54" s="18" t="s">
        <v>27</v>
      </c>
      <c r="H54" s="18" t="s">
        <v>117</v>
      </c>
      <c r="I54" s="20" t="s">
        <v>118</v>
      </c>
      <c r="J54" s="20">
        <v>84328381.75</v>
      </c>
      <c r="K54" s="20">
        <v>2065734.5600000024</v>
      </c>
      <c r="L54" s="20">
        <v>70916075.159999996</v>
      </c>
      <c r="M54" s="20">
        <v>11346572.029999999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27</v>
      </c>
    </row>
    <row r="55" spans="1:19" x14ac:dyDescent="0.25">
      <c r="A55" s="18" t="s">
        <v>122</v>
      </c>
      <c r="B55" s="19" t="s">
        <v>96</v>
      </c>
      <c r="C55" s="18" t="s">
        <v>62</v>
      </c>
      <c r="D55" s="18" t="s">
        <v>27</v>
      </c>
      <c r="E55" s="18" t="s">
        <v>123</v>
      </c>
      <c r="F55" s="18" t="s">
        <v>27</v>
      </c>
      <c r="G55" s="18" t="s">
        <v>115</v>
      </c>
      <c r="H55" s="18" t="s">
        <v>117</v>
      </c>
      <c r="I55" s="20" t="s">
        <v>118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8509929.0199999996</v>
      </c>
      <c r="S55" s="18" t="s">
        <v>124</v>
      </c>
    </row>
    <row r="57" spans="1:19" x14ac:dyDescent="0.25">
      <c r="J57" s="7">
        <f t="shared" ref="J57:R57" si="0">SUM(J2:J55)</f>
        <v>3334912202.6480002</v>
      </c>
      <c r="K57" s="7">
        <f t="shared" si="0"/>
        <v>2858515093.2999997</v>
      </c>
      <c r="L57" s="7">
        <f t="shared" si="0"/>
        <v>359238197.49000001</v>
      </c>
      <c r="M57" s="7">
        <f t="shared" si="0"/>
        <v>57478111.620000005</v>
      </c>
      <c r="N57" s="7">
        <f t="shared" si="0"/>
        <v>55260000</v>
      </c>
      <c r="O57" s="7">
        <f t="shared" si="0"/>
        <v>4420800</v>
      </c>
      <c r="P57" s="7">
        <f t="shared" si="0"/>
        <v>0</v>
      </c>
      <c r="Q57" s="7">
        <f t="shared" si="0"/>
        <v>0</v>
      </c>
      <c r="R57" s="7">
        <f t="shared" si="0"/>
        <v>46424183.739999995</v>
      </c>
    </row>
    <row r="59" spans="1:19" x14ac:dyDescent="0.25">
      <c r="J59" s="6" t="s">
        <v>211</v>
      </c>
    </row>
    <row r="61" spans="1:19" x14ac:dyDescent="0.25">
      <c r="J61" s="6" t="s">
        <v>212</v>
      </c>
      <c r="K61" s="6" t="s">
        <v>213</v>
      </c>
      <c r="L61" s="6" t="s">
        <v>214</v>
      </c>
    </row>
    <row r="63" spans="1:19" x14ac:dyDescent="0.25">
      <c r="I63" s="6" t="s">
        <v>215</v>
      </c>
      <c r="J63" s="6">
        <v>2858515093.2999997</v>
      </c>
    </row>
    <row r="65" spans="9:12" x14ac:dyDescent="0.25">
      <c r="I65" s="6" t="s">
        <v>216</v>
      </c>
      <c r="J65" s="6">
        <v>359238197.48999995</v>
      </c>
      <c r="K65" s="6">
        <v>57478111.619999997</v>
      </c>
    </row>
    <row r="67" spans="9:12" x14ac:dyDescent="0.25">
      <c r="I67" s="6" t="s">
        <v>217</v>
      </c>
      <c r="J67" s="6">
        <v>55260000</v>
      </c>
      <c r="K67" s="6">
        <v>4420800</v>
      </c>
      <c r="L67" s="6">
        <v>0</v>
      </c>
    </row>
    <row r="69" spans="9:12" x14ac:dyDescent="0.25">
      <c r="I69" s="6" t="s">
        <v>218</v>
      </c>
      <c r="J69" s="6">
        <v>0</v>
      </c>
      <c r="K69" s="6">
        <v>0</v>
      </c>
    </row>
    <row r="71" spans="9:12" x14ac:dyDescent="0.25">
      <c r="I71" s="6" t="s">
        <v>219</v>
      </c>
      <c r="J71" s="6">
        <v>3273013290.7899995</v>
      </c>
      <c r="K71" s="6">
        <v>61898911.619999997</v>
      </c>
      <c r="L71" s="6">
        <v>0</v>
      </c>
    </row>
  </sheetData>
  <autoFilter ref="A7:S7" xr:uid="{5F351008-A4CA-4D0A-9BE2-8400B694B15B}"/>
  <sortState ref="A8:S55">
    <sortCondition ref="I8:I5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2020-04-06T11:51:50Z</dcterms:created>
  <dcterms:modified xsi:type="dcterms:W3CDTF">2020-08-13T13:40:48Z</dcterms:modified>
</cp:coreProperties>
</file>