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COMPRAS 2020\"/>
    </mc:Choice>
  </mc:AlternateContent>
  <xr:revisionPtr revIDLastSave="0" documentId="13_ncr:1_{EA4FE831-5394-4832-B048-788836E8186F}" xr6:coauthVersionLast="45" xr6:coauthVersionMax="45" xr10:uidLastSave="{00000000-0000-0000-0000-000000000000}"/>
  <bookViews>
    <workbookView xWindow="-120" yWindow="-120" windowWidth="21840" windowHeight="13290" activeTab="1" xr2:uid="{BDEBFF22-B7AC-446E-A85E-865209683C37}"/>
  </bookViews>
  <sheets>
    <sheet name="DECLARAR" sheetId="1" r:id="rId1"/>
    <sheet name="CONTROL" sheetId="2" r:id="rId2"/>
  </sheets>
  <definedNames>
    <definedName name="_xlnm._FilterDatabase" localSheetId="1" hidden="1">CONTROL!$A$7:$S$7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8" i="2" l="1"/>
  <c r="Q38" i="2"/>
  <c r="P38" i="2"/>
  <c r="O38" i="2"/>
  <c r="N38" i="2"/>
  <c r="M38" i="2"/>
  <c r="L38" i="2"/>
  <c r="K38" i="2"/>
  <c r="J38" i="2"/>
  <c r="R38" i="1"/>
  <c r="Q38" i="1"/>
  <c r="P38" i="1"/>
  <c r="O38" i="1"/>
  <c r="N38" i="1"/>
  <c r="M38" i="1"/>
  <c r="L38" i="1"/>
  <c r="K38" i="1"/>
  <c r="J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5" authorId="0" shapeId="0" xr:uid="{96C4029E-3020-4F80-8826-BA923D474C4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falta factura original</t>
        </r>
      </text>
    </comment>
  </commentList>
</comments>
</file>

<file path=xl/sharedStrings.xml><?xml version="1.0" encoding="utf-8"?>
<sst xmlns="http://schemas.openxmlformats.org/spreadsheetml/2006/main" count="644" uniqueCount="155">
  <si>
    <t>HIPER MODELO, C.A.</t>
  </si>
  <si>
    <t>J-30810252-0</t>
  </si>
  <si>
    <t>DEMO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</si>
  <si>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</si>
  <si>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</si>
  <si>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</si>
  <si>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</si>
  <si>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</si>
  <si>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</si>
  <si>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</si>
  <si>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</si>
  <si>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</si>
  <si>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</si>
  <si>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</si>
  <si>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</si>
  <si>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</si>
  <si>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</si>
  <si>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</si>
  <si>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</si>
  <si>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</si>
  <si>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</si>
  <si>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</si>
  <si>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</si>
  <si>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</si>
  <si>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06/04/2020</t>
  </si>
  <si>
    <t>FC</t>
  </si>
  <si>
    <t>1000147529</t>
  </si>
  <si>
    <t/>
  </si>
  <si>
    <t>00-0316262</t>
  </si>
  <si>
    <t>J297975519</t>
  </si>
  <si>
    <t>DISTRIBUIDORA GASEOSA SAN DIEGO, C.A.</t>
  </si>
  <si>
    <t>2</t>
  </si>
  <si>
    <t>860737</t>
  </si>
  <si>
    <t>00-0279852</t>
  </si>
  <si>
    <t>J000792232</t>
  </si>
  <si>
    <t xml:space="preserve">DAFILCA C.A </t>
  </si>
  <si>
    <t>3</t>
  </si>
  <si>
    <t>A013110</t>
  </si>
  <si>
    <t>00-109410</t>
  </si>
  <si>
    <t>J298199121</t>
  </si>
  <si>
    <t>AGRICOLA CAMBANA C.A</t>
  </si>
  <si>
    <t>4</t>
  </si>
  <si>
    <t>000081246</t>
  </si>
  <si>
    <t>00-00121174</t>
  </si>
  <si>
    <t>J294362400</t>
  </si>
  <si>
    <t xml:space="preserve">DISTRIBUIDORA DE LACTEOS SANTOS AVEIRO, C.A </t>
  </si>
  <si>
    <t>5</t>
  </si>
  <si>
    <t>A196312</t>
  </si>
  <si>
    <t>00-00475261</t>
  </si>
  <si>
    <t>J305882940</t>
  </si>
  <si>
    <t xml:space="preserve">CENTRO DE DISTRIBUCIONES FRANCIS C.A. </t>
  </si>
  <si>
    <t>6</t>
  </si>
  <si>
    <t>8635</t>
  </si>
  <si>
    <t>00-008743</t>
  </si>
  <si>
    <t>J303716237</t>
  </si>
  <si>
    <t>MULTICOMPUTER 3024,C.A</t>
  </si>
  <si>
    <t>7</t>
  </si>
  <si>
    <t>1357001357</t>
  </si>
  <si>
    <t>00-0001357</t>
  </si>
  <si>
    <t>J000010218</t>
  </si>
  <si>
    <t>ALIMENTOS KELLOGG, S.A</t>
  </si>
  <si>
    <t>8</t>
  </si>
  <si>
    <t>NC</t>
  </si>
  <si>
    <t>100003249</t>
  </si>
  <si>
    <t>20200400030913</t>
  </si>
  <si>
    <t>9</t>
  </si>
  <si>
    <t>100003250</t>
  </si>
  <si>
    <t>20200400030914</t>
  </si>
  <si>
    <t>10</t>
  </si>
  <si>
    <t>100003251</t>
  </si>
  <si>
    <t>20200400030915</t>
  </si>
  <si>
    <t>11</t>
  </si>
  <si>
    <t>100003252</t>
  </si>
  <si>
    <t>20200400030916</t>
  </si>
  <si>
    <t>12</t>
  </si>
  <si>
    <t>100003253</t>
  </si>
  <si>
    <t>20200400030917</t>
  </si>
  <si>
    <t>13</t>
  </si>
  <si>
    <t>100003255</t>
  </si>
  <si>
    <t>20200400030918</t>
  </si>
  <si>
    <t>14</t>
  </si>
  <si>
    <t>07/04/2020</t>
  </si>
  <si>
    <t>15626</t>
  </si>
  <si>
    <t>00-89276</t>
  </si>
  <si>
    <t>J314695215</t>
  </si>
  <si>
    <t>AGRO BANANERA EL VIGIA C.A.</t>
  </si>
  <si>
    <t>15</t>
  </si>
  <si>
    <t>2083</t>
  </si>
  <si>
    <t>00-002083</t>
  </si>
  <si>
    <t>J410117605</t>
  </si>
  <si>
    <t>DISTRIBUIDORA MATHYFRED C.A.</t>
  </si>
  <si>
    <t>16</t>
  </si>
  <si>
    <t>3090</t>
  </si>
  <si>
    <t>00-005090</t>
  </si>
  <si>
    <t>V068752198</t>
  </si>
  <si>
    <t>DOMINGO ANTONIO MARQUEZ VIERA</t>
  </si>
  <si>
    <t>17</t>
  </si>
  <si>
    <t>100003256</t>
  </si>
  <si>
    <t>20200400030919</t>
  </si>
  <si>
    <t>18</t>
  </si>
  <si>
    <t>170058</t>
  </si>
  <si>
    <t>00-0234600</t>
  </si>
  <si>
    <t>342640</t>
  </si>
  <si>
    <t>J303089917</t>
  </si>
  <si>
    <t>DISTRIBUIDORA DE LACTEOS LA COSTA J.E.B. C.A.</t>
  </si>
  <si>
    <t>19</t>
  </si>
  <si>
    <t>170057</t>
  </si>
  <si>
    <t>00-0234598</t>
  </si>
  <si>
    <t>20</t>
  </si>
  <si>
    <t>08/04/2020</t>
  </si>
  <si>
    <t>00010436</t>
  </si>
  <si>
    <t>00-018313</t>
  </si>
  <si>
    <t>J401051790</t>
  </si>
  <si>
    <t>DISMARKET EXPRESS,C.A.</t>
  </si>
  <si>
    <t>21</t>
  </si>
  <si>
    <t>GC047917</t>
  </si>
  <si>
    <t>00-0498265</t>
  </si>
  <si>
    <t>J000155330</t>
  </si>
  <si>
    <t>C.A.GALLETERA CARABOBO</t>
  </si>
  <si>
    <t>22</t>
  </si>
  <si>
    <t>2084</t>
  </si>
  <si>
    <t>00-002084</t>
  </si>
  <si>
    <t>23</t>
  </si>
  <si>
    <t>0000081257</t>
  </si>
  <si>
    <t>00-00121186</t>
  </si>
  <si>
    <t>24</t>
  </si>
  <si>
    <t>500179228</t>
  </si>
  <si>
    <t>00-0645740</t>
  </si>
  <si>
    <t>J300617505</t>
  </si>
  <si>
    <t>DISTRIBUCIONES DIPROCHER C.A</t>
  </si>
  <si>
    <t>25</t>
  </si>
  <si>
    <t>500179237</t>
  </si>
  <si>
    <t>00-0645749</t>
  </si>
  <si>
    <t>26</t>
  </si>
  <si>
    <t>100003259</t>
  </si>
  <si>
    <t>20200400030920</t>
  </si>
  <si>
    <t>27</t>
  </si>
  <si>
    <t>100003260</t>
  </si>
  <si>
    <t>20200400030921</t>
  </si>
  <si>
    <t>28</t>
  </si>
  <si>
    <t>100003261</t>
  </si>
  <si>
    <t>20200400030922</t>
  </si>
  <si>
    <t>29</t>
  </si>
  <si>
    <t>100003262</t>
  </si>
  <si>
    <t>20200400030923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</si>
  <si>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</si>
  <si>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</si>
  <si>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</si>
  <si>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</si>
  <si>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</si>
  <si>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</si>
  <si>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</si>
  <si>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</si>
  <si>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</si>
  <si>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06-04-20 HASTA 12-04-20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</si>
</sst>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90CC-027D-4AF8-8F16-EF5DFE3F72CC}">
  <dimension ref="A2:S52"/>
  <sheetViews>
    <sheetView workbookViewId="0">
      <pane ySplit="7" topLeftCell="A16" activePane="bottomLeft" state="frozen"/>
      <selection pane="bottomLeft" activeCell="A8" sqref="A8:A3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9" t="s">
        <v>22</v>
      </c>
    </row>
    <row r="8" spans="1:19" x14ac:dyDescent="0.25">
      <c r="A8" s="12" t="s">
        <v>23</v>
      </c>
      <c r="B8" s="13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27</v>
      </c>
      <c r="H8" s="12" t="s">
        <v>29</v>
      </c>
      <c r="I8" s="14" t="s">
        <v>30</v>
      </c>
      <c r="J8" s="14">
        <v>21990000.010000002</v>
      </c>
      <c r="K8" s="14">
        <v>0</v>
      </c>
      <c r="L8" s="14">
        <v>18956896.559999999</v>
      </c>
      <c r="M8" s="14">
        <v>3033103.45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27</v>
      </c>
    </row>
    <row r="9" spans="1:19" x14ac:dyDescent="0.25">
      <c r="A9" s="12" t="s">
        <v>31</v>
      </c>
      <c r="B9" s="13" t="s">
        <v>24</v>
      </c>
      <c r="C9" s="12" t="s">
        <v>25</v>
      </c>
      <c r="D9" s="12" t="s">
        <v>32</v>
      </c>
      <c r="E9" s="12" t="s">
        <v>27</v>
      </c>
      <c r="F9" s="12" t="s">
        <v>33</v>
      </c>
      <c r="G9" s="12" t="s">
        <v>27</v>
      </c>
      <c r="H9" s="12" t="s">
        <v>34</v>
      </c>
      <c r="I9" s="14" t="s">
        <v>35</v>
      </c>
      <c r="J9" s="14">
        <v>7227316.4435999999</v>
      </c>
      <c r="K9" s="14">
        <v>0</v>
      </c>
      <c r="L9" s="14">
        <v>6230445.21</v>
      </c>
      <c r="M9" s="14">
        <v>996871.23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27</v>
      </c>
    </row>
    <row r="10" spans="1:19" x14ac:dyDescent="0.25">
      <c r="A10" s="12" t="s">
        <v>36</v>
      </c>
      <c r="B10" s="13" t="s">
        <v>24</v>
      </c>
      <c r="C10" s="12" t="s">
        <v>25</v>
      </c>
      <c r="D10" s="12" t="s">
        <v>37</v>
      </c>
      <c r="E10" s="12" t="s">
        <v>27</v>
      </c>
      <c r="F10" s="12" t="s">
        <v>38</v>
      </c>
      <c r="G10" s="12" t="s">
        <v>27</v>
      </c>
      <c r="H10" s="12" t="s">
        <v>39</v>
      </c>
      <c r="I10" s="14" t="s">
        <v>40</v>
      </c>
      <c r="J10" s="14">
        <v>9200000</v>
      </c>
      <c r="K10" s="14">
        <v>9200000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27</v>
      </c>
    </row>
    <row r="11" spans="1:19" x14ac:dyDescent="0.25">
      <c r="A11" s="12" t="s">
        <v>41</v>
      </c>
      <c r="B11" s="13" t="s">
        <v>24</v>
      </c>
      <c r="C11" s="12" t="s">
        <v>25</v>
      </c>
      <c r="D11" s="12" t="s">
        <v>42</v>
      </c>
      <c r="E11" s="12" t="s">
        <v>27</v>
      </c>
      <c r="F11" s="12" t="s">
        <v>43</v>
      </c>
      <c r="G11" s="12" t="s">
        <v>27</v>
      </c>
      <c r="H11" s="12" t="s">
        <v>44</v>
      </c>
      <c r="I11" s="14" t="s">
        <v>45</v>
      </c>
      <c r="J11" s="14">
        <v>6292808.5999999996</v>
      </c>
      <c r="K11" s="14">
        <v>0</v>
      </c>
      <c r="L11" s="14">
        <v>5424835</v>
      </c>
      <c r="M11" s="14">
        <v>867973.6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27</v>
      </c>
    </row>
    <row r="12" spans="1:19" x14ac:dyDescent="0.25">
      <c r="A12" s="12" t="s">
        <v>46</v>
      </c>
      <c r="B12" s="13" t="s">
        <v>24</v>
      </c>
      <c r="C12" s="12" t="s">
        <v>25</v>
      </c>
      <c r="D12" s="12" t="s">
        <v>47</v>
      </c>
      <c r="E12" s="12" t="s">
        <v>27</v>
      </c>
      <c r="F12" s="12" t="s">
        <v>48</v>
      </c>
      <c r="G12" s="12" t="s">
        <v>27</v>
      </c>
      <c r="H12" s="12" t="s">
        <v>49</v>
      </c>
      <c r="I12" s="14" t="s">
        <v>50</v>
      </c>
      <c r="J12" s="14">
        <v>35616551.978399999</v>
      </c>
      <c r="K12" s="14">
        <v>3574567.9900000021</v>
      </c>
      <c r="L12" s="14">
        <v>27622399.989999998</v>
      </c>
      <c r="M12" s="14">
        <v>4419583.99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27</v>
      </c>
    </row>
    <row r="13" spans="1:19" x14ac:dyDescent="0.25">
      <c r="A13" s="12" t="s">
        <v>51</v>
      </c>
      <c r="B13" s="13" t="s">
        <v>24</v>
      </c>
      <c r="C13" s="12" t="s">
        <v>25</v>
      </c>
      <c r="D13" s="12" t="s">
        <v>52</v>
      </c>
      <c r="E13" s="12" t="s">
        <v>27</v>
      </c>
      <c r="F13" s="12" t="s">
        <v>53</v>
      </c>
      <c r="G13" s="12" t="s">
        <v>27</v>
      </c>
      <c r="H13" s="12" t="s">
        <v>54</v>
      </c>
      <c r="I13" s="14" t="s">
        <v>55</v>
      </c>
      <c r="J13" s="14">
        <v>2020163.2</v>
      </c>
      <c r="K13" s="14">
        <v>0</v>
      </c>
      <c r="L13" s="14">
        <v>1741520</v>
      </c>
      <c r="M13" s="14">
        <v>278643.20000000001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27</v>
      </c>
    </row>
    <row r="14" spans="1:19" x14ac:dyDescent="0.25">
      <c r="A14" s="12" t="s">
        <v>56</v>
      </c>
      <c r="B14" s="13" t="s">
        <v>24</v>
      </c>
      <c r="C14" s="12" t="s">
        <v>25</v>
      </c>
      <c r="D14" s="12" t="s">
        <v>57</v>
      </c>
      <c r="E14" s="12" t="s">
        <v>27</v>
      </c>
      <c r="F14" s="12" t="s">
        <v>58</v>
      </c>
      <c r="G14" s="12" t="s">
        <v>27</v>
      </c>
      <c r="H14" s="12" t="s">
        <v>59</v>
      </c>
      <c r="I14" s="14" t="s">
        <v>60</v>
      </c>
      <c r="J14" s="14">
        <v>468184055.04000002</v>
      </c>
      <c r="K14" s="14">
        <v>0</v>
      </c>
      <c r="L14" s="14">
        <v>403606944</v>
      </c>
      <c r="M14" s="14">
        <v>64577111.039999999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27</v>
      </c>
    </row>
    <row r="15" spans="1:19" x14ac:dyDescent="0.25">
      <c r="A15" s="12" t="s">
        <v>61</v>
      </c>
      <c r="B15" s="13" t="s">
        <v>24</v>
      </c>
      <c r="C15" s="12" t="s">
        <v>62</v>
      </c>
      <c r="D15" s="12" t="s">
        <v>27</v>
      </c>
      <c r="E15" s="12" t="s">
        <v>63</v>
      </c>
      <c r="F15" s="12" t="s">
        <v>27</v>
      </c>
      <c r="G15" s="12" t="s">
        <v>32</v>
      </c>
      <c r="H15" s="12" t="s">
        <v>34</v>
      </c>
      <c r="I15" s="14" t="s">
        <v>35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747653.43</v>
      </c>
      <c r="S15" s="12" t="s">
        <v>64</v>
      </c>
    </row>
    <row r="16" spans="1:19" x14ac:dyDescent="0.25">
      <c r="A16" s="12" t="s">
        <v>65</v>
      </c>
      <c r="B16" s="13" t="s">
        <v>24</v>
      </c>
      <c r="C16" s="12" t="s">
        <v>62</v>
      </c>
      <c r="D16" s="12" t="s">
        <v>27</v>
      </c>
      <c r="E16" s="12" t="s">
        <v>66</v>
      </c>
      <c r="F16" s="12" t="s">
        <v>27</v>
      </c>
      <c r="G16" s="12" t="s">
        <v>26</v>
      </c>
      <c r="H16" s="12" t="s">
        <v>29</v>
      </c>
      <c r="I16" s="14" t="s">
        <v>30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2274827.59</v>
      </c>
      <c r="S16" s="12" t="s">
        <v>67</v>
      </c>
    </row>
    <row r="17" spans="1:19" x14ac:dyDescent="0.25">
      <c r="A17" s="12" t="s">
        <v>68</v>
      </c>
      <c r="B17" s="13" t="s">
        <v>24</v>
      </c>
      <c r="C17" s="12" t="s">
        <v>62</v>
      </c>
      <c r="D17" s="12" t="s">
        <v>27</v>
      </c>
      <c r="E17" s="12" t="s">
        <v>69</v>
      </c>
      <c r="F17" s="12" t="s">
        <v>27</v>
      </c>
      <c r="G17" s="12" t="s">
        <v>47</v>
      </c>
      <c r="H17" s="12" t="s">
        <v>49</v>
      </c>
      <c r="I17" s="14" t="s">
        <v>50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3314688</v>
      </c>
      <c r="S17" s="12" t="s">
        <v>70</v>
      </c>
    </row>
    <row r="18" spans="1:19" x14ac:dyDescent="0.25">
      <c r="A18" s="12" t="s">
        <v>71</v>
      </c>
      <c r="B18" s="13" t="s">
        <v>24</v>
      </c>
      <c r="C18" s="12" t="s">
        <v>62</v>
      </c>
      <c r="D18" s="12" t="s">
        <v>27</v>
      </c>
      <c r="E18" s="12" t="s">
        <v>72</v>
      </c>
      <c r="F18" s="12" t="s">
        <v>27</v>
      </c>
      <c r="G18" s="12" t="s">
        <v>42</v>
      </c>
      <c r="H18" s="12" t="s">
        <v>44</v>
      </c>
      <c r="I18" s="14" t="s">
        <v>45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650980.19999999995</v>
      </c>
      <c r="S18" s="12" t="s">
        <v>73</v>
      </c>
    </row>
    <row r="19" spans="1:19" x14ac:dyDescent="0.25">
      <c r="A19" s="12" t="s">
        <v>74</v>
      </c>
      <c r="B19" s="13" t="s">
        <v>24</v>
      </c>
      <c r="C19" s="12" t="s">
        <v>62</v>
      </c>
      <c r="D19" s="12" t="s">
        <v>27</v>
      </c>
      <c r="E19" s="12" t="s">
        <v>75</v>
      </c>
      <c r="F19" s="12" t="s">
        <v>27</v>
      </c>
      <c r="G19" s="12" t="s">
        <v>52</v>
      </c>
      <c r="H19" s="12" t="s">
        <v>54</v>
      </c>
      <c r="I19" s="14" t="s">
        <v>55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208982.39999999999</v>
      </c>
      <c r="S19" s="12" t="s">
        <v>76</v>
      </c>
    </row>
    <row r="20" spans="1:19" x14ac:dyDescent="0.25">
      <c r="A20" s="12" t="s">
        <v>77</v>
      </c>
      <c r="B20" s="13" t="s">
        <v>24</v>
      </c>
      <c r="C20" s="12" t="s">
        <v>62</v>
      </c>
      <c r="D20" s="12" t="s">
        <v>27</v>
      </c>
      <c r="E20" s="12" t="s">
        <v>78</v>
      </c>
      <c r="F20" s="12" t="s">
        <v>27</v>
      </c>
      <c r="G20" s="12" t="s">
        <v>57</v>
      </c>
      <c r="H20" s="12" t="s">
        <v>59</v>
      </c>
      <c r="I20" s="14" t="s">
        <v>60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48432833.280000001</v>
      </c>
      <c r="S20" s="12" t="s">
        <v>79</v>
      </c>
    </row>
    <row r="21" spans="1:19" x14ac:dyDescent="0.25">
      <c r="A21" s="12" t="s">
        <v>80</v>
      </c>
      <c r="B21" s="13" t="s">
        <v>81</v>
      </c>
      <c r="C21" s="12" t="s">
        <v>25</v>
      </c>
      <c r="D21" s="12" t="s">
        <v>82</v>
      </c>
      <c r="E21" s="12" t="s">
        <v>27</v>
      </c>
      <c r="F21" s="12" t="s">
        <v>83</v>
      </c>
      <c r="G21" s="12" t="s">
        <v>27</v>
      </c>
      <c r="H21" s="12" t="s">
        <v>84</v>
      </c>
      <c r="I21" s="14" t="s">
        <v>85</v>
      </c>
      <c r="J21" s="14">
        <v>8970000</v>
      </c>
      <c r="K21" s="14">
        <v>8970000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27</v>
      </c>
    </row>
    <row r="22" spans="1:19" x14ac:dyDescent="0.25">
      <c r="A22" s="12" t="s">
        <v>86</v>
      </c>
      <c r="B22" s="13" t="s">
        <v>81</v>
      </c>
      <c r="C22" s="12" t="s">
        <v>25</v>
      </c>
      <c r="D22" s="12" t="s">
        <v>87</v>
      </c>
      <c r="E22" s="12" t="s">
        <v>27</v>
      </c>
      <c r="F22" s="12" t="s">
        <v>88</v>
      </c>
      <c r="G22" s="12" t="s">
        <v>27</v>
      </c>
      <c r="H22" s="12" t="s">
        <v>89</v>
      </c>
      <c r="I22" s="14" t="s">
        <v>90</v>
      </c>
      <c r="J22" s="14">
        <v>3920800</v>
      </c>
      <c r="K22" s="14">
        <v>0</v>
      </c>
      <c r="L22" s="14">
        <v>3380000</v>
      </c>
      <c r="M22" s="14">
        <v>540800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27</v>
      </c>
    </row>
    <row r="23" spans="1:19" x14ac:dyDescent="0.25">
      <c r="A23" s="12" t="s">
        <v>91</v>
      </c>
      <c r="B23" s="13" t="s">
        <v>81</v>
      </c>
      <c r="C23" s="12" t="s">
        <v>25</v>
      </c>
      <c r="D23" s="12" t="s">
        <v>92</v>
      </c>
      <c r="E23" s="12" t="s">
        <v>27</v>
      </c>
      <c r="F23" s="12" t="s">
        <v>93</v>
      </c>
      <c r="G23" s="12" t="s">
        <v>27</v>
      </c>
      <c r="H23" s="12" t="s">
        <v>94</v>
      </c>
      <c r="I23" s="14" t="s">
        <v>95</v>
      </c>
      <c r="J23" s="14">
        <v>2000000</v>
      </c>
      <c r="K23" s="14">
        <v>2000000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27</v>
      </c>
    </row>
    <row r="24" spans="1:19" x14ac:dyDescent="0.25">
      <c r="A24" s="12" t="s">
        <v>96</v>
      </c>
      <c r="B24" s="13" t="s">
        <v>81</v>
      </c>
      <c r="C24" s="12" t="s">
        <v>62</v>
      </c>
      <c r="D24" s="12" t="s">
        <v>27</v>
      </c>
      <c r="E24" s="12" t="s">
        <v>100</v>
      </c>
      <c r="F24" s="12" t="s">
        <v>101</v>
      </c>
      <c r="G24" s="12" t="s">
        <v>102</v>
      </c>
      <c r="H24" s="12" t="s">
        <v>103</v>
      </c>
      <c r="I24" s="14" t="s">
        <v>104</v>
      </c>
      <c r="J24" s="14">
        <v>-4060161.75</v>
      </c>
      <c r="K24" s="14">
        <v>-4060161.75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27</v>
      </c>
    </row>
    <row r="25" spans="1:19" x14ac:dyDescent="0.25">
      <c r="A25" s="12" t="s">
        <v>99</v>
      </c>
      <c r="B25" s="13" t="s">
        <v>81</v>
      </c>
      <c r="C25" s="12" t="s">
        <v>62</v>
      </c>
      <c r="D25" s="12" t="s">
        <v>27</v>
      </c>
      <c r="E25" s="12" t="s">
        <v>106</v>
      </c>
      <c r="F25" s="12" t="s">
        <v>107</v>
      </c>
      <c r="G25" s="12" t="s">
        <v>102</v>
      </c>
      <c r="H25" s="12" t="s">
        <v>103</v>
      </c>
      <c r="I25" s="14" t="s">
        <v>104</v>
      </c>
      <c r="J25" s="14">
        <v>-1946034.98</v>
      </c>
      <c r="K25" s="14">
        <v>0</v>
      </c>
      <c r="L25" s="14">
        <v>-1677616.36</v>
      </c>
      <c r="M25" s="14">
        <v>-268418.62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27</v>
      </c>
    </row>
    <row r="26" spans="1:19" x14ac:dyDescent="0.25">
      <c r="A26" s="12" t="s">
        <v>105</v>
      </c>
      <c r="B26" s="13" t="s">
        <v>81</v>
      </c>
      <c r="C26" s="12" t="s">
        <v>62</v>
      </c>
      <c r="D26" s="12" t="s">
        <v>27</v>
      </c>
      <c r="E26" s="12" t="s">
        <v>97</v>
      </c>
      <c r="F26" s="12" t="s">
        <v>27</v>
      </c>
      <c r="G26" s="12" t="s">
        <v>87</v>
      </c>
      <c r="H26" s="12" t="s">
        <v>89</v>
      </c>
      <c r="I26" s="14" t="s">
        <v>90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405600</v>
      </c>
      <c r="S26" s="12" t="s">
        <v>98</v>
      </c>
    </row>
    <row r="27" spans="1:19" x14ac:dyDescent="0.25">
      <c r="A27" s="12" t="s">
        <v>108</v>
      </c>
      <c r="B27" s="13" t="s">
        <v>109</v>
      </c>
      <c r="C27" s="12" t="s">
        <v>25</v>
      </c>
      <c r="D27" s="12" t="s">
        <v>110</v>
      </c>
      <c r="E27" s="12" t="s">
        <v>27</v>
      </c>
      <c r="F27" s="12" t="s">
        <v>111</v>
      </c>
      <c r="G27" s="12" t="s">
        <v>27</v>
      </c>
      <c r="H27" s="12" t="s">
        <v>112</v>
      </c>
      <c r="I27" s="14" t="s">
        <v>113</v>
      </c>
      <c r="J27" s="14">
        <v>3472511.6</v>
      </c>
      <c r="K27" s="14">
        <v>3472511.6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27</v>
      </c>
    </row>
    <row r="28" spans="1:19" x14ac:dyDescent="0.25">
      <c r="A28" s="12" t="s">
        <v>114</v>
      </c>
      <c r="B28" s="13" t="s">
        <v>109</v>
      </c>
      <c r="C28" s="12" t="s">
        <v>25</v>
      </c>
      <c r="D28" s="12" t="s">
        <v>115</v>
      </c>
      <c r="E28" s="12" t="s">
        <v>27</v>
      </c>
      <c r="F28" s="12" t="s">
        <v>116</v>
      </c>
      <c r="G28" s="12" t="s">
        <v>27</v>
      </c>
      <c r="H28" s="12" t="s">
        <v>117</v>
      </c>
      <c r="I28" s="14" t="s">
        <v>118</v>
      </c>
      <c r="J28" s="14">
        <v>9575999.9956</v>
      </c>
      <c r="K28" s="14">
        <v>9.3132257461547852E-10</v>
      </c>
      <c r="L28" s="14">
        <v>8255172.4099999992</v>
      </c>
      <c r="M28" s="14">
        <v>1320827.58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27</v>
      </c>
    </row>
    <row r="29" spans="1:19" x14ac:dyDescent="0.25">
      <c r="A29" s="12" t="s">
        <v>119</v>
      </c>
      <c r="B29" s="13" t="s">
        <v>109</v>
      </c>
      <c r="C29" s="12" t="s">
        <v>25</v>
      </c>
      <c r="D29" s="12" t="s">
        <v>120</v>
      </c>
      <c r="E29" s="12" t="s">
        <v>27</v>
      </c>
      <c r="F29" s="12" t="s">
        <v>121</v>
      </c>
      <c r="G29" s="12" t="s">
        <v>27</v>
      </c>
      <c r="H29" s="12" t="s">
        <v>89</v>
      </c>
      <c r="I29" s="14" t="s">
        <v>90</v>
      </c>
      <c r="J29" s="14">
        <v>1734200</v>
      </c>
      <c r="K29" s="14">
        <v>0</v>
      </c>
      <c r="L29" s="14">
        <v>1495000</v>
      </c>
      <c r="M29" s="14">
        <v>239200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27</v>
      </c>
    </row>
    <row r="30" spans="1:19" x14ac:dyDescent="0.25">
      <c r="A30" s="12" t="s">
        <v>122</v>
      </c>
      <c r="B30" s="13" t="s">
        <v>109</v>
      </c>
      <c r="C30" s="12" t="s">
        <v>25</v>
      </c>
      <c r="D30" s="12" t="s">
        <v>123</v>
      </c>
      <c r="E30" s="12" t="s">
        <v>27</v>
      </c>
      <c r="F30" s="12" t="s">
        <v>124</v>
      </c>
      <c r="G30" s="12" t="s">
        <v>27</v>
      </c>
      <c r="H30" s="12" t="s">
        <v>44</v>
      </c>
      <c r="I30" s="14" t="s">
        <v>45</v>
      </c>
      <c r="J30" s="14">
        <v>20000000.800000001</v>
      </c>
      <c r="K30" s="14">
        <v>0</v>
      </c>
      <c r="L30" s="14">
        <v>17241380</v>
      </c>
      <c r="M30" s="14">
        <v>2758620.8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27</v>
      </c>
    </row>
    <row r="31" spans="1:19" x14ac:dyDescent="0.25">
      <c r="A31" s="12" t="s">
        <v>125</v>
      </c>
      <c r="B31" s="13" t="s">
        <v>109</v>
      </c>
      <c r="C31" s="12" t="s">
        <v>25</v>
      </c>
      <c r="D31" s="12" t="s">
        <v>126</v>
      </c>
      <c r="E31" s="12" t="s">
        <v>27</v>
      </c>
      <c r="F31" s="12" t="s">
        <v>127</v>
      </c>
      <c r="G31" s="12" t="s">
        <v>27</v>
      </c>
      <c r="H31" s="12" t="s">
        <v>128</v>
      </c>
      <c r="I31" s="14" t="s">
        <v>129</v>
      </c>
      <c r="J31" s="14">
        <v>5250248.3804000001</v>
      </c>
      <c r="K31" s="14">
        <v>0</v>
      </c>
      <c r="L31" s="14">
        <v>4526076.1900000004</v>
      </c>
      <c r="M31" s="14">
        <v>724172.19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27</v>
      </c>
    </row>
    <row r="32" spans="1:19" x14ac:dyDescent="0.25">
      <c r="A32" s="12" t="s">
        <v>130</v>
      </c>
      <c r="B32" s="13" t="s">
        <v>109</v>
      </c>
      <c r="C32" s="12" t="s">
        <v>25</v>
      </c>
      <c r="D32" s="12" t="s">
        <v>131</v>
      </c>
      <c r="E32" s="12" t="s">
        <v>27</v>
      </c>
      <c r="F32" s="12" t="s">
        <v>132</v>
      </c>
      <c r="G32" s="12" t="s">
        <v>27</v>
      </c>
      <c r="H32" s="12" t="s">
        <v>128</v>
      </c>
      <c r="I32" s="14" t="s">
        <v>129</v>
      </c>
      <c r="J32" s="14">
        <v>2096793.6000000001</v>
      </c>
      <c r="K32" s="14">
        <v>2096793.6000000001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27</v>
      </c>
    </row>
    <row r="33" spans="1:19" x14ac:dyDescent="0.25">
      <c r="A33" s="12" t="s">
        <v>133</v>
      </c>
      <c r="B33" s="13" t="s">
        <v>109</v>
      </c>
      <c r="C33" s="12" t="s">
        <v>62</v>
      </c>
      <c r="D33" s="12" t="s">
        <v>27</v>
      </c>
      <c r="E33" s="12" t="s">
        <v>134</v>
      </c>
      <c r="F33" s="12" t="s">
        <v>27</v>
      </c>
      <c r="G33" s="12" t="s">
        <v>126</v>
      </c>
      <c r="H33" s="12" t="s">
        <v>128</v>
      </c>
      <c r="I33" s="14" t="s">
        <v>129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543129.14</v>
      </c>
      <c r="S33" s="12" t="s">
        <v>135</v>
      </c>
    </row>
    <row r="34" spans="1:19" x14ac:dyDescent="0.25">
      <c r="A34" s="12" t="s">
        <v>136</v>
      </c>
      <c r="B34" s="13" t="s">
        <v>109</v>
      </c>
      <c r="C34" s="12" t="s">
        <v>62</v>
      </c>
      <c r="D34" s="12" t="s">
        <v>27</v>
      </c>
      <c r="E34" s="12" t="s">
        <v>137</v>
      </c>
      <c r="F34" s="12" t="s">
        <v>27</v>
      </c>
      <c r="G34" s="12" t="s">
        <v>123</v>
      </c>
      <c r="H34" s="12" t="s">
        <v>44</v>
      </c>
      <c r="I34" s="14" t="s">
        <v>45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2068965.6</v>
      </c>
      <c r="S34" s="12" t="s">
        <v>138</v>
      </c>
    </row>
    <row r="35" spans="1:19" x14ac:dyDescent="0.25">
      <c r="A35" s="12" t="s">
        <v>139</v>
      </c>
      <c r="B35" s="13" t="s">
        <v>109</v>
      </c>
      <c r="C35" s="12" t="s">
        <v>62</v>
      </c>
      <c r="D35" s="12" t="s">
        <v>27</v>
      </c>
      <c r="E35" s="12" t="s">
        <v>140</v>
      </c>
      <c r="F35" s="12" t="s">
        <v>27</v>
      </c>
      <c r="G35" s="12" t="s">
        <v>120</v>
      </c>
      <c r="H35" s="12" t="s">
        <v>89</v>
      </c>
      <c r="I35" s="14" t="s">
        <v>90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179400</v>
      </c>
      <c r="S35" s="12" t="s">
        <v>141</v>
      </c>
    </row>
    <row r="36" spans="1:19" x14ac:dyDescent="0.25">
      <c r="A36" s="12" t="s">
        <v>142</v>
      </c>
      <c r="B36" s="13" t="s">
        <v>109</v>
      </c>
      <c r="C36" s="12" t="s">
        <v>62</v>
      </c>
      <c r="D36" s="12" t="s">
        <v>27</v>
      </c>
      <c r="E36" s="12" t="s">
        <v>143</v>
      </c>
      <c r="F36" s="12" t="s">
        <v>27</v>
      </c>
      <c r="G36" s="12" t="s">
        <v>115</v>
      </c>
      <c r="H36" s="12" t="s">
        <v>117</v>
      </c>
      <c r="I36" s="14" t="s">
        <v>118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990620.69</v>
      </c>
      <c r="S36" s="12" t="s">
        <v>144</v>
      </c>
    </row>
    <row r="38" spans="1:19" x14ac:dyDescent="0.25">
      <c r="J38" s="7">
        <f t="shared" ref="J38:R38" si="0">SUM(J2:J36)</f>
        <v>601545252.91799998</v>
      </c>
      <c r="K38" s="7">
        <f t="shared" si="0"/>
        <v>25253711.440000005</v>
      </c>
      <c r="L38" s="7">
        <f t="shared" si="0"/>
        <v>496803053</v>
      </c>
      <c r="M38" s="7">
        <f t="shared" si="0"/>
        <v>79488488.459999979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59817680.329999998</v>
      </c>
    </row>
    <row r="40" spans="1:19" x14ac:dyDescent="0.25">
      <c r="J40" s="6" t="s">
        <v>145</v>
      </c>
    </row>
    <row r="42" spans="1:19" x14ac:dyDescent="0.25">
      <c r="J42" s="6" t="s">
        <v>146</v>
      </c>
      <c r="K42" s="6" t="s">
        <v>147</v>
      </c>
      <c r="L42" s="6" t="s">
        <v>148</v>
      </c>
    </row>
    <row r="44" spans="1:19" x14ac:dyDescent="0.25">
      <c r="I44" s="6" t="s">
        <v>149</v>
      </c>
      <c r="J44" s="6">
        <v>25253711.440000005</v>
      </c>
    </row>
    <row r="46" spans="1:19" x14ac:dyDescent="0.25">
      <c r="I46" s="6" t="s">
        <v>150</v>
      </c>
      <c r="J46" s="6">
        <v>496803053</v>
      </c>
      <c r="K46" s="6">
        <v>79488488.459999979</v>
      </c>
    </row>
    <row r="48" spans="1:19" x14ac:dyDescent="0.25">
      <c r="I48" s="6" t="s">
        <v>151</v>
      </c>
      <c r="J48" s="6">
        <v>0</v>
      </c>
      <c r="K48" s="6">
        <v>0</v>
      </c>
      <c r="L48" s="6">
        <v>0</v>
      </c>
    </row>
    <row r="50" spans="9:12" x14ac:dyDescent="0.25">
      <c r="I50" s="6" t="s">
        <v>152</v>
      </c>
      <c r="J50" s="6">
        <v>0</v>
      </c>
      <c r="K50" s="6">
        <v>0</v>
      </c>
    </row>
    <row r="52" spans="9:12" x14ac:dyDescent="0.25">
      <c r="I52" s="6" t="s">
        <v>153</v>
      </c>
      <c r="J52" s="6">
        <v>522056764.44</v>
      </c>
      <c r="K52" s="6">
        <v>79488488.459999979</v>
      </c>
      <c r="L52" s="6">
        <v>0</v>
      </c>
    </row>
  </sheetData>
  <sortState ref="A8:S36">
    <sortCondition ref="B8:B36"/>
    <sortCondition ref="S8:S3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8CB94-990A-41E4-93AF-03887A3F528B}">
  <dimension ref="A2:S52"/>
  <sheetViews>
    <sheetView tabSelected="1" workbookViewId="0">
      <pane ySplit="7" topLeftCell="A8" activePane="bottomLeft" state="frozen"/>
      <selection pane="bottomLeft" activeCell="L1" sqref="L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154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9" t="s">
        <v>22</v>
      </c>
    </row>
    <row r="8" spans="1:19" x14ac:dyDescent="0.25">
      <c r="A8" s="15" t="s">
        <v>36</v>
      </c>
      <c r="B8" s="16" t="s">
        <v>24</v>
      </c>
      <c r="C8" s="15" t="s">
        <v>25</v>
      </c>
      <c r="D8" s="15" t="s">
        <v>37</v>
      </c>
      <c r="E8" s="15" t="s">
        <v>27</v>
      </c>
      <c r="F8" s="15" t="s">
        <v>38</v>
      </c>
      <c r="G8" s="15" t="s">
        <v>27</v>
      </c>
      <c r="H8" s="15" t="s">
        <v>39</v>
      </c>
      <c r="I8" s="17" t="s">
        <v>40</v>
      </c>
      <c r="J8" s="17">
        <v>9200000</v>
      </c>
      <c r="K8" s="17">
        <v>9200000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27</v>
      </c>
    </row>
    <row r="9" spans="1:19" x14ac:dyDescent="0.25">
      <c r="A9" s="15" t="s">
        <v>80</v>
      </c>
      <c r="B9" s="16" t="s">
        <v>81</v>
      </c>
      <c r="C9" s="15" t="s">
        <v>25</v>
      </c>
      <c r="D9" s="15" t="s">
        <v>82</v>
      </c>
      <c r="E9" s="15" t="s">
        <v>27</v>
      </c>
      <c r="F9" s="15" t="s">
        <v>83</v>
      </c>
      <c r="G9" s="15" t="s">
        <v>27</v>
      </c>
      <c r="H9" s="15" t="s">
        <v>84</v>
      </c>
      <c r="I9" s="17" t="s">
        <v>85</v>
      </c>
      <c r="J9" s="17">
        <v>8970000</v>
      </c>
      <c r="K9" s="17">
        <v>8970000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27</v>
      </c>
    </row>
    <row r="10" spans="1:19" x14ac:dyDescent="0.25">
      <c r="A10" s="15" t="s">
        <v>56</v>
      </c>
      <c r="B10" s="16" t="s">
        <v>24</v>
      </c>
      <c r="C10" s="15" t="s">
        <v>25</v>
      </c>
      <c r="D10" s="15" t="s">
        <v>57</v>
      </c>
      <c r="E10" s="15" t="s">
        <v>27</v>
      </c>
      <c r="F10" s="15" t="s">
        <v>58</v>
      </c>
      <c r="G10" s="15" t="s">
        <v>27</v>
      </c>
      <c r="H10" s="15" t="s">
        <v>59</v>
      </c>
      <c r="I10" s="17" t="s">
        <v>60</v>
      </c>
      <c r="J10" s="17">
        <v>468184055.04000002</v>
      </c>
      <c r="K10" s="17">
        <v>0</v>
      </c>
      <c r="L10" s="17">
        <v>403606944</v>
      </c>
      <c r="M10" s="17">
        <v>64577111.039999999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27</v>
      </c>
    </row>
    <row r="11" spans="1:19" x14ac:dyDescent="0.25">
      <c r="A11" s="15" t="s">
        <v>77</v>
      </c>
      <c r="B11" s="16" t="s">
        <v>24</v>
      </c>
      <c r="C11" s="15" t="s">
        <v>62</v>
      </c>
      <c r="D11" s="15" t="s">
        <v>27</v>
      </c>
      <c r="E11" s="15" t="s">
        <v>78</v>
      </c>
      <c r="F11" s="15" t="s">
        <v>27</v>
      </c>
      <c r="G11" s="15" t="s">
        <v>57</v>
      </c>
      <c r="H11" s="15" t="s">
        <v>59</v>
      </c>
      <c r="I11" s="17" t="s">
        <v>60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48432833.280000001</v>
      </c>
      <c r="S11" s="15" t="s">
        <v>79</v>
      </c>
    </row>
    <row r="12" spans="1:19" x14ac:dyDescent="0.25">
      <c r="A12" s="15" t="s">
        <v>114</v>
      </c>
      <c r="B12" s="16" t="s">
        <v>109</v>
      </c>
      <c r="C12" s="15" t="s">
        <v>25</v>
      </c>
      <c r="D12" s="15" t="s">
        <v>115</v>
      </c>
      <c r="E12" s="15" t="s">
        <v>27</v>
      </c>
      <c r="F12" s="15" t="s">
        <v>116</v>
      </c>
      <c r="G12" s="15" t="s">
        <v>27</v>
      </c>
      <c r="H12" s="15" t="s">
        <v>117</v>
      </c>
      <c r="I12" s="17" t="s">
        <v>118</v>
      </c>
      <c r="J12" s="17">
        <v>9575999.9956</v>
      </c>
      <c r="K12" s="17">
        <v>9.3132257461547852E-10</v>
      </c>
      <c r="L12" s="17">
        <v>8255172.4099999992</v>
      </c>
      <c r="M12" s="17">
        <v>1320827.58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27</v>
      </c>
    </row>
    <row r="13" spans="1:19" x14ac:dyDescent="0.25">
      <c r="A13" s="15" t="s">
        <v>142</v>
      </c>
      <c r="B13" s="16" t="s">
        <v>109</v>
      </c>
      <c r="C13" s="15" t="s">
        <v>62</v>
      </c>
      <c r="D13" s="15" t="s">
        <v>27</v>
      </c>
      <c r="E13" s="15" t="s">
        <v>143</v>
      </c>
      <c r="F13" s="15" t="s">
        <v>27</v>
      </c>
      <c r="G13" s="15" t="s">
        <v>115</v>
      </c>
      <c r="H13" s="15" t="s">
        <v>117</v>
      </c>
      <c r="I13" s="17" t="s">
        <v>118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990620.69</v>
      </c>
      <c r="S13" s="15" t="s">
        <v>144</v>
      </c>
    </row>
    <row r="14" spans="1:19" x14ac:dyDescent="0.25">
      <c r="A14" s="15" t="s">
        <v>46</v>
      </c>
      <c r="B14" s="16" t="s">
        <v>24</v>
      </c>
      <c r="C14" s="15" t="s">
        <v>25</v>
      </c>
      <c r="D14" s="15" t="s">
        <v>47</v>
      </c>
      <c r="E14" s="15" t="s">
        <v>27</v>
      </c>
      <c r="F14" s="15" t="s">
        <v>48</v>
      </c>
      <c r="G14" s="15" t="s">
        <v>27</v>
      </c>
      <c r="H14" s="15" t="s">
        <v>49</v>
      </c>
      <c r="I14" s="17" t="s">
        <v>50</v>
      </c>
      <c r="J14" s="17">
        <v>35616551.978399999</v>
      </c>
      <c r="K14" s="17">
        <v>3574567.9900000021</v>
      </c>
      <c r="L14" s="17">
        <v>27622399.989999998</v>
      </c>
      <c r="M14" s="17">
        <v>4419583.99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27</v>
      </c>
    </row>
    <row r="15" spans="1:19" x14ac:dyDescent="0.25">
      <c r="A15" s="15" t="s">
        <v>68</v>
      </c>
      <c r="B15" s="16" t="s">
        <v>24</v>
      </c>
      <c r="C15" s="15" t="s">
        <v>62</v>
      </c>
      <c r="D15" s="15" t="s">
        <v>27</v>
      </c>
      <c r="E15" s="15" t="s">
        <v>69</v>
      </c>
      <c r="F15" s="15" t="s">
        <v>27</v>
      </c>
      <c r="G15" s="15" t="s">
        <v>47</v>
      </c>
      <c r="H15" s="15" t="s">
        <v>49</v>
      </c>
      <c r="I15" s="17" t="s">
        <v>50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3314688</v>
      </c>
      <c r="S15" s="15" t="s">
        <v>70</v>
      </c>
    </row>
    <row r="16" spans="1:19" x14ac:dyDescent="0.25">
      <c r="A16" s="15" t="s">
        <v>31</v>
      </c>
      <c r="B16" s="16" t="s">
        <v>24</v>
      </c>
      <c r="C16" s="15" t="s">
        <v>25</v>
      </c>
      <c r="D16" s="15" t="s">
        <v>32</v>
      </c>
      <c r="E16" s="15" t="s">
        <v>27</v>
      </c>
      <c r="F16" s="15" t="s">
        <v>33</v>
      </c>
      <c r="G16" s="15" t="s">
        <v>27</v>
      </c>
      <c r="H16" s="15" t="s">
        <v>34</v>
      </c>
      <c r="I16" s="17" t="s">
        <v>35</v>
      </c>
      <c r="J16" s="17">
        <v>7227316.4435999999</v>
      </c>
      <c r="K16" s="17">
        <v>0</v>
      </c>
      <c r="L16" s="17">
        <v>6230445.21</v>
      </c>
      <c r="M16" s="17">
        <v>996871.23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27</v>
      </c>
    </row>
    <row r="17" spans="1:19" x14ac:dyDescent="0.25">
      <c r="A17" s="15" t="s">
        <v>61</v>
      </c>
      <c r="B17" s="16" t="s">
        <v>24</v>
      </c>
      <c r="C17" s="15" t="s">
        <v>62</v>
      </c>
      <c r="D17" s="15" t="s">
        <v>27</v>
      </c>
      <c r="E17" s="15" t="s">
        <v>63</v>
      </c>
      <c r="F17" s="15" t="s">
        <v>27</v>
      </c>
      <c r="G17" s="15" t="s">
        <v>32</v>
      </c>
      <c r="H17" s="15" t="s">
        <v>34</v>
      </c>
      <c r="I17" s="17" t="s">
        <v>35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747653.43</v>
      </c>
      <c r="S17" s="15" t="s">
        <v>64</v>
      </c>
    </row>
    <row r="18" spans="1:19" x14ac:dyDescent="0.25">
      <c r="A18" s="15" t="s">
        <v>108</v>
      </c>
      <c r="B18" s="16" t="s">
        <v>109</v>
      </c>
      <c r="C18" s="15" t="s">
        <v>25</v>
      </c>
      <c r="D18" s="15" t="s">
        <v>110</v>
      </c>
      <c r="E18" s="15" t="s">
        <v>27</v>
      </c>
      <c r="F18" s="15" t="s">
        <v>111</v>
      </c>
      <c r="G18" s="15" t="s">
        <v>27</v>
      </c>
      <c r="H18" s="15" t="s">
        <v>112</v>
      </c>
      <c r="I18" s="17" t="s">
        <v>113</v>
      </c>
      <c r="J18" s="17">
        <v>3472511.6</v>
      </c>
      <c r="K18" s="17">
        <v>3472511.6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27</v>
      </c>
    </row>
    <row r="19" spans="1:19" x14ac:dyDescent="0.25">
      <c r="A19" s="15" t="s">
        <v>125</v>
      </c>
      <c r="B19" s="16" t="s">
        <v>109</v>
      </c>
      <c r="C19" s="15" t="s">
        <v>25</v>
      </c>
      <c r="D19" s="15" t="s">
        <v>126</v>
      </c>
      <c r="E19" s="15" t="s">
        <v>27</v>
      </c>
      <c r="F19" s="15" t="s">
        <v>127</v>
      </c>
      <c r="G19" s="15" t="s">
        <v>27</v>
      </c>
      <c r="H19" s="15" t="s">
        <v>128</v>
      </c>
      <c r="I19" s="17" t="s">
        <v>129</v>
      </c>
      <c r="J19" s="17">
        <v>5250248.3804000001</v>
      </c>
      <c r="K19" s="17">
        <v>0</v>
      </c>
      <c r="L19" s="17">
        <v>4526076.1900000004</v>
      </c>
      <c r="M19" s="17">
        <v>724172.19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27</v>
      </c>
    </row>
    <row r="20" spans="1:19" x14ac:dyDescent="0.25">
      <c r="A20" s="15" t="s">
        <v>130</v>
      </c>
      <c r="B20" s="16" t="s">
        <v>109</v>
      </c>
      <c r="C20" s="15" t="s">
        <v>25</v>
      </c>
      <c r="D20" s="15" t="s">
        <v>131</v>
      </c>
      <c r="E20" s="15" t="s">
        <v>27</v>
      </c>
      <c r="F20" s="15" t="s">
        <v>132</v>
      </c>
      <c r="G20" s="15" t="s">
        <v>27</v>
      </c>
      <c r="H20" s="15" t="s">
        <v>128</v>
      </c>
      <c r="I20" s="17" t="s">
        <v>129</v>
      </c>
      <c r="J20" s="17">
        <v>2096793.6000000001</v>
      </c>
      <c r="K20" s="17">
        <v>2096793.6000000001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27</v>
      </c>
    </row>
    <row r="21" spans="1:19" x14ac:dyDescent="0.25">
      <c r="A21" s="15" t="s">
        <v>133</v>
      </c>
      <c r="B21" s="16" t="s">
        <v>109</v>
      </c>
      <c r="C21" s="15" t="s">
        <v>62</v>
      </c>
      <c r="D21" s="15" t="s">
        <v>27</v>
      </c>
      <c r="E21" s="15" t="s">
        <v>134</v>
      </c>
      <c r="F21" s="15" t="s">
        <v>27</v>
      </c>
      <c r="G21" s="15" t="s">
        <v>126</v>
      </c>
      <c r="H21" s="15" t="s">
        <v>128</v>
      </c>
      <c r="I21" s="17" t="s">
        <v>129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543129.14</v>
      </c>
      <c r="S21" s="15" t="s">
        <v>135</v>
      </c>
    </row>
    <row r="22" spans="1:19" x14ac:dyDescent="0.25">
      <c r="A22" s="15" t="s">
        <v>96</v>
      </c>
      <c r="B22" s="16" t="s">
        <v>81</v>
      </c>
      <c r="C22" s="15" t="s">
        <v>62</v>
      </c>
      <c r="D22" s="15" t="s">
        <v>27</v>
      </c>
      <c r="E22" s="15" t="s">
        <v>100</v>
      </c>
      <c r="F22" s="15" t="s">
        <v>101</v>
      </c>
      <c r="G22" s="15" t="s">
        <v>102</v>
      </c>
      <c r="H22" s="15" t="s">
        <v>103</v>
      </c>
      <c r="I22" s="17" t="s">
        <v>104</v>
      </c>
      <c r="J22" s="17">
        <v>-4060161.75</v>
      </c>
      <c r="K22" s="17">
        <v>-4060161.75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27</v>
      </c>
    </row>
    <row r="23" spans="1:19" x14ac:dyDescent="0.25">
      <c r="A23" s="15" t="s">
        <v>99</v>
      </c>
      <c r="B23" s="16" t="s">
        <v>81</v>
      </c>
      <c r="C23" s="15" t="s">
        <v>62</v>
      </c>
      <c r="D23" s="15" t="s">
        <v>27</v>
      </c>
      <c r="E23" s="15" t="s">
        <v>106</v>
      </c>
      <c r="F23" s="15" t="s">
        <v>107</v>
      </c>
      <c r="G23" s="15" t="s">
        <v>102</v>
      </c>
      <c r="H23" s="15" t="s">
        <v>103</v>
      </c>
      <c r="I23" s="17" t="s">
        <v>104</v>
      </c>
      <c r="J23" s="17">
        <v>-1946034.98</v>
      </c>
      <c r="K23" s="17">
        <v>0</v>
      </c>
      <c r="L23" s="17">
        <v>-1677616.36</v>
      </c>
      <c r="M23" s="17">
        <v>-268418.62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27</v>
      </c>
    </row>
    <row r="24" spans="1:19" x14ac:dyDescent="0.25">
      <c r="A24" s="15" t="s">
        <v>41</v>
      </c>
      <c r="B24" s="16" t="s">
        <v>24</v>
      </c>
      <c r="C24" s="15" t="s">
        <v>25</v>
      </c>
      <c r="D24" s="15" t="s">
        <v>42</v>
      </c>
      <c r="E24" s="15" t="s">
        <v>27</v>
      </c>
      <c r="F24" s="15" t="s">
        <v>43</v>
      </c>
      <c r="G24" s="15" t="s">
        <v>27</v>
      </c>
      <c r="H24" s="15" t="s">
        <v>44</v>
      </c>
      <c r="I24" s="17" t="s">
        <v>45</v>
      </c>
      <c r="J24" s="17">
        <v>6292808.5999999996</v>
      </c>
      <c r="K24" s="17">
        <v>0</v>
      </c>
      <c r="L24" s="17">
        <v>5424835</v>
      </c>
      <c r="M24" s="17">
        <v>867973.6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27</v>
      </c>
    </row>
    <row r="25" spans="1:19" x14ac:dyDescent="0.25">
      <c r="A25" s="15" t="s">
        <v>71</v>
      </c>
      <c r="B25" s="16" t="s">
        <v>24</v>
      </c>
      <c r="C25" s="15" t="s">
        <v>62</v>
      </c>
      <c r="D25" s="15" t="s">
        <v>27</v>
      </c>
      <c r="E25" s="15" t="s">
        <v>72</v>
      </c>
      <c r="F25" s="15" t="s">
        <v>27</v>
      </c>
      <c r="G25" s="15" t="s">
        <v>42</v>
      </c>
      <c r="H25" s="15" t="s">
        <v>44</v>
      </c>
      <c r="I25" s="17" t="s">
        <v>45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650980.19999999995</v>
      </c>
      <c r="S25" s="15" t="s">
        <v>73</v>
      </c>
    </row>
    <row r="26" spans="1:19" x14ac:dyDescent="0.25">
      <c r="A26" s="12" t="s">
        <v>122</v>
      </c>
      <c r="B26" s="13" t="s">
        <v>109</v>
      </c>
      <c r="C26" s="12" t="s">
        <v>25</v>
      </c>
      <c r="D26" s="12" t="s">
        <v>123</v>
      </c>
      <c r="E26" s="12" t="s">
        <v>27</v>
      </c>
      <c r="F26" s="12" t="s">
        <v>124</v>
      </c>
      <c r="G26" s="12" t="s">
        <v>27</v>
      </c>
      <c r="H26" s="12" t="s">
        <v>44</v>
      </c>
      <c r="I26" s="14" t="s">
        <v>45</v>
      </c>
      <c r="J26" s="14">
        <v>20000000.800000001</v>
      </c>
      <c r="K26" s="14">
        <v>0</v>
      </c>
      <c r="L26" s="14">
        <v>17241380</v>
      </c>
      <c r="M26" s="14">
        <v>2758620.8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27</v>
      </c>
    </row>
    <row r="27" spans="1:19" x14ac:dyDescent="0.25">
      <c r="A27" s="12" t="s">
        <v>136</v>
      </c>
      <c r="B27" s="13" t="s">
        <v>109</v>
      </c>
      <c r="C27" s="12" t="s">
        <v>62</v>
      </c>
      <c r="D27" s="12" t="s">
        <v>27</v>
      </c>
      <c r="E27" s="12" t="s">
        <v>137</v>
      </c>
      <c r="F27" s="12" t="s">
        <v>27</v>
      </c>
      <c r="G27" s="12" t="s">
        <v>123</v>
      </c>
      <c r="H27" s="12" t="s">
        <v>44</v>
      </c>
      <c r="I27" s="14" t="s">
        <v>45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2068965.6</v>
      </c>
      <c r="S27" s="12" t="s">
        <v>138</v>
      </c>
    </row>
    <row r="28" spans="1:19" x14ac:dyDescent="0.25">
      <c r="A28" s="15" t="s">
        <v>23</v>
      </c>
      <c r="B28" s="16" t="s">
        <v>24</v>
      </c>
      <c r="C28" s="15" t="s">
        <v>25</v>
      </c>
      <c r="D28" s="15" t="s">
        <v>26</v>
      </c>
      <c r="E28" s="15" t="s">
        <v>27</v>
      </c>
      <c r="F28" s="15" t="s">
        <v>28</v>
      </c>
      <c r="G28" s="15" t="s">
        <v>27</v>
      </c>
      <c r="H28" s="15" t="s">
        <v>29</v>
      </c>
      <c r="I28" s="17" t="s">
        <v>30</v>
      </c>
      <c r="J28" s="17">
        <v>21990000.010000002</v>
      </c>
      <c r="K28" s="17">
        <v>0</v>
      </c>
      <c r="L28" s="17">
        <v>18956896.559999999</v>
      </c>
      <c r="M28" s="17">
        <v>3033103.45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27</v>
      </c>
    </row>
    <row r="29" spans="1:19" x14ac:dyDescent="0.25">
      <c r="A29" s="15" t="s">
        <v>65</v>
      </c>
      <c r="B29" s="16" t="s">
        <v>24</v>
      </c>
      <c r="C29" s="15" t="s">
        <v>62</v>
      </c>
      <c r="D29" s="15" t="s">
        <v>27</v>
      </c>
      <c r="E29" s="15" t="s">
        <v>66</v>
      </c>
      <c r="F29" s="15" t="s">
        <v>27</v>
      </c>
      <c r="G29" s="15" t="s">
        <v>26</v>
      </c>
      <c r="H29" s="15" t="s">
        <v>29</v>
      </c>
      <c r="I29" s="17" t="s">
        <v>30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2274827.59</v>
      </c>
      <c r="S29" s="15" t="s">
        <v>67</v>
      </c>
    </row>
    <row r="30" spans="1:19" x14ac:dyDescent="0.25">
      <c r="A30" s="15" t="s">
        <v>86</v>
      </c>
      <c r="B30" s="16" t="s">
        <v>81</v>
      </c>
      <c r="C30" s="15" t="s">
        <v>25</v>
      </c>
      <c r="D30" s="15" t="s">
        <v>87</v>
      </c>
      <c r="E30" s="15" t="s">
        <v>27</v>
      </c>
      <c r="F30" s="15" t="s">
        <v>88</v>
      </c>
      <c r="G30" s="15" t="s">
        <v>27</v>
      </c>
      <c r="H30" s="15" t="s">
        <v>89</v>
      </c>
      <c r="I30" s="17" t="s">
        <v>90</v>
      </c>
      <c r="J30" s="17">
        <v>3920800</v>
      </c>
      <c r="K30" s="17">
        <v>0</v>
      </c>
      <c r="L30" s="17">
        <v>3380000</v>
      </c>
      <c r="M30" s="17">
        <v>540800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27</v>
      </c>
    </row>
    <row r="31" spans="1:19" x14ac:dyDescent="0.25">
      <c r="A31" s="15" t="s">
        <v>105</v>
      </c>
      <c r="B31" s="16" t="s">
        <v>81</v>
      </c>
      <c r="C31" s="15" t="s">
        <v>62</v>
      </c>
      <c r="D31" s="15" t="s">
        <v>27</v>
      </c>
      <c r="E31" s="15" t="s">
        <v>97</v>
      </c>
      <c r="F31" s="15" t="s">
        <v>27</v>
      </c>
      <c r="G31" s="15" t="s">
        <v>87</v>
      </c>
      <c r="H31" s="15" t="s">
        <v>89</v>
      </c>
      <c r="I31" s="17" t="s">
        <v>90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405600</v>
      </c>
      <c r="S31" s="15" t="s">
        <v>98</v>
      </c>
    </row>
    <row r="32" spans="1:19" x14ac:dyDescent="0.25">
      <c r="A32" s="15" t="s">
        <v>119</v>
      </c>
      <c r="B32" s="16" t="s">
        <v>109</v>
      </c>
      <c r="C32" s="15" t="s">
        <v>25</v>
      </c>
      <c r="D32" s="15" t="s">
        <v>120</v>
      </c>
      <c r="E32" s="15" t="s">
        <v>27</v>
      </c>
      <c r="F32" s="15" t="s">
        <v>121</v>
      </c>
      <c r="G32" s="15" t="s">
        <v>27</v>
      </c>
      <c r="H32" s="15" t="s">
        <v>89</v>
      </c>
      <c r="I32" s="17" t="s">
        <v>90</v>
      </c>
      <c r="J32" s="17">
        <v>1734200</v>
      </c>
      <c r="K32" s="17">
        <v>0</v>
      </c>
      <c r="L32" s="17">
        <v>1495000</v>
      </c>
      <c r="M32" s="17">
        <v>239200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27</v>
      </c>
    </row>
    <row r="33" spans="1:19" x14ac:dyDescent="0.25">
      <c r="A33" s="15" t="s">
        <v>139</v>
      </c>
      <c r="B33" s="16" t="s">
        <v>109</v>
      </c>
      <c r="C33" s="15" t="s">
        <v>62</v>
      </c>
      <c r="D33" s="15" t="s">
        <v>27</v>
      </c>
      <c r="E33" s="15" t="s">
        <v>140</v>
      </c>
      <c r="F33" s="15" t="s">
        <v>27</v>
      </c>
      <c r="G33" s="15" t="s">
        <v>120</v>
      </c>
      <c r="H33" s="15" t="s">
        <v>89</v>
      </c>
      <c r="I33" s="17" t="s">
        <v>90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179400</v>
      </c>
      <c r="S33" s="15" t="s">
        <v>141</v>
      </c>
    </row>
    <row r="34" spans="1:19" x14ac:dyDescent="0.25">
      <c r="A34" s="15" t="s">
        <v>91</v>
      </c>
      <c r="B34" s="16" t="s">
        <v>81</v>
      </c>
      <c r="C34" s="15" t="s">
        <v>25</v>
      </c>
      <c r="D34" s="15" t="s">
        <v>92</v>
      </c>
      <c r="E34" s="15" t="s">
        <v>27</v>
      </c>
      <c r="F34" s="15" t="s">
        <v>93</v>
      </c>
      <c r="G34" s="15" t="s">
        <v>27</v>
      </c>
      <c r="H34" s="15" t="s">
        <v>94</v>
      </c>
      <c r="I34" s="17" t="s">
        <v>95</v>
      </c>
      <c r="J34" s="17">
        <v>2000000</v>
      </c>
      <c r="K34" s="17">
        <v>2000000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27</v>
      </c>
    </row>
    <row r="35" spans="1:19" x14ac:dyDescent="0.25">
      <c r="A35" s="15" t="s">
        <v>51</v>
      </c>
      <c r="B35" s="16" t="s">
        <v>24</v>
      </c>
      <c r="C35" s="15" t="s">
        <v>25</v>
      </c>
      <c r="D35" s="15" t="s">
        <v>52</v>
      </c>
      <c r="E35" s="15" t="s">
        <v>27</v>
      </c>
      <c r="F35" s="15" t="s">
        <v>53</v>
      </c>
      <c r="G35" s="15" t="s">
        <v>27</v>
      </c>
      <c r="H35" s="15" t="s">
        <v>54</v>
      </c>
      <c r="I35" s="17" t="s">
        <v>55</v>
      </c>
      <c r="J35" s="17">
        <v>2020163.2</v>
      </c>
      <c r="K35" s="17">
        <v>0</v>
      </c>
      <c r="L35" s="17">
        <v>1741520</v>
      </c>
      <c r="M35" s="17">
        <v>278643.20000000001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27</v>
      </c>
    </row>
    <row r="36" spans="1:19" x14ac:dyDescent="0.25">
      <c r="A36" s="15" t="s">
        <v>74</v>
      </c>
      <c r="B36" s="16" t="s">
        <v>24</v>
      </c>
      <c r="C36" s="15" t="s">
        <v>62</v>
      </c>
      <c r="D36" s="15" t="s">
        <v>27</v>
      </c>
      <c r="E36" s="15" t="s">
        <v>75</v>
      </c>
      <c r="F36" s="15" t="s">
        <v>27</v>
      </c>
      <c r="G36" s="15" t="s">
        <v>52</v>
      </c>
      <c r="H36" s="15" t="s">
        <v>54</v>
      </c>
      <c r="I36" s="17" t="s">
        <v>55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208982.39999999999</v>
      </c>
      <c r="S36" s="15" t="s">
        <v>76</v>
      </c>
    </row>
    <row r="38" spans="1:19" x14ac:dyDescent="0.25">
      <c r="J38" s="7">
        <f t="shared" ref="J38:R38" si="0">SUM(J2:J36)</f>
        <v>601545252.91799998</v>
      </c>
      <c r="K38" s="7">
        <f t="shared" si="0"/>
        <v>25253711.440000005</v>
      </c>
      <c r="L38" s="7">
        <f t="shared" si="0"/>
        <v>496803053</v>
      </c>
      <c r="M38" s="7">
        <f t="shared" si="0"/>
        <v>79488488.459999993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59817680.330000006</v>
      </c>
    </row>
    <row r="40" spans="1:19" x14ac:dyDescent="0.25">
      <c r="J40" s="6" t="s">
        <v>145</v>
      </c>
    </row>
    <row r="42" spans="1:19" x14ac:dyDescent="0.25">
      <c r="J42" s="6" t="s">
        <v>146</v>
      </c>
      <c r="K42" s="6" t="s">
        <v>147</v>
      </c>
      <c r="L42" s="6" t="s">
        <v>148</v>
      </c>
    </row>
    <row r="44" spans="1:19" x14ac:dyDescent="0.25">
      <c r="I44" s="6" t="s">
        <v>149</v>
      </c>
      <c r="J44" s="6">
        <v>25253711.440000005</v>
      </c>
    </row>
    <row r="46" spans="1:19" x14ac:dyDescent="0.25">
      <c r="I46" s="6" t="s">
        <v>150</v>
      </c>
      <c r="J46" s="6">
        <v>496803053</v>
      </c>
      <c r="K46" s="6">
        <v>79488488.459999979</v>
      </c>
    </row>
    <row r="48" spans="1:19" x14ac:dyDescent="0.25">
      <c r="I48" s="6" t="s">
        <v>151</v>
      </c>
      <c r="J48" s="6">
        <v>0</v>
      </c>
      <c r="K48" s="6">
        <v>0</v>
      </c>
      <c r="L48" s="6">
        <v>0</v>
      </c>
    </row>
    <row r="50" spans="9:12" x14ac:dyDescent="0.25">
      <c r="I50" s="6" t="s">
        <v>152</v>
      </c>
      <c r="J50" s="6">
        <v>0</v>
      </c>
      <c r="K50" s="6">
        <v>0</v>
      </c>
    </row>
    <row r="52" spans="9:12" x14ac:dyDescent="0.25">
      <c r="I52" s="6" t="s">
        <v>153</v>
      </c>
      <c r="J52" s="6">
        <v>522056764.44</v>
      </c>
      <c r="K52" s="6">
        <v>79488488.459999979</v>
      </c>
      <c r="L52" s="6">
        <v>0</v>
      </c>
    </row>
  </sheetData>
  <sortState ref="A8:S36">
    <sortCondition ref="I8:I3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2020-04-13T11:21:14Z</dcterms:created>
  <dcterms:modified xsi:type="dcterms:W3CDTF">2020-07-16T15:45:13Z</dcterms:modified>
</cp:coreProperties>
</file>