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COMPRAS 2020\"/>
    </mc:Choice>
  </mc:AlternateContent>
  <xr:revisionPtr revIDLastSave="0" documentId="13_ncr:1_{ED217B1C-D3A6-46E2-8BDD-209E0BC4DAF4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CONTROL!$A$7:$S$7</definedName>
    <definedName name="_xlnm._FilterDatabase" localSheetId="0" hidden="1">DECLARAR!$A$7:$S$7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9" i="3" l="1"/>
  <c r="Q49" i="3"/>
  <c r="P49" i="3"/>
  <c r="O49" i="3"/>
  <c r="N49" i="3"/>
  <c r="M49" i="3"/>
  <c r="L49" i="3"/>
  <c r="K49" i="3"/>
  <c r="J49" i="3"/>
  <c r="R49" i="2" l="1"/>
  <c r="Q49" i="2"/>
  <c r="P49" i="2"/>
  <c r="O49" i="2"/>
  <c r="N49" i="2"/>
  <c r="M49" i="2"/>
  <c r="L49" i="2"/>
  <c r="K49" i="2"/>
  <c r="J49" i="2"/>
  <c r="R49" i="1" l="1"/>
  <c r="Q49" i="1"/>
  <c r="P49" i="1"/>
  <c r="O49" i="1"/>
  <c r="N49" i="1"/>
  <c r="M49" i="1"/>
  <c r="L49" i="1"/>
  <c r="K49" i="1"/>
  <c r="J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17" authorId="0" shapeId="0" xr:uid="{19C728DC-D796-4529-AD37-DDABAB75857D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NO FUE REGISTRADA EN EL MES CORRESPONDIENTE POR NO TENER SOPORTE
</t>
        </r>
      </text>
    </comment>
  </commentList>
</comments>
</file>

<file path=xl/sharedStrings.xml><?xml version="1.0" encoding="utf-8"?>
<sst xmlns="http://schemas.openxmlformats.org/spreadsheetml/2006/main" count="3024" uniqueCount="194">
  <si>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</si>
  <si>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</si>
  <si>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</si>
  <si>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</si>
  <si>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</si>
  <si>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</si>
  <si>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</si>
  <si>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</si>
  <si>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</si>
  <si>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</si>
  <si>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</si>
  <si>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</si>
  <si>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</si>
  <si>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</si>
  <si>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</si>
  <si>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</si>
  <si>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</si>
  <si>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</si>
  <si>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</si>
  <si>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</si>
  <si>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</si>
  <si>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</si>
  <si>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</si>
  <si>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13/04/2020</t>
  </si>
  <si>
    <t>FC</t>
  </si>
  <si>
    <t>2091</t>
  </si>
  <si>
    <t/>
  </si>
  <si>
    <t>00-002091</t>
  </si>
  <si>
    <t>J410117605</t>
  </si>
  <si>
    <t>DISTRIBUIDORA MATHYFRED C.A.</t>
  </si>
  <si>
    <t>2</t>
  </si>
  <si>
    <t>308984</t>
  </si>
  <si>
    <t>00-294634</t>
  </si>
  <si>
    <t>J315798387</t>
  </si>
  <si>
    <t>INVERSIONES GLOBAL PACK, C.A.</t>
  </si>
  <si>
    <t>3</t>
  </si>
  <si>
    <t>1393702124</t>
  </si>
  <si>
    <t>00-24598242</t>
  </si>
  <si>
    <t>J000413126</t>
  </si>
  <si>
    <t>ALIMENTOS POLAR COMERCIAL, C.A.</t>
  </si>
  <si>
    <t>4</t>
  </si>
  <si>
    <t>0118</t>
  </si>
  <si>
    <t>00-000968</t>
  </si>
  <si>
    <t>J403144443</t>
  </si>
  <si>
    <t>LA PERLA DEL SUR,C.A.</t>
  </si>
  <si>
    <t>5</t>
  </si>
  <si>
    <t>NC</t>
  </si>
  <si>
    <t>100003263</t>
  </si>
  <si>
    <t>20200400030924</t>
  </si>
  <si>
    <t>6</t>
  </si>
  <si>
    <t>100003264</t>
  </si>
  <si>
    <t>20200400030925</t>
  </si>
  <si>
    <t>7</t>
  </si>
  <si>
    <t>100003265</t>
  </si>
  <si>
    <t>20200400030926</t>
  </si>
  <si>
    <t>14/04/2020</t>
  </si>
  <si>
    <t>153542</t>
  </si>
  <si>
    <t>00-077956</t>
  </si>
  <si>
    <t>J001714685</t>
  </si>
  <si>
    <t>DISTRIBUIDORA JANNMAR C.A.</t>
  </si>
  <si>
    <t>9</t>
  </si>
  <si>
    <t xml:space="preserve"> 153542</t>
  </si>
  <si>
    <t>10</t>
  </si>
  <si>
    <t>005223</t>
  </si>
  <si>
    <t>00-5223</t>
  </si>
  <si>
    <t>J402974442</t>
  </si>
  <si>
    <t xml:space="preserve">DISTRIBUCION Y VENTAS DE CALIDAD (DISTRIVENCA), C.A. </t>
  </si>
  <si>
    <t>11</t>
  </si>
  <si>
    <t>A196565</t>
  </si>
  <si>
    <t>00-00475515</t>
  </si>
  <si>
    <t>J305882940</t>
  </si>
  <si>
    <t xml:space="preserve">CENTRO DE DISTRIBUCIONES FRANCIS C.A. </t>
  </si>
  <si>
    <t>12</t>
  </si>
  <si>
    <t>0000081184</t>
  </si>
  <si>
    <t>00-00121083</t>
  </si>
  <si>
    <t>J294362400</t>
  </si>
  <si>
    <t xml:space="preserve">DISTRIBUIDORA DE LACTEOS SANTOS AVEIRO, C.A </t>
  </si>
  <si>
    <t>13</t>
  </si>
  <si>
    <t>100003267</t>
  </si>
  <si>
    <t>20200400030927</t>
  </si>
  <si>
    <t>100003268</t>
  </si>
  <si>
    <t>15</t>
  </si>
  <si>
    <t>100003269</t>
  </si>
  <si>
    <t>20200400030929</t>
  </si>
  <si>
    <t>16</t>
  </si>
  <si>
    <t>100003270</t>
  </si>
  <si>
    <t>20200400030930</t>
  </si>
  <si>
    <t>17</t>
  </si>
  <si>
    <t>18</t>
  </si>
  <si>
    <t>15/04/2020</t>
  </si>
  <si>
    <t>000008249</t>
  </si>
  <si>
    <t>00-0009902</t>
  </si>
  <si>
    <t>J411585424</t>
  </si>
  <si>
    <t>DISTRIBUCIONES  ISVAN 2018,C.A</t>
  </si>
  <si>
    <t>19</t>
  </si>
  <si>
    <t>500179377</t>
  </si>
  <si>
    <t>00-0645897</t>
  </si>
  <si>
    <t>J300617505</t>
  </si>
  <si>
    <t>DISTRIBUCIONES DIPROCHER C.A</t>
  </si>
  <si>
    <t>20</t>
  </si>
  <si>
    <t>100003271</t>
  </si>
  <si>
    <t>20200400030931</t>
  </si>
  <si>
    <t>21</t>
  </si>
  <si>
    <t>100003272</t>
  </si>
  <si>
    <t>20200400030932</t>
  </si>
  <si>
    <t>22</t>
  </si>
  <si>
    <t>16/04/2020</t>
  </si>
  <si>
    <t>001252</t>
  </si>
  <si>
    <t>00-001752</t>
  </si>
  <si>
    <t>V048437784</t>
  </si>
  <si>
    <t>ALEJANDRO IGNACIO GARCIA MUNOZ</t>
  </si>
  <si>
    <t>23</t>
  </si>
  <si>
    <t>D03608</t>
  </si>
  <si>
    <t>00-060958</t>
  </si>
  <si>
    <t>J298199121</t>
  </si>
  <si>
    <t>AGRICOLA CAMBANA C.A</t>
  </si>
  <si>
    <t>24</t>
  </si>
  <si>
    <t>2093</t>
  </si>
  <si>
    <t>00-002093</t>
  </si>
  <si>
    <t>25</t>
  </si>
  <si>
    <t>0000081304</t>
  </si>
  <si>
    <t>00-00121245</t>
  </si>
  <si>
    <t>26</t>
  </si>
  <si>
    <t>V0027092112910</t>
  </si>
  <si>
    <t>08-0763808</t>
  </si>
  <si>
    <t>J301370139</t>
  </si>
  <si>
    <t>PEPSI-COLA VENEZUELA, C.A.</t>
  </si>
  <si>
    <t>27</t>
  </si>
  <si>
    <t>100003273</t>
  </si>
  <si>
    <t>20200400030933</t>
  </si>
  <si>
    <t>28</t>
  </si>
  <si>
    <t>100003274</t>
  </si>
  <si>
    <t>20200400030934</t>
  </si>
  <si>
    <t>29</t>
  </si>
  <si>
    <t>0000048706</t>
  </si>
  <si>
    <t>00-00121200</t>
  </si>
  <si>
    <t>30</t>
  </si>
  <si>
    <t>0000048707</t>
  </si>
  <si>
    <t>00-00121201</t>
  </si>
  <si>
    <t>31</t>
  </si>
  <si>
    <t>0000048700</t>
  </si>
  <si>
    <t>00-00121162</t>
  </si>
  <si>
    <t>32</t>
  </si>
  <si>
    <t>17/04/2020</t>
  </si>
  <si>
    <t>0021641</t>
  </si>
  <si>
    <t>00-00022141</t>
  </si>
  <si>
    <t>J310093334</t>
  </si>
  <si>
    <t>CORPORACION Y DISTRIBUCION DE LICORES CORDILISCA C.A.</t>
  </si>
  <si>
    <t>33</t>
  </si>
  <si>
    <t>3003375777</t>
  </si>
  <si>
    <t>00-3476374</t>
  </si>
  <si>
    <t>J000255431</t>
  </si>
  <si>
    <t>MOLINOS NACIONALES. C.A. (MONACA)</t>
  </si>
  <si>
    <t>34</t>
  </si>
  <si>
    <t>3003387589</t>
  </si>
  <si>
    <t>00-3534812</t>
  </si>
  <si>
    <t>35</t>
  </si>
  <si>
    <t>2096</t>
  </si>
  <si>
    <t>00-002096</t>
  </si>
  <si>
    <t>36</t>
  </si>
  <si>
    <t>309077</t>
  </si>
  <si>
    <t>00-294727</t>
  </si>
  <si>
    <t>37</t>
  </si>
  <si>
    <t>4VV93002237</t>
  </si>
  <si>
    <t>00-00007753</t>
  </si>
  <si>
    <t>J409451143</t>
  </si>
  <si>
    <t>MONTALAR DE VENEZUELA, S.A</t>
  </si>
  <si>
    <t>38</t>
  </si>
  <si>
    <t>3003387586</t>
  </si>
  <si>
    <t>00-3534809</t>
  </si>
  <si>
    <t>39</t>
  </si>
  <si>
    <t>100003278</t>
  </si>
  <si>
    <t>20200400030935</t>
  </si>
  <si>
    <t>40</t>
  </si>
  <si>
    <t>100003279</t>
  </si>
  <si>
    <t>20200400030936</t>
  </si>
  <si>
    <t>100003280</t>
  </si>
  <si>
    <t>20200400030937</t>
  </si>
  <si>
    <t>100003281</t>
  </si>
  <si>
    <t>20200400030938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</si>
  <si>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</si>
  <si>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</si>
  <si>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</si>
  <si>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</si>
  <si>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</si>
  <si>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</si>
  <si>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</si>
  <si>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</si>
  <si>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</si>
  <si>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 13-04-20 HASTA 19-04-20</t>
  </si>
  <si>
    <t>20200400030928</t>
  </si>
  <si>
    <t>8</t>
  </si>
  <si>
    <t>14</t>
  </si>
  <si>
    <t>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</si>
</sst>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1" fillId="0" borderId="0" xfId="0" applyFont="1" applyFill="1" applyAlignment="1">
      <alignment horizontal="left"/>
    </xf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0" fillId="4" borderId="1" xfId="0" applyNumberFormat="1" applyFill="1" applyBorder="1"/>
  </cellXfs>
  <cellStyles count="1">
    <cellStyle name="Normal" xfId="0" builtinId="0"/>
  </cellStyles>
  <dxfs count="2">
    <dxf>
      <fill>
        <patternFill patternType="none">
          <fgColor indexed="64"/>
          <bgColor indexed="65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63"/>
  <sheetViews>
    <sheetView topLeftCell="I1" workbookViewId="0">
      <selection activeCell="A12" sqref="A12:S12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5.28515625" style="12" bestFit="1" customWidth="1"/>
    <col min="5" max="5" width="12.140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55" style="14" bestFit="1" customWidth="1"/>
    <col min="10" max="10" width="25.28515625" style="14" bestFit="1" customWidth="1"/>
    <col min="11" max="11" width="14.28515625" style="14" bestFit="1" customWidth="1"/>
    <col min="12" max="12" width="22.85546875" style="14" bestFit="1" customWidth="1"/>
    <col min="13" max="13" width="13.28515625" style="14" bestFit="1" customWidth="1"/>
    <col min="14" max="17" width="5.140625" style="14" bestFit="1" customWidth="1"/>
    <col min="18" max="18" width="13.28515625" style="14" bestFit="1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25" t="s">
        <v>189</v>
      </c>
      <c r="B4" s="25"/>
      <c r="C4" s="25"/>
      <c r="D4" s="25"/>
      <c r="E4" s="25"/>
      <c r="F4" s="25"/>
      <c r="G4" s="25"/>
      <c r="H4" s="25"/>
      <c r="I4" s="25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193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x14ac:dyDescent="0.25">
      <c r="A8" s="8" t="s">
        <v>127</v>
      </c>
      <c r="B8" s="9" t="s">
        <v>106</v>
      </c>
      <c r="C8" s="8" t="s">
        <v>24</v>
      </c>
      <c r="D8" s="8" t="s">
        <v>123</v>
      </c>
      <c r="E8" s="8" t="s">
        <v>26</v>
      </c>
      <c r="F8" s="8" t="s">
        <v>124</v>
      </c>
      <c r="G8" s="8" t="s">
        <v>26</v>
      </c>
      <c r="H8" s="8" t="s">
        <v>125</v>
      </c>
      <c r="I8" s="10" t="s">
        <v>126</v>
      </c>
      <c r="J8" s="10">
        <v>10923071.630000001</v>
      </c>
      <c r="K8" s="10">
        <v>0</v>
      </c>
      <c r="L8" s="10">
        <v>9416441.0600000005</v>
      </c>
      <c r="M8" s="10">
        <v>1506630.57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26</v>
      </c>
    </row>
    <row r="9" spans="1:19" x14ac:dyDescent="0.25">
      <c r="A9" s="8" t="s">
        <v>130</v>
      </c>
      <c r="B9" s="9" t="s">
        <v>106</v>
      </c>
      <c r="C9" s="8" t="s">
        <v>46</v>
      </c>
      <c r="D9" s="8" t="s">
        <v>26</v>
      </c>
      <c r="E9" s="8" t="s">
        <v>128</v>
      </c>
      <c r="F9" s="8" t="s">
        <v>26</v>
      </c>
      <c r="G9" s="8" t="s">
        <v>123</v>
      </c>
      <c r="H9" s="8" t="s">
        <v>125</v>
      </c>
      <c r="I9" s="10" t="s">
        <v>126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1129972.93</v>
      </c>
      <c r="S9" s="8" t="s">
        <v>129</v>
      </c>
    </row>
    <row r="10" spans="1:19" x14ac:dyDescent="0.25">
      <c r="A10" s="8" t="s">
        <v>159</v>
      </c>
      <c r="B10" s="9" t="s">
        <v>143</v>
      </c>
      <c r="C10" s="8" t="s">
        <v>24</v>
      </c>
      <c r="D10" s="8" t="s">
        <v>163</v>
      </c>
      <c r="E10" s="8" t="s">
        <v>26</v>
      </c>
      <c r="F10" s="8" t="s">
        <v>164</v>
      </c>
      <c r="G10" s="8" t="s">
        <v>26</v>
      </c>
      <c r="H10" s="8" t="s">
        <v>165</v>
      </c>
      <c r="I10" s="10" t="s">
        <v>166</v>
      </c>
      <c r="J10" s="10">
        <v>10174844.800000001</v>
      </c>
      <c r="K10" s="10">
        <v>3450000</v>
      </c>
      <c r="L10" s="10">
        <v>5797280</v>
      </c>
      <c r="M10" s="10">
        <v>927564.80000000005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x14ac:dyDescent="0.25">
      <c r="A11" s="8" t="s">
        <v>167</v>
      </c>
      <c r="B11" s="9" t="s">
        <v>143</v>
      </c>
      <c r="C11" s="8" t="s">
        <v>46</v>
      </c>
      <c r="D11" s="8" t="s">
        <v>26</v>
      </c>
      <c r="E11" s="8" t="s">
        <v>174</v>
      </c>
      <c r="F11" s="8" t="s">
        <v>26</v>
      </c>
      <c r="G11" s="8" t="s">
        <v>163</v>
      </c>
      <c r="H11" s="8" t="s">
        <v>165</v>
      </c>
      <c r="I11" s="10" t="s">
        <v>166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695673.6</v>
      </c>
      <c r="S11" s="8" t="s">
        <v>175</v>
      </c>
    </row>
    <row r="12" spans="1:19" x14ac:dyDescent="0.25">
      <c r="A12" s="8" t="s">
        <v>148</v>
      </c>
      <c r="B12" s="9" t="s">
        <v>143</v>
      </c>
      <c r="C12" s="8" t="s">
        <v>24</v>
      </c>
      <c r="D12" s="8" t="s">
        <v>149</v>
      </c>
      <c r="E12" s="8" t="s">
        <v>26</v>
      </c>
      <c r="F12" s="8" t="s">
        <v>150</v>
      </c>
      <c r="G12" s="8" t="s">
        <v>26</v>
      </c>
      <c r="H12" s="8" t="s">
        <v>151</v>
      </c>
      <c r="I12" s="10" t="s">
        <v>152</v>
      </c>
      <c r="J12" s="10">
        <v>137199862.80000001</v>
      </c>
      <c r="K12" s="10">
        <v>137199862.80000001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x14ac:dyDescent="0.25">
      <c r="A13" s="8" t="s">
        <v>153</v>
      </c>
      <c r="B13" s="9" t="s">
        <v>143</v>
      </c>
      <c r="C13" s="8" t="s">
        <v>24</v>
      </c>
      <c r="D13" s="8" t="s">
        <v>154</v>
      </c>
      <c r="E13" s="8" t="s">
        <v>26</v>
      </c>
      <c r="F13" s="8" t="s">
        <v>155</v>
      </c>
      <c r="G13" s="8" t="s">
        <v>26</v>
      </c>
      <c r="H13" s="8" t="s">
        <v>151</v>
      </c>
      <c r="I13" s="10" t="s">
        <v>152</v>
      </c>
      <c r="J13" s="10">
        <v>144579855.41999999</v>
      </c>
      <c r="K13" s="10">
        <v>144579855.41999999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x14ac:dyDescent="0.25">
      <c r="A14" s="8" t="s">
        <v>156</v>
      </c>
      <c r="B14" s="9" t="s">
        <v>143</v>
      </c>
      <c r="C14" s="8" t="s">
        <v>24</v>
      </c>
      <c r="D14" s="8" t="s">
        <v>168</v>
      </c>
      <c r="E14" s="8" t="s">
        <v>26</v>
      </c>
      <c r="F14" s="8" t="s">
        <v>169</v>
      </c>
      <c r="G14" s="8" t="s">
        <v>26</v>
      </c>
      <c r="H14" s="8" t="s">
        <v>151</v>
      </c>
      <c r="I14" s="10" t="s">
        <v>152</v>
      </c>
      <c r="J14" s="10">
        <v>6600000.0131999999</v>
      </c>
      <c r="K14" s="10">
        <v>4356000</v>
      </c>
      <c r="L14" s="10">
        <v>1934482.77</v>
      </c>
      <c r="M14" s="10">
        <v>309517.24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x14ac:dyDescent="0.25">
      <c r="A15" s="8" t="s">
        <v>162</v>
      </c>
      <c r="B15" s="9" t="s">
        <v>143</v>
      </c>
      <c r="C15" s="8" t="s">
        <v>46</v>
      </c>
      <c r="D15" s="8" t="s">
        <v>26</v>
      </c>
      <c r="E15" s="8" t="s">
        <v>171</v>
      </c>
      <c r="F15" s="8" t="s">
        <v>26</v>
      </c>
      <c r="G15" s="8" t="s">
        <v>168</v>
      </c>
      <c r="H15" s="8" t="s">
        <v>151</v>
      </c>
      <c r="I15" s="10" t="s">
        <v>152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232137.93</v>
      </c>
      <c r="S15" s="8" t="s">
        <v>172</v>
      </c>
    </row>
    <row r="16" spans="1:19" x14ac:dyDescent="0.25">
      <c r="A16" s="8" t="s">
        <v>40</v>
      </c>
      <c r="B16" s="9" t="s">
        <v>23</v>
      </c>
      <c r="C16" s="8" t="s">
        <v>24</v>
      </c>
      <c r="D16" s="8" t="s">
        <v>41</v>
      </c>
      <c r="E16" s="8" t="s">
        <v>26</v>
      </c>
      <c r="F16" s="8" t="s">
        <v>42</v>
      </c>
      <c r="G16" s="8" t="s">
        <v>26</v>
      </c>
      <c r="H16" s="8" t="s">
        <v>43</v>
      </c>
      <c r="I16" s="10" t="s">
        <v>44</v>
      </c>
      <c r="J16" s="10">
        <v>12601104</v>
      </c>
      <c r="K16" s="10">
        <v>12601104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x14ac:dyDescent="0.25">
      <c r="A17" s="8" t="s">
        <v>35</v>
      </c>
      <c r="B17" s="9" t="s">
        <v>23</v>
      </c>
      <c r="C17" s="8" t="s">
        <v>24</v>
      </c>
      <c r="D17" s="8" t="s">
        <v>31</v>
      </c>
      <c r="E17" s="8" t="s">
        <v>26</v>
      </c>
      <c r="F17" s="8" t="s">
        <v>32</v>
      </c>
      <c r="G17" s="8" t="s">
        <v>26</v>
      </c>
      <c r="H17" s="8" t="s">
        <v>33</v>
      </c>
      <c r="I17" s="10" t="s">
        <v>34</v>
      </c>
      <c r="J17" s="10">
        <v>14676552</v>
      </c>
      <c r="K17" s="10">
        <v>0</v>
      </c>
      <c r="L17" s="10">
        <v>12652200</v>
      </c>
      <c r="M17" s="10">
        <v>2024352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</row>
    <row r="18" spans="1:19" x14ac:dyDescent="0.25">
      <c r="A18" s="8" t="s">
        <v>49</v>
      </c>
      <c r="B18" s="9" t="s">
        <v>23</v>
      </c>
      <c r="C18" s="8" t="s">
        <v>46</v>
      </c>
      <c r="D18" s="8" t="s">
        <v>26</v>
      </c>
      <c r="E18" s="8" t="s">
        <v>50</v>
      </c>
      <c r="F18" s="8" t="s">
        <v>26</v>
      </c>
      <c r="G18" s="8" t="s">
        <v>31</v>
      </c>
      <c r="H18" s="8" t="s">
        <v>33</v>
      </c>
      <c r="I18" s="10" t="s">
        <v>34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1518264</v>
      </c>
      <c r="S18" s="8" t="s">
        <v>51</v>
      </c>
    </row>
    <row r="19" spans="1:19" x14ac:dyDescent="0.25">
      <c r="A19" s="8" t="s">
        <v>142</v>
      </c>
      <c r="B19" s="9" t="s">
        <v>143</v>
      </c>
      <c r="C19" s="8" t="s">
        <v>24</v>
      </c>
      <c r="D19" s="8" t="s">
        <v>160</v>
      </c>
      <c r="E19" s="8" t="s">
        <v>26</v>
      </c>
      <c r="F19" s="8" t="s">
        <v>161</v>
      </c>
      <c r="G19" s="8" t="s">
        <v>26</v>
      </c>
      <c r="H19" s="8" t="s">
        <v>33</v>
      </c>
      <c r="I19" s="10" t="s">
        <v>34</v>
      </c>
      <c r="J19" s="10">
        <v>80835917.760000005</v>
      </c>
      <c r="K19" s="10">
        <v>0</v>
      </c>
      <c r="L19" s="10">
        <v>69686136</v>
      </c>
      <c r="M19" s="10">
        <v>11149781.76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26</v>
      </c>
    </row>
    <row r="20" spans="1:19" x14ac:dyDescent="0.25">
      <c r="A20" s="8" t="s">
        <v>170</v>
      </c>
      <c r="B20" s="9" t="s">
        <v>143</v>
      </c>
      <c r="C20" s="8" t="s">
        <v>46</v>
      </c>
      <c r="D20" s="8" t="s">
        <v>26</v>
      </c>
      <c r="E20" s="8" t="s">
        <v>176</v>
      </c>
      <c r="F20" s="8" t="s">
        <v>26</v>
      </c>
      <c r="G20" s="8" t="s">
        <v>160</v>
      </c>
      <c r="H20" s="8" t="s">
        <v>33</v>
      </c>
      <c r="I20" s="10" t="s">
        <v>34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8362336.3200000003</v>
      </c>
      <c r="S20" s="8" t="s">
        <v>177</v>
      </c>
    </row>
    <row r="21" spans="1:19" x14ac:dyDescent="0.25">
      <c r="A21" s="8" t="s">
        <v>30</v>
      </c>
      <c r="B21" s="9" t="s">
        <v>23</v>
      </c>
      <c r="C21" s="8" t="s">
        <v>24</v>
      </c>
      <c r="D21" s="8" t="s">
        <v>25</v>
      </c>
      <c r="E21" s="8" t="s">
        <v>26</v>
      </c>
      <c r="F21" s="8" t="s">
        <v>27</v>
      </c>
      <c r="G21" s="8" t="s">
        <v>26</v>
      </c>
      <c r="H21" s="8" t="s">
        <v>28</v>
      </c>
      <c r="I21" s="10" t="s">
        <v>29</v>
      </c>
      <c r="J21" s="10">
        <v>1281800</v>
      </c>
      <c r="K21" s="10">
        <v>0</v>
      </c>
      <c r="L21" s="10">
        <v>1105000</v>
      </c>
      <c r="M21" s="10">
        <v>176800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26</v>
      </c>
    </row>
    <row r="22" spans="1:19" x14ac:dyDescent="0.25">
      <c r="A22" s="8" t="s">
        <v>52</v>
      </c>
      <c r="B22" s="9" t="s">
        <v>23</v>
      </c>
      <c r="C22" s="8" t="s">
        <v>46</v>
      </c>
      <c r="D22" s="8" t="s">
        <v>26</v>
      </c>
      <c r="E22" s="8" t="s">
        <v>53</v>
      </c>
      <c r="F22" s="8" t="s">
        <v>26</v>
      </c>
      <c r="G22" s="8" t="s">
        <v>25</v>
      </c>
      <c r="H22" s="8" t="s">
        <v>28</v>
      </c>
      <c r="I22" s="10" t="s">
        <v>29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132600</v>
      </c>
      <c r="S22" s="8" t="s">
        <v>54</v>
      </c>
    </row>
    <row r="23" spans="1:19" x14ac:dyDescent="0.25">
      <c r="A23" s="8" t="s">
        <v>122</v>
      </c>
      <c r="B23" s="9" t="s">
        <v>106</v>
      </c>
      <c r="C23" s="8" t="s">
        <v>24</v>
      </c>
      <c r="D23" s="8" t="s">
        <v>117</v>
      </c>
      <c r="E23" s="8" t="s">
        <v>26</v>
      </c>
      <c r="F23" s="8" t="s">
        <v>118</v>
      </c>
      <c r="G23" s="8" t="s">
        <v>26</v>
      </c>
      <c r="H23" s="8" t="s">
        <v>28</v>
      </c>
      <c r="I23" s="10" t="s">
        <v>29</v>
      </c>
      <c r="J23" s="10">
        <v>8671000</v>
      </c>
      <c r="K23" s="10">
        <v>0</v>
      </c>
      <c r="L23" s="10">
        <v>7475000</v>
      </c>
      <c r="M23" s="10">
        <v>1196000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x14ac:dyDescent="0.25">
      <c r="A24" s="8" t="s">
        <v>133</v>
      </c>
      <c r="B24" s="9" t="s">
        <v>106</v>
      </c>
      <c r="C24" s="8" t="s">
        <v>46</v>
      </c>
      <c r="D24" s="8" t="s">
        <v>26</v>
      </c>
      <c r="E24" s="8" t="s">
        <v>131</v>
      </c>
      <c r="F24" s="8" t="s">
        <v>26</v>
      </c>
      <c r="G24" s="8" t="s">
        <v>117</v>
      </c>
      <c r="H24" s="8" t="s">
        <v>28</v>
      </c>
      <c r="I24" s="10" t="s">
        <v>29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897000</v>
      </c>
      <c r="S24" s="8" t="s">
        <v>132</v>
      </c>
    </row>
    <row r="25" spans="1:19" x14ac:dyDescent="0.25">
      <c r="A25" s="8" t="s">
        <v>139</v>
      </c>
      <c r="B25" s="9" t="s">
        <v>143</v>
      </c>
      <c r="C25" s="8" t="s">
        <v>24</v>
      </c>
      <c r="D25" s="8" t="s">
        <v>157</v>
      </c>
      <c r="E25" s="8" t="s">
        <v>26</v>
      </c>
      <c r="F25" s="8" t="s">
        <v>158</v>
      </c>
      <c r="G25" s="8" t="s">
        <v>26</v>
      </c>
      <c r="H25" s="8" t="s">
        <v>28</v>
      </c>
      <c r="I25" s="10" t="s">
        <v>29</v>
      </c>
      <c r="J25" s="10">
        <v>904800</v>
      </c>
      <c r="K25" s="10">
        <v>0</v>
      </c>
      <c r="L25" s="10">
        <v>780000</v>
      </c>
      <c r="M25" s="10">
        <v>124800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x14ac:dyDescent="0.25">
      <c r="A26" s="8" t="s">
        <v>173</v>
      </c>
      <c r="B26" s="9" t="s">
        <v>143</v>
      </c>
      <c r="C26" s="8" t="s">
        <v>46</v>
      </c>
      <c r="D26" s="8" t="s">
        <v>26</v>
      </c>
      <c r="E26" s="8" t="s">
        <v>178</v>
      </c>
      <c r="F26" s="8" t="s">
        <v>26</v>
      </c>
      <c r="G26" s="8" t="s">
        <v>157</v>
      </c>
      <c r="H26" s="8" t="s">
        <v>28</v>
      </c>
      <c r="I26" s="10" t="s">
        <v>29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93600</v>
      </c>
      <c r="S26" s="8" t="s">
        <v>179</v>
      </c>
    </row>
    <row r="27" spans="1:19" x14ac:dyDescent="0.25">
      <c r="A27" s="8" t="s">
        <v>67</v>
      </c>
      <c r="B27" s="9" t="s">
        <v>55</v>
      </c>
      <c r="C27" s="8" t="s">
        <v>24</v>
      </c>
      <c r="D27" s="8" t="s">
        <v>61</v>
      </c>
      <c r="E27" s="8" t="s">
        <v>26</v>
      </c>
      <c r="F27" s="8" t="s">
        <v>57</v>
      </c>
      <c r="G27" s="8" t="s">
        <v>26</v>
      </c>
      <c r="H27" s="8" t="s">
        <v>58</v>
      </c>
      <c r="I27" s="10" t="s">
        <v>59</v>
      </c>
      <c r="J27" s="10">
        <v>8815909.5199999996</v>
      </c>
      <c r="K27" s="10">
        <v>0</v>
      </c>
      <c r="L27" s="10">
        <v>7599922</v>
      </c>
      <c r="M27" s="10">
        <v>1215987.52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26</v>
      </c>
    </row>
    <row r="28" spans="1:19" x14ac:dyDescent="0.25">
      <c r="A28" s="8" t="s">
        <v>77</v>
      </c>
      <c r="B28" s="9" t="s">
        <v>55</v>
      </c>
      <c r="C28" s="8" t="s">
        <v>46</v>
      </c>
      <c r="D28" s="8" t="s">
        <v>26</v>
      </c>
      <c r="E28" s="8" t="s">
        <v>80</v>
      </c>
      <c r="F28" s="8" t="s">
        <v>26</v>
      </c>
      <c r="G28" s="8" t="s">
        <v>56</v>
      </c>
      <c r="H28" s="8" t="s">
        <v>58</v>
      </c>
      <c r="I28" s="10" t="s">
        <v>59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911990.64</v>
      </c>
      <c r="S28" s="8" t="s">
        <v>190</v>
      </c>
    </row>
    <row r="29" spans="1:19" x14ac:dyDescent="0.25">
      <c r="A29" s="8" t="s">
        <v>62</v>
      </c>
      <c r="B29" s="9" t="s">
        <v>55</v>
      </c>
      <c r="C29" s="8" t="s">
        <v>24</v>
      </c>
      <c r="D29" s="8" t="s">
        <v>73</v>
      </c>
      <c r="E29" s="8" t="s">
        <v>26</v>
      </c>
      <c r="F29" s="8" t="s">
        <v>74</v>
      </c>
      <c r="G29" s="8" t="s">
        <v>26</v>
      </c>
      <c r="H29" s="8" t="s">
        <v>75</v>
      </c>
      <c r="I29" s="10" t="s">
        <v>76</v>
      </c>
      <c r="J29" s="10">
        <v>18000000.719999999</v>
      </c>
      <c r="K29" s="10">
        <v>0</v>
      </c>
      <c r="L29" s="10">
        <v>15517242</v>
      </c>
      <c r="M29" s="10">
        <v>2482758.7200000002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26</v>
      </c>
    </row>
    <row r="30" spans="1:19" x14ac:dyDescent="0.25">
      <c r="A30" s="8" t="s">
        <v>81</v>
      </c>
      <c r="B30" s="9" t="s">
        <v>55</v>
      </c>
      <c r="C30" s="8" t="s">
        <v>46</v>
      </c>
      <c r="D30" s="8" t="s">
        <v>26</v>
      </c>
      <c r="E30" s="8" t="s">
        <v>85</v>
      </c>
      <c r="F30" s="8" t="s">
        <v>26</v>
      </c>
      <c r="G30" s="8" t="s">
        <v>73</v>
      </c>
      <c r="H30" s="8" t="s">
        <v>75</v>
      </c>
      <c r="I30" s="10" t="s">
        <v>76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1862069.04</v>
      </c>
      <c r="S30" s="8" t="s">
        <v>86</v>
      </c>
    </row>
    <row r="31" spans="1:19" x14ac:dyDescent="0.25">
      <c r="A31" s="8" t="s">
        <v>105</v>
      </c>
      <c r="B31" s="9" t="s">
        <v>106</v>
      </c>
      <c r="C31" s="8" t="s">
        <v>24</v>
      </c>
      <c r="D31" s="8" t="s">
        <v>120</v>
      </c>
      <c r="E31" s="8" t="s">
        <v>26</v>
      </c>
      <c r="F31" s="8" t="s">
        <v>121</v>
      </c>
      <c r="G31" s="8" t="s">
        <v>26</v>
      </c>
      <c r="H31" s="8" t="s">
        <v>75</v>
      </c>
      <c r="I31" s="10" t="s">
        <v>76</v>
      </c>
      <c r="J31" s="10">
        <v>7267500</v>
      </c>
      <c r="K31" s="10">
        <v>7267500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26</v>
      </c>
    </row>
    <row r="32" spans="1:19" x14ac:dyDescent="0.25">
      <c r="A32" s="8" t="s">
        <v>111</v>
      </c>
      <c r="B32" s="9" t="s">
        <v>106</v>
      </c>
      <c r="C32" s="8" t="s">
        <v>46</v>
      </c>
      <c r="D32" s="8" t="s">
        <v>26</v>
      </c>
      <c r="E32" s="8" t="s">
        <v>134</v>
      </c>
      <c r="F32" s="8" t="s">
        <v>135</v>
      </c>
      <c r="G32" s="8" t="s">
        <v>120</v>
      </c>
      <c r="H32" s="8" t="s">
        <v>75</v>
      </c>
      <c r="I32" s="10" t="s">
        <v>76</v>
      </c>
      <c r="J32" s="10">
        <v>-112050.2</v>
      </c>
      <c r="K32" s="10">
        <v>0</v>
      </c>
      <c r="L32" s="10">
        <v>-96595</v>
      </c>
      <c r="M32" s="10">
        <v>-15455.2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26</v>
      </c>
    </row>
    <row r="33" spans="1:19" x14ac:dyDescent="0.25">
      <c r="A33" s="8" t="s">
        <v>116</v>
      </c>
      <c r="B33" s="9" t="s">
        <v>106</v>
      </c>
      <c r="C33" s="8" t="s">
        <v>46</v>
      </c>
      <c r="D33" s="8" t="s">
        <v>26</v>
      </c>
      <c r="E33" s="8" t="s">
        <v>137</v>
      </c>
      <c r="F33" s="8" t="s">
        <v>138</v>
      </c>
      <c r="G33" s="8" t="s">
        <v>120</v>
      </c>
      <c r="H33" s="8" t="s">
        <v>75</v>
      </c>
      <c r="I33" s="10" t="s">
        <v>76</v>
      </c>
      <c r="J33" s="10">
        <v>-336000.01</v>
      </c>
      <c r="K33" s="10">
        <v>0</v>
      </c>
      <c r="L33" s="10">
        <v>-289655.18</v>
      </c>
      <c r="M33" s="10">
        <v>-46344.83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26</v>
      </c>
    </row>
    <row r="34" spans="1:19" x14ac:dyDescent="0.25">
      <c r="A34" s="8" t="s">
        <v>119</v>
      </c>
      <c r="B34" s="9" t="s">
        <v>106</v>
      </c>
      <c r="C34" s="8" t="s">
        <v>46</v>
      </c>
      <c r="D34" s="8" t="s">
        <v>26</v>
      </c>
      <c r="E34" s="8" t="s">
        <v>140</v>
      </c>
      <c r="F34" s="8" t="s">
        <v>141</v>
      </c>
      <c r="G34" s="8" t="s">
        <v>120</v>
      </c>
      <c r="H34" s="8" t="s">
        <v>75</v>
      </c>
      <c r="I34" s="10" t="s">
        <v>76</v>
      </c>
      <c r="J34" s="10">
        <v>-5712000</v>
      </c>
      <c r="K34" s="10">
        <v>0</v>
      </c>
      <c r="L34" s="10">
        <v>-4924137.93</v>
      </c>
      <c r="M34" s="10">
        <v>-787862.07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26</v>
      </c>
    </row>
    <row r="35" spans="1:19" x14ac:dyDescent="0.25">
      <c r="A35" s="8" t="s">
        <v>87</v>
      </c>
      <c r="B35" s="9" t="s">
        <v>89</v>
      </c>
      <c r="C35" s="8" t="s">
        <v>24</v>
      </c>
      <c r="D35" s="8" t="s">
        <v>95</v>
      </c>
      <c r="E35" s="8" t="s">
        <v>26</v>
      </c>
      <c r="F35" s="8" t="s">
        <v>96</v>
      </c>
      <c r="G35" s="8" t="s">
        <v>26</v>
      </c>
      <c r="H35" s="8" t="s">
        <v>97</v>
      </c>
      <c r="I35" s="10" t="s">
        <v>98</v>
      </c>
      <c r="J35" s="10">
        <v>23170810.989999998</v>
      </c>
      <c r="K35" s="10">
        <v>0</v>
      </c>
      <c r="L35" s="10">
        <v>19974837.059999999</v>
      </c>
      <c r="M35" s="10">
        <v>3195973.93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26</v>
      </c>
    </row>
    <row r="36" spans="1:19" x14ac:dyDescent="0.25">
      <c r="A36" s="8" t="s">
        <v>88</v>
      </c>
      <c r="B36" s="9" t="s">
        <v>89</v>
      </c>
      <c r="C36" s="8" t="s">
        <v>46</v>
      </c>
      <c r="D36" s="8" t="s">
        <v>26</v>
      </c>
      <c r="E36" s="8" t="s">
        <v>100</v>
      </c>
      <c r="F36" s="8" t="s">
        <v>26</v>
      </c>
      <c r="G36" s="8" t="s">
        <v>95</v>
      </c>
      <c r="H36" s="8" t="s">
        <v>97</v>
      </c>
      <c r="I36" s="10" t="s">
        <v>98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2396980.4500000002</v>
      </c>
      <c r="S36" s="8" t="s">
        <v>101</v>
      </c>
    </row>
    <row r="37" spans="1:19" x14ac:dyDescent="0.25">
      <c r="A37" s="8" t="s">
        <v>84</v>
      </c>
      <c r="B37" s="9" t="s">
        <v>89</v>
      </c>
      <c r="C37" s="8" t="s">
        <v>24</v>
      </c>
      <c r="D37" s="8" t="s">
        <v>90</v>
      </c>
      <c r="E37" s="8" t="s">
        <v>26</v>
      </c>
      <c r="F37" s="8" t="s">
        <v>91</v>
      </c>
      <c r="G37" s="8" t="s">
        <v>26</v>
      </c>
      <c r="H37" s="8" t="s">
        <v>92</v>
      </c>
      <c r="I37" s="10" t="s">
        <v>93</v>
      </c>
      <c r="J37" s="10">
        <v>54233879.237200007</v>
      </c>
      <c r="K37" s="10">
        <v>-7.4505805969238281E-9</v>
      </c>
      <c r="L37" s="10">
        <v>46753344.170000002</v>
      </c>
      <c r="M37" s="10">
        <v>7480535.0599999996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26</v>
      </c>
    </row>
    <row r="38" spans="1:19" x14ac:dyDescent="0.25">
      <c r="A38" s="8" t="s">
        <v>94</v>
      </c>
      <c r="B38" s="9" t="s">
        <v>89</v>
      </c>
      <c r="C38" s="8" t="s">
        <v>46</v>
      </c>
      <c r="D38" s="8" t="s">
        <v>26</v>
      </c>
      <c r="E38" s="8" t="s">
        <v>103</v>
      </c>
      <c r="F38" s="8" t="s">
        <v>26</v>
      </c>
      <c r="G38" s="8" t="s">
        <v>90</v>
      </c>
      <c r="H38" s="8" t="s">
        <v>92</v>
      </c>
      <c r="I38" s="10" t="s">
        <v>93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7480535.0700000003</v>
      </c>
      <c r="S38" s="8" t="s">
        <v>104</v>
      </c>
    </row>
    <row r="39" spans="1:19" x14ac:dyDescent="0.25">
      <c r="A39" s="8" t="s">
        <v>60</v>
      </c>
      <c r="B39" s="9" t="s">
        <v>55</v>
      </c>
      <c r="C39" s="8" t="s">
        <v>24</v>
      </c>
      <c r="D39" s="8" t="s">
        <v>63</v>
      </c>
      <c r="E39" s="8" t="s">
        <v>26</v>
      </c>
      <c r="F39" s="8" t="s">
        <v>64</v>
      </c>
      <c r="G39" s="8" t="s">
        <v>26</v>
      </c>
      <c r="H39" s="8" t="s">
        <v>65</v>
      </c>
      <c r="I39" s="10" t="s">
        <v>66</v>
      </c>
      <c r="J39" s="10">
        <v>61074000</v>
      </c>
      <c r="K39" s="10">
        <v>0</v>
      </c>
      <c r="L39" s="10">
        <v>52650000</v>
      </c>
      <c r="M39" s="10">
        <v>8424000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26</v>
      </c>
    </row>
    <row r="40" spans="1:19" x14ac:dyDescent="0.25">
      <c r="A40" s="8" t="s">
        <v>72</v>
      </c>
      <c r="B40" s="9" t="s">
        <v>55</v>
      </c>
      <c r="C40" s="8" t="s">
        <v>46</v>
      </c>
      <c r="D40" s="8" t="s">
        <v>26</v>
      </c>
      <c r="E40" s="8" t="s">
        <v>78</v>
      </c>
      <c r="F40" s="8" t="s">
        <v>26</v>
      </c>
      <c r="G40" s="8" t="s">
        <v>63</v>
      </c>
      <c r="H40" s="8" t="s">
        <v>65</v>
      </c>
      <c r="I40" s="10" t="s">
        <v>66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6318000</v>
      </c>
      <c r="S40" s="8" t="s">
        <v>79</v>
      </c>
    </row>
    <row r="41" spans="1:19" x14ac:dyDescent="0.25">
      <c r="A41" s="8" t="s">
        <v>136</v>
      </c>
      <c r="B41" s="9" t="s">
        <v>143</v>
      </c>
      <c r="C41" s="8" t="s">
        <v>24</v>
      </c>
      <c r="D41" s="8" t="s">
        <v>144</v>
      </c>
      <c r="E41" s="8" t="s">
        <v>26</v>
      </c>
      <c r="F41" s="8" t="s">
        <v>145</v>
      </c>
      <c r="G41" s="8" t="s">
        <v>26</v>
      </c>
      <c r="H41" s="8" t="s">
        <v>146</v>
      </c>
      <c r="I41" s="10" t="s">
        <v>147</v>
      </c>
      <c r="J41" s="10">
        <v>7227603.5300000003</v>
      </c>
      <c r="K41" s="10">
        <v>7227603.5300000003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26</v>
      </c>
    </row>
    <row r="42" spans="1:19" x14ac:dyDescent="0.25">
      <c r="A42" s="8" t="s">
        <v>191</v>
      </c>
      <c r="B42" s="9" t="s">
        <v>55</v>
      </c>
      <c r="C42" s="8" t="s">
        <v>24</v>
      </c>
      <c r="D42" s="8" t="s">
        <v>68</v>
      </c>
      <c r="E42" s="8" t="s">
        <v>26</v>
      </c>
      <c r="F42" s="8" t="s">
        <v>69</v>
      </c>
      <c r="G42" s="8" t="s">
        <v>26</v>
      </c>
      <c r="H42" s="8" t="s">
        <v>70</v>
      </c>
      <c r="I42" s="10" t="s">
        <v>71</v>
      </c>
      <c r="J42" s="10">
        <v>46235064.43</v>
      </c>
      <c r="K42" s="10">
        <v>0</v>
      </c>
      <c r="L42" s="10">
        <v>39857814.159999996</v>
      </c>
      <c r="M42" s="10">
        <v>6377250.2699999996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26</v>
      </c>
    </row>
    <row r="43" spans="1:19" x14ac:dyDescent="0.25">
      <c r="A43" s="8" t="s">
        <v>192</v>
      </c>
      <c r="B43" s="9" t="s">
        <v>55</v>
      </c>
      <c r="C43" s="8" t="s">
        <v>46</v>
      </c>
      <c r="D43" s="8" t="s">
        <v>26</v>
      </c>
      <c r="E43" s="8" t="s">
        <v>82</v>
      </c>
      <c r="F43" s="8" t="s">
        <v>26</v>
      </c>
      <c r="G43" s="8" t="s">
        <v>68</v>
      </c>
      <c r="H43" s="8" t="s">
        <v>70</v>
      </c>
      <c r="I43" s="10" t="s">
        <v>71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4782937.7</v>
      </c>
      <c r="S43" s="8" t="s">
        <v>83</v>
      </c>
    </row>
    <row r="44" spans="1:19" x14ac:dyDescent="0.25">
      <c r="A44" s="8" t="s">
        <v>22</v>
      </c>
      <c r="B44" s="9" t="s">
        <v>23</v>
      </c>
      <c r="C44" s="8" t="s">
        <v>24</v>
      </c>
      <c r="D44" s="8" t="s">
        <v>36</v>
      </c>
      <c r="E44" s="8" t="s">
        <v>26</v>
      </c>
      <c r="F44" s="8" t="s">
        <v>37</v>
      </c>
      <c r="G44" s="8" t="s">
        <v>26</v>
      </c>
      <c r="H44" s="8" t="s">
        <v>38</v>
      </c>
      <c r="I44" s="10" t="s">
        <v>39</v>
      </c>
      <c r="J44" s="10">
        <v>172603869.292</v>
      </c>
      <c r="K44" s="10">
        <v>159791520</v>
      </c>
      <c r="L44" s="10">
        <v>11045128.699999999</v>
      </c>
      <c r="M44" s="10">
        <v>1767220.59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26</v>
      </c>
    </row>
    <row r="45" spans="1:19" x14ac:dyDescent="0.25">
      <c r="A45" s="8" t="s">
        <v>45</v>
      </c>
      <c r="B45" s="9" t="s">
        <v>23</v>
      </c>
      <c r="C45" s="8" t="s">
        <v>46</v>
      </c>
      <c r="D45" s="8" t="s">
        <v>26</v>
      </c>
      <c r="E45" s="8" t="s">
        <v>47</v>
      </c>
      <c r="F45" s="8" t="s">
        <v>26</v>
      </c>
      <c r="G45" s="8" t="s">
        <v>36</v>
      </c>
      <c r="H45" s="8" t="s">
        <v>38</v>
      </c>
      <c r="I45" s="10" t="s">
        <v>39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1325415.44</v>
      </c>
      <c r="S45" s="8" t="s">
        <v>48</v>
      </c>
    </row>
    <row r="46" spans="1:19" x14ac:dyDescent="0.25">
      <c r="A46" s="8" t="s">
        <v>102</v>
      </c>
      <c r="B46" s="9" t="s">
        <v>106</v>
      </c>
      <c r="C46" s="8" t="s">
        <v>24</v>
      </c>
      <c r="D46" s="8" t="s">
        <v>107</v>
      </c>
      <c r="E46" s="8" t="s">
        <v>26</v>
      </c>
      <c r="F46" s="8" t="s">
        <v>108</v>
      </c>
      <c r="G46" s="8" t="s">
        <v>26</v>
      </c>
      <c r="H46" s="8" t="s">
        <v>109</v>
      </c>
      <c r="I46" s="10" t="s">
        <v>110</v>
      </c>
      <c r="J46" s="10">
        <v>13200000</v>
      </c>
      <c r="K46" s="10">
        <v>13200000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26</v>
      </c>
    </row>
    <row r="47" spans="1:19" x14ac:dyDescent="0.25">
      <c r="A47" s="8" t="s">
        <v>99</v>
      </c>
      <c r="B47" s="9" t="s">
        <v>106</v>
      </c>
      <c r="C47" s="8" t="s">
        <v>24</v>
      </c>
      <c r="D47" s="8" t="s">
        <v>112</v>
      </c>
      <c r="E47" s="8" t="s">
        <v>26</v>
      </c>
      <c r="F47" s="8" t="s">
        <v>113</v>
      </c>
      <c r="G47" s="8" t="s">
        <v>26</v>
      </c>
      <c r="H47" s="8" t="s">
        <v>114</v>
      </c>
      <c r="I47" s="10" t="s">
        <v>115</v>
      </c>
      <c r="J47" s="10">
        <v>4014000</v>
      </c>
      <c r="K47" s="10">
        <v>4014000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9" spans="9:18" x14ac:dyDescent="0.25">
      <c r="J49" s="15">
        <f t="shared" ref="J49:R49" si="0">SUM(J2:J47)</f>
        <v>838131395.93239975</v>
      </c>
      <c r="K49" s="15">
        <f t="shared" si="0"/>
        <v>493687445.75</v>
      </c>
      <c r="L49" s="15">
        <f t="shared" si="0"/>
        <v>296934439.81</v>
      </c>
      <c r="M49" s="15">
        <f t="shared" si="0"/>
        <v>47509510.359999999</v>
      </c>
      <c r="N49" s="15">
        <f t="shared" si="0"/>
        <v>0</v>
      </c>
      <c r="O49" s="15">
        <f t="shared" si="0"/>
        <v>0</v>
      </c>
      <c r="P49" s="15">
        <f t="shared" si="0"/>
        <v>0</v>
      </c>
      <c r="Q49" s="15">
        <f t="shared" si="0"/>
        <v>0</v>
      </c>
      <c r="R49" s="15">
        <f t="shared" si="0"/>
        <v>38139513.119999997</v>
      </c>
    </row>
    <row r="51" spans="9:18" x14ac:dyDescent="0.25">
      <c r="J51" s="14" t="s">
        <v>180</v>
      </c>
    </row>
    <row r="53" spans="9:18" x14ac:dyDescent="0.25">
      <c r="J53" s="14" t="s">
        <v>181</v>
      </c>
      <c r="K53" s="14" t="s">
        <v>182</v>
      </c>
      <c r="L53" s="14" t="s">
        <v>183</v>
      </c>
    </row>
    <row r="55" spans="9:18" x14ac:dyDescent="0.25">
      <c r="I55" s="14" t="s">
        <v>184</v>
      </c>
      <c r="J55" s="14">
        <v>484871536.23000002</v>
      </c>
    </row>
    <row r="57" spans="9:18" x14ac:dyDescent="0.25">
      <c r="I57" s="14" t="s">
        <v>185</v>
      </c>
      <c r="J57" s="14">
        <v>304534361.81</v>
      </c>
      <c r="K57" s="14">
        <v>48725497.879999995</v>
      </c>
    </row>
    <row r="59" spans="9:18" x14ac:dyDescent="0.25">
      <c r="I59" s="14" t="s">
        <v>186</v>
      </c>
      <c r="J59" s="14">
        <v>0</v>
      </c>
      <c r="K59" s="14">
        <v>0</v>
      </c>
      <c r="L59" s="14">
        <v>0</v>
      </c>
    </row>
    <row r="61" spans="9:18" x14ac:dyDescent="0.25">
      <c r="I61" s="14" t="s">
        <v>187</v>
      </c>
      <c r="J61" s="14">
        <v>0</v>
      </c>
      <c r="K61" s="14">
        <v>0</v>
      </c>
    </row>
    <row r="63" spans="9:18" x14ac:dyDescent="0.25">
      <c r="I63" s="14" t="s">
        <v>188</v>
      </c>
      <c r="J63" s="14">
        <v>789405898.03999996</v>
      </c>
      <c r="K63" s="14">
        <v>48725497.879999995</v>
      </c>
      <c r="L63" s="14">
        <v>0</v>
      </c>
    </row>
  </sheetData>
  <autoFilter ref="A7:S7" xr:uid="{DAD8DFBB-A46A-47CD-8A2A-BAE15EB13CAA}">
    <sortState ref="A8:S47">
      <sortCondition descending="1" ref="I7"/>
    </sortState>
  </autoFilter>
  <sortState ref="A8:S47">
    <sortCondition ref="B8:B47"/>
    <sortCondition ref="S8:S47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63"/>
  <sheetViews>
    <sheetView workbookViewId="0">
      <selection activeCell="C7" sqref="C7:S47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5.28515625" style="12" bestFit="1" customWidth="1"/>
    <col min="5" max="5" width="12.140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55" style="14" bestFit="1" customWidth="1"/>
    <col min="10" max="10" width="25.28515625" style="14" bestFit="1" customWidth="1"/>
    <col min="11" max="11" width="14.28515625" style="14" bestFit="1" customWidth="1"/>
    <col min="12" max="12" width="22.85546875" style="14" bestFit="1" customWidth="1"/>
    <col min="13" max="13" width="13.28515625" style="14" bestFit="1" customWidth="1"/>
    <col min="14" max="17" width="5.140625" style="14" bestFit="1" customWidth="1"/>
    <col min="18" max="18" width="13.28515625" style="14" bestFit="1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25" t="s">
        <v>189</v>
      </c>
      <c r="B4" s="25"/>
      <c r="C4" s="25"/>
      <c r="D4" s="25"/>
      <c r="E4" s="25"/>
      <c r="F4" s="25"/>
      <c r="G4" s="25"/>
      <c r="H4" s="25"/>
      <c r="I4" s="25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x14ac:dyDescent="0.25">
      <c r="A8" s="16" t="s">
        <v>67</v>
      </c>
      <c r="B8" s="17" t="s">
        <v>55</v>
      </c>
      <c r="C8" s="16" t="s">
        <v>24</v>
      </c>
      <c r="D8" s="16" t="s">
        <v>61</v>
      </c>
      <c r="E8" s="16" t="s">
        <v>26</v>
      </c>
      <c r="F8" s="16" t="s">
        <v>57</v>
      </c>
      <c r="G8" s="16" t="s">
        <v>26</v>
      </c>
      <c r="H8" s="16" t="s">
        <v>58</v>
      </c>
      <c r="I8" s="18" t="s">
        <v>59</v>
      </c>
      <c r="J8" s="18">
        <v>8815909.5199999996</v>
      </c>
      <c r="K8" s="18">
        <v>0</v>
      </c>
      <c r="L8" s="18">
        <v>7599922</v>
      </c>
      <c r="M8" s="18">
        <v>1215987.52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x14ac:dyDescent="0.25">
      <c r="A9" s="16" t="s">
        <v>77</v>
      </c>
      <c r="B9" s="17" t="s">
        <v>55</v>
      </c>
      <c r="C9" s="16" t="s">
        <v>46</v>
      </c>
      <c r="D9" s="16" t="s">
        <v>26</v>
      </c>
      <c r="E9" s="16" t="s">
        <v>80</v>
      </c>
      <c r="F9" s="16" t="s">
        <v>26</v>
      </c>
      <c r="G9" s="16" t="s">
        <v>56</v>
      </c>
      <c r="H9" s="16" t="s">
        <v>58</v>
      </c>
      <c r="I9" s="18" t="s">
        <v>59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911990.64</v>
      </c>
      <c r="S9" s="16" t="s">
        <v>190</v>
      </c>
    </row>
    <row r="10" spans="1:19" x14ac:dyDescent="0.25">
      <c r="A10" s="8" t="s">
        <v>99</v>
      </c>
      <c r="B10" s="9" t="s">
        <v>106</v>
      </c>
      <c r="C10" s="8" t="s">
        <v>24</v>
      </c>
      <c r="D10" s="8" t="s">
        <v>112</v>
      </c>
      <c r="E10" s="8" t="s">
        <v>26</v>
      </c>
      <c r="F10" s="8" t="s">
        <v>113</v>
      </c>
      <c r="G10" s="8" t="s">
        <v>26</v>
      </c>
      <c r="H10" s="8" t="s">
        <v>114</v>
      </c>
      <c r="I10" s="10" t="s">
        <v>115</v>
      </c>
      <c r="J10" s="10">
        <v>4014000</v>
      </c>
      <c r="K10" s="10">
        <v>4014000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x14ac:dyDescent="0.25">
      <c r="A11" s="8" t="s">
        <v>102</v>
      </c>
      <c r="B11" s="9" t="s">
        <v>106</v>
      </c>
      <c r="C11" s="8" t="s">
        <v>24</v>
      </c>
      <c r="D11" s="8" t="s">
        <v>107</v>
      </c>
      <c r="E11" s="8" t="s">
        <v>26</v>
      </c>
      <c r="F11" s="8" t="s">
        <v>108</v>
      </c>
      <c r="G11" s="8" t="s">
        <v>26</v>
      </c>
      <c r="H11" s="8" t="s">
        <v>109</v>
      </c>
      <c r="I11" s="10" t="s">
        <v>110</v>
      </c>
      <c r="J11" s="10">
        <v>13200000</v>
      </c>
      <c r="K11" s="10">
        <v>13200000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</row>
    <row r="12" spans="1:19" x14ac:dyDescent="0.25">
      <c r="A12" s="8" t="s">
        <v>22</v>
      </c>
      <c r="B12" s="9" t="s">
        <v>23</v>
      </c>
      <c r="C12" s="8" t="s">
        <v>24</v>
      </c>
      <c r="D12" s="8" t="s">
        <v>36</v>
      </c>
      <c r="E12" s="8" t="s">
        <v>26</v>
      </c>
      <c r="F12" s="8" t="s">
        <v>37</v>
      </c>
      <c r="G12" s="8" t="s">
        <v>26</v>
      </c>
      <c r="H12" s="8" t="s">
        <v>38</v>
      </c>
      <c r="I12" s="10" t="s">
        <v>39</v>
      </c>
      <c r="J12" s="10">
        <v>172603869.292</v>
      </c>
      <c r="K12" s="10">
        <v>159791520</v>
      </c>
      <c r="L12" s="10">
        <v>11045128.699999999</v>
      </c>
      <c r="M12" s="10">
        <v>1767220.59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x14ac:dyDescent="0.25">
      <c r="A13" s="8" t="s">
        <v>45</v>
      </c>
      <c r="B13" s="9" t="s">
        <v>23</v>
      </c>
      <c r="C13" s="8" t="s">
        <v>46</v>
      </c>
      <c r="D13" s="8" t="s">
        <v>26</v>
      </c>
      <c r="E13" s="8" t="s">
        <v>47</v>
      </c>
      <c r="F13" s="8" t="s">
        <v>26</v>
      </c>
      <c r="G13" s="8" t="s">
        <v>36</v>
      </c>
      <c r="H13" s="8" t="s">
        <v>38</v>
      </c>
      <c r="I13" s="10" t="s">
        <v>39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1325415.44</v>
      </c>
      <c r="S13" s="8" t="s">
        <v>48</v>
      </c>
    </row>
    <row r="14" spans="1:19" x14ac:dyDescent="0.25">
      <c r="A14" s="8" t="s">
        <v>191</v>
      </c>
      <c r="B14" s="9" t="s">
        <v>55</v>
      </c>
      <c r="C14" s="8" t="s">
        <v>24</v>
      </c>
      <c r="D14" s="8" t="s">
        <v>68</v>
      </c>
      <c r="E14" s="8" t="s">
        <v>26</v>
      </c>
      <c r="F14" s="8" t="s">
        <v>69</v>
      </c>
      <c r="G14" s="8" t="s">
        <v>26</v>
      </c>
      <c r="H14" s="8" t="s">
        <v>70</v>
      </c>
      <c r="I14" s="10" t="s">
        <v>71</v>
      </c>
      <c r="J14" s="10">
        <v>46235064.43</v>
      </c>
      <c r="K14" s="10">
        <v>0</v>
      </c>
      <c r="L14" s="10">
        <v>39857814.159999996</v>
      </c>
      <c r="M14" s="10">
        <v>6377250.2699999996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x14ac:dyDescent="0.25">
      <c r="A15" s="8" t="s">
        <v>192</v>
      </c>
      <c r="B15" s="9" t="s">
        <v>55</v>
      </c>
      <c r="C15" s="8" t="s">
        <v>46</v>
      </c>
      <c r="D15" s="8" t="s">
        <v>26</v>
      </c>
      <c r="E15" s="8" t="s">
        <v>82</v>
      </c>
      <c r="F15" s="8" t="s">
        <v>26</v>
      </c>
      <c r="G15" s="8" t="s">
        <v>68</v>
      </c>
      <c r="H15" s="8" t="s">
        <v>70</v>
      </c>
      <c r="I15" s="10" t="s">
        <v>71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4782937.7</v>
      </c>
      <c r="S15" s="8" t="s">
        <v>83</v>
      </c>
    </row>
    <row r="16" spans="1:19" x14ac:dyDescent="0.25">
      <c r="A16" s="8" t="s">
        <v>136</v>
      </c>
      <c r="B16" s="9" t="s">
        <v>143</v>
      </c>
      <c r="C16" s="8" t="s">
        <v>24</v>
      </c>
      <c r="D16" s="8" t="s">
        <v>144</v>
      </c>
      <c r="E16" s="8" t="s">
        <v>26</v>
      </c>
      <c r="F16" s="8" t="s">
        <v>145</v>
      </c>
      <c r="G16" s="8" t="s">
        <v>26</v>
      </c>
      <c r="H16" s="8" t="s">
        <v>146</v>
      </c>
      <c r="I16" s="10" t="s">
        <v>147</v>
      </c>
      <c r="J16" s="10">
        <v>7227603.5300000003</v>
      </c>
      <c r="K16" s="10">
        <v>7227603.5300000003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x14ac:dyDescent="0.25">
      <c r="A17" s="8" t="s">
        <v>60</v>
      </c>
      <c r="B17" s="9" t="s">
        <v>55</v>
      </c>
      <c r="C17" s="8" t="s">
        <v>24</v>
      </c>
      <c r="D17" s="8" t="s">
        <v>63</v>
      </c>
      <c r="E17" s="8" t="s">
        <v>26</v>
      </c>
      <c r="F17" s="8" t="s">
        <v>64</v>
      </c>
      <c r="G17" s="8" t="s">
        <v>26</v>
      </c>
      <c r="H17" s="8" t="s">
        <v>65</v>
      </c>
      <c r="I17" s="10" t="s">
        <v>66</v>
      </c>
      <c r="J17" s="10">
        <v>61074000</v>
      </c>
      <c r="K17" s="10">
        <v>0</v>
      </c>
      <c r="L17" s="10">
        <v>52650000</v>
      </c>
      <c r="M17" s="10">
        <v>8424000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</row>
    <row r="18" spans="1:19" x14ac:dyDescent="0.25">
      <c r="A18" s="8" t="s">
        <v>72</v>
      </c>
      <c r="B18" s="9" t="s">
        <v>55</v>
      </c>
      <c r="C18" s="8" t="s">
        <v>46</v>
      </c>
      <c r="D18" s="8" t="s">
        <v>26</v>
      </c>
      <c r="E18" s="8" t="s">
        <v>78</v>
      </c>
      <c r="F18" s="8" t="s">
        <v>26</v>
      </c>
      <c r="G18" s="8" t="s">
        <v>63</v>
      </c>
      <c r="H18" s="8" t="s">
        <v>65</v>
      </c>
      <c r="I18" s="10" t="s">
        <v>66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6318000</v>
      </c>
      <c r="S18" s="8" t="s">
        <v>79</v>
      </c>
    </row>
    <row r="19" spans="1:19" x14ac:dyDescent="0.25">
      <c r="A19" s="8" t="s">
        <v>84</v>
      </c>
      <c r="B19" s="9" t="s">
        <v>89</v>
      </c>
      <c r="C19" s="8" t="s">
        <v>24</v>
      </c>
      <c r="D19" s="8" t="s">
        <v>90</v>
      </c>
      <c r="E19" s="8" t="s">
        <v>26</v>
      </c>
      <c r="F19" s="8" t="s">
        <v>91</v>
      </c>
      <c r="G19" s="8" t="s">
        <v>26</v>
      </c>
      <c r="H19" s="8" t="s">
        <v>92</v>
      </c>
      <c r="I19" s="10" t="s">
        <v>93</v>
      </c>
      <c r="J19" s="10">
        <v>54233879.237200007</v>
      </c>
      <c r="K19" s="10">
        <v>-7.4505805969238281E-9</v>
      </c>
      <c r="L19" s="10">
        <v>46753344.170000002</v>
      </c>
      <c r="M19" s="10">
        <v>7480535.0599999996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26</v>
      </c>
    </row>
    <row r="20" spans="1:19" x14ac:dyDescent="0.25">
      <c r="A20" s="8" t="s">
        <v>94</v>
      </c>
      <c r="B20" s="9" t="s">
        <v>89</v>
      </c>
      <c r="C20" s="8" t="s">
        <v>46</v>
      </c>
      <c r="D20" s="8" t="s">
        <v>26</v>
      </c>
      <c r="E20" s="8" t="s">
        <v>103</v>
      </c>
      <c r="F20" s="8" t="s">
        <v>26</v>
      </c>
      <c r="G20" s="8" t="s">
        <v>90</v>
      </c>
      <c r="H20" s="8" t="s">
        <v>92</v>
      </c>
      <c r="I20" s="10" t="s">
        <v>93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7480535.0700000003</v>
      </c>
      <c r="S20" s="8" t="s">
        <v>104</v>
      </c>
    </row>
    <row r="21" spans="1:19" x14ac:dyDescent="0.25">
      <c r="A21" s="8" t="s">
        <v>87</v>
      </c>
      <c r="B21" s="9" t="s">
        <v>89</v>
      </c>
      <c r="C21" s="8" t="s">
        <v>24</v>
      </c>
      <c r="D21" s="8" t="s">
        <v>95</v>
      </c>
      <c r="E21" s="8" t="s">
        <v>26</v>
      </c>
      <c r="F21" s="8" t="s">
        <v>96</v>
      </c>
      <c r="G21" s="8" t="s">
        <v>26</v>
      </c>
      <c r="H21" s="8" t="s">
        <v>97</v>
      </c>
      <c r="I21" s="10" t="s">
        <v>98</v>
      </c>
      <c r="J21" s="10">
        <v>23170810.989999998</v>
      </c>
      <c r="K21" s="10">
        <v>0</v>
      </c>
      <c r="L21" s="10">
        <v>19974837.059999999</v>
      </c>
      <c r="M21" s="10">
        <v>3195973.93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26</v>
      </c>
    </row>
    <row r="22" spans="1:19" x14ac:dyDescent="0.25">
      <c r="A22" s="8" t="s">
        <v>88</v>
      </c>
      <c r="B22" s="9" t="s">
        <v>89</v>
      </c>
      <c r="C22" s="8" t="s">
        <v>46</v>
      </c>
      <c r="D22" s="8" t="s">
        <v>26</v>
      </c>
      <c r="E22" s="8" t="s">
        <v>100</v>
      </c>
      <c r="F22" s="8" t="s">
        <v>26</v>
      </c>
      <c r="G22" s="8" t="s">
        <v>95</v>
      </c>
      <c r="H22" s="8" t="s">
        <v>97</v>
      </c>
      <c r="I22" s="10" t="s">
        <v>98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2396980.4500000002</v>
      </c>
      <c r="S22" s="8" t="s">
        <v>101</v>
      </c>
    </row>
    <row r="23" spans="1:19" x14ac:dyDescent="0.25">
      <c r="A23" s="8" t="s">
        <v>62</v>
      </c>
      <c r="B23" s="9" t="s">
        <v>55</v>
      </c>
      <c r="C23" s="8" t="s">
        <v>24</v>
      </c>
      <c r="D23" s="8" t="s">
        <v>73</v>
      </c>
      <c r="E23" s="8" t="s">
        <v>26</v>
      </c>
      <c r="F23" s="8" t="s">
        <v>74</v>
      </c>
      <c r="G23" s="8" t="s">
        <v>26</v>
      </c>
      <c r="H23" s="8" t="s">
        <v>75</v>
      </c>
      <c r="I23" s="10" t="s">
        <v>76</v>
      </c>
      <c r="J23" s="10">
        <v>18000000.719999999</v>
      </c>
      <c r="K23" s="10">
        <v>0</v>
      </c>
      <c r="L23" s="10">
        <v>15517242</v>
      </c>
      <c r="M23" s="10">
        <v>2482758.7200000002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x14ac:dyDescent="0.25">
      <c r="A24" s="8" t="s">
        <v>81</v>
      </c>
      <c r="B24" s="9" t="s">
        <v>55</v>
      </c>
      <c r="C24" s="8" t="s">
        <v>46</v>
      </c>
      <c r="D24" s="8" t="s">
        <v>26</v>
      </c>
      <c r="E24" s="8" t="s">
        <v>85</v>
      </c>
      <c r="F24" s="8" t="s">
        <v>26</v>
      </c>
      <c r="G24" s="8" t="s">
        <v>73</v>
      </c>
      <c r="H24" s="8" t="s">
        <v>75</v>
      </c>
      <c r="I24" s="10" t="s">
        <v>76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1862069.04</v>
      </c>
      <c r="S24" s="8" t="s">
        <v>86</v>
      </c>
    </row>
    <row r="25" spans="1:19" x14ac:dyDescent="0.25">
      <c r="A25" s="8" t="s">
        <v>105</v>
      </c>
      <c r="B25" s="9" t="s">
        <v>106</v>
      </c>
      <c r="C25" s="8" t="s">
        <v>24</v>
      </c>
      <c r="D25" s="8" t="s">
        <v>120</v>
      </c>
      <c r="E25" s="8" t="s">
        <v>26</v>
      </c>
      <c r="F25" s="8" t="s">
        <v>121</v>
      </c>
      <c r="G25" s="8" t="s">
        <v>26</v>
      </c>
      <c r="H25" s="8" t="s">
        <v>75</v>
      </c>
      <c r="I25" s="10" t="s">
        <v>76</v>
      </c>
      <c r="J25" s="10">
        <v>7267500</v>
      </c>
      <c r="K25" s="10">
        <v>7267500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x14ac:dyDescent="0.25">
      <c r="A26" s="8" t="s">
        <v>111</v>
      </c>
      <c r="B26" s="9" t="s">
        <v>106</v>
      </c>
      <c r="C26" s="8" t="s">
        <v>46</v>
      </c>
      <c r="D26" s="8" t="s">
        <v>26</v>
      </c>
      <c r="E26" s="8" t="s">
        <v>134</v>
      </c>
      <c r="F26" s="8" t="s">
        <v>135</v>
      </c>
      <c r="G26" s="8" t="s">
        <v>120</v>
      </c>
      <c r="H26" s="8" t="s">
        <v>75</v>
      </c>
      <c r="I26" s="10" t="s">
        <v>76</v>
      </c>
      <c r="J26" s="10">
        <v>-112050.2</v>
      </c>
      <c r="K26" s="10">
        <v>0</v>
      </c>
      <c r="L26" s="10">
        <v>-96595</v>
      </c>
      <c r="M26" s="10">
        <v>-15455.2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26</v>
      </c>
    </row>
    <row r="27" spans="1:19" s="19" customFormat="1" x14ac:dyDescent="0.25">
      <c r="A27" s="8" t="s">
        <v>116</v>
      </c>
      <c r="B27" s="9" t="s">
        <v>106</v>
      </c>
      <c r="C27" s="8" t="s">
        <v>46</v>
      </c>
      <c r="D27" s="8" t="s">
        <v>26</v>
      </c>
      <c r="E27" s="8" t="s">
        <v>137</v>
      </c>
      <c r="F27" s="8" t="s">
        <v>138</v>
      </c>
      <c r="G27" s="8" t="s">
        <v>120</v>
      </c>
      <c r="H27" s="8" t="s">
        <v>75</v>
      </c>
      <c r="I27" s="10" t="s">
        <v>76</v>
      </c>
      <c r="J27" s="10">
        <v>-336000.01</v>
      </c>
      <c r="K27" s="10">
        <v>0</v>
      </c>
      <c r="L27" s="10">
        <v>-289655.18</v>
      </c>
      <c r="M27" s="10">
        <v>-46344.83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26</v>
      </c>
    </row>
    <row r="28" spans="1:19" s="19" customFormat="1" x14ac:dyDescent="0.25">
      <c r="A28" s="8" t="s">
        <v>119</v>
      </c>
      <c r="B28" s="9" t="s">
        <v>106</v>
      </c>
      <c r="C28" s="8" t="s">
        <v>46</v>
      </c>
      <c r="D28" s="8" t="s">
        <v>26</v>
      </c>
      <c r="E28" s="8" t="s">
        <v>140</v>
      </c>
      <c r="F28" s="8" t="s">
        <v>141</v>
      </c>
      <c r="G28" s="8" t="s">
        <v>120</v>
      </c>
      <c r="H28" s="8" t="s">
        <v>75</v>
      </c>
      <c r="I28" s="10" t="s">
        <v>76</v>
      </c>
      <c r="J28" s="10">
        <v>-5712000</v>
      </c>
      <c r="K28" s="10">
        <v>0</v>
      </c>
      <c r="L28" s="10">
        <v>-4924137.93</v>
      </c>
      <c r="M28" s="10">
        <v>-787862.07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26</v>
      </c>
    </row>
    <row r="29" spans="1:19" x14ac:dyDescent="0.25">
      <c r="A29" s="8" t="s">
        <v>30</v>
      </c>
      <c r="B29" s="9" t="s">
        <v>23</v>
      </c>
      <c r="C29" s="8" t="s">
        <v>24</v>
      </c>
      <c r="D29" s="8" t="s">
        <v>25</v>
      </c>
      <c r="E29" s="8" t="s">
        <v>26</v>
      </c>
      <c r="F29" s="8" t="s">
        <v>27</v>
      </c>
      <c r="G29" s="8" t="s">
        <v>26</v>
      </c>
      <c r="H29" s="8" t="s">
        <v>28</v>
      </c>
      <c r="I29" s="10" t="s">
        <v>29</v>
      </c>
      <c r="J29" s="10">
        <v>1281800</v>
      </c>
      <c r="K29" s="10">
        <v>0</v>
      </c>
      <c r="L29" s="10">
        <v>1105000</v>
      </c>
      <c r="M29" s="10">
        <v>176800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26</v>
      </c>
    </row>
    <row r="30" spans="1:19" x14ac:dyDescent="0.25">
      <c r="A30" s="8" t="s">
        <v>52</v>
      </c>
      <c r="B30" s="9" t="s">
        <v>23</v>
      </c>
      <c r="C30" s="8" t="s">
        <v>46</v>
      </c>
      <c r="D30" s="8" t="s">
        <v>26</v>
      </c>
      <c r="E30" s="8" t="s">
        <v>53</v>
      </c>
      <c r="F30" s="8" t="s">
        <v>26</v>
      </c>
      <c r="G30" s="8" t="s">
        <v>25</v>
      </c>
      <c r="H30" s="8" t="s">
        <v>28</v>
      </c>
      <c r="I30" s="10" t="s">
        <v>29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132600</v>
      </c>
      <c r="S30" s="8" t="s">
        <v>54</v>
      </c>
    </row>
    <row r="31" spans="1:19" x14ac:dyDescent="0.25">
      <c r="A31" s="8" t="s">
        <v>122</v>
      </c>
      <c r="B31" s="9" t="s">
        <v>106</v>
      </c>
      <c r="C31" s="8" t="s">
        <v>24</v>
      </c>
      <c r="D31" s="8" t="s">
        <v>117</v>
      </c>
      <c r="E31" s="8" t="s">
        <v>26</v>
      </c>
      <c r="F31" s="8" t="s">
        <v>118</v>
      </c>
      <c r="G31" s="8" t="s">
        <v>26</v>
      </c>
      <c r="H31" s="8" t="s">
        <v>28</v>
      </c>
      <c r="I31" s="10" t="s">
        <v>29</v>
      </c>
      <c r="J31" s="10">
        <v>8671000</v>
      </c>
      <c r="K31" s="10">
        <v>0</v>
      </c>
      <c r="L31" s="10">
        <v>7475000</v>
      </c>
      <c r="M31" s="10">
        <v>1196000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26</v>
      </c>
    </row>
    <row r="32" spans="1:19" x14ac:dyDescent="0.25">
      <c r="A32" s="8" t="s">
        <v>133</v>
      </c>
      <c r="B32" s="9" t="s">
        <v>106</v>
      </c>
      <c r="C32" s="8" t="s">
        <v>46</v>
      </c>
      <c r="D32" s="8" t="s">
        <v>26</v>
      </c>
      <c r="E32" s="8" t="s">
        <v>131</v>
      </c>
      <c r="F32" s="8" t="s">
        <v>26</v>
      </c>
      <c r="G32" s="8" t="s">
        <v>117</v>
      </c>
      <c r="H32" s="8" t="s">
        <v>28</v>
      </c>
      <c r="I32" s="10" t="s">
        <v>29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897000</v>
      </c>
      <c r="S32" s="8" t="s">
        <v>132</v>
      </c>
    </row>
    <row r="33" spans="1:19" x14ac:dyDescent="0.25">
      <c r="A33" s="8" t="s">
        <v>139</v>
      </c>
      <c r="B33" s="9" t="s">
        <v>143</v>
      </c>
      <c r="C33" s="8" t="s">
        <v>24</v>
      </c>
      <c r="D33" s="8" t="s">
        <v>157</v>
      </c>
      <c r="E33" s="8" t="s">
        <v>26</v>
      </c>
      <c r="F33" s="8" t="s">
        <v>158</v>
      </c>
      <c r="G33" s="8" t="s">
        <v>26</v>
      </c>
      <c r="H33" s="8" t="s">
        <v>28</v>
      </c>
      <c r="I33" s="10" t="s">
        <v>29</v>
      </c>
      <c r="J33" s="10">
        <v>904800</v>
      </c>
      <c r="K33" s="10">
        <v>0</v>
      </c>
      <c r="L33" s="10">
        <v>780000</v>
      </c>
      <c r="M33" s="10">
        <v>124800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26</v>
      </c>
    </row>
    <row r="34" spans="1:19" x14ac:dyDescent="0.25">
      <c r="A34" s="8" t="s">
        <v>173</v>
      </c>
      <c r="B34" s="9" t="s">
        <v>143</v>
      </c>
      <c r="C34" s="8" t="s">
        <v>46</v>
      </c>
      <c r="D34" s="8" t="s">
        <v>26</v>
      </c>
      <c r="E34" s="8" t="s">
        <v>178</v>
      </c>
      <c r="F34" s="8" t="s">
        <v>26</v>
      </c>
      <c r="G34" s="8" t="s">
        <v>157</v>
      </c>
      <c r="H34" s="8" t="s">
        <v>28</v>
      </c>
      <c r="I34" s="10" t="s">
        <v>29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93600</v>
      </c>
      <c r="S34" s="8" t="s">
        <v>179</v>
      </c>
    </row>
    <row r="35" spans="1:19" x14ac:dyDescent="0.25">
      <c r="A35" s="8" t="s">
        <v>35</v>
      </c>
      <c r="B35" s="9" t="s">
        <v>23</v>
      </c>
      <c r="C35" s="8" t="s">
        <v>24</v>
      </c>
      <c r="D35" s="8" t="s">
        <v>31</v>
      </c>
      <c r="E35" s="8" t="s">
        <v>26</v>
      </c>
      <c r="F35" s="8" t="s">
        <v>32</v>
      </c>
      <c r="G35" s="8" t="s">
        <v>26</v>
      </c>
      <c r="H35" s="8" t="s">
        <v>33</v>
      </c>
      <c r="I35" s="10" t="s">
        <v>34</v>
      </c>
      <c r="J35" s="10">
        <v>14676552</v>
      </c>
      <c r="K35" s="10">
        <v>0</v>
      </c>
      <c r="L35" s="10">
        <v>12652200</v>
      </c>
      <c r="M35" s="10">
        <v>2024352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26</v>
      </c>
    </row>
    <row r="36" spans="1:19" x14ac:dyDescent="0.25">
      <c r="A36" s="8" t="s">
        <v>49</v>
      </c>
      <c r="B36" s="9" t="s">
        <v>23</v>
      </c>
      <c r="C36" s="8" t="s">
        <v>46</v>
      </c>
      <c r="D36" s="8" t="s">
        <v>26</v>
      </c>
      <c r="E36" s="8" t="s">
        <v>50</v>
      </c>
      <c r="F36" s="8" t="s">
        <v>26</v>
      </c>
      <c r="G36" s="8" t="s">
        <v>31</v>
      </c>
      <c r="H36" s="8" t="s">
        <v>33</v>
      </c>
      <c r="I36" s="10" t="s">
        <v>34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1518264</v>
      </c>
      <c r="S36" s="8" t="s">
        <v>51</v>
      </c>
    </row>
    <row r="37" spans="1:19" x14ac:dyDescent="0.25">
      <c r="A37" s="8" t="s">
        <v>142</v>
      </c>
      <c r="B37" s="9" t="s">
        <v>143</v>
      </c>
      <c r="C37" s="8" t="s">
        <v>24</v>
      </c>
      <c r="D37" s="8" t="s">
        <v>160</v>
      </c>
      <c r="E37" s="8" t="s">
        <v>26</v>
      </c>
      <c r="F37" s="8" t="s">
        <v>161</v>
      </c>
      <c r="G37" s="8" t="s">
        <v>26</v>
      </c>
      <c r="H37" s="8" t="s">
        <v>33</v>
      </c>
      <c r="I37" s="10" t="s">
        <v>34</v>
      </c>
      <c r="J37" s="10">
        <v>80835917.760000005</v>
      </c>
      <c r="K37" s="10">
        <v>0</v>
      </c>
      <c r="L37" s="10">
        <v>69686136</v>
      </c>
      <c r="M37" s="10">
        <v>11149781.76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26</v>
      </c>
    </row>
    <row r="38" spans="1:19" x14ac:dyDescent="0.25">
      <c r="A38" s="8" t="s">
        <v>170</v>
      </c>
      <c r="B38" s="9" t="s">
        <v>143</v>
      </c>
      <c r="C38" s="8" t="s">
        <v>46</v>
      </c>
      <c r="D38" s="8" t="s">
        <v>26</v>
      </c>
      <c r="E38" s="8" t="s">
        <v>176</v>
      </c>
      <c r="F38" s="8" t="s">
        <v>26</v>
      </c>
      <c r="G38" s="8" t="s">
        <v>160</v>
      </c>
      <c r="H38" s="8" t="s">
        <v>33</v>
      </c>
      <c r="I38" s="10" t="s">
        <v>34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8362336.3200000003</v>
      </c>
      <c r="S38" s="8" t="s">
        <v>177</v>
      </c>
    </row>
    <row r="39" spans="1:19" x14ac:dyDescent="0.25">
      <c r="A39" s="8" t="s">
        <v>40</v>
      </c>
      <c r="B39" s="9" t="s">
        <v>23</v>
      </c>
      <c r="C39" s="8" t="s">
        <v>24</v>
      </c>
      <c r="D39" s="8" t="s">
        <v>41</v>
      </c>
      <c r="E39" s="8" t="s">
        <v>26</v>
      </c>
      <c r="F39" s="8" t="s">
        <v>42</v>
      </c>
      <c r="G39" s="8" t="s">
        <v>26</v>
      </c>
      <c r="H39" s="8" t="s">
        <v>43</v>
      </c>
      <c r="I39" s="10" t="s">
        <v>44</v>
      </c>
      <c r="J39" s="10">
        <v>12601104</v>
      </c>
      <c r="K39" s="10">
        <v>12601104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26</v>
      </c>
    </row>
    <row r="40" spans="1:19" x14ac:dyDescent="0.25">
      <c r="A40" s="8" t="s">
        <v>148</v>
      </c>
      <c r="B40" s="9" t="s">
        <v>143</v>
      </c>
      <c r="C40" s="8" t="s">
        <v>24</v>
      </c>
      <c r="D40" s="8" t="s">
        <v>149</v>
      </c>
      <c r="E40" s="8" t="s">
        <v>26</v>
      </c>
      <c r="F40" s="8" t="s">
        <v>150</v>
      </c>
      <c r="G40" s="8" t="s">
        <v>26</v>
      </c>
      <c r="H40" s="8" t="s">
        <v>151</v>
      </c>
      <c r="I40" s="10" t="s">
        <v>152</v>
      </c>
      <c r="J40" s="10">
        <v>137199862.80000001</v>
      </c>
      <c r="K40" s="10">
        <v>137199862.80000001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26</v>
      </c>
    </row>
    <row r="41" spans="1:19" x14ac:dyDescent="0.25">
      <c r="A41" s="8" t="s">
        <v>153</v>
      </c>
      <c r="B41" s="9" t="s">
        <v>143</v>
      </c>
      <c r="C41" s="8" t="s">
        <v>24</v>
      </c>
      <c r="D41" s="8" t="s">
        <v>154</v>
      </c>
      <c r="E41" s="8" t="s">
        <v>26</v>
      </c>
      <c r="F41" s="8" t="s">
        <v>155</v>
      </c>
      <c r="G41" s="8" t="s">
        <v>26</v>
      </c>
      <c r="H41" s="8" t="s">
        <v>151</v>
      </c>
      <c r="I41" s="10" t="s">
        <v>152</v>
      </c>
      <c r="J41" s="10">
        <v>144579855.41999999</v>
      </c>
      <c r="K41" s="10">
        <v>144579855.41999999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26</v>
      </c>
    </row>
    <row r="42" spans="1:19" x14ac:dyDescent="0.25">
      <c r="A42" s="8" t="s">
        <v>156</v>
      </c>
      <c r="B42" s="9" t="s">
        <v>143</v>
      </c>
      <c r="C42" s="8" t="s">
        <v>24</v>
      </c>
      <c r="D42" s="8" t="s">
        <v>168</v>
      </c>
      <c r="E42" s="8" t="s">
        <v>26</v>
      </c>
      <c r="F42" s="8" t="s">
        <v>169</v>
      </c>
      <c r="G42" s="8" t="s">
        <v>26</v>
      </c>
      <c r="H42" s="8" t="s">
        <v>151</v>
      </c>
      <c r="I42" s="10" t="s">
        <v>152</v>
      </c>
      <c r="J42" s="10">
        <v>6600000.0131999999</v>
      </c>
      <c r="K42" s="10">
        <v>4356000</v>
      </c>
      <c r="L42" s="10">
        <v>1934482.77</v>
      </c>
      <c r="M42" s="10">
        <v>309517.24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26</v>
      </c>
    </row>
    <row r="43" spans="1:19" x14ac:dyDescent="0.25">
      <c r="A43" s="8" t="s">
        <v>162</v>
      </c>
      <c r="B43" s="9" t="s">
        <v>143</v>
      </c>
      <c r="C43" s="8" t="s">
        <v>46</v>
      </c>
      <c r="D43" s="8" t="s">
        <v>26</v>
      </c>
      <c r="E43" s="8" t="s">
        <v>171</v>
      </c>
      <c r="F43" s="8" t="s">
        <v>26</v>
      </c>
      <c r="G43" s="8" t="s">
        <v>168</v>
      </c>
      <c r="H43" s="8" t="s">
        <v>151</v>
      </c>
      <c r="I43" s="10" t="s">
        <v>152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232137.93</v>
      </c>
      <c r="S43" s="8" t="s">
        <v>172</v>
      </c>
    </row>
    <row r="44" spans="1:19" x14ac:dyDescent="0.25">
      <c r="A44" s="8" t="s">
        <v>159</v>
      </c>
      <c r="B44" s="9" t="s">
        <v>143</v>
      </c>
      <c r="C44" s="8" t="s">
        <v>24</v>
      </c>
      <c r="D44" s="8" t="s">
        <v>163</v>
      </c>
      <c r="E44" s="8" t="s">
        <v>26</v>
      </c>
      <c r="F44" s="8" t="s">
        <v>164</v>
      </c>
      <c r="G44" s="8" t="s">
        <v>26</v>
      </c>
      <c r="H44" s="8" t="s">
        <v>165</v>
      </c>
      <c r="I44" s="10" t="s">
        <v>166</v>
      </c>
      <c r="J44" s="10">
        <v>10174844.800000001</v>
      </c>
      <c r="K44" s="10">
        <v>3450000</v>
      </c>
      <c r="L44" s="10">
        <v>5797280</v>
      </c>
      <c r="M44" s="10">
        <v>927564.80000000005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26</v>
      </c>
    </row>
    <row r="45" spans="1:19" x14ac:dyDescent="0.25">
      <c r="A45" s="8" t="s">
        <v>167</v>
      </c>
      <c r="B45" s="9" t="s">
        <v>143</v>
      </c>
      <c r="C45" s="8" t="s">
        <v>46</v>
      </c>
      <c r="D45" s="8" t="s">
        <v>26</v>
      </c>
      <c r="E45" s="8" t="s">
        <v>174</v>
      </c>
      <c r="F45" s="8" t="s">
        <v>26</v>
      </c>
      <c r="G45" s="8" t="s">
        <v>163</v>
      </c>
      <c r="H45" s="8" t="s">
        <v>165</v>
      </c>
      <c r="I45" s="10" t="s">
        <v>166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695673.6</v>
      </c>
      <c r="S45" s="8" t="s">
        <v>175</v>
      </c>
    </row>
    <row r="46" spans="1:19" x14ac:dyDescent="0.25">
      <c r="A46" s="8" t="s">
        <v>127</v>
      </c>
      <c r="B46" s="9" t="s">
        <v>106</v>
      </c>
      <c r="C46" s="8" t="s">
        <v>24</v>
      </c>
      <c r="D46" s="8" t="s">
        <v>123</v>
      </c>
      <c r="E46" s="8" t="s">
        <v>26</v>
      </c>
      <c r="F46" s="8" t="s">
        <v>124</v>
      </c>
      <c r="G46" s="8" t="s">
        <v>26</v>
      </c>
      <c r="H46" s="8" t="s">
        <v>125</v>
      </c>
      <c r="I46" s="10" t="s">
        <v>126</v>
      </c>
      <c r="J46" s="10">
        <v>10923071.630000001</v>
      </c>
      <c r="K46" s="10">
        <v>0</v>
      </c>
      <c r="L46" s="10">
        <v>9416441.0600000005</v>
      </c>
      <c r="M46" s="10">
        <v>1506630.57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26</v>
      </c>
    </row>
    <row r="47" spans="1:19" x14ac:dyDescent="0.25">
      <c r="A47" s="8" t="s">
        <v>130</v>
      </c>
      <c r="B47" s="9" t="s">
        <v>106</v>
      </c>
      <c r="C47" s="8" t="s">
        <v>46</v>
      </c>
      <c r="D47" s="8" t="s">
        <v>26</v>
      </c>
      <c r="E47" s="8" t="s">
        <v>128</v>
      </c>
      <c r="F47" s="8" t="s">
        <v>26</v>
      </c>
      <c r="G47" s="8" t="s">
        <v>123</v>
      </c>
      <c r="H47" s="8" t="s">
        <v>125</v>
      </c>
      <c r="I47" s="10" t="s">
        <v>126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1129972.93</v>
      </c>
      <c r="S47" s="8" t="s">
        <v>129</v>
      </c>
    </row>
    <row r="49" spans="9:18" x14ac:dyDescent="0.25">
      <c r="J49" s="15">
        <f t="shared" ref="J49:R49" si="0">SUM(J2:J47)</f>
        <v>838131395.93239999</v>
      </c>
      <c r="K49" s="15">
        <f t="shared" si="0"/>
        <v>493687445.75</v>
      </c>
      <c r="L49" s="15">
        <f t="shared" si="0"/>
        <v>296934439.81</v>
      </c>
      <c r="M49" s="15">
        <f t="shared" si="0"/>
        <v>47509510.359999992</v>
      </c>
      <c r="N49" s="15">
        <f t="shared" si="0"/>
        <v>0</v>
      </c>
      <c r="O49" s="15">
        <f t="shared" si="0"/>
        <v>0</v>
      </c>
      <c r="P49" s="15">
        <f t="shared" si="0"/>
        <v>0</v>
      </c>
      <c r="Q49" s="15">
        <f t="shared" si="0"/>
        <v>0</v>
      </c>
      <c r="R49" s="15">
        <f t="shared" si="0"/>
        <v>38139513.119999997</v>
      </c>
    </row>
    <row r="51" spans="9:18" x14ac:dyDescent="0.25">
      <c r="J51" s="14" t="s">
        <v>180</v>
      </c>
    </row>
    <row r="53" spans="9:18" x14ac:dyDescent="0.25">
      <c r="J53" s="14" t="s">
        <v>181</v>
      </c>
      <c r="K53" s="14" t="s">
        <v>182</v>
      </c>
      <c r="L53" s="14" t="s">
        <v>183</v>
      </c>
    </row>
    <row r="55" spans="9:18" x14ac:dyDescent="0.25">
      <c r="I55" s="14" t="s">
        <v>184</v>
      </c>
      <c r="J55" s="14">
        <v>484871536.23000002</v>
      </c>
    </row>
    <row r="57" spans="9:18" x14ac:dyDescent="0.25">
      <c r="I57" s="14" t="s">
        <v>185</v>
      </c>
      <c r="J57" s="14">
        <v>304534361.81</v>
      </c>
      <c r="K57" s="14">
        <v>48725497.879999995</v>
      </c>
    </row>
    <row r="59" spans="9:18" x14ac:dyDescent="0.25">
      <c r="I59" s="14" t="s">
        <v>186</v>
      </c>
      <c r="J59" s="14">
        <v>0</v>
      </c>
      <c r="K59" s="14">
        <v>0</v>
      </c>
      <c r="L59" s="14">
        <v>0</v>
      </c>
    </row>
    <row r="61" spans="9:18" x14ac:dyDescent="0.25">
      <c r="I61" s="14" t="s">
        <v>187</v>
      </c>
      <c r="J61" s="14">
        <v>0</v>
      </c>
      <c r="K61" s="14">
        <v>0</v>
      </c>
    </row>
    <row r="63" spans="9:18" x14ac:dyDescent="0.25">
      <c r="I63" s="14" t="s">
        <v>188</v>
      </c>
      <c r="J63" s="14">
        <v>789405898.03999996</v>
      </c>
      <c r="K63" s="14">
        <v>48725497.879999995</v>
      </c>
      <c r="L63" s="14">
        <v>0</v>
      </c>
    </row>
  </sheetData>
  <sortState ref="C8:S47">
    <sortCondition sortBy="cellColor" ref="I8:I47" dxfId="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6D10F-8C52-4706-9A86-A9E07D250368}">
  <dimension ref="A2:S63"/>
  <sheetViews>
    <sheetView tabSelected="1" topLeftCell="A13" workbookViewId="0">
      <selection activeCell="C28" sqref="C28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5.28515625" style="12" bestFit="1" customWidth="1"/>
    <col min="5" max="5" width="12.140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55" style="14" bestFit="1" customWidth="1"/>
    <col min="10" max="10" width="25.28515625" style="14" bestFit="1" customWidth="1"/>
    <col min="11" max="11" width="14.28515625" style="14" bestFit="1" customWidth="1"/>
    <col min="12" max="12" width="22.85546875" style="14" bestFit="1" customWidth="1"/>
    <col min="13" max="13" width="13.28515625" style="14" bestFit="1" customWidth="1"/>
    <col min="14" max="17" width="5.140625" style="14" bestFit="1" customWidth="1"/>
    <col min="18" max="18" width="13.28515625" style="14" bestFit="1" customWidth="1"/>
    <col min="19" max="19" width="17.42578125" style="12" bestFit="1" customWidth="1"/>
    <col min="20" max="16384" width="11.42578125" style="11"/>
  </cols>
  <sheetData>
    <row r="2" spans="1:19" s="20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20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20" customFormat="1" x14ac:dyDescent="0.25">
      <c r="A4" s="25" t="s">
        <v>189</v>
      </c>
      <c r="B4" s="25"/>
      <c r="C4" s="25"/>
      <c r="D4" s="25"/>
      <c r="E4" s="25"/>
      <c r="F4" s="25"/>
      <c r="G4" s="25"/>
      <c r="H4" s="25"/>
      <c r="I4" s="25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20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x14ac:dyDescent="0.25">
      <c r="A8" s="8" t="s">
        <v>40</v>
      </c>
      <c r="B8" s="9" t="s">
        <v>23</v>
      </c>
      <c r="C8" s="8" t="s">
        <v>24</v>
      </c>
      <c r="D8" s="8" t="s">
        <v>41</v>
      </c>
      <c r="E8" s="8" t="s">
        <v>26</v>
      </c>
      <c r="F8" s="8" t="s">
        <v>42</v>
      </c>
      <c r="G8" s="8" t="s">
        <v>26</v>
      </c>
      <c r="H8" s="8" t="s">
        <v>43</v>
      </c>
      <c r="I8" s="10" t="s">
        <v>44</v>
      </c>
      <c r="J8" s="10">
        <v>12601104</v>
      </c>
      <c r="K8" s="10">
        <v>12601104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26</v>
      </c>
    </row>
    <row r="9" spans="1:19" x14ac:dyDescent="0.25">
      <c r="A9" s="21" t="s">
        <v>62</v>
      </c>
      <c r="B9" s="22" t="s">
        <v>55</v>
      </c>
      <c r="C9" s="21" t="s">
        <v>24</v>
      </c>
      <c r="D9" s="21" t="s">
        <v>73</v>
      </c>
      <c r="E9" s="21" t="s">
        <v>26</v>
      </c>
      <c r="F9" s="21" t="s">
        <v>74</v>
      </c>
      <c r="G9" s="21" t="s">
        <v>26</v>
      </c>
      <c r="H9" s="21" t="s">
        <v>75</v>
      </c>
      <c r="I9" s="23" t="s">
        <v>76</v>
      </c>
      <c r="J9" s="23">
        <v>18000000.719999999</v>
      </c>
      <c r="K9" s="23">
        <v>0</v>
      </c>
      <c r="L9" s="23">
        <v>15517242</v>
      </c>
      <c r="M9" s="23">
        <v>2482758.7200000002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1" t="s">
        <v>26</v>
      </c>
    </row>
    <row r="10" spans="1:19" x14ac:dyDescent="0.25">
      <c r="A10" s="21" t="s">
        <v>81</v>
      </c>
      <c r="B10" s="22" t="s">
        <v>55</v>
      </c>
      <c r="C10" s="21" t="s">
        <v>46</v>
      </c>
      <c r="D10" s="21" t="s">
        <v>26</v>
      </c>
      <c r="E10" s="21" t="s">
        <v>85</v>
      </c>
      <c r="F10" s="21" t="s">
        <v>26</v>
      </c>
      <c r="G10" s="21" t="s">
        <v>73</v>
      </c>
      <c r="H10" s="21" t="s">
        <v>75</v>
      </c>
      <c r="I10" s="23" t="s">
        <v>76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1862069.04</v>
      </c>
      <c r="S10" s="21" t="s">
        <v>86</v>
      </c>
    </row>
    <row r="11" spans="1:19" x14ac:dyDescent="0.25">
      <c r="A11" s="21" t="s">
        <v>99</v>
      </c>
      <c r="B11" s="22" t="s">
        <v>106</v>
      </c>
      <c r="C11" s="21" t="s">
        <v>24</v>
      </c>
      <c r="D11" s="21" t="s">
        <v>112</v>
      </c>
      <c r="E11" s="21" t="s">
        <v>26</v>
      </c>
      <c r="F11" s="21" t="s">
        <v>113</v>
      </c>
      <c r="G11" s="21" t="s">
        <v>26</v>
      </c>
      <c r="H11" s="21" t="s">
        <v>114</v>
      </c>
      <c r="I11" s="23" t="s">
        <v>115</v>
      </c>
      <c r="J11" s="23">
        <v>4014000</v>
      </c>
      <c r="K11" s="23">
        <v>4014000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1" t="s">
        <v>26</v>
      </c>
    </row>
    <row r="12" spans="1:19" x14ac:dyDescent="0.25">
      <c r="A12" s="21" t="s">
        <v>102</v>
      </c>
      <c r="B12" s="22" t="s">
        <v>106</v>
      </c>
      <c r="C12" s="21" t="s">
        <v>24</v>
      </c>
      <c r="D12" s="21" t="s">
        <v>107</v>
      </c>
      <c r="E12" s="21" t="s">
        <v>26</v>
      </c>
      <c r="F12" s="21" t="s">
        <v>108</v>
      </c>
      <c r="G12" s="21" t="s">
        <v>26</v>
      </c>
      <c r="H12" s="21" t="s">
        <v>109</v>
      </c>
      <c r="I12" s="23" t="s">
        <v>110</v>
      </c>
      <c r="J12" s="23">
        <v>13200000</v>
      </c>
      <c r="K12" s="23">
        <v>13200000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1" t="s">
        <v>26</v>
      </c>
    </row>
    <row r="13" spans="1:19" x14ac:dyDescent="0.25">
      <c r="A13" s="21" t="s">
        <v>22</v>
      </c>
      <c r="B13" s="22" t="s">
        <v>23</v>
      </c>
      <c r="C13" s="21" t="s">
        <v>24</v>
      </c>
      <c r="D13" s="21" t="s">
        <v>36</v>
      </c>
      <c r="E13" s="21" t="s">
        <v>26</v>
      </c>
      <c r="F13" s="21" t="s">
        <v>37</v>
      </c>
      <c r="G13" s="21" t="s">
        <v>26</v>
      </c>
      <c r="H13" s="21" t="s">
        <v>38</v>
      </c>
      <c r="I13" s="23" t="s">
        <v>39</v>
      </c>
      <c r="J13" s="23">
        <v>172603869.292</v>
      </c>
      <c r="K13" s="23">
        <v>159791520</v>
      </c>
      <c r="L13" s="23">
        <v>11045128.699999999</v>
      </c>
      <c r="M13" s="23">
        <v>1767220.59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1" t="s">
        <v>26</v>
      </c>
    </row>
    <row r="14" spans="1:19" x14ac:dyDescent="0.25">
      <c r="A14" s="21" t="s">
        <v>45</v>
      </c>
      <c r="B14" s="22" t="s">
        <v>23</v>
      </c>
      <c r="C14" s="21" t="s">
        <v>46</v>
      </c>
      <c r="D14" s="21" t="s">
        <v>26</v>
      </c>
      <c r="E14" s="21" t="s">
        <v>47</v>
      </c>
      <c r="F14" s="21" t="s">
        <v>26</v>
      </c>
      <c r="G14" s="21" t="s">
        <v>36</v>
      </c>
      <c r="H14" s="21" t="s">
        <v>38</v>
      </c>
      <c r="I14" s="23" t="s">
        <v>39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1325415.44</v>
      </c>
      <c r="S14" s="21" t="s">
        <v>48</v>
      </c>
    </row>
    <row r="15" spans="1:19" x14ac:dyDescent="0.25">
      <c r="A15" s="21" t="s">
        <v>191</v>
      </c>
      <c r="B15" s="22" t="s">
        <v>55</v>
      </c>
      <c r="C15" s="21" t="s">
        <v>24</v>
      </c>
      <c r="D15" s="21" t="s">
        <v>68</v>
      </c>
      <c r="E15" s="21" t="s">
        <v>26</v>
      </c>
      <c r="F15" s="21" t="s">
        <v>69</v>
      </c>
      <c r="G15" s="21" t="s">
        <v>26</v>
      </c>
      <c r="H15" s="21" t="s">
        <v>70</v>
      </c>
      <c r="I15" s="23" t="s">
        <v>71</v>
      </c>
      <c r="J15" s="23">
        <v>46235064.43</v>
      </c>
      <c r="K15" s="23">
        <v>0</v>
      </c>
      <c r="L15" s="23">
        <v>39857814.159999996</v>
      </c>
      <c r="M15" s="23">
        <v>6377250.2699999996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1" t="s">
        <v>26</v>
      </c>
    </row>
    <row r="16" spans="1:19" x14ac:dyDescent="0.25">
      <c r="A16" s="21" t="s">
        <v>192</v>
      </c>
      <c r="B16" s="22" t="s">
        <v>55</v>
      </c>
      <c r="C16" s="21" t="s">
        <v>46</v>
      </c>
      <c r="D16" s="21" t="s">
        <v>26</v>
      </c>
      <c r="E16" s="21" t="s">
        <v>82</v>
      </c>
      <c r="F16" s="21" t="s">
        <v>26</v>
      </c>
      <c r="G16" s="21" t="s">
        <v>68</v>
      </c>
      <c r="H16" s="21" t="s">
        <v>70</v>
      </c>
      <c r="I16" s="23" t="s">
        <v>71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4782937.7</v>
      </c>
      <c r="S16" s="21" t="s">
        <v>83</v>
      </c>
    </row>
    <row r="17" spans="1:19" x14ac:dyDescent="0.25">
      <c r="A17" s="26" t="s">
        <v>136</v>
      </c>
      <c r="B17" s="22" t="s">
        <v>143</v>
      </c>
      <c r="C17" s="21" t="s">
        <v>24</v>
      </c>
      <c r="D17" s="21" t="s">
        <v>144</v>
      </c>
      <c r="E17" s="21" t="s">
        <v>26</v>
      </c>
      <c r="F17" s="21" t="s">
        <v>145</v>
      </c>
      <c r="G17" s="21" t="s">
        <v>26</v>
      </c>
      <c r="H17" s="21" t="s">
        <v>146</v>
      </c>
      <c r="I17" s="23" t="s">
        <v>147</v>
      </c>
      <c r="J17" s="23">
        <v>7227603.5300000003</v>
      </c>
      <c r="K17" s="23">
        <v>7227603.5300000003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1" t="s">
        <v>26</v>
      </c>
    </row>
    <row r="18" spans="1:19" x14ac:dyDescent="0.25">
      <c r="A18" s="21" t="s">
        <v>60</v>
      </c>
      <c r="B18" s="22" t="s">
        <v>55</v>
      </c>
      <c r="C18" s="21" t="s">
        <v>24</v>
      </c>
      <c r="D18" s="21" t="s">
        <v>63</v>
      </c>
      <c r="E18" s="21" t="s">
        <v>26</v>
      </c>
      <c r="F18" s="21" t="s">
        <v>64</v>
      </c>
      <c r="G18" s="21" t="s">
        <v>26</v>
      </c>
      <c r="H18" s="21" t="s">
        <v>65</v>
      </c>
      <c r="I18" s="23" t="s">
        <v>66</v>
      </c>
      <c r="J18" s="23">
        <v>61074000</v>
      </c>
      <c r="K18" s="23">
        <v>0</v>
      </c>
      <c r="L18" s="23">
        <v>52650000</v>
      </c>
      <c r="M18" s="23">
        <v>8424000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1" t="s">
        <v>26</v>
      </c>
    </row>
    <row r="19" spans="1:19" x14ac:dyDescent="0.25">
      <c r="A19" s="21" t="s">
        <v>72</v>
      </c>
      <c r="B19" s="22" t="s">
        <v>55</v>
      </c>
      <c r="C19" s="21" t="s">
        <v>46</v>
      </c>
      <c r="D19" s="21" t="s">
        <v>26</v>
      </c>
      <c r="E19" s="21" t="s">
        <v>78</v>
      </c>
      <c r="F19" s="21" t="s">
        <v>26</v>
      </c>
      <c r="G19" s="21" t="s">
        <v>63</v>
      </c>
      <c r="H19" s="21" t="s">
        <v>65</v>
      </c>
      <c r="I19" s="23" t="s">
        <v>66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6318000</v>
      </c>
      <c r="S19" s="21" t="s">
        <v>79</v>
      </c>
    </row>
    <row r="20" spans="1:19" x14ac:dyDescent="0.25">
      <c r="A20" s="21" t="s">
        <v>84</v>
      </c>
      <c r="B20" s="22" t="s">
        <v>89</v>
      </c>
      <c r="C20" s="21" t="s">
        <v>24</v>
      </c>
      <c r="D20" s="21" t="s">
        <v>90</v>
      </c>
      <c r="E20" s="21" t="s">
        <v>26</v>
      </c>
      <c r="F20" s="21" t="s">
        <v>91</v>
      </c>
      <c r="G20" s="21" t="s">
        <v>26</v>
      </c>
      <c r="H20" s="21" t="s">
        <v>92</v>
      </c>
      <c r="I20" s="23" t="s">
        <v>93</v>
      </c>
      <c r="J20" s="23">
        <v>54233879.237200007</v>
      </c>
      <c r="K20" s="23">
        <v>-7.4505805969238281E-9</v>
      </c>
      <c r="L20" s="23">
        <v>46753344.170000002</v>
      </c>
      <c r="M20" s="23">
        <v>7480535.0599999996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1" t="s">
        <v>26</v>
      </c>
    </row>
    <row r="21" spans="1:19" x14ac:dyDescent="0.25">
      <c r="A21" s="21" t="s">
        <v>94</v>
      </c>
      <c r="B21" s="22" t="s">
        <v>89</v>
      </c>
      <c r="C21" s="21" t="s">
        <v>46</v>
      </c>
      <c r="D21" s="21" t="s">
        <v>26</v>
      </c>
      <c r="E21" s="21" t="s">
        <v>103</v>
      </c>
      <c r="F21" s="21" t="s">
        <v>26</v>
      </c>
      <c r="G21" s="21" t="s">
        <v>90</v>
      </c>
      <c r="H21" s="21" t="s">
        <v>92</v>
      </c>
      <c r="I21" s="23" t="s">
        <v>93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7480535.0700000003</v>
      </c>
      <c r="S21" s="21" t="s">
        <v>104</v>
      </c>
    </row>
    <row r="22" spans="1:19" x14ac:dyDescent="0.25">
      <c r="A22" s="21" t="s">
        <v>87</v>
      </c>
      <c r="B22" s="22" t="s">
        <v>89</v>
      </c>
      <c r="C22" s="21" t="s">
        <v>24</v>
      </c>
      <c r="D22" s="21" t="s">
        <v>95</v>
      </c>
      <c r="E22" s="21" t="s">
        <v>26</v>
      </c>
      <c r="F22" s="21" t="s">
        <v>96</v>
      </c>
      <c r="G22" s="21" t="s">
        <v>26</v>
      </c>
      <c r="H22" s="21" t="s">
        <v>97</v>
      </c>
      <c r="I22" s="23" t="s">
        <v>98</v>
      </c>
      <c r="J22" s="23">
        <v>23170810.989999998</v>
      </c>
      <c r="K22" s="23">
        <v>0</v>
      </c>
      <c r="L22" s="23">
        <v>19974837.059999999</v>
      </c>
      <c r="M22" s="23">
        <v>3195973.93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1" t="s">
        <v>26</v>
      </c>
    </row>
    <row r="23" spans="1:19" x14ac:dyDescent="0.25">
      <c r="A23" s="21" t="s">
        <v>88</v>
      </c>
      <c r="B23" s="22" t="s">
        <v>89</v>
      </c>
      <c r="C23" s="21" t="s">
        <v>46</v>
      </c>
      <c r="D23" s="21" t="s">
        <v>26</v>
      </c>
      <c r="E23" s="21" t="s">
        <v>100</v>
      </c>
      <c r="F23" s="21" t="s">
        <v>26</v>
      </c>
      <c r="G23" s="21" t="s">
        <v>95</v>
      </c>
      <c r="H23" s="21" t="s">
        <v>97</v>
      </c>
      <c r="I23" s="23" t="s">
        <v>98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2396980.4500000002</v>
      </c>
      <c r="S23" s="21" t="s">
        <v>101</v>
      </c>
    </row>
    <row r="24" spans="1:19" x14ac:dyDescent="0.25">
      <c r="A24" s="21" t="s">
        <v>105</v>
      </c>
      <c r="B24" s="22" t="s">
        <v>106</v>
      </c>
      <c r="C24" s="21" t="s">
        <v>24</v>
      </c>
      <c r="D24" s="21" t="s">
        <v>120</v>
      </c>
      <c r="E24" s="21" t="s">
        <v>26</v>
      </c>
      <c r="F24" s="21" t="s">
        <v>121</v>
      </c>
      <c r="G24" s="21" t="s">
        <v>26</v>
      </c>
      <c r="H24" s="21" t="s">
        <v>75</v>
      </c>
      <c r="I24" s="23" t="s">
        <v>76</v>
      </c>
      <c r="J24" s="23">
        <v>7267500</v>
      </c>
      <c r="K24" s="23">
        <v>7267500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1" t="s">
        <v>26</v>
      </c>
    </row>
    <row r="25" spans="1:19" x14ac:dyDescent="0.25">
      <c r="A25" s="21" t="s">
        <v>111</v>
      </c>
      <c r="B25" s="22" t="s">
        <v>106</v>
      </c>
      <c r="C25" s="21" t="s">
        <v>46</v>
      </c>
      <c r="D25" s="21" t="s">
        <v>26</v>
      </c>
      <c r="E25" s="21" t="s">
        <v>134</v>
      </c>
      <c r="F25" s="21" t="s">
        <v>135</v>
      </c>
      <c r="G25" s="21" t="s">
        <v>120</v>
      </c>
      <c r="H25" s="21" t="s">
        <v>75</v>
      </c>
      <c r="I25" s="23" t="s">
        <v>76</v>
      </c>
      <c r="J25" s="23">
        <v>-112050.2</v>
      </c>
      <c r="K25" s="23">
        <v>0</v>
      </c>
      <c r="L25" s="23">
        <v>-96595</v>
      </c>
      <c r="M25" s="23">
        <v>-15455.2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1" t="s">
        <v>26</v>
      </c>
    </row>
    <row r="26" spans="1:19" x14ac:dyDescent="0.25">
      <c r="A26" s="21" t="s">
        <v>116</v>
      </c>
      <c r="B26" s="22" t="s">
        <v>106</v>
      </c>
      <c r="C26" s="21" t="s">
        <v>46</v>
      </c>
      <c r="D26" s="21" t="s">
        <v>26</v>
      </c>
      <c r="E26" s="21" t="s">
        <v>137</v>
      </c>
      <c r="F26" s="21" t="s">
        <v>138</v>
      </c>
      <c r="G26" s="21" t="s">
        <v>120</v>
      </c>
      <c r="H26" s="21" t="s">
        <v>75</v>
      </c>
      <c r="I26" s="23" t="s">
        <v>76</v>
      </c>
      <c r="J26" s="23">
        <v>-336000.01</v>
      </c>
      <c r="K26" s="23">
        <v>0</v>
      </c>
      <c r="L26" s="23">
        <v>-289655.18</v>
      </c>
      <c r="M26" s="23">
        <v>-46344.83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1" t="s">
        <v>26</v>
      </c>
    </row>
    <row r="27" spans="1:19" s="19" customFormat="1" x14ac:dyDescent="0.25">
      <c r="A27" s="21" t="s">
        <v>119</v>
      </c>
      <c r="B27" s="22" t="s">
        <v>106</v>
      </c>
      <c r="C27" s="21" t="s">
        <v>46</v>
      </c>
      <c r="D27" s="21" t="s">
        <v>26</v>
      </c>
      <c r="E27" s="21" t="s">
        <v>140</v>
      </c>
      <c r="F27" s="21" t="s">
        <v>141</v>
      </c>
      <c r="G27" s="21" t="s">
        <v>120</v>
      </c>
      <c r="H27" s="21" t="s">
        <v>75</v>
      </c>
      <c r="I27" s="23" t="s">
        <v>76</v>
      </c>
      <c r="J27" s="23">
        <v>-5712000</v>
      </c>
      <c r="K27" s="23">
        <v>0</v>
      </c>
      <c r="L27" s="23">
        <v>-4924137.93</v>
      </c>
      <c r="M27" s="23">
        <v>-787862.07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1" t="s">
        <v>26</v>
      </c>
    </row>
    <row r="28" spans="1:19" s="19" customFormat="1" x14ac:dyDescent="0.25">
      <c r="A28" s="21" t="s">
        <v>67</v>
      </c>
      <c r="B28" s="22" t="s">
        <v>55</v>
      </c>
      <c r="C28" s="21" t="s">
        <v>24</v>
      </c>
      <c r="D28" s="21" t="s">
        <v>61</v>
      </c>
      <c r="E28" s="21" t="s">
        <v>26</v>
      </c>
      <c r="F28" s="21" t="s">
        <v>57</v>
      </c>
      <c r="G28" s="21" t="s">
        <v>26</v>
      </c>
      <c r="H28" s="21" t="s">
        <v>58</v>
      </c>
      <c r="I28" s="23" t="s">
        <v>59</v>
      </c>
      <c r="J28" s="23">
        <v>8815909.5199999996</v>
      </c>
      <c r="K28" s="23">
        <v>0</v>
      </c>
      <c r="L28" s="23">
        <v>7599922</v>
      </c>
      <c r="M28" s="23">
        <v>1215987.52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1" t="s">
        <v>26</v>
      </c>
    </row>
    <row r="29" spans="1:19" x14ac:dyDescent="0.25">
      <c r="A29" s="21" t="s">
        <v>77</v>
      </c>
      <c r="B29" s="22" t="s">
        <v>55</v>
      </c>
      <c r="C29" s="21" t="s">
        <v>46</v>
      </c>
      <c r="D29" s="21" t="s">
        <v>26</v>
      </c>
      <c r="E29" s="21" t="s">
        <v>80</v>
      </c>
      <c r="F29" s="21" t="s">
        <v>26</v>
      </c>
      <c r="G29" s="21" t="s">
        <v>56</v>
      </c>
      <c r="H29" s="21" t="s">
        <v>58</v>
      </c>
      <c r="I29" s="23" t="s">
        <v>59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911990.64</v>
      </c>
      <c r="S29" s="21" t="s">
        <v>190</v>
      </c>
    </row>
    <row r="30" spans="1:19" x14ac:dyDescent="0.25">
      <c r="A30" s="21" t="s">
        <v>30</v>
      </c>
      <c r="B30" s="22" t="s">
        <v>23</v>
      </c>
      <c r="C30" s="21" t="s">
        <v>24</v>
      </c>
      <c r="D30" s="21" t="s">
        <v>25</v>
      </c>
      <c r="E30" s="21" t="s">
        <v>26</v>
      </c>
      <c r="F30" s="21" t="s">
        <v>27</v>
      </c>
      <c r="G30" s="21" t="s">
        <v>26</v>
      </c>
      <c r="H30" s="21" t="s">
        <v>28</v>
      </c>
      <c r="I30" s="23" t="s">
        <v>29</v>
      </c>
      <c r="J30" s="23">
        <v>1281800</v>
      </c>
      <c r="K30" s="23">
        <v>0</v>
      </c>
      <c r="L30" s="23">
        <v>1105000</v>
      </c>
      <c r="M30" s="23">
        <v>176800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1" t="s">
        <v>26</v>
      </c>
    </row>
    <row r="31" spans="1:19" x14ac:dyDescent="0.25">
      <c r="A31" s="21" t="s">
        <v>52</v>
      </c>
      <c r="B31" s="22" t="s">
        <v>23</v>
      </c>
      <c r="C31" s="21" t="s">
        <v>46</v>
      </c>
      <c r="D31" s="21" t="s">
        <v>26</v>
      </c>
      <c r="E31" s="21" t="s">
        <v>53</v>
      </c>
      <c r="F31" s="21" t="s">
        <v>26</v>
      </c>
      <c r="G31" s="21" t="s">
        <v>25</v>
      </c>
      <c r="H31" s="21" t="s">
        <v>28</v>
      </c>
      <c r="I31" s="23" t="s">
        <v>29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132600</v>
      </c>
      <c r="S31" s="21" t="s">
        <v>54</v>
      </c>
    </row>
    <row r="32" spans="1:19" x14ac:dyDescent="0.25">
      <c r="A32" s="21" t="s">
        <v>122</v>
      </c>
      <c r="B32" s="22" t="s">
        <v>106</v>
      </c>
      <c r="C32" s="21" t="s">
        <v>24</v>
      </c>
      <c r="D32" s="21" t="s">
        <v>117</v>
      </c>
      <c r="E32" s="21" t="s">
        <v>26</v>
      </c>
      <c r="F32" s="21" t="s">
        <v>118</v>
      </c>
      <c r="G32" s="21" t="s">
        <v>26</v>
      </c>
      <c r="H32" s="21" t="s">
        <v>28</v>
      </c>
      <c r="I32" s="23" t="s">
        <v>29</v>
      </c>
      <c r="J32" s="23">
        <v>8671000</v>
      </c>
      <c r="K32" s="23">
        <v>0</v>
      </c>
      <c r="L32" s="23">
        <v>7475000</v>
      </c>
      <c r="M32" s="23">
        <v>1196000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1" t="s">
        <v>26</v>
      </c>
    </row>
    <row r="33" spans="1:19" x14ac:dyDescent="0.25">
      <c r="A33" s="21" t="s">
        <v>133</v>
      </c>
      <c r="B33" s="22" t="s">
        <v>106</v>
      </c>
      <c r="C33" s="21" t="s">
        <v>46</v>
      </c>
      <c r="D33" s="21" t="s">
        <v>26</v>
      </c>
      <c r="E33" s="21" t="s">
        <v>131</v>
      </c>
      <c r="F33" s="21" t="s">
        <v>26</v>
      </c>
      <c r="G33" s="21" t="s">
        <v>117</v>
      </c>
      <c r="H33" s="21" t="s">
        <v>28</v>
      </c>
      <c r="I33" s="23" t="s">
        <v>29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897000</v>
      </c>
      <c r="S33" s="21" t="s">
        <v>132</v>
      </c>
    </row>
    <row r="34" spans="1:19" x14ac:dyDescent="0.25">
      <c r="A34" s="21" t="s">
        <v>139</v>
      </c>
      <c r="B34" s="22" t="s">
        <v>143</v>
      </c>
      <c r="C34" s="21" t="s">
        <v>24</v>
      </c>
      <c r="D34" s="21" t="s">
        <v>157</v>
      </c>
      <c r="E34" s="21" t="s">
        <v>26</v>
      </c>
      <c r="F34" s="21" t="s">
        <v>158</v>
      </c>
      <c r="G34" s="21" t="s">
        <v>26</v>
      </c>
      <c r="H34" s="21" t="s">
        <v>28</v>
      </c>
      <c r="I34" s="23" t="s">
        <v>29</v>
      </c>
      <c r="J34" s="23">
        <v>904800</v>
      </c>
      <c r="K34" s="23">
        <v>0</v>
      </c>
      <c r="L34" s="23">
        <v>780000</v>
      </c>
      <c r="M34" s="23">
        <v>124800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1" t="s">
        <v>26</v>
      </c>
    </row>
    <row r="35" spans="1:19" x14ac:dyDescent="0.25">
      <c r="A35" s="21" t="s">
        <v>173</v>
      </c>
      <c r="B35" s="22" t="s">
        <v>143</v>
      </c>
      <c r="C35" s="21" t="s">
        <v>46</v>
      </c>
      <c r="D35" s="21" t="s">
        <v>26</v>
      </c>
      <c r="E35" s="21" t="s">
        <v>178</v>
      </c>
      <c r="F35" s="21" t="s">
        <v>26</v>
      </c>
      <c r="G35" s="21" t="s">
        <v>157</v>
      </c>
      <c r="H35" s="21" t="s">
        <v>28</v>
      </c>
      <c r="I35" s="23" t="s">
        <v>29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93600</v>
      </c>
      <c r="S35" s="21" t="s">
        <v>179</v>
      </c>
    </row>
    <row r="36" spans="1:19" x14ac:dyDescent="0.25">
      <c r="A36" s="21" t="s">
        <v>35</v>
      </c>
      <c r="B36" s="22" t="s">
        <v>23</v>
      </c>
      <c r="C36" s="21" t="s">
        <v>24</v>
      </c>
      <c r="D36" s="21" t="s">
        <v>31</v>
      </c>
      <c r="E36" s="21" t="s">
        <v>26</v>
      </c>
      <c r="F36" s="21" t="s">
        <v>32</v>
      </c>
      <c r="G36" s="21" t="s">
        <v>26</v>
      </c>
      <c r="H36" s="21" t="s">
        <v>33</v>
      </c>
      <c r="I36" s="23" t="s">
        <v>34</v>
      </c>
      <c r="J36" s="23">
        <v>14676552</v>
      </c>
      <c r="K36" s="23">
        <v>0</v>
      </c>
      <c r="L36" s="23">
        <v>12652200</v>
      </c>
      <c r="M36" s="23">
        <v>2024352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1" t="s">
        <v>26</v>
      </c>
    </row>
    <row r="37" spans="1:19" x14ac:dyDescent="0.25">
      <c r="A37" s="21" t="s">
        <v>49</v>
      </c>
      <c r="B37" s="22" t="s">
        <v>23</v>
      </c>
      <c r="C37" s="21" t="s">
        <v>46</v>
      </c>
      <c r="D37" s="21" t="s">
        <v>26</v>
      </c>
      <c r="E37" s="21" t="s">
        <v>50</v>
      </c>
      <c r="F37" s="21" t="s">
        <v>26</v>
      </c>
      <c r="G37" s="21" t="s">
        <v>31</v>
      </c>
      <c r="H37" s="21" t="s">
        <v>33</v>
      </c>
      <c r="I37" s="23" t="s">
        <v>34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1518264</v>
      </c>
      <c r="S37" s="21" t="s">
        <v>51</v>
      </c>
    </row>
    <row r="38" spans="1:19" x14ac:dyDescent="0.25">
      <c r="A38" s="21" t="s">
        <v>142</v>
      </c>
      <c r="B38" s="22" t="s">
        <v>143</v>
      </c>
      <c r="C38" s="21" t="s">
        <v>24</v>
      </c>
      <c r="D38" s="21" t="s">
        <v>160</v>
      </c>
      <c r="E38" s="21" t="s">
        <v>26</v>
      </c>
      <c r="F38" s="21" t="s">
        <v>161</v>
      </c>
      <c r="G38" s="21" t="s">
        <v>26</v>
      </c>
      <c r="H38" s="21" t="s">
        <v>33</v>
      </c>
      <c r="I38" s="23" t="s">
        <v>34</v>
      </c>
      <c r="J38" s="23">
        <v>80835917.760000005</v>
      </c>
      <c r="K38" s="23">
        <v>0</v>
      </c>
      <c r="L38" s="23">
        <v>69686136</v>
      </c>
      <c r="M38" s="23">
        <v>11149781.76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1" t="s">
        <v>26</v>
      </c>
    </row>
    <row r="39" spans="1:19" x14ac:dyDescent="0.25">
      <c r="A39" s="21" t="s">
        <v>170</v>
      </c>
      <c r="B39" s="22" t="s">
        <v>143</v>
      </c>
      <c r="C39" s="21" t="s">
        <v>46</v>
      </c>
      <c r="D39" s="21" t="s">
        <v>26</v>
      </c>
      <c r="E39" s="21" t="s">
        <v>176</v>
      </c>
      <c r="F39" s="21" t="s">
        <v>26</v>
      </c>
      <c r="G39" s="21" t="s">
        <v>160</v>
      </c>
      <c r="H39" s="21" t="s">
        <v>33</v>
      </c>
      <c r="I39" s="23" t="s">
        <v>34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8362336.3200000003</v>
      </c>
      <c r="S39" s="21" t="s">
        <v>177</v>
      </c>
    </row>
    <row r="40" spans="1:19" x14ac:dyDescent="0.25">
      <c r="A40" s="21" t="s">
        <v>148</v>
      </c>
      <c r="B40" s="22" t="s">
        <v>143</v>
      </c>
      <c r="C40" s="21" t="s">
        <v>24</v>
      </c>
      <c r="D40" s="21" t="s">
        <v>149</v>
      </c>
      <c r="E40" s="21" t="s">
        <v>26</v>
      </c>
      <c r="F40" s="21" t="s">
        <v>150</v>
      </c>
      <c r="G40" s="21" t="s">
        <v>26</v>
      </c>
      <c r="H40" s="21" t="s">
        <v>151</v>
      </c>
      <c r="I40" s="23" t="s">
        <v>152</v>
      </c>
      <c r="J40" s="23">
        <v>137199862.80000001</v>
      </c>
      <c r="K40" s="23">
        <v>137199862.80000001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1" t="s">
        <v>26</v>
      </c>
    </row>
    <row r="41" spans="1:19" x14ac:dyDescent="0.25">
      <c r="A41" s="21" t="s">
        <v>153</v>
      </c>
      <c r="B41" s="22" t="s">
        <v>143</v>
      </c>
      <c r="C41" s="21" t="s">
        <v>24</v>
      </c>
      <c r="D41" s="21" t="s">
        <v>154</v>
      </c>
      <c r="E41" s="21" t="s">
        <v>26</v>
      </c>
      <c r="F41" s="21" t="s">
        <v>155</v>
      </c>
      <c r="G41" s="21" t="s">
        <v>26</v>
      </c>
      <c r="H41" s="21" t="s">
        <v>151</v>
      </c>
      <c r="I41" s="23" t="s">
        <v>152</v>
      </c>
      <c r="J41" s="23">
        <v>144579855.41999999</v>
      </c>
      <c r="K41" s="23">
        <v>144579855.41999999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1" t="s">
        <v>26</v>
      </c>
    </row>
    <row r="42" spans="1:19" x14ac:dyDescent="0.25">
      <c r="A42" s="21" t="s">
        <v>156</v>
      </c>
      <c r="B42" s="22" t="s">
        <v>143</v>
      </c>
      <c r="C42" s="21" t="s">
        <v>24</v>
      </c>
      <c r="D42" s="21" t="s">
        <v>168</v>
      </c>
      <c r="E42" s="21" t="s">
        <v>26</v>
      </c>
      <c r="F42" s="21" t="s">
        <v>169</v>
      </c>
      <c r="G42" s="21" t="s">
        <v>26</v>
      </c>
      <c r="H42" s="21" t="s">
        <v>151</v>
      </c>
      <c r="I42" s="23" t="s">
        <v>152</v>
      </c>
      <c r="J42" s="23">
        <v>6600000.0131999999</v>
      </c>
      <c r="K42" s="23">
        <v>4356000</v>
      </c>
      <c r="L42" s="23">
        <v>1934482.77</v>
      </c>
      <c r="M42" s="23">
        <v>309517.24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1" t="s">
        <v>26</v>
      </c>
    </row>
    <row r="43" spans="1:19" x14ac:dyDescent="0.25">
      <c r="A43" s="21" t="s">
        <v>162</v>
      </c>
      <c r="B43" s="22" t="s">
        <v>143</v>
      </c>
      <c r="C43" s="21" t="s">
        <v>46</v>
      </c>
      <c r="D43" s="21" t="s">
        <v>26</v>
      </c>
      <c r="E43" s="21" t="s">
        <v>171</v>
      </c>
      <c r="F43" s="21" t="s">
        <v>26</v>
      </c>
      <c r="G43" s="21" t="s">
        <v>168</v>
      </c>
      <c r="H43" s="21" t="s">
        <v>151</v>
      </c>
      <c r="I43" s="23" t="s">
        <v>152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232137.93</v>
      </c>
      <c r="S43" s="21" t="s">
        <v>172</v>
      </c>
    </row>
    <row r="44" spans="1:19" x14ac:dyDescent="0.25">
      <c r="A44" s="21" t="s">
        <v>159</v>
      </c>
      <c r="B44" s="22" t="s">
        <v>143</v>
      </c>
      <c r="C44" s="21" t="s">
        <v>24</v>
      </c>
      <c r="D44" s="21" t="s">
        <v>163</v>
      </c>
      <c r="E44" s="21" t="s">
        <v>26</v>
      </c>
      <c r="F44" s="21" t="s">
        <v>164</v>
      </c>
      <c r="G44" s="21" t="s">
        <v>26</v>
      </c>
      <c r="H44" s="21" t="s">
        <v>165</v>
      </c>
      <c r="I44" s="23" t="s">
        <v>166</v>
      </c>
      <c r="J44" s="23">
        <v>10174844.800000001</v>
      </c>
      <c r="K44" s="23">
        <v>3450000</v>
      </c>
      <c r="L44" s="23">
        <v>5797280</v>
      </c>
      <c r="M44" s="23">
        <v>927564.80000000005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1" t="s">
        <v>26</v>
      </c>
    </row>
    <row r="45" spans="1:19" x14ac:dyDescent="0.25">
      <c r="A45" s="21" t="s">
        <v>167</v>
      </c>
      <c r="B45" s="22" t="s">
        <v>143</v>
      </c>
      <c r="C45" s="21" t="s">
        <v>46</v>
      </c>
      <c r="D45" s="21" t="s">
        <v>26</v>
      </c>
      <c r="E45" s="21" t="s">
        <v>174</v>
      </c>
      <c r="F45" s="21" t="s">
        <v>26</v>
      </c>
      <c r="G45" s="21" t="s">
        <v>163</v>
      </c>
      <c r="H45" s="21" t="s">
        <v>165</v>
      </c>
      <c r="I45" s="23" t="s">
        <v>166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695673.6</v>
      </c>
      <c r="S45" s="21" t="s">
        <v>175</v>
      </c>
    </row>
    <row r="46" spans="1:19" x14ac:dyDescent="0.25">
      <c r="A46" s="21" t="s">
        <v>127</v>
      </c>
      <c r="B46" s="22" t="s">
        <v>106</v>
      </c>
      <c r="C46" s="21" t="s">
        <v>24</v>
      </c>
      <c r="D46" s="21" t="s">
        <v>123</v>
      </c>
      <c r="E46" s="21" t="s">
        <v>26</v>
      </c>
      <c r="F46" s="21" t="s">
        <v>124</v>
      </c>
      <c r="G46" s="21" t="s">
        <v>26</v>
      </c>
      <c r="H46" s="21" t="s">
        <v>125</v>
      </c>
      <c r="I46" s="23" t="s">
        <v>126</v>
      </c>
      <c r="J46" s="23">
        <v>10923071.630000001</v>
      </c>
      <c r="K46" s="23">
        <v>0</v>
      </c>
      <c r="L46" s="23">
        <v>9416441.0600000005</v>
      </c>
      <c r="M46" s="23">
        <v>1506630.57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1" t="s">
        <v>26</v>
      </c>
    </row>
    <row r="47" spans="1:19" x14ac:dyDescent="0.25">
      <c r="A47" s="21" t="s">
        <v>130</v>
      </c>
      <c r="B47" s="22" t="s">
        <v>106</v>
      </c>
      <c r="C47" s="21" t="s">
        <v>46</v>
      </c>
      <c r="D47" s="21" t="s">
        <v>26</v>
      </c>
      <c r="E47" s="21" t="s">
        <v>128</v>
      </c>
      <c r="F47" s="21" t="s">
        <v>26</v>
      </c>
      <c r="G47" s="21" t="s">
        <v>123</v>
      </c>
      <c r="H47" s="21" t="s">
        <v>125</v>
      </c>
      <c r="I47" s="23" t="s">
        <v>126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1129972.93</v>
      </c>
      <c r="S47" s="21" t="s">
        <v>129</v>
      </c>
    </row>
    <row r="49" spans="9:18" x14ac:dyDescent="0.25">
      <c r="J49" s="15">
        <f t="shared" ref="J49:R49" si="0">SUM(J2:J47)</f>
        <v>838131395.93239999</v>
      </c>
      <c r="K49" s="15">
        <f t="shared" si="0"/>
        <v>493687445.75</v>
      </c>
      <c r="L49" s="15">
        <f t="shared" si="0"/>
        <v>296934439.81</v>
      </c>
      <c r="M49" s="15">
        <f t="shared" si="0"/>
        <v>47509510.359999992</v>
      </c>
      <c r="N49" s="15">
        <f t="shared" si="0"/>
        <v>0</v>
      </c>
      <c r="O49" s="15">
        <f t="shared" si="0"/>
        <v>0</v>
      </c>
      <c r="P49" s="15">
        <f t="shared" si="0"/>
        <v>0</v>
      </c>
      <c r="Q49" s="15">
        <f t="shared" si="0"/>
        <v>0</v>
      </c>
      <c r="R49" s="15">
        <f t="shared" si="0"/>
        <v>38139513.119999997</v>
      </c>
    </row>
    <row r="51" spans="9:18" x14ac:dyDescent="0.25">
      <c r="J51" s="14" t="s">
        <v>180</v>
      </c>
    </row>
    <row r="53" spans="9:18" x14ac:dyDescent="0.25">
      <c r="J53" s="14" t="s">
        <v>181</v>
      </c>
      <c r="K53" s="14" t="s">
        <v>182</v>
      </c>
      <c r="L53" s="14" t="s">
        <v>183</v>
      </c>
    </row>
    <row r="55" spans="9:18" x14ac:dyDescent="0.25">
      <c r="I55" s="14" t="s">
        <v>184</v>
      </c>
      <c r="J55" s="14">
        <v>484871536.23000002</v>
      </c>
    </row>
    <row r="57" spans="9:18" x14ac:dyDescent="0.25">
      <c r="I57" s="14" t="s">
        <v>185</v>
      </c>
      <c r="J57" s="14">
        <v>304534361.81</v>
      </c>
      <c r="K57" s="14">
        <v>48725497.879999995</v>
      </c>
    </row>
    <row r="59" spans="9:18" x14ac:dyDescent="0.25">
      <c r="I59" s="14" t="s">
        <v>186</v>
      </c>
      <c r="J59" s="14">
        <v>0</v>
      </c>
      <c r="K59" s="14">
        <v>0</v>
      </c>
      <c r="L59" s="14">
        <v>0</v>
      </c>
    </row>
    <row r="61" spans="9:18" x14ac:dyDescent="0.25">
      <c r="I61" s="14" t="s">
        <v>187</v>
      </c>
      <c r="J61" s="14">
        <v>0</v>
      </c>
      <c r="K61" s="14">
        <v>0</v>
      </c>
    </row>
    <row r="63" spans="9:18" x14ac:dyDescent="0.25">
      <c r="I63" s="14" t="s">
        <v>188</v>
      </c>
      <c r="J63" s="14">
        <v>789405898.03999996</v>
      </c>
      <c r="K63" s="14">
        <v>48725497.879999995</v>
      </c>
      <c r="L63" s="14">
        <v>0</v>
      </c>
    </row>
  </sheetData>
  <autoFilter ref="A7:S7" xr:uid="{6842815A-DF5B-4FF8-88F7-448829CA0F9C}">
    <sortState ref="A8:S47">
      <sortCondition sortBy="cellColor" ref="I7" dxfId="0"/>
    </sortState>
  </autoFilter>
  <sortState ref="A8:S47">
    <sortCondition ref="I8:I4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2020-04-20T11:44:26Z</dcterms:created>
  <dcterms:modified xsi:type="dcterms:W3CDTF">2020-10-13T18:29:14Z</dcterms:modified>
</cp:coreProperties>
</file>