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COMPRAS 2020\"/>
    </mc:Choice>
  </mc:AlternateContent>
  <xr:revisionPtr revIDLastSave="0" documentId="13_ncr:1_{0CB98653-BD80-492B-BE58-0AEBAE165A63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DECLARAR" sheetId="1" r:id="rId1"/>
    <sheet name="GASTOS" sheetId="5" r:id="rId2"/>
    <sheet name="CONTROL" sheetId="6" r:id="rId3"/>
  </sheets>
  <definedNames>
    <definedName name="_xlnm._FilterDatabase" localSheetId="2" hidden="1">CONTROL!$A$7:$S$7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35" i="6" l="1"/>
  <c r="Q35" i="6"/>
  <c r="P35" i="6"/>
  <c r="O35" i="6"/>
  <c r="N35" i="6"/>
  <c r="M35" i="6"/>
  <c r="L35" i="6"/>
  <c r="K35" i="6"/>
  <c r="J35" i="6"/>
  <c r="R35" i="5"/>
  <c r="Q35" i="5"/>
  <c r="P35" i="5"/>
  <c r="O35" i="5"/>
  <c r="N35" i="5"/>
  <c r="M35" i="5"/>
  <c r="L35" i="5"/>
  <c r="K35" i="5"/>
  <c r="J35" i="5"/>
  <c r="R35" i="1"/>
  <c r="Q35" i="1"/>
  <c r="P35" i="1"/>
  <c r="O35" i="1"/>
  <c r="N35" i="1"/>
  <c r="M35" i="1"/>
  <c r="L35" i="1"/>
  <c r="K35" i="1"/>
  <c r="J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15" authorId="0" shapeId="0" xr:uid="{0712D4D9-95EC-49FF-9A18-CD52ED8DEE9F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FACT. 196706 DEL LIBRO 4.3/3</t>
        </r>
      </text>
    </comment>
  </commentList>
</comments>
</file>

<file path=xl/sharedStrings.xml><?xml version="1.0" encoding="utf-8"?>
<sst xmlns="http://schemas.openxmlformats.org/spreadsheetml/2006/main" count="876" uniqueCount="149">
  <si>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</si>
  <si>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</si>
  <si>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</si>
  <si>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</si>
  <si>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</si>
  <si>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</si>
  <si>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</si>
  <si>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</si>
  <si>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</si>
  <si>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</si>
  <si>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</si>
  <si>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</si>
  <si>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</si>
  <si>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</si>
  <si>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</si>
  <si>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</si>
  <si>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</si>
  <si>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</si>
  <si>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</si>
  <si>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</si>
  <si>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</si>
  <si>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</si>
  <si>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</si>
  <si>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27/04/2020</t>
  </si>
  <si>
    <t>FC</t>
  </si>
  <si>
    <t>05313</t>
  </si>
  <si>
    <t/>
  </si>
  <si>
    <t>00-005813</t>
  </si>
  <si>
    <t>J402322119</t>
  </si>
  <si>
    <t xml:space="preserve">INVERSIONES TEUFFEL E HIJOS C.A </t>
  </si>
  <si>
    <t>2</t>
  </si>
  <si>
    <t>3003383639</t>
  </si>
  <si>
    <t>00-3533563</t>
  </si>
  <si>
    <t>J000255431</t>
  </si>
  <si>
    <t>MOLINOS NACIONALES. C.A. (MONACA)</t>
  </si>
  <si>
    <t>3</t>
  </si>
  <si>
    <t>0002448</t>
  </si>
  <si>
    <t>00-00016908</t>
  </si>
  <si>
    <t>J409608905</t>
  </si>
  <si>
    <t>CORPORACION GLOBAL ATHENA, C.A.</t>
  </si>
  <si>
    <t>4</t>
  </si>
  <si>
    <t>NC</t>
  </si>
  <si>
    <t>100003309</t>
  </si>
  <si>
    <t>20200400030959</t>
  </si>
  <si>
    <t>5</t>
  </si>
  <si>
    <t>28/04/2020</t>
  </si>
  <si>
    <t>C00039957</t>
  </si>
  <si>
    <t>00-0214027</t>
  </si>
  <si>
    <t>J304649681</t>
  </si>
  <si>
    <t>LUMALAC , C. A</t>
  </si>
  <si>
    <t>6</t>
  </si>
  <si>
    <t>2104</t>
  </si>
  <si>
    <t>00-002104</t>
  </si>
  <si>
    <t>J410117605</t>
  </si>
  <si>
    <t>DISTRIBUIDORA MATHYFRED C.A.</t>
  </si>
  <si>
    <t>7</t>
  </si>
  <si>
    <t>100003310</t>
  </si>
  <si>
    <t>20200400030960</t>
  </si>
  <si>
    <t>8</t>
  </si>
  <si>
    <t>100003311</t>
  </si>
  <si>
    <t>20200400030961</t>
  </si>
  <si>
    <t>9</t>
  </si>
  <si>
    <t>29/04/2020</t>
  </si>
  <si>
    <t>GC047968</t>
  </si>
  <si>
    <t>00-0498318</t>
  </si>
  <si>
    <t>J000155330</t>
  </si>
  <si>
    <t>C.A.GALLETERA CARABOBO</t>
  </si>
  <si>
    <t>10</t>
  </si>
  <si>
    <t>342872</t>
  </si>
  <si>
    <t>00-0234904</t>
  </si>
  <si>
    <t>J303089917</t>
  </si>
  <si>
    <t>DISTRIBUIDORA DE LACTEOS LA COSTA J.E.B. C.A.</t>
  </si>
  <si>
    <t>11</t>
  </si>
  <si>
    <t>0002715</t>
  </si>
  <si>
    <t>00-00017998</t>
  </si>
  <si>
    <t>12</t>
  </si>
  <si>
    <t>D03604</t>
  </si>
  <si>
    <t>00-060954</t>
  </si>
  <si>
    <t>J298199121</t>
  </si>
  <si>
    <t>AGRICOLA CAMBANA C.A</t>
  </si>
  <si>
    <t>13</t>
  </si>
  <si>
    <t>D03603</t>
  </si>
  <si>
    <t>00-060953</t>
  </si>
  <si>
    <t>14</t>
  </si>
  <si>
    <t>100003312</t>
  </si>
  <si>
    <t>20200400030962</t>
  </si>
  <si>
    <t>15</t>
  </si>
  <si>
    <t>100003313</t>
  </si>
  <si>
    <t>20200400030963</t>
  </si>
  <si>
    <t>16</t>
  </si>
  <si>
    <t>195812</t>
  </si>
  <si>
    <t>00-00532312</t>
  </si>
  <si>
    <t>196706</t>
  </si>
  <si>
    <t>J305882940</t>
  </si>
  <si>
    <t xml:space="preserve">CENTRO DE DISTRIBUCIONES FRANCIS C.A. </t>
  </si>
  <si>
    <t>17</t>
  </si>
  <si>
    <t>195779</t>
  </si>
  <si>
    <t>00-00532279</t>
  </si>
  <si>
    <t>196565</t>
  </si>
  <si>
    <t>18</t>
  </si>
  <si>
    <t>30/04/2020</t>
  </si>
  <si>
    <t>A00184255</t>
  </si>
  <si>
    <t>00-0199897</t>
  </si>
  <si>
    <t>J298298464</t>
  </si>
  <si>
    <t>SUMIPAN. C.A.</t>
  </si>
  <si>
    <t>19</t>
  </si>
  <si>
    <t>1393714144</t>
  </si>
  <si>
    <t>00-24610004</t>
  </si>
  <si>
    <t>J000413126</t>
  </si>
  <si>
    <t>ALIMENTOS POLAR COMERCIAL, C.A.</t>
  </si>
  <si>
    <t>20</t>
  </si>
  <si>
    <t>3003375770</t>
  </si>
  <si>
    <t>00-3476370</t>
  </si>
  <si>
    <t>21</t>
  </si>
  <si>
    <t>0577</t>
  </si>
  <si>
    <t>00-000577</t>
  </si>
  <si>
    <t>V086750801</t>
  </si>
  <si>
    <t xml:space="preserve">NELSON ORLANDO GIRON TOVAR </t>
  </si>
  <si>
    <t>22</t>
  </si>
  <si>
    <t>23</t>
  </si>
  <si>
    <t>15581</t>
  </si>
  <si>
    <t>00-89231</t>
  </si>
  <si>
    <t>J314695215</t>
  </si>
  <si>
    <t>AGRO BANANERA EL VIGIA C.A.</t>
  </si>
  <si>
    <t>24</t>
  </si>
  <si>
    <t>0049329</t>
  </si>
  <si>
    <t>00-0068186</t>
  </si>
  <si>
    <t>J316125017</t>
  </si>
  <si>
    <t>CARNES EL PAZO , C. A</t>
  </si>
  <si>
    <t>25</t>
  </si>
  <si>
    <t>100003316</t>
  </si>
  <si>
    <t>20200400030964</t>
  </si>
  <si>
    <t>26</t>
  </si>
  <si>
    <t>100003319</t>
  </si>
  <si>
    <t>0000048732</t>
  </si>
  <si>
    <t>00-00121310</t>
  </si>
  <si>
    <t>0000081346</t>
  </si>
  <si>
    <t>J294362400</t>
  </si>
  <si>
    <t xml:space="preserve">DISTRIBUIDORA DE LACTEOS SANTOS AVEIRO, C.A 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</si>
  <si>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</si>
  <si>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</si>
  <si>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</si>
  <si>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</si>
  <si>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</si>
  <si>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</si>
  <si>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</si>
  <si>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</si>
  <si>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</si>
  <si>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 DESDE 27-04-20 HASTA 03-05-20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</si>
</sst>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49"/>
  <sheetViews>
    <sheetView topLeftCell="A4" workbookViewId="0">
      <selection activeCell="C31" sqref="C3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148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36</v>
      </c>
      <c r="E8" s="12" t="s">
        <v>26</v>
      </c>
      <c r="F8" s="12" t="s">
        <v>37</v>
      </c>
      <c r="G8" s="12" t="s">
        <v>26</v>
      </c>
      <c r="H8" s="12" t="s">
        <v>38</v>
      </c>
      <c r="I8" s="14" t="s">
        <v>39</v>
      </c>
      <c r="J8" s="14">
        <v>22220800</v>
      </c>
      <c r="K8" s="14">
        <v>22220800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25</v>
      </c>
      <c r="E9" s="12" t="s">
        <v>26</v>
      </c>
      <c r="F9" s="12" t="s">
        <v>27</v>
      </c>
      <c r="G9" s="12" t="s">
        <v>26</v>
      </c>
      <c r="H9" s="12" t="s">
        <v>28</v>
      </c>
      <c r="I9" s="14" t="s">
        <v>29</v>
      </c>
      <c r="J9" s="14">
        <v>7827839.9755999995</v>
      </c>
      <c r="K9" s="14">
        <v>0</v>
      </c>
      <c r="L9" s="14">
        <v>6748137.9100000001</v>
      </c>
      <c r="M9" s="14">
        <v>1079702.06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31</v>
      </c>
      <c r="E10" s="12" t="s">
        <v>26</v>
      </c>
      <c r="F10" s="12" t="s">
        <v>32</v>
      </c>
      <c r="G10" s="12" t="s">
        <v>26</v>
      </c>
      <c r="H10" s="12" t="s">
        <v>33</v>
      </c>
      <c r="I10" s="14" t="s">
        <v>34</v>
      </c>
      <c r="J10" s="14">
        <v>8400125</v>
      </c>
      <c r="K10" s="14">
        <v>8400125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41</v>
      </c>
      <c r="D11" s="12" t="s">
        <v>26</v>
      </c>
      <c r="E11" s="12" t="s">
        <v>42</v>
      </c>
      <c r="F11" s="12" t="s">
        <v>26</v>
      </c>
      <c r="G11" s="12" t="s">
        <v>25</v>
      </c>
      <c r="H11" s="12" t="s">
        <v>28</v>
      </c>
      <c r="I11" s="14" t="s">
        <v>29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809776.55</v>
      </c>
      <c r="S11" s="12" t="s">
        <v>43</v>
      </c>
    </row>
    <row r="12" spans="1:19" x14ac:dyDescent="0.25">
      <c r="A12" s="12" t="s">
        <v>44</v>
      </c>
      <c r="B12" s="13" t="s">
        <v>45</v>
      </c>
      <c r="C12" s="12" t="s">
        <v>24</v>
      </c>
      <c r="D12" s="12" t="s">
        <v>51</v>
      </c>
      <c r="E12" s="12" t="s">
        <v>26</v>
      </c>
      <c r="F12" s="12" t="s">
        <v>52</v>
      </c>
      <c r="G12" s="12" t="s">
        <v>26</v>
      </c>
      <c r="H12" s="12" t="s">
        <v>53</v>
      </c>
      <c r="I12" s="14" t="s">
        <v>54</v>
      </c>
      <c r="J12" s="14">
        <v>6409000</v>
      </c>
      <c r="K12" s="14">
        <v>0</v>
      </c>
      <c r="L12" s="14">
        <v>5525000</v>
      </c>
      <c r="M12" s="14">
        <v>884000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45</v>
      </c>
      <c r="C13" s="12" t="s">
        <v>24</v>
      </c>
      <c r="D13" s="12" t="s">
        <v>46</v>
      </c>
      <c r="E13" s="12" t="s">
        <v>26</v>
      </c>
      <c r="F13" s="12" t="s">
        <v>47</v>
      </c>
      <c r="G13" s="12" t="s">
        <v>26</v>
      </c>
      <c r="H13" s="12" t="s">
        <v>48</v>
      </c>
      <c r="I13" s="14" t="s">
        <v>49</v>
      </c>
      <c r="J13" s="14">
        <v>171115200</v>
      </c>
      <c r="K13" s="14">
        <v>119124000</v>
      </c>
      <c r="L13" s="14">
        <v>44820000</v>
      </c>
      <c r="M13" s="14">
        <v>7171200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45</v>
      </c>
      <c r="C14" s="12" t="s">
        <v>41</v>
      </c>
      <c r="D14" s="12" t="s">
        <v>26</v>
      </c>
      <c r="E14" s="12" t="s">
        <v>56</v>
      </c>
      <c r="F14" s="12" t="s">
        <v>26</v>
      </c>
      <c r="G14" s="12" t="s">
        <v>51</v>
      </c>
      <c r="H14" s="12" t="s">
        <v>53</v>
      </c>
      <c r="I14" s="14" t="s">
        <v>54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663000</v>
      </c>
      <c r="S14" s="12" t="s">
        <v>57</v>
      </c>
    </row>
    <row r="15" spans="1:19" x14ac:dyDescent="0.25">
      <c r="A15" s="12" t="s">
        <v>58</v>
      </c>
      <c r="B15" s="13" t="s">
        <v>45</v>
      </c>
      <c r="C15" s="12" t="s">
        <v>41</v>
      </c>
      <c r="D15" s="12" t="s">
        <v>26</v>
      </c>
      <c r="E15" s="12" t="s">
        <v>59</v>
      </c>
      <c r="F15" s="12" t="s">
        <v>26</v>
      </c>
      <c r="G15" s="12" t="s">
        <v>46</v>
      </c>
      <c r="H15" s="12" t="s">
        <v>48</v>
      </c>
      <c r="I15" s="14" t="s">
        <v>49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5378400</v>
      </c>
      <c r="S15" s="12" t="s">
        <v>60</v>
      </c>
    </row>
    <row r="16" spans="1:19" x14ac:dyDescent="0.25">
      <c r="A16" s="12" t="s">
        <v>61</v>
      </c>
      <c r="B16" s="13" t="s">
        <v>62</v>
      </c>
      <c r="C16" s="12" t="s">
        <v>24</v>
      </c>
      <c r="D16" s="12" t="s">
        <v>76</v>
      </c>
      <c r="E16" s="12" t="s">
        <v>26</v>
      </c>
      <c r="F16" s="12" t="s">
        <v>77</v>
      </c>
      <c r="G16" s="12" t="s">
        <v>26</v>
      </c>
      <c r="H16" s="12" t="s">
        <v>78</v>
      </c>
      <c r="I16" s="14" t="s">
        <v>79</v>
      </c>
      <c r="J16" s="14">
        <v>4494200</v>
      </c>
      <c r="K16" s="14">
        <v>4494200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67</v>
      </c>
      <c r="B17" s="13" t="s">
        <v>62</v>
      </c>
      <c r="C17" s="12" t="s">
        <v>24</v>
      </c>
      <c r="D17" s="12" t="s">
        <v>81</v>
      </c>
      <c r="E17" s="12" t="s">
        <v>26</v>
      </c>
      <c r="F17" s="12" t="s">
        <v>82</v>
      </c>
      <c r="G17" s="12" t="s">
        <v>26</v>
      </c>
      <c r="H17" s="12" t="s">
        <v>78</v>
      </c>
      <c r="I17" s="14" t="s">
        <v>79</v>
      </c>
      <c r="J17" s="14">
        <v>2436000</v>
      </c>
      <c r="K17" s="14">
        <v>2436000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72</v>
      </c>
      <c r="B18" s="13" t="s">
        <v>62</v>
      </c>
      <c r="C18" s="12" t="s">
        <v>24</v>
      </c>
      <c r="D18" s="12" t="s">
        <v>63</v>
      </c>
      <c r="E18" s="12" t="s">
        <v>26</v>
      </c>
      <c r="F18" s="12" t="s">
        <v>64</v>
      </c>
      <c r="G18" s="12" t="s">
        <v>26</v>
      </c>
      <c r="H18" s="12" t="s">
        <v>65</v>
      </c>
      <c r="I18" s="14" t="s">
        <v>66</v>
      </c>
      <c r="J18" s="14">
        <v>22344000.02</v>
      </c>
      <c r="K18" s="14">
        <v>0</v>
      </c>
      <c r="L18" s="14">
        <v>19262068.98</v>
      </c>
      <c r="M18" s="14">
        <v>3081931.04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75</v>
      </c>
      <c r="B19" s="13" t="s">
        <v>62</v>
      </c>
      <c r="C19" s="12" t="s">
        <v>41</v>
      </c>
      <c r="D19" s="12" t="s">
        <v>26</v>
      </c>
      <c r="E19" s="12" t="s">
        <v>90</v>
      </c>
      <c r="F19" s="12" t="s">
        <v>91</v>
      </c>
      <c r="G19" s="12" t="s">
        <v>92</v>
      </c>
      <c r="H19" s="12" t="s">
        <v>93</v>
      </c>
      <c r="I19" s="14" t="s">
        <v>94</v>
      </c>
      <c r="J19" s="14">
        <v>-3116131.19</v>
      </c>
      <c r="K19" s="14">
        <v>0</v>
      </c>
      <c r="L19" s="14">
        <v>-2686319.99</v>
      </c>
      <c r="M19" s="14">
        <v>-429811.20000000001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80</v>
      </c>
      <c r="B20" s="13" t="s">
        <v>62</v>
      </c>
      <c r="C20" s="12" t="s">
        <v>41</v>
      </c>
      <c r="D20" s="12" t="s">
        <v>26</v>
      </c>
      <c r="E20" s="12" t="s">
        <v>96</v>
      </c>
      <c r="F20" s="12" t="s">
        <v>97</v>
      </c>
      <c r="G20" s="12" t="s">
        <v>98</v>
      </c>
      <c r="H20" s="12" t="s">
        <v>93</v>
      </c>
      <c r="I20" s="14" t="s">
        <v>94</v>
      </c>
      <c r="J20" s="14">
        <v>-2112004.34</v>
      </c>
      <c r="K20" s="14">
        <v>0</v>
      </c>
      <c r="L20" s="14">
        <v>-1820693.4</v>
      </c>
      <c r="M20" s="14">
        <v>-291310.94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83</v>
      </c>
      <c r="B21" s="13" t="s">
        <v>62</v>
      </c>
      <c r="C21" s="12" t="s">
        <v>24</v>
      </c>
      <c r="D21" s="12" t="s">
        <v>73</v>
      </c>
      <c r="E21" s="12" t="s">
        <v>26</v>
      </c>
      <c r="F21" s="12" t="s">
        <v>74</v>
      </c>
      <c r="G21" s="12" t="s">
        <v>26</v>
      </c>
      <c r="H21" s="12" t="s">
        <v>38</v>
      </c>
      <c r="I21" s="14" t="s">
        <v>39</v>
      </c>
      <c r="J21" s="14">
        <v>187451280</v>
      </c>
      <c r="K21" s="14">
        <v>187451280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86</v>
      </c>
      <c r="B22" s="13" t="s">
        <v>62</v>
      </c>
      <c r="C22" s="12" t="s">
        <v>24</v>
      </c>
      <c r="D22" s="12" t="s">
        <v>68</v>
      </c>
      <c r="E22" s="12" t="s">
        <v>26</v>
      </c>
      <c r="F22" s="12" t="s">
        <v>69</v>
      </c>
      <c r="G22" s="12" t="s">
        <v>26</v>
      </c>
      <c r="H22" s="12" t="s">
        <v>70</v>
      </c>
      <c r="I22" s="14" t="s">
        <v>71</v>
      </c>
      <c r="J22" s="14">
        <v>32971860.723200001</v>
      </c>
      <c r="K22" s="14">
        <v>9051796.5</v>
      </c>
      <c r="L22" s="14">
        <v>20620745.02</v>
      </c>
      <c r="M22" s="14">
        <v>3299319.2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89</v>
      </c>
      <c r="B23" s="13" t="s">
        <v>62</v>
      </c>
      <c r="C23" s="12" t="s">
        <v>41</v>
      </c>
      <c r="D23" s="12" t="s">
        <v>26</v>
      </c>
      <c r="E23" s="12" t="s">
        <v>84</v>
      </c>
      <c r="F23" s="12" t="s">
        <v>26</v>
      </c>
      <c r="G23" s="12" t="s">
        <v>68</v>
      </c>
      <c r="H23" s="12" t="s">
        <v>70</v>
      </c>
      <c r="I23" s="14" t="s">
        <v>71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2474489.4</v>
      </c>
      <c r="S23" s="12" t="s">
        <v>85</v>
      </c>
    </row>
    <row r="24" spans="1:19" x14ac:dyDescent="0.25">
      <c r="A24" s="12" t="s">
        <v>95</v>
      </c>
      <c r="B24" s="13" t="s">
        <v>62</v>
      </c>
      <c r="C24" s="12" t="s">
        <v>41</v>
      </c>
      <c r="D24" s="12" t="s">
        <v>26</v>
      </c>
      <c r="E24" s="12" t="s">
        <v>87</v>
      </c>
      <c r="F24" s="12" t="s">
        <v>26</v>
      </c>
      <c r="G24" s="12" t="s">
        <v>63</v>
      </c>
      <c r="H24" s="12" t="s">
        <v>65</v>
      </c>
      <c r="I24" s="14" t="s">
        <v>66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2311448.2799999998</v>
      </c>
      <c r="S24" s="12" t="s">
        <v>88</v>
      </c>
    </row>
    <row r="25" spans="1:19" x14ac:dyDescent="0.25">
      <c r="A25" s="12" t="s">
        <v>99</v>
      </c>
      <c r="B25" s="13" t="s">
        <v>100</v>
      </c>
      <c r="C25" s="12" t="s">
        <v>24</v>
      </c>
      <c r="D25" s="12" t="s">
        <v>120</v>
      </c>
      <c r="E25" s="12" t="s">
        <v>26</v>
      </c>
      <c r="F25" s="12" t="s">
        <v>121</v>
      </c>
      <c r="G25" s="12" t="s">
        <v>26</v>
      </c>
      <c r="H25" s="12" t="s">
        <v>122</v>
      </c>
      <c r="I25" s="14" t="s">
        <v>123</v>
      </c>
      <c r="J25" s="14">
        <v>5700000</v>
      </c>
      <c r="K25" s="14">
        <v>5700000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105</v>
      </c>
      <c r="B26" s="13" t="s">
        <v>100</v>
      </c>
      <c r="C26" s="12" t="s">
        <v>24</v>
      </c>
      <c r="D26" s="12" t="s">
        <v>106</v>
      </c>
      <c r="E26" s="12" t="s">
        <v>26</v>
      </c>
      <c r="F26" s="12" t="s">
        <v>107</v>
      </c>
      <c r="G26" s="12" t="s">
        <v>26</v>
      </c>
      <c r="H26" s="12" t="s">
        <v>108</v>
      </c>
      <c r="I26" s="14" t="s">
        <v>109</v>
      </c>
      <c r="J26" s="14">
        <v>338580000</v>
      </c>
      <c r="K26" s="14">
        <v>338580000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110</v>
      </c>
      <c r="B27" s="13" t="s">
        <v>100</v>
      </c>
      <c r="C27" s="12" t="s">
        <v>24</v>
      </c>
      <c r="D27" s="12" t="s">
        <v>125</v>
      </c>
      <c r="E27" s="12" t="s">
        <v>26</v>
      </c>
      <c r="F27" s="12" t="s">
        <v>126</v>
      </c>
      <c r="G27" s="12" t="s">
        <v>26</v>
      </c>
      <c r="H27" s="12" t="s">
        <v>127</v>
      </c>
      <c r="I27" s="14" t="s">
        <v>128</v>
      </c>
      <c r="J27" s="14">
        <v>14013255</v>
      </c>
      <c r="K27" s="14">
        <v>14013255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113</v>
      </c>
      <c r="B28" s="13" t="s">
        <v>100</v>
      </c>
      <c r="C28" s="12" t="s">
        <v>41</v>
      </c>
      <c r="D28" s="12" t="s">
        <v>26</v>
      </c>
      <c r="E28" s="12" t="s">
        <v>134</v>
      </c>
      <c r="F28" s="12" t="s">
        <v>135</v>
      </c>
      <c r="G28" s="12" t="s">
        <v>136</v>
      </c>
      <c r="H28" s="12" t="s">
        <v>137</v>
      </c>
      <c r="I28" s="14" t="s">
        <v>138</v>
      </c>
      <c r="J28" s="14">
        <v>-561499.99</v>
      </c>
      <c r="K28" s="14">
        <v>0</v>
      </c>
      <c r="L28" s="14">
        <v>-484051.71</v>
      </c>
      <c r="M28" s="14">
        <v>-77448.28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118</v>
      </c>
      <c r="B29" s="13" t="s">
        <v>100</v>
      </c>
      <c r="C29" s="12" t="s">
        <v>24</v>
      </c>
      <c r="D29" s="12" t="s">
        <v>111</v>
      </c>
      <c r="E29" s="12" t="s">
        <v>26</v>
      </c>
      <c r="F29" s="12" t="s">
        <v>112</v>
      </c>
      <c r="G29" s="12" t="s">
        <v>26</v>
      </c>
      <c r="H29" s="12" t="s">
        <v>33</v>
      </c>
      <c r="I29" s="14" t="s">
        <v>34</v>
      </c>
      <c r="J29" s="14">
        <v>33600500</v>
      </c>
      <c r="K29" s="14">
        <v>33600500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119</v>
      </c>
      <c r="B30" s="19" t="s">
        <v>100</v>
      </c>
      <c r="C30" s="18" t="s">
        <v>24</v>
      </c>
      <c r="D30" s="18" t="s">
        <v>114</v>
      </c>
      <c r="E30" s="18" t="s">
        <v>26</v>
      </c>
      <c r="F30" s="18" t="s">
        <v>115</v>
      </c>
      <c r="G30" s="18" t="s">
        <v>26</v>
      </c>
      <c r="H30" s="18" t="s">
        <v>116</v>
      </c>
      <c r="I30" s="20" t="s">
        <v>117</v>
      </c>
      <c r="J30" s="20">
        <v>2784000</v>
      </c>
      <c r="K30" s="20">
        <v>0</v>
      </c>
      <c r="L30" s="20">
        <v>2400000</v>
      </c>
      <c r="M30" s="20">
        <v>384000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18" t="s">
        <v>26</v>
      </c>
    </row>
    <row r="31" spans="1:19" s="21" customFormat="1" x14ac:dyDescent="0.25">
      <c r="A31" s="12" t="s">
        <v>124</v>
      </c>
      <c r="B31" s="19" t="s">
        <v>100</v>
      </c>
      <c r="C31" s="18" t="s">
        <v>41</v>
      </c>
      <c r="D31" s="18" t="s">
        <v>26</v>
      </c>
      <c r="E31" s="18" t="s">
        <v>133</v>
      </c>
      <c r="F31" s="18" t="s">
        <v>26</v>
      </c>
      <c r="G31" s="18" t="s">
        <v>114</v>
      </c>
      <c r="H31" s="18" t="s">
        <v>116</v>
      </c>
      <c r="I31" s="20" t="s">
        <v>117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384000</v>
      </c>
      <c r="S31" s="18" t="s">
        <v>26</v>
      </c>
    </row>
    <row r="32" spans="1:19" x14ac:dyDescent="0.25">
      <c r="A32" s="12" t="s">
        <v>129</v>
      </c>
      <c r="B32" s="13" t="s">
        <v>100</v>
      </c>
      <c r="C32" s="12" t="s">
        <v>24</v>
      </c>
      <c r="D32" s="12" t="s">
        <v>101</v>
      </c>
      <c r="E32" s="12" t="s">
        <v>26</v>
      </c>
      <c r="F32" s="12" t="s">
        <v>102</v>
      </c>
      <c r="G32" s="12" t="s">
        <v>26</v>
      </c>
      <c r="H32" s="12" t="s">
        <v>103</v>
      </c>
      <c r="I32" s="14" t="s">
        <v>104</v>
      </c>
      <c r="J32" s="14">
        <v>5930713.0224000001</v>
      </c>
      <c r="K32" s="14">
        <v>0</v>
      </c>
      <c r="L32" s="14">
        <v>5112683.6399999997</v>
      </c>
      <c r="M32" s="14">
        <v>818029.38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132</v>
      </c>
      <c r="B33" s="13" t="s">
        <v>100</v>
      </c>
      <c r="C33" s="12" t="s">
        <v>41</v>
      </c>
      <c r="D33" s="12" t="s">
        <v>26</v>
      </c>
      <c r="E33" s="12" t="s">
        <v>130</v>
      </c>
      <c r="F33" s="12" t="s">
        <v>26</v>
      </c>
      <c r="G33" s="12" t="s">
        <v>101</v>
      </c>
      <c r="H33" s="12" t="s">
        <v>103</v>
      </c>
      <c r="I33" s="14" t="s">
        <v>104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613522.04</v>
      </c>
      <c r="S33" s="12" t="s">
        <v>131</v>
      </c>
    </row>
    <row r="35" spans="1:19" x14ac:dyDescent="0.25">
      <c r="J35" s="7">
        <f t="shared" ref="J35:R35" si="0">SUM(J2:J33)</f>
        <v>860489138.22120011</v>
      </c>
      <c r="K35" s="7">
        <f t="shared" si="0"/>
        <v>745071956.5</v>
      </c>
      <c r="L35" s="7">
        <f t="shared" si="0"/>
        <v>99497570.450000003</v>
      </c>
      <c r="M35" s="7">
        <f t="shared" si="0"/>
        <v>15919611.260000005</v>
      </c>
      <c r="N35" s="7">
        <f t="shared" si="0"/>
        <v>0</v>
      </c>
      <c r="O35" s="7">
        <f t="shared" si="0"/>
        <v>0</v>
      </c>
      <c r="P35" s="7">
        <f t="shared" si="0"/>
        <v>0</v>
      </c>
      <c r="Q35" s="7">
        <f t="shared" si="0"/>
        <v>0</v>
      </c>
      <c r="R35" s="7">
        <f t="shared" si="0"/>
        <v>12634636.27</v>
      </c>
    </row>
    <row r="37" spans="1:19" x14ac:dyDescent="0.25">
      <c r="J37" s="6" t="s">
        <v>139</v>
      </c>
    </row>
    <row r="39" spans="1:19" x14ac:dyDescent="0.25">
      <c r="J39" s="6" t="s">
        <v>140</v>
      </c>
      <c r="K39" s="6" t="s">
        <v>141</v>
      </c>
      <c r="L39" s="6" t="s">
        <v>142</v>
      </c>
    </row>
    <row r="41" spans="1:19" x14ac:dyDescent="0.25">
      <c r="I41" s="6" t="s">
        <v>143</v>
      </c>
      <c r="J41" s="6">
        <v>742287956.5</v>
      </c>
    </row>
    <row r="43" spans="1:19" x14ac:dyDescent="0.25">
      <c r="I43" s="6" t="s">
        <v>144</v>
      </c>
      <c r="J43" s="6">
        <v>101897570.45</v>
      </c>
      <c r="K43" s="6">
        <v>16303611.260000004</v>
      </c>
    </row>
    <row r="45" spans="1:19" x14ac:dyDescent="0.25">
      <c r="I45" s="6" t="s">
        <v>145</v>
      </c>
      <c r="J45" s="6">
        <v>0</v>
      </c>
      <c r="K45" s="6">
        <v>0</v>
      </c>
      <c r="L45" s="6">
        <v>0</v>
      </c>
    </row>
    <row r="47" spans="1:19" x14ac:dyDescent="0.25">
      <c r="I47" s="6" t="s">
        <v>146</v>
      </c>
      <c r="J47" s="6">
        <v>0</v>
      </c>
      <c r="K47" s="6">
        <v>0</v>
      </c>
    </row>
    <row r="49" spans="9:12" x14ac:dyDescent="0.25">
      <c r="I49" s="6" t="s">
        <v>147</v>
      </c>
      <c r="J49" s="6">
        <v>844185526.95000005</v>
      </c>
      <c r="K49" s="6">
        <v>16303611.260000004</v>
      </c>
      <c r="L49" s="6">
        <v>0</v>
      </c>
    </row>
  </sheetData>
  <sortState ref="A8:S33">
    <sortCondition ref="B8:B33"/>
    <sortCondition ref="S8:S33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49"/>
  <sheetViews>
    <sheetView workbookViewId="0">
      <selection activeCell="A30" sqref="A30:S3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148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61</v>
      </c>
      <c r="B8" s="13" t="s">
        <v>62</v>
      </c>
      <c r="C8" s="12" t="s">
        <v>24</v>
      </c>
      <c r="D8" s="12" t="s">
        <v>76</v>
      </c>
      <c r="E8" s="12" t="s">
        <v>26</v>
      </c>
      <c r="F8" s="12" t="s">
        <v>77</v>
      </c>
      <c r="G8" s="12" t="s">
        <v>26</v>
      </c>
      <c r="H8" s="12" t="s">
        <v>78</v>
      </c>
      <c r="I8" s="14" t="s">
        <v>79</v>
      </c>
      <c r="J8" s="14">
        <v>4494200</v>
      </c>
      <c r="K8" s="14">
        <v>4494200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67</v>
      </c>
      <c r="B9" s="13" t="s">
        <v>62</v>
      </c>
      <c r="C9" s="12" t="s">
        <v>24</v>
      </c>
      <c r="D9" s="12" t="s">
        <v>81</v>
      </c>
      <c r="E9" s="12" t="s">
        <v>26</v>
      </c>
      <c r="F9" s="12" t="s">
        <v>82</v>
      </c>
      <c r="G9" s="12" t="s">
        <v>26</v>
      </c>
      <c r="H9" s="12" t="s">
        <v>78</v>
      </c>
      <c r="I9" s="14" t="s">
        <v>79</v>
      </c>
      <c r="J9" s="14">
        <v>2436000</v>
      </c>
      <c r="K9" s="14">
        <v>2436000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99</v>
      </c>
      <c r="B10" s="13" t="s">
        <v>100</v>
      </c>
      <c r="C10" s="12" t="s">
        <v>24</v>
      </c>
      <c r="D10" s="12" t="s">
        <v>120</v>
      </c>
      <c r="E10" s="12" t="s">
        <v>26</v>
      </c>
      <c r="F10" s="12" t="s">
        <v>121</v>
      </c>
      <c r="G10" s="12" t="s">
        <v>26</v>
      </c>
      <c r="H10" s="12" t="s">
        <v>122</v>
      </c>
      <c r="I10" s="14" t="s">
        <v>123</v>
      </c>
      <c r="J10" s="14">
        <v>5700000</v>
      </c>
      <c r="K10" s="14">
        <v>5700000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105</v>
      </c>
      <c r="B11" s="13" t="s">
        <v>100</v>
      </c>
      <c r="C11" s="12" t="s">
        <v>24</v>
      </c>
      <c r="D11" s="12" t="s">
        <v>106</v>
      </c>
      <c r="E11" s="12" t="s">
        <v>26</v>
      </c>
      <c r="F11" s="12" t="s">
        <v>107</v>
      </c>
      <c r="G11" s="12" t="s">
        <v>26</v>
      </c>
      <c r="H11" s="12" t="s">
        <v>108</v>
      </c>
      <c r="I11" s="14" t="s">
        <v>109</v>
      </c>
      <c r="J11" s="14">
        <v>338580000</v>
      </c>
      <c r="K11" s="14">
        <v>338580000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72</v>
      </c>
      <c r="B12" s="13" t="s">
        <v>62</v>
      </c>
      <c r="C12" s="12" t="s">
        <v>24</v>
      </c>
      <c r="D12" s="12" t="s">
        <v>63</v>
      </c>
      <c r="E12" s="12" t="s">
        <v>26</v>
      </c>
      <c r="F12" s="12" t="s">
        <v>64</v>
      </c>
      <c r="G12" s="12" t="s">
        <v>26</v>
      </c>
      <c r="H12" s="12" t="s">
        <v>65</v>
      </c>
      <c r="I12" s="14" t="s">
        <v>66</v>
      </c>
      <c r="J12" s="14">
        <v>22344000.02</v>
      </c>
      <c r="K12" s="14">
        <v>0</v>
      </c>
      <c r="L12" s="14">
        <v>19262068.98</v>
      </c>
      <c r="M12" s="14">
        <v>3081931.04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95</v>
      </c>
      <c r="B13" s="13" t="s">
        <v>62</v>
      </c>
      <c r="C13" s="12" t="s">
        <v>41</v>
      </c>
      <c r="D13" s="12" t="s">
        <v>26</v>
      </c>
      <c r="E13" s="12" t="s">
        <v>87</v>
      </c>
      <c r="F13" s="12" t="s">
        <v>26</v>
      </c>
      <c r="G13" s="12" t="s">
        <v>63</v>
      </c>
      <c r="H13" s="12" t="s">
        <v>65</v>
      </c>
      <c r="I13" s="14" t="s">
        <v>66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2311448.2799999998</v>
      </c>
      <c r="S13" s="12" t="s">
        <v>88</v>
      </c>
    </row>
    <row r="14" spans="1:19" x14ac:dyDescent="0.25">
      <c r="A14" s="12" t="s">
        <v>110</v>
      </c>
      <c r="B14" s="13" t="s">
        <v>100</v>
      </c>
      <c r="C14" s="12" t="s">
        <v>24</v>
      </c>
      <c r="D14" s="12" t="s">
        <v>125</v>
      </c>
      <c r="E14" s="12" t="s">
        <v>26</v>
      </c>
      <c r="F14" s="12" t="s">
        <v>126</v>
      </c>
      <c r="G14" s="12" t="s">
        <v>26</v>
      </c>
      <c r="H14" s="12" t="s">
        <v>127</v>
      </c>
      <c r="I14" s="14" t="s">
        <v>128</v>
      </c>
      <c r="J14" s="14">
        <v>14013255</v>
      </c>
      <c r="K14" s="14">
        <v>14013255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75</v>
      </c>
      <c r="B15" s="13" t="s">
        <v>62</v>
      </c>
      <c r="C15" s="12" t="s">
        <v>41</v>
      </c>
      <c r="D15" s="12" t="s">
        <v>26</v>
      </c>
      <c r="E15" s="12" t="s">
        <v>90</v>
      </c>
      <c r="F15" s="12" t="s">
        <v>91</v>
      </c>
      <c r="G15" s="12" t="s">
        <v>92</v>
      </c>
      <c r="H15" s="12" t="s">
        <v>93</v>
      </c>
      <c r="I15" s="14" t="s">
        <v>94</v>
      </c>
      <c r="J15" s="14">
        <v>-3116131.19</v>
      </c>
      <c r="K15" s="14">
        <v>0</v>
      </c>
      <c r="L15" s="14">
        <v>-2686319.99</v>
      </c>
      <c r="M15" s="14">
        <v>-429811.20000000001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80</v>
      </c>
      <c r="B16" s="13" t="s">
        <v>62</v>
      </c>
      <c r="C16" s="12" t="s">
        <v>41</v>
      </c>
      <c r="D16" s="12" t="s">
        <v>26</v>
      </c>
      <c r="E16" s="12" t="s">
        <v>96</v>
      </c>
      <c r="F16" s="12" t="s">
        <v>97</v>
      </c>
      <c r="G16" s="12" t="s">
        <v>98</v>
      </c>
      <c r="H16" s="12" t="s">
        <v>93</v>
      </c>
      <c r="I16" s="14" t="s">
        <v>94</v>
      </c>
      <c r="J16" s="14">
        <v>-2112004.34</v>
      </c>
      <c r="K16" s="14">
        <v>0</v>
      </c>
      <c r="L16" s="14">
        <v>-1820693.4</v>
      </c>
      <c r="M16" s="14">
        <v>-291310.94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22</v>
      </c>
      <c r="B17" s="13" t="s">
        <v>23</v>
      </c>
      <c r="C17" s="12" t="s">
        <v>24</v>
      </c>
      <c r="D17" s="12" t="s">
        <v>36</v>
      </c>
      <c r="E17" s="12" t="s">
        <v>26</v>
      </c>
      <c r="F17" s="12" t="s">
        <v>37</v>
      </c>
      <c r="G17" s="12" t="s">
        <v>26</v>
      </c>
      <c r="H17" s="12" t="s">
        <v>38</v>
      </c>
      <c r="I17" s="14" t="s">
        <v>39</v>
      </c>
      <c r="J17" s="14">
        <v>22220800</v>
      </c>
      <c r="K17" s="14">
        <v>22220800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83</v>
      </c>
      <c r="B18" s="13" t="s">
        <v>62</v>
      </c>
      <c r="C18" s="12" t="s">
        <v>24</v>
      </c>
      <c r="D18" s="12" t="s">
        <v>73</v>
      </c>
      <c r="E18" s="12" t="s">
        <v>26</v>
      </c>
      <c r="F18" s="12" t="s">
        <v>74</v>
      </c>
      <c r="G18" s="12" t="s">
        <v>26</v>
      </c>
      <c r="H18" s="12" t="s">
        <v>38</v>
      </c>
      <c r="I18" s="14" t="s">
        <v>39</v>
      </c>
      <c r="J18" s="14">
        <v>187451280</v>
      </c>
      <c r="K18" s="14">
        <v>187451280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86</v>
      </c>
      <c r="B19" s="13" t="s">
        <v>62</v>
      </c>
      <c r="C19" s="12" t="s">
        <v>24</v>
      </c>
      <c r="D19" s="12" t="s">
        <v>68</v>
      </c>
      <c r="E19" s="12" t="s">
        <v>26</v>
      </c>
      <c r="F19" s="12" t="s">
        <v>69</v>
      </c>
      <c r="G19" s="12" t="s">
        <v>26</v>
      </c>
      <c r="H19" s="12" t="s">
        <v>70</v>
      </c>
      <c r="I19" s="14" t="s">
        <v>71</v>
      </c>
      <c r="J19" s="14">
        <v>32971860.723200001</v>
      </c>
      <c r="K19" s="14">
        <v>9051796.5</v>
      </c>
      <c r="L19" s="14">
        <v>20620745.02</v>
      </c>
      <c r="M19" s="14">
        <v>3299319.2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89</v>
      </c>
      <c r="B20" s="13" t="s">
        <v>62</v>
      </c>
      <c r="C20" s="12" t="s">
        <v>41</v>
      </c>
      <c r="D20" s="12" t="s">
        <v>26</v>
      </c>
      <c r="E20" s="12" t="s">
        <v>84</v>
      </c>
      <c r="F20" s="12" t="s">
        <v>26</v>
      </c>
      <c r="G20" s="12" t="s">
        <v>68</v>
      </c>
      <c r="H20" s="12" t="s">
        <v>70</v>
      </c>
      <c r="I20" s="14" t="s">
        <v>71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2474489.4</v>
      </c>
      <c r="S20" s="12" t="s">
        <v>85</v>
      </c>
    </row>
    <row r="21" spans="1:19" x14ac:dyDescent="0.25">
      <c r="A21" s="12" t="s">
        <v>113</v>
      </c>
      <c r="B21" s="13" t="s">
        <v>100</v>
      </c>
      <c r="C21" s="12" t="s">
        <v>41</v>
      </c>
      <c r="D21" s="12" t="s">
        <v>26</v>
      </c>
      <c r="E21" s="12" t="s">
        <v>134</v>
      </c>
      <c r="F21" s="12" t="s">
        <v>135</v>
      </c>
      <c r="G21" s="12" t="s">
        <v>136</v>
      </c>
      <c r="H21" s="12" t="s">
        <v>137</v>
      </c>
      <c r="I21" s="14" t="s">
        <v>138</v>
      </c>
      <c r="J21" s="14">
        <v>-561499.99</v>
      </c>
      <c r="K21" s="14">
        <v>0</v>
      </c>
      <c r="L21" s="14">
        <v>-484051.71</v>
      </c>
      <c r="M21" s="14">
        <v>-77448.28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44</v>
      </c>
      <c r="B22" s="13" t="s">
        <v>45</v>
      </c>
      <c r="C22" s="12" t="s">
        <v>24</v>
      </c>
      <c r="D22" s="12" t="s">
        <v>51</v>
      </c>
      <c r="E22" s="12" t="s">
        <v>26</v>
      </c>
      <c r="F22" s="12" t="s">
        <v>52</v>
      </c>
      <c r="G22" s="12" t="s">
        <v>26</v>
      </c>
      <c r="H22" s="12" t="s">
        <v>53</v>
      </c>
      <c r="I22" s="14" t="s">
        <v>54</v>
      </c>
      <c r="J22" s="14">
        <v>6409000</v>
      </c>
      <c r="K22" s="14">
        <v>0</v>
      </c>
      <c r="L22" s="14">
        <v>5525000</v>
      </c>
      <c r="M22" s="14">
        <v>884000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55</v>
      </c>
      <c r="B23" s="13" t="s">
        <v>45</v>
      </c>
      <c r="C23" s="12" t="s">
        <v>41</v>
      </c>
      <c r="D23" s="12" t="s">
        <v>26</v>
      </c>
      <c r="E23" s="12" t="s">
        <v>56</v>
      </c>
      <c r="F23" s="12" t="s">
        <v>26</v>
      </c>
      <c r="G23" s="12" t="s">
        <v>51</v>
      </c>
      <c r="H23" s="12" t="s">
        <v>53</v>
      </c>
      <c r="I23" s="14" t="s">
        <v>54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663000</v>
      </c>
      <c r="S23" s="12" t="s">
        <v>57</v>
      </c>
    </row>
    <row r="24" spans="1:19" x14ac:dyDescent="0.25">
      <c r="A24" s="12" t="s">
        <v>30</v>
      </c>
      <c r="B24" s="13" t="s">
        <v>23</v>
      </c>
      <c r="C24" s="12" t="s">
        <v>24</v>
      </c>
      <c r="D24" s="12" t="s">
        <v>25</v>
      </c>
      <c r="E24" s="12" t="s">
        <v>26</v>
      </c>
      <c r="F24" s="12" t="s">
        <v>27</v>
      </c>
      <c r="G24" s="12" t="s">
        <v>26</v>
      </c>
      <c r="H24" s="12" t="s">
        <v>28</v>
      </c>
      <c r="I24" s="14" t="s">
        <v>29</v>
      </c>
      <c r="J24" s="14">
        <v>7827839.9755999995</v>
      </c>
      <c r="K24" s="14">
        <v>0</v>
      </c>
      <c r="L24" s="14">
        <v>6748137.9100000001</v>
      </c>
      <c r="M24" s="14">
        <v>1079702.06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40</v>
      </c>
      <c r="B25" s="13" t="s">
        <v>23</v>
      </c>
      <c r="C25" s="12" t="s">
        <v>41</v>
      </c>
      <c r="D25" s="12" t="s">
        <v>26</v>
      </c>
      <c r="E25" s="12" t="s">
        <v>42</v>
      </c>
      <c r="F25" s="12" t="s">
        <v>26</v>
      </c>
      <c r="G25" s="12" t="s">
        <v>25</v>
      </c>
      <c r="H25" s="12" t="s">
        <v>28</v>
      </c>
      <c r="I25" s="14" t="s">
        <v>29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809776.55</v>
      </c>
      <c r="S25" s="12" t="s">
        <v>43</v>
      </c>
    </row>
    <row r="26" spans="1:19" x14ac:dyDescent="0.25">
      <c r="A26" s="12" t="s">
        <v>50</v>
      </c>
      <c r="B26" s="13" t="s">
        <v>45</v>
      </c>
      <c r="C26" s="12" t="s">
        <v>24</v>
      </c>
      <c r="D26" s="12" t="s">
        <v>46</v>
      </c>
      <c r="E26" s="12" t="s">
        <v>26</v>
      </c>
      <c r="F26" s="12" t="s">
        <v>47</v>
      </c>
      <c r="G26" s="12" t="s">
        <v>26</v>
      </c>
      <c r="H26" s="12" t="s">
        <v>48</v>
      </c>
      <c r="I26" s="14" t="s">
        <v>49</v>
      </c>
      <c r="J26" s="14">
        <v>171115200</v>
      </c>
      <c r="K26" s="14">
        <v>119124000</v>
      </c>
      <c r="L26" s="14">
        <v>44820000</v>
      </c>
      <c r="M26" s="14">
        <v>7171200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58</v>
      </c>
      <c r="B27" s="13" t="s">
        <v>45</v>
      </c>
      <c r="C27" s="12" t="s">
        <v>41</v>
      </c>
      <c r="D27" s="12" t="s">
        <v>26</v>
      </c>
      <c r="E27" s="12" t="s">
        <v>59</v>
      </c>
      <c r="F27" s="12" t="s">
        <v>26</v>
      </c>
      <c r="G27" s="12" t="s">
        <v>46</v>
      </c>
      <c r="H27" s="12" t="s">
        <v>48</v>
      </c>
      <c r="I27" s="14" t="s">
        <v>49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5378400</v>
      </c>
      <c r="S27" s="12" t="s">
        <v>60</v>
      </c>
    </row>
    <row r="28" spans="1:19" x14ac:dyDescent="0.25">
      <c r="A28" s="12" t="s">
        <v>35</v>
      </c>
      <c r="B28" s="13" t="s">
        <v>23</v>
      </c>
      <c r="C28" s="12" t="s">
        <v>24</v>
      </c>
      <c r="D28" s="12" t="s">
        <v>31</v>
      </c>
      <c r="E28" s="12" t="s">
        <v>26</v>
      </c>
      <c r="F28" s="12" t="s">
        <v>32</v>
      </c>
      <c r="G28" s="12" t="s">
        <v>26</v>
      </c>
      <c r="H28" s="12" t="s">
        <v>33</v>
      </c>
      <c r="I28" s="14" t="s">
        <v>34</v>
      </c>
      <c r="J28" s="14">
        <v>8400125</v>
      </c>
      <c r="K28" s="14">
        <v>8400125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118</v>
      </c>
      <c r="B29" s="13" t="s">
        <v>100</v>
      </c>
      <c r="C29" s="12" t="s">
        <v>24</v>
      </c>
      <c r="D29" s="12" t="s">
        <v>111</v>
      </c>
      <c r="E29" s="12" t="s">
        <v>26</v>
      </c>
      <c r="F29" s="12" t="s">
        <v>112</v>
      </c>
      <c r="G29" s="12" t="s">
        <v>26</v>
      </c>
      <c r="H29" s="12" t="s">
        <v>33</v>
      </c>
      <c r="I29" s="14" t="s">
        <v>34</v>
      </c>
      <c r="J29" s="14">
        <v>33600500</v>
      </c>
      <c r="K29" s="14">
        <v>33600500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5" t="s">
        <v>119</v>
      </c>
      <c r="B30" s="16" t="s">
        <v>100</v>
      </c>
      <c r="C30" s="15" t="s">
        <v>24</v>
      </c>
      <c r="D30" s="15" t="s">
        <v>114</v>
      </c>
      <c r="E30" s="15" t="s">
        <v>26</v>
      </c>
      <c r="F30" s="15" t="s">
        <v>115</v>
      </c>
      <c r="G30" s="15" t="s">
        <v>26</v>
      </c>
      <c r="H30" s="15" t="s">
        <v>116</v>
      </c>
      <c r="I30" s="17" t="s">
        <v>117</v>
      </c>
      <c r="J30" s="17">
        <v>2784000</v>
      </c>
      <c r="K30" s="17">
        <v>0</v>
      </c>
      <c r="L30" s="17">
        <v>2400000</v>
      </c>
      <c r="M30" s="17">
        <v>384000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26</v>
      </c>
    </row>
    <row r="31" spans="1:19" s="21" customFormat="1" x14ac:dyDescent="0.25">
      <c r="A31" s="15" t="s">
        <v>124</v>
      </c>
      <c r="B31" s="16" t="s">
        <v>100</v>
      </c>
      <c r="C31" s="15" t="s">
        <v>41</v>
      </c>
      <c r="D31" s="15" t="s">
        <v>26</v>
      </c>
      <c r="E31" s="15" t="s">
        <v>133</v>
      </c>
      <c r="F31" s="15" t="s">
        <v>26</v>
      </c>
      <c r="G31" s="15" t="s">
        <v>114</v>
      </c>
      <c r="H31" s="15" t="s">
        <v>116</v>
      </c>
      <c r="I31" s="17" t="s">
        <v>117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384000</v>
      </c>
      <c r="S31" s="15" t="s">
        <v>26</v>
      </c>
    </row>
    <row r="32" spans="1:19" x14ac:dyDescent="0.25">
      <c r="A32" s="12" t="s">
        <v>129</v>
      </c>
      <c r="B32" s="13" t="s">
        <v>100</v>
      </c>
      <c r="C32" s="12" t="s">
        <v>24</v>
      </c>
      <c r="D32" s="12" t="s">
        <v>101</v>
      </c>
      <c r="E32" s="12" t="s">
        <v>26</v>
      </c>
      <c r="F32" s="12" t="s">
        <v>102</v>
      </c>
      <c r="G32" s="12" t="s">
        <v>26</v>
      </c>
      <c r="H32" s="12" t="s">
        <v>103</v>
      </c>
      <c r="I32" s="14" t="s">
        <v>104</v>
      </c>
      <c r="J32" s="14">
        <v>5930713.0224000001</v>
      </c>
      <c r="K32" s="14">
        <v>0</v>
      </c>
      <c r="L32" s="14">
        <v>5112683.6399999997</v>
      </c>
      <c r="M32" s="14">
        <v>818029.38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132</v>
      </c>
      <c r="B33" s="13" t="s">
        <v>100</v>
      </c>
      <c r="C33" s="12" t="s">
        <v>41</v>
      </c>
      <c r="D33" s="12" t="s">
        <v>26</v>
      </c>
      <c r="E33" s="12" t="s">
        <v>130</v>
      </c>
      <c r="F33" s="12" t="s">
        <v>26</v>
      </c>
      <c r="G33" s="12" t="s">
        <v>101</v>
      </c>
      <c r="H33" s="12" t="s">
        <v>103</v>
      </c>
      <c r="I33" s="14" t="s">
        <v>104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613522.04</v>
      </c>
      <c r="S33" s="12" t="s">
        <v>131</v>
      </c>
    </row>
    <row r="35" spans="1:19" x14ac:dyDescent="0.25">
      <c r="J35" s="7">
        <f t="shared" ref="J35:R35" si="0">SUM(J2:J33)</f>
        <v>860489138.22119999</v>
      </c>
      <c r="K35" s="7">
        <f t="shared" si="0"/>
        <v>745071956.5</v>
      </c>
      <c r="L35" s="7">
        <f t="shared" si="0"/>
        <v>99497570.450000003</v>
      </c>
      <c r="M35" s="7">
        <f t="shared" si="0"/>
        <v>15919611.26</v>
      </c>
      <c r="N35" s="7">
        <f t="shared" si="0"/>
        <v>0</v>
      </c>
      <c r="O35" s="7">
        <f t="shared" si="0"/>
        <v>0</v>
      </c>
      <c r="P35" s="7">
        <f t="shared" si="0"/>
        <v>0</v>
      </c>
      <c r="Q35" s="7">
        <f t="shared" si="0"/>
        <v>0</v>
      </c>
      <c r="R35" s="7">
        <f t="shared" si="0"/>
        <v>12634636.27</v>
      </c>
    </row>
    <row r="37" spans="1:19" x14ac:dyDescent="0.25">
      <c r="J37" s="6" t="s">
        <v>139</v>
      </c>
    </row>
    <row r="39" spans="1:19" x14ac:dyDescent="0.25">
      <c r="J39" s="6" t="s">
        <v>140</v>
      </c>
      <c r="K39" s="6" t="s">
        <v>141</v>
      </c>
      <c r="L39" s="6" t="s">
        <v>142</v>
      </c>
    </row>
    <row r="41" spans="1:19" x14ac:dyDescent="0.25">
      <c r="I41" s="6" t="s">
        <v>143</v>
      </c>
      <c r="J41" s="6">
        <v>742287956.5</v>
      </c>
    </row>
    <row r="43" spans="1:19" x14ac:dyDescent="0.25">
      <c r="I43" s="6" t="s">
        <v>144</v>
      </c>
      <c r="J43" s="6">
        <v>101897570.45</v>
      </c>
      <c r="K43" s="6">
        <v>16303611.260000004</v>
      </c>
    </row>
    <row r="45" spans="1:19" x14ac:dyDescent="0.25">
      <c r="I45" s="6" t="s">
        <v>145</v>
      </c>
      <c r="J45" s="6">
        <v>0</v>
      </c>
      <c r="K45" s="6">
        <v>0</v>
      </c>
      <c r="L45" s="6">
        <v>0</v>
      </c>
    </row>
    <row r="47" spans="1:19" x14ac:dyDescent="0.25">
      <c r="I47" s="6" t="s">
        <v>146</v>
      </c>
      <c r="J47" s="6">
        <v>0</v>
      </c>
      <c r="K47" s="6">
        <v>0</v>
      </c>
    </row>
    <row r="49" spans="9:12" x14ac:dyDescent="0.25">
      <c r="I49" s="6" t="s">
        <v>147</v>
      </c>
      <c r="J49" s="6">
        <v>844185526.95000005</v>
      </c>
      <c r="K49" s="6">
        <v>16303611.260000004</v>
      </c>
      <c r="L49" s="6">
        <v>0</v>
      </c>
    </row>
  </sheetData>
  <sortState ref="A8:S33">
    <sortCondition ref="I8:I3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49"/>
  <sheetViews>
    <sheetView tabSelected="1" topLeftCell="A6" workbookViewId="0">
      <selection activeCell="E22" sqref="E2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148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22" t="s">
        <v>61</v>
      </c>
      <c r="B8" s="23" t="s">
        <v>62</v>
      </c>
      <c r="C8" s="22" t="s">
        <v>24</v>
      </c>
      <c r="D8" s="22" t="s">
        <v>76</v>
      </c>
      <c r="E8" s="22" t="s">
        <v>26</v>
      </c>
      <c r="F8" s="22" t="s">
        <v>77</v>
      </c>
      <c r="G8" s="22" t="s">
        <v>26</v>
      </c>
      <c r="H8" s="22" t="s">
        <v>78</v>
      </c>
      <c r="I8" s="24" t="s">
        <v>79</v>
      </c>
      <c r="J8" s="24">
        <v>4494200</v>
      </c>
      <c r="K8" s="24">
        <v>4494200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2" t="s">
        <v>26</v>
      </c>
    </row>
    <row r="9" spans="1:19" x14ac:dyDescent="0.25">
      <c r="A9" s="22" t="s">
        <v>67</v>
      </c>
      <c r="B9" s="23" t="s">
        <v>62</v>
      </c>
      <c r="C9" s="22" t="s">
        <v>24</v>
      </c>
      <c r="D9" s="22" t="s">
        <v>81</v>
      </c>
      <c r="E9" s="22" t="s">
        <v>26</v>
      </c>
      <c r="F9" s="22" t="s">
        <v>82</v>
      </c>
      <c r="G9" s="22" t="s">
        <v>26</v>
      </c>
      <c r="H9" s="22" t="s">
        <v>78</v>
      </c>
      <c r="I9" s="24" t="s">
        <v>79</v>
      </c>
      <c r="J9" s="24">
        <v>2436000</v>
      </c>
      <c r="K9" s="24">
        <v>2436000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2" t="s">
        <v>26</v>
      </c>
    </row>
    <row r="10" spans="1:19" x14ac:dyDescent="0.25">
      <c r="A10" s="22" t="s">
        <v>99</v>
      </c>
      <c r="B10" s="23" t="s">
        <v>100</v>
      </c>
      <c r="C10" s="22" t="s">
        <v>24</v>
      </c>
      <c r="D10" s="22" t="s">
        <v>120</v>
      </c>
      <c r="E10" s="22" t="s">
        <v>26</v>
      </c>
      <c r="F10" s="22" t="s">
        <v>121</v>
      </c>
      <c r="G10" s="22" t="s">
        <v>26</v>
      </c>
      <c r="H10" s="22" t="s">
        <v>122</v>
      </c>
      <c r="I10" s="24" t="s">
        <v>123</v>
      </c>
      <c r="J10" s="24">
        <v>5700000</v>
      </c>
      <c r="K10" s="24">
        <v>5700000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2" t="s">
        <v>26</v>
      </c>
    </row>
    <row r="11" spans="1:19" x14ac:dyDescent="0.25">
      <c r="A11" s="25" t="s">
        <v>105</v>
      </c>
      <c r="B11" s="26" t="s">
        <v>100</v>
      </c>
      <c r="C11" s="25" t="s">
        <v>24</v>
      </c>
      <c r="D11" s="25" t="s">
        <v>106</v>
      </c>
      <c r="E11" s="25" t="s">
        <v>26</v>
      </c>
      <c r="F11" s="25" t="s">
        <v>107</v>
      </c>
      <c r="G11" s="25" t="s">
        <v>26</v>
      </c>
      <c r="H11" s="25" t="s">
        <v>108</v>
      </c>
      <c r="I11" s="27" t="s">
        <v>109</v>
      </c>
      <c r="J11" s="27">
        <v>338580000</v>
      </c>
      <c r="K11" s="27">
        <v>338580000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5" t="s">
        <v>26</v>
      </c>
    </row>
    <row r="12" spans="1:19" x14ac:dyDescent="0.25">
      <c r="A12" s="22" t="s">
        <v>72</v>
      </c>
      <c r="B12" s="23" t="s">
        <v>62</v>
      </c>
      <c r="C12" s="22" t="s">
        <v>24</v>
      </c>
      <c r="D12" s="22" t="s">
        <v>63</v>
      </c>
      <c r="E12" s="22" t="s">
        <v>26</v>
      </c>
      <c r="F12" s="22" t="s">
        <v>64</v>
      </c>
      <c r="G12" s="22" t="s">
        <v>26</v>
      </c>
      <c r="H12" s="22" t="s">
        <v>65</v>
      </c>
      <c r="I12" s="24" t="s">
        <v>66</v>
      </c>
      <c r="J12" s="24">
        <v>22344000.02</v>
      </c>
      <c r="K12" s="24">
        <v>0</v>
      </c>
      <c r="L12" s="24">
        <v>19262068.98</v>
      </c>
      <c r="M12" s="24">
        <v>3081931.04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2" t="s">
        <v>26</v>
      </c>
    </row>
    <row r="13" spans="1:19" x14ac:dyDescent="0.25">
      <c r="A13" s="22" t="s">
        <v>95</v>
      </c>
      <c r="B13" s="23" t="s">
        <v>62</v>
      </c>
      <c r="C13" s="22" t="s">
        <v>41</v>
      </c>
      <c r="D13" s="22" t="s">
        <v>26</v>
      </c>
      <c r="E13" s="22" t="s">
        <v>87</v>
      </c>
      <c r="F13" s="22" t="s">
        <v>26</v>
      </c>
      <c r="G13" s="22" t="s">
        <v>63</v>
      </c>
      <c r="H13" s="22" t="s">
        <v>65</v>
      </c>
      <c r="I13" s="24" t="s">
        <v>66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2311448.2799999998</v>
      </c>
      <c r="S13" s="22" t="s">
        <v>88</v>
      </c>
    </row>
    <row r="14" spans="1:19" x14ac:dyDescent="0.25">
      <c r="A14" s="22" t="s">
        <v>110</v>
      </c>
      <c r="B14" s="23" t="s">
        <v>100</v>
      </c>
      <c r="C14" s="22" t="s">
        <v>24</v>
      </c>
      <c r="D14" s="22" t="s">
        <v>125</v>
      </c>
      <c r="E14" s="22" t="s">
        <v>26</v>
      </c>
      <c r="F14" s="22" t="s">
        <v>126</v>
      </c>
      <c r="G14" s="22" t="s">
        <v>26</v>
      </c>
      <c r="H14" s="22" t="s">
        <v>127</v>
      </c>
      <c r="I14" s="24" t="s">
        <v>128</v>
      </c>
      <c r="J14" s="24">
        <v>14013255</v>
      </c>
      <c r="K14" s="24">
        <v>14013255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2" t="s">
        <v>26</v>
      </c>
    </row>
    <row r="15" spans="1:19" x14ac:dyDescent="0.25">
      <c r="A15" s="22" t="s">
        <v>75</v>
      </c>
      <c r="B15" s="23" t="s">
        <v>62</v>
      </c>
      <c r="C15" s="22" t="s">
        <v>41</v>
      </c>
      <c r="D15" s="22" t="s">
        <v>26</v>
      </c>
      <c r="E15" s="22" t="s">
        <v>90</v>
      </c>
      <c r="F15" s="22" t="s">
        <v>91</v>
      </c>
      <c r="G15" s="22" t="s">
        <v>92</v>
      </c>
      <c r="H15" s="22" t="s">
        <v>93</v>
      </c>
      <c r="I15" s="24" t="s">
        <v>94</v>
      </c>
      <c r="J15" s="24">
        <v>-3116131.19</v>
      </c>
      <c r="K15" s="24">
        <v>0</v>
      </c>
      <c r="L15" s="24">
        <v>-2686319.99</v>
      </c>
      <c r="M15" s="24">
        <v>-429811.20000000001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2" t="s">
        <v>26</v>
      </c>
    </row>
    <row r="16" spans="1:19" x14ac:dyDescent="0.25">
      <c r="A16" s="22" t="s">
        <v>80</v>
      </c>
      <c r="B16" s="23" t="s">
        <v>62</v>
      </c>
      <c r="C16" s="22" t="s">
        <v>41</v>
      </c>
      <c r="D16" s="22" t="s">
        <v>26</v>
      </c>
      <c r="E16" s="22" t="s">
        <v>96</v>
      </c>
      <c r="F16" s="22" t="s">
        <v>97</v>
      </c>
      <c r="G16" s="22" t="s">
        <v>98</v>
      </c>
      <c r="H16" s="22" t="s">
        <v>93</v>
      </c>
      <c r="I16" s="24" t="s">
        <v>94</v>
      </c>
      <c r="J16" s="24">
        <v>-2112004.34</v>
      </c>
      <c r="K16" s="24">
        <v>0</v>
      </c>
      <c r="L16" s="24">
        <v>-1820693.4</v>
      </c>
      <c r="M16" s="24">
        <v>-291310.94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2" t="s">
        <v>26</v>
      </c>
    </row>
    <row r="17" spans="1:19" x14ac:dyDescent="0.25">
      <c r="A17" s="22" t="s">
        <v>22</v>
      </c>
      <c r="B17" s="23" t="s">
        <v>23</v>
      </c>
      <c r="C17" s="22" t="s">
        <v>24</v>
      </c>
      <c r="D17" s="22" t="s">
        <v>36</v>
      </c>
      <c r="E17" s="22" t="s">
        <v>26</v>
      </c>
      <c r="F17" s="22" t="s">
        <v>37</v>
      </c>
      <c r="G17" s="22" t="s">
        <v>26</v>
      </c>
      <c r="H17" s="22" t="s">
        <v>38</v>
      </c>
      <c r="I17" s="24" t="s">
        <v>39</v>
      </c>
      <c r="J17" s="24">
        <v>22220800</v>
      </c>
      <c r="K17" s="24">
        <v>22220800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2" t="s">
        <v>26</v>
      </c>
    </row>
    <row r="18" spans="1:19" x14ac:dyDescent="0.25">
      <c r="A18" s="22" t="s">
        <v>83</v>
      </c>
      <c r="B18" s="23" t="s">
        <v>62</v>
      </c>
      <c r="C18" s="22" t="s">
        <v>24</v>
      </c>
      <c r="D18" s="22" t="s">
        <v>73</v>
      </c>
      <c r="E18" s="22" t="s">
        <v>26</v>
      </c>
      <c r="F18" s="22" t="s">
        <v>74</v>
      </c>
      <c r="G18" s="22" t="s">
        <v>26</v>
      </c>
      <c r="H18" s="22" t="s">
        <v>38</v>
      </c>
      <c r="I18" s="24" t="s">
        <v>39</v>
      </c>
      <c r="J18" s="24">
        <v>187451280</v>
      </c>
      <c r="K18" s="24">
        <v>187451280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2" t="s">
        <v>26</v>
      </c>
    </row>
    <row r="19" spans="1:19" x14ac:dyDescent="0.25">
      <c r="A19" s="25" t="s">
        <v>86</v>
      </c>
      <c r="B19" s="26" t="s">
        <v>62</v>
      </c>
      <c r="C19" s="25" t="s">
        <v>24</v>
      </c>
      <c r="D19" s="25" t="s">
        <v>68</v>
      </c>
      <c r="E19" s="25" t="s">
        <v>26</v>
      </c>
      <c r="F19" s="25" t="s">
        <v>69</v>
      </c>
      <c r="G19" s="25" t="s">
        <v>26</v>
      </c>
      <c r="H19" s="25" t="s">
        <v>70</v>
      </c>
      <c r="I19" s="27" t="s">
        <v>71</v>
      </c>
      <c r="J19" s="27">
        <v>32971860.723200001</v>
      </c>
      <c r="K19" s="27">
        <v>9051796.5</v>
      </c>
      <c r="L19" s="27">
        <v>20620745.02</v>
      </c>
      <c r="M19" s="27">
        <v>3299319.2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5" t="s">
        <v>26</v>
      </c>
    </row>
    <row r="20" spans="1:19" x14ac:dyDescent="0.25">
      <c r="A20" s="25" t="s">
        <v>89</v>
      </c>
      <c r="B20" s="26" t="s">
        <v>62</v>
      </c>
      <c r="C20" s="25" t="s">
        <v>41</v>
      </c>
      <c r="D20" s="25" t="s">
        <v>26</v>
      </c>
      <c r="E20" s="25" t="s">
        <v>84</v>
      </c>
      <c r="F20" s="25" t="s">
        <v>26</v>
      </c>
      <c r="G20" s="25" t="s">
        <v>68</v>
      </c>
      <c r="H20" s="25" t="s">
        <v>70</v>
      </c>
      <c r="I20" s="27" t="s">
        <v>71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2474489.4</v>
      </c>
      <c r="S20" s="25" t="s">
        <v>85</v>
      </c>
    </row>
    <row r="21" spans="1:19" x14ac:dyDescent="0.25">
      <c r="A21" s="22" t="s">
        <v>113</v>
      </c>
      <c r="B21" s="23" t="s">
        <v>100</v>
      </c>
      <c r="C21" s="22" t="s">
        <v>41</v>
      </c>
      <c r="D21" s="22" t="s">
        <v>26</v>
      </c>
      <c r="E21" s="22" t="s">
        <v>134</v>
      </c>
      <c r="F21" s="22" t="s">
        <v>135</v>
      </c>
      <c r="G21" s="22" t="s">
        <v>136</v>
      </c>
      <c r="H21" s="22" t="s">
        <v>137</v>
      </c>
      <c r="I21" s="24" t="s">
        <v>138</v>
      </c>
      <c r="J21" s="24">
        <v>-561499.99</v>
      </c>
      <c r="K21" s="24">
        <v>0</v>
      </c>
      <c r="L21" s="24">
        <v>-484051.71</v>
      </c>
      <c r="M21" s="24">
        <v>-77448.28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2" t="s">
        <v>26</v>
      </c>
    </row>
    <row r="22" spans="1:19" x14ac:dyDescent="0.25">
      <c r="A22" s="22" t="s">
        <v>44</v>
      </c>
      <c r="B22" s="23" t="s">
        <v>45</v>
      </c>
      <c r="C22" s="22" t="s">
        <v>24</v>
      </c>
      <c r="D22" s="22" t="s">
        <v>51</v>
      </c>
      <c r="E22" s="22" t="s">
        <v>26</v>
      </c>
      <c r="F22" s="22" t="s">
        <v>52</v>
      </c>
      <c r="G22" s="22" t="s">
        <v>26</v>
      </c>
      <c r="H22" s="22" t="s">
        <v>53</v>
      </c>
      <c r="I22" s="24" t="s">
        <v>54</v>
      </c>
      <c r="J22" s="24">
        <v>6409000</v>
      </c>
      <c r="K22" s="24">
        <v>0</v>
      </c>
      <c r="L22" s="24">
        <v>5525000</v>
      </c>
      <c r="M22" s="24">
        <v>884000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2" t="s">
        <v>26</v>
      </c>
    </row>
    <row r="23" spans="1:19" x14ac:dyDescent="0.25">
      <c r="A23" s="22" t="s">
        <v>55</v>
      </c>
      <c r="B23" s="23" t="s">
        <v>45</v>
      </c>
      <c r="C23" s="22" t="s">
        <v>41</v>
      </c>
      <c r="D23" s="22" t="s">
        <v>26</v>
      </c>
      <c r="E23" s="22" t="s">
        <v>56</v>
      </c>
      <c r="F23" s="22" t="s">
        <v>26</v>
      </c>
      <c r="G23" s="22" t="s">
        <v>51</v>
      </c>
      <c r="H23" s="22" t="s">
        <v>53</v>
      </c>
      <c r="I23" s="24" t="s">
        <v>54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663000</v>
      </c>
      <c r="S23" s="22" t="s">
        <v>57</v>
      </c>
    </row>
    <row r="24" spans="1:19" x14ac:dyDescent="0.25">
      <c r="A24" s="22" t="s">
        <v>30</v>
      </c>
      <c r="B24" s="23" t="s">
        <v>23</v>
      </c>
      <c r="C24" s="22" t="s">
        <v>24</v>
      </c>
      <c r="D24" s="22" t="s">
        <v>25</v>
      </c>
      <c r="E24" s="22" t="s">
        <v>26</v>
      </c>
      <c r="F24" s="22" t="s">
        <v>27</v>
      </c>
      <c r="G24" s="22" t="s">
        <v>26</v>
      </c>
      <c r="H24" s="22" t="s">
        <v>28</v>
      </c>
      <c r="I24" s="24" t="s">
        <v>29</v>
      </c>
      <c r="J24" s="24">
        <v>7827839.9755999995</v>
      </c>
      <c r="K24" s="24">
        <v>0</v>
      </c>
      <c r="L24" s="24">
        <v>6748137.9100000001</v>
      </c>
      <c r="M24" s="24">
        <v>1079702.06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2" t="s">
        <v>26</v>
      </c>
    </row>
    <row r="25" spans="1:19" x14ac:dyDescent="0.25">
      <c r="A25" s="22" t="s">
        <v>40</v>
      </c>
      <c r="B25" s="23" t="s">
        <v>23</v>
      </c>
      <c r="C25" s="22" t="s">
        <v>41</v>
      </c>
      <c r="D25" s="22" t="s">
        <v>26</v>
      </c>
      <c r="E25" s="22" t="s">
        <v>42</v>
      </c>
      <c r="F25" s="22" t="s">
        <v>26</v>
      </c>
      <c r="G25" s="22" t="s">
        <v>25</v>
      </c>
      <c r="H25" s="22" t="s">
        <v>28</v>
      </c>
      <c r="I25" s="24" t="s">
        <v>29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809776.55</v>
      </c>
      <c r="S25" s="22" t="s">
        <v>43</v>
      </c>
    </row>
    <row r="26" spans="1:19" x14ac:dyDescent="0.25">
      <c r="A26" s="22" t="s">
        <v>50</v>
      </c>
      <c r="B26" s="23" t="s">
        <v>45</v>
      </c>
      <c r="C26" s="22" t="s">
        <v>24</v>
      </c>
      <c r="D26" s="22" t="s">
        <v>46</v>
      </c>
      <c r="E26" s="22" t="s">
        <v>26</v>
      </c>
      <c r="F26" s="22" t="s">
        <v>47</v>
      </c>
      <c r="G26" s="22" t="s">
        <v>26</v>
      </c>
      <c r="H26" s="22" t="s">
        <v>48</v>
      </c>
      <c r="I26" s="24" t="s">
        <v>49</v>
      </c>
      <c r="J26" s="24">
        <v>171115200</v>
      </c>
      <c r="K26" s="24">
        <v>119124000</v>
      </c>
      <c r="L26" s="24">
        <v>44820000</v>
      </c>
      <c r="M26" s="24">
        <v>7171200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2" t="s">
        <v>26</v>
      </c>
    </row>
    <row r="27" spans="1:19" x14ac:dyDescent="0.25">
      <c r="A27" s="22" t="s">
        <v>58</v>
      </c>
      <c r="B27" s="23" t="s">
        <v>45</v>
      </c>
      <c r="C27" s="22" t="s">
        <v>41</v>
      </c>
      <c r="D27" s="22" t="s">
        <v>26</v>
      </c>
      <c r="E27" s="22" t="s">
        <v>59</v>
      </c>
      <c r="F27" s="22" t="s">
        <v>26</v>
      </c>
      <c r="G27" s="22" t="s">
        <v>46</v>
      </c>
      <c r="H27" s="22" t="s">
        <v>48</v>
      </c>
      <c r="I27" s="24" t="s">
        <v>49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5378400</v>
      </c>
      <c r="S27" s="22" t="s">
        <v>60</v>
      </c>
    </row>
    <row r="28" spans="1:19" x14ac:dyDescent="0.25">
      <c r="A28" s="22" t="s">
        <v>35</v>
      </c>
      <c r="B28" s="23" t="s">
        <v>23</v>
      </c>
      <c r="C28" s="22" t="s">
        <v>24</v>
      </c>
      <c r="D28" s="22" t="s">
        <v>31</v>
      </c>
      <c r="E28" s="22" t="s">
        <v>26</v>
      </c>
      <c r="F28" s="22" t="s">
        <v>32</v>
      </c>
      <c r="G28" s="22" t="s">
        <v>26</v>
      </c>
      <c r="H28" s="22" t="s">
        <v>33</v>
      </c>
      <c r="I28" s="24" t="s">
        <v>34</v>
      </c>
      <c r="J28" s="24">
        <v>8400125</v>
      </c>
      <c r="K28" s="24">
        <v>8400125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2" t="s">
        <v>26</v>
      </c>
    </row>
    <row r="29" spans="1:19" x14ac:dyDescent="0.25">
      <c r="A29" s="22" t="s">
        <v>118</v>
      </c>
      <c r="B29" s="23" t="s">
        <v>100</v>
      </c>
      <c r="C29" s="22" t="s">
        <v>24</v>
      </c>
      <c r="D29" s="22" t="s">
        <v>111</v>
      </c>
      <c r="E29" s="22" t="s">
        <v>26</v>
      </c>
      <c r="F29" s="22" t="s">
        <v>112</v>
      </c>
      <c r="G29" s="22" t="s">
        <v>26</v>
      </c>
      <c r="H29" s="22" t="s">
        <v>33</v>
      </c>
      <c r="I29" s="24" t="s">
        <v>34</v>
      </c>
      <c r="J29" s="24">
        <v>33600500</v>
      </c>
      <c r="K29" s="24">
        <v>33600500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2" t="s">
        <v>26</v>
      </c>
    </row>
    <row r="30" spans="1:19" x14ac:dyDescent="0.25">
      <c r="A30" s="22" t="s">
        <v>119</v>
      </c>
      <c r="B30" s="23" t="s">
        <v>100</v>
      </c>
      <c r="C30" s="22" t="s">
        <v>24</v>
      </c>
      <c r="D30" s="22" t="s">
        <v>114</v>
      </c>
      <c r="E30" s="22" t="s">
        <v>26</v>
      </c>
      <c r="F30" s="22" t="s">
        <v>115</v>
      </c>
      <c r="G30" s="22" t="s">
        <v>26</v>
      </c>
      <c r="H30" s="22" t="s">
        <v>116</v>
      </c>
      <c r="I30" s="24" t="s">
        <v>117</v>
      </c>
      <c r="J30" s="24">
        <v>2784000</v>
      </c>
      <c r="K30" s="24">
        <v>0</v>
      </c>
      <c r="L30" s="24">
        <v>2400000</v>
      </c>
      <c r="M30" s="24">
        <v>384000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2" t="s">
        <v>26</v>
      </c>
    </row>
    <row r="31" spans="1:19" s="21" customFormat="1" x14ac:dyDescent="0.25">
      <c r="A31" s="22" t="s">
        <v>124</v>
      </c>
      <c r="B31" s="23" t="s">
        <v>100</v>
      </c>
      <c r="C31" s="22" t="s">
        <v>41</v>
      </c>
      <c r="D31" s="22" t="s">
        <v>26</v>
      </c>
      <c r="E31" s="22" t="s">
        <v>133</v>
      </c>
      <c r="F31" s="22" t="s">
        <v>26</v>
      </c>
      <c r="G31" s="22" t="s">
        <v>114</v>
      </c>
      <c r="H31" s="22" t="s">
        <v>116</v>
      </c>
      <c r="I31" s="24" t="s">
        <v>117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384000</v>
      </c>
      <c r="S31" s="22" t="s">
        <v>26</v>
      </c>
    </row>
    <row r="32" spans="1:19" x14ac:dyDescent="0.25">
      <c r="A32" s="22" t="s">
        <v>129</v>
      </c>
      <c r="B32" s="23" t="s">
        <v>100</v>
      </c>
      <c r="C32" s="22" t="s">
        <v>24</v>
      </c>
      <c r="D32" s="22" t="s">
        <v>101</v>
      </c>
      <c r="E32" s="22" t="s">
        <v>26</v>
      </c>
      <c r="F32" s="22" t="s">
        <v>102</v>
      </c>
      <c r="G32" s="22" t="s">
        <v>26</v>
      </c>
      <c r="H32" s="22" t="s">
        <v>103</v>
      </c>
      <c r="I32" s="24" t="s">
        <v>104</v>
      </c>
      <c r="J32" s="24">
        <v>5930713.0224000001</v>
      </c>
      <c r="K32" s="24">
        <v>0</v>
      </c>
      <c r="L32" s="24">
        <v>5112683.6399999997</v>
      </c>
      <c r="M32" s="24">
        <v>818029.38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2" t="s">
        <v>26</v>
      </c>
    </row>
    <row r="33" spans="1:19" x14ac:dyDescent="0.25">
      <c r="A33" s="22" t="s">
        <v>132</v>
      </c>
      <c r="B33" s="23" t="s">
        <v>100</v>
      </c>
      <c r="C33" s="22" t="s">
        <v>41</v>
      </c>
      <c r="D33" s="22" t="s">
        <v>26</v>
      </c>
      <c r="E33" s="22" t="s">
        <v>130</v>
      </c>
      <c r="F33" s="22" t="s">
        <v>26</v>
      </c>
      <c r="G33" s="22" t="s">
        <v>101</v>
      </c>
      <c r="H33" s="22" t="s">
        <v>103</v>
      </c>
      <c r="I33" s="24" t="s">
        <v>104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613522.04</v>
      </c>
      <c r="S33" s="22" t="s">
        <v>131</v>
      </c>
    </row>
    <row r="35" spans="1:19" x14ac:dyDescent="0.25">
      <c r="J35" s="7">
        <f t="shared" ref="J35:R35" si="0">SUM(J2:J33)</f>
        <v>860489138.22119999</v>
      </c>
      <c r="K35" s="7">
        <f t="shared" si="0"/>
        <v>745071956.5</v>
      </c>
      <c r="L35" s="7">
        <f t="shared" si="0"/>
        <v>99497570.450000003</v>
      </c>
      <c r="M35" s="7">
        <f t="shared" si="0"/>
        <v>15919611.26</v>
      </c>
      <c r="N35" s="7">
        <f t="shared" si="0"/>
        <v>0</v>
      </c>
      <c r="O35" s="7">
        <f t="shared" si="0"/>
        <v>0</v>
      </c>
      <c r="P35" s="7">
        <f t="shared" si="0"/>
        <v>0</v>
      </c>
      <c r="Q35" s="7">
        <f t="shared" si="0"/>
        <v>0</v>
      </c>
      <c r="R35" s="7">
        <f t="shared" si="0"/>
        <v>12634636.27</v>
      </c>
    </row>
    <row r="37" spans="1:19" x14ac:dyDescent="0.25">
      <c r="J37" s="6" t="s">
        <v>139</v>
      </c>
    </row>
    <row r="39" spans="1:19" x14ac:dyDescent="0.25">
      <c r="J39" s="6" t="s">
        <v>140</v>
      </c>
      <c r="K39" s="6" t="s">
        <v>141</v>
      </c>
      <c r="L39" s="6" t="s">
        <v>142</v>
      </c>
    </row>
    <row r="41" spans="1:19" x14ac:dyDescent="0.25">
      <c r="I41" s="6" t="s">
        <v>143</v>
      </c>
      <c r="J41" s="6">
        <v>742287956.5</v>
      </c>
    </row>
    <row r="43" spans="1:19" x14ac:dyDescent="0.25">
      <c r="I43" s="6" t="s">
        <v>144</v>
      </c>
      <c r="J43" s="6">
        <v>101897570.45</v>
      </c>
      <c r="K43" s="6">
        <v>16303611.260000004</v>
      </c>
    </row>
    <row r="45" spans="1:19" x14ac:dyDescent="0.25">
      <c r="I45" s="6" t="s">
        <v>145</v>
      </c>
      <c r="J45" s="6">
        <v>0</v>
      </c>
      <c r="K45" s="6">
        <v>0</v>
      </c>
      <c r="L45" s="6">
        <v>0</v>
      </c>
    </row>
    <row r="47" spans="1:19" x14ac:dyDescent="0.25">
      <c r="I47" s="6" t="s">
        <v>146</v>
      </c>
      <c r="J47" s="6">
        <v>0</v>
      </c>
      <c r="K47" s="6">
        <v>0</v>
      </c>
    </row>
    <row r="49" spans="9:12" x14ac:dyDescent="0.25">
      <c r="I49" s="6" t="s">
        <v>147</v>
      </c>
      <c r="J49" s="6">
        <v>844185526.95000005</v>
      </c>
      <c r="K49" s="6">
        <v>16303611.260000004</v>
      </c>
      <c r="L49" s="6">
        <v>0</v>
      </c>
    </row>
  </sheetData>
  <autoFilter ref="A7:S7" xr:uid="{7DC51DB6-00A4-4088-947C-572DA961FA69}"/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2020-05-04T11:44:51Z</dcterms:created>
  <dcterms:modified xsi:type="dcterms:W3CDTF">2020-07-16T14:07:42Z</dcterms:modified>
</cp:coreProperties>
</file>